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２年\年報（10月～9月）\HP掲載用（半角英数）\参考統計表\"/>
    </mc:Choice>
  </mc:AlternateContent>
  <bookViews>
    <workbookView xWindow="-15" yWindow="0" windowWidth="10245" windowHeight="8085" tabRatio="703"/>
  </bookViews>
  <sheets>
    <sheet name="県計" sheetId="14" r:id="rId1"/>
    <sheet name="鳥取市" sheetId="16" r:id="rId2"/>
    <sheet name="米子市" sheetId="17" r:id="rId3"/>
    <sheet name="倉吉市" sheetId="18" r:id="rId4"/>
    <sheet name="境港市" sheetId="19" r:id="rId5"/>
    <sheet name="岩美町" sheetId="20" r:id="rId6"/>
    <sheet name="若桜町" sheetId="21" r:id="rId7"/>
    <sheet name="智頭町" sheetId="22" r:id="rId8"/>
    <sheet name="八頭町" sheetId="23" r:id="rId9"/>
    <sheet name="三朝町" sheetId="24" r:id="rId10"/>
    <sheet name="湯梨浜町" sheetId="25" r:id="rId11"/>
    <sheet name="琴浦町" sheetId="26" r:id="rId12"/>
    <sheet name="北栄町" sheetId="27" r:id="rId13"/>
    <sheet name="日吉津村" sheetId="28" r:id="rId14"/>
    <sheet name="大山町" sheetId="29" r:id="rId15"/>
    <sheet name="南部町" sheetId="30" r:id="rId16"/>
    <sheet name="伯耆町" sheetId="31" r:id="rId17"/>
    <sheet name="日南町" sheetId="32" r:id="rId18"/>
    <sheet name="日野町" sheetId="33" r:id="rId19"/>
    <sheet name="江府町" sheetId="34" r:id="rId20"/>
  </sheets>
  <definedNames>
    <definedName name="_xlnm.Print_Area" localSheetId="0">県計!$A$1:$S$32</definedName>
  </definedNames>
  <calcPr calcId="152511" forceFullCalc="1"/>
</workbook>
</file>

<file path=xl/calcChain.xml><?xml version="1.0" encoding="utf-8"?>
<calcChain xmlns="http://schemas.openxmlformats.org/spreadsheetml/2006/main">
  <c r="B22" i="16" l="1"/>
  <c r="B23" i="16"/>
  <c r="B24" i="16"/>
  <c r="B25" i="16"/>
  <c r="B26" i="16"/>
  <c r="B27" i="16"/>
  <c r="B28" i="16"/>
  <c r="B29" i="16"/>
  <c r="B30" i="16"/>
  <c r="B31" i="16"/>
  <c r="B32" i="16"/>
  <c r="B22" i="17"/>
  <c r="B23" i="17"/>
  <c r="B24" i="17"/>
  <c r="B25" i="17"/>
  <c r="B26" i="17"/>
  <c r="B27" i="17"/>
  <c r="B28" i="17"/>
  <c r="B29" i="17"/>
  <c r="B30" i="17"/>
  <c r="B31" i="17"/>
  <c r="B32" i="17"/>
  <c r="B22" i="18"/>
  <c r="B23" i="18"/>
  <c r="B24" i="18"/>
  <c r="B25" i="18"/>
  <c r="B26" i="18"/>
  <c r="B27" i="18"/>
  <c r="B28" i="18"/>
  <c r="B29" i="18"/>
  <c r="B30" i="18"/>
  <c r="B31" i="18"/>
  <c r="B32" i="18"/>
  <c r="B22" i="19"/>
  <c r="B23" i="19"/>
  <c r="B24" i="19"/>
  <c r="B25" i="19"/>
  <c r="B26" i="19"/>
  <c r="B27" i="19"/>
  <c r="B28" i="19"/>
  <c r="B29" i="19"/>
  <c r="B30" i="19"/>
  <c r="B31" i="19"/>
  <c r="B32" i="19"/>
  <c r="B22" i="20"/>
  <c r="B23" i="20"/>
  <c r="B24" i="20"/>
  <c r="B25" i="20"/>
  <c r="B26" i="20"/>
  <c r="B27" i="20"/>
  <c r="B28" i="20"/>
  <c r="B29" i="20"/>
  <c r="B30" i="20"/>
  <c r="B31" i="20"/>
  <c r="B32" i="20"/>
  <c r="B22" i="21"/>
  <c r="B23" i="21"/>
  <c r="B24" i="21"/>
  <c r="B25" i="21"/>
  <c r="B26" i="21"/>
  <c r="B27" i="21"/>
  <c r="B28" i="21"/>
  <c r="B29" i="21"/>
  <c r="B30" i="21"/>
  <c r="B31" i="21"/>
  <c r="B32" i="21"/>
  <c r="B22" i="22"/>
  <c r="B23" i="22"/>
  <c r="B24" i="22"/>
  <c r="B25" i="22"/>
  <c r="B26" i="22"/>
  <c r="B27" i="22"/>
  <c r="B28" i="22"/>
  <c r="B29" i="22"/>
  <c r="B30" i="22"/>
  <c r="B31" i="22"/>
  <c r="B32" i="22"/>
  <c r="B22" i="23"/>
  <c r="B23" i="23"/>
  <c r="B24" i="23"/>
  <c r="B25" i="23"/>
  <c r="B26" i="23"/>
  <c r="B27" i="23"/>
  <c r="B28" i="23"/>
  <c r="B29" i="23"/>
  <c r="B30" i="23"/>
  <c r="B31" i="23"/>
  <c r="B32" i="23"/>
  <c r="B22" i="24"/>
  <c r="B23" i="24"/>
  <c r="B24" i="24"/>
  <c r="B25" i="24"/>
  <c r="B26" i="24"/>
  <c r="B27" i="24"/>
  <c r="B28" i="24"/>
  <c r="B29" i="24"/>
  <c r="B30" i="24"/>
  <c r="B31" i="24"/>
  <c r="B32" i="24"/>
  <c r="B22" i="25"/>
  <c r="B23" i="25"/>
  <c r="B24" i="25"/>
  <c r="B25" i="25"/>
  <c r="B26" i="25"/>
  <c r="B27" i="25"/>
  <c r="B28" i="25"/>
  <c r="B29" i="25"/>
  <c r="B30" i="25"/>
  <c r="B31" i="25"/>
  <c r="B32" i="25"/>
  <c r="B22" i="26"/>
  <c r="B23" i="26"/>
  <c r="B24" i="26"/>
  <c r="B25" i="26"/>
  <c r="B26" i="26"/>
  <c r="B27" i="26"/>
  <c r="B28" i="26"/>
  <c r="B29" i="26"/>
  <c r="B30" i="26"/>
  <c r="B31" i="26"/>
  <c r="B32" i="26"/>
  <c r="B22" i="27"/>
  <c r="B23" i="27"/>
  <c r="B24" i="27"/>
  <c r="B25" i="27"/>
  <c r="B26" i="27"/>
  <c r="B27" i="27"/>
  <c r="B28" i="27"/>
  <c r="B29" i="27"/>
  <c r="B30" i="27"/>
  <c r="B31" i="27"/>
  <c r="B32" i="27"/>
  <c r="B22" i="28"/>
  <c r="B23" i="28"/>
  <c r="B24" i="28"/>
  <c r="B25" i="28"/>
  <c r="B26" i="28"/>
  <c r="B27" i="28"/>
  <c r="B28" i="28"/>
  <c r="B29" i="28"/>
  <c r="B30" i="28"/>
  <c r="B31" i="28"/>
  <c r="B32" i="28"/>
  <c r="B22" i="29"/>
  <c r="B23" i="29"/>
  <c r="B24" i="29"/>
  <c r="B25" i="29"/>
  <c r="B26" i="29"/>
  <c r="B27" i="29"/>
  <c r="B28" i="29"/>
  <c r="B29" i="29"/>
  <c r="B30" i="29"/>
  <c r="B31" i="29"/>
  <c r="B32" i="29"/>
  <c r="B22" i="30"/>
  <c r="B23" i="30"/>
  <c r="B24" i="30"/>
  <c r="B25" i="30"/>
  <c r="B26" i="30"/>
  <c r="B27" i="30"/>
  <c r="B28" i="30"/>
  <c r="B29" i="30"/>
  <c r="B30" i="30"/>
  <c r="B31" i="30"/>
  <c r="B32" i="30"/>
  <c r="B22" i="31"/>
  <c r="B23" i="31"/>
  <c r="B24" i="31"/>
  <c r="B25" i="31"/>
  <c r="B26" i="31"/>
  <c r="B27" i="31"/>
  <c r="B28" i="31"/>
  <c r="B29" i="31"/>
  <c r="B30" i="31"/>
  <c r="B31" i="31"/>
  <c r="B32" i="31"/>
  <c r="B22" i="32"/>
  <c r="B23" i="32"/>
  <c r="B24" i="32"/>
  <c r="B25" i="32"/>
  <c r="B26" i="32"/>
  <c r="B27" i="32"/>
  <c r="B28" i="32"/>
  <c r="B29" i="32"/>
  <c r="B30" i="32"/>
  <c r="B31" i="32"/>
  <c r="B32" i="32"/>
  <c r="B22" i="33"/>
  <c r="B23" i="33"/>
  <c r="B24" i="33"/>
  <c r="B25" i="33"/>
  <c r="B26" i="33"/>
  <c r="B27" i="33"/>
  <c r="B28" i="33"/>
  <c r="B29" i="33"/>
  <c r="B30" i="33"/>
  <c r="B31" i="33"/>
  <c r="B32" i="33"/>
  <c r="B22" i="34"/>
  <c r="B23" i="34"/>
  <c r="B24" i="34"/>
  <c r="B25" i="34"/>
  <c r="B26" i="34"/>
  <c r="B27" i="34"/>
  <c r="B28" i="34"/>
  <c r="B29" i="34"/>
  <c r="B30" i="34"/>
  <c r="B31" i="34"/>
  <c r="B32" i="34"/>
  <c r="B22" i="14"/>
  <c r="B23" i="14"/>
  <c r="B24" i="14"/>
  <c r="B25" i="14"/>
  <c r="B26" i="14"/>
  <c r="B27" i="14"/>
  <c r="B28" i="14"/>
  <c r="B29" i="14"/>
  <c r="B30" i="14"/>
  <c r="B31" i="14"/>
  <c r="B32" i="14"/>
  <c r="B21" i="16"/>
  <c r="B21" i="17"/>
  <c r="B21" i="18"/>
  <c r="B21" i="19"/>
  <c r="B21" i="20"/>
  <c r="B21" i="21"/>
  <c r="B21" i="22"/>
  <c r="B21" i="23"/>
  <c r="B21" i="24"/>
  <c r="B21" i="25"/>
  <c r="B21" i="26"/>
  <c r="B21" i="27"/>
  <c r="B21" i="28"/>
  <c r="B21" i="29"/>
  <c r="B21" i="30"/>
  <c r="B21" i="31"/>
  <c r="B21" i="32"/>
  <c r="B21" i="33"/>
  <c r="B21" i="34"/>
  <c r="B21" i="14"/>
  <c r="C19" i="34" l="1"/>
  <c r="C18" i="34"/>
  <c r="C17" i="34"/>
  <c r="C16" i="34"/>
  <c r="C15" i="34"/>
  <c r="C14" i="34"/>
  <c r="C13" i="34"/>
  <c r="C12" i="34"/>
  <c r="C11" i="34"/>
  <c r="C10" i="34"/>
  <c r="C9" i="34"/>
  <c r="C8" i="34"/>
  <c r="S7" i="34"/>
  <c r="S32" i="34" s="1"/>
  <c r="R7" i="34"/>
  <c r="R29" i="34" s="1"/>
  <c r="Q7" i="34"/>
  <c r="P7" i="34"/>
  <c r="P31" i="34" s="1"/>
  <c r="O7" i="34"/>
  <c r="O32" i="34" s="1"/>
  <c r="N7" i="34"/>
  <c r="N29" i="34" s="1"/>
  <c r="M7" i="34"/>
  <c r="M29" i="34" s="1"/>
  <c r="L7" i="34"/>
  <c r="L31" i="34" s="1"/>
  <c r="K7" i="34"/>
  <c r="K32" i="34" s="1"/>
  <c r="J7" i="34"/>
  <c r="J29" i="34" s="1"/>
  <c r="I7" i="34"/>
  <c r="I24" i="34" s="1"/>
  <c r="H7" i="34"/>
  <c r="H31" i="34" s="1"/>
  <c r="G7" i="34"/>
  <c r="G32" i="34" s="1"/>
  <c r="F7" i="34"/>
  <c r="F29" i="34" s="1"/>
  <c r="E7" i="34"/>
  <c r="D7" i="34"/>
  <c r="D31" i="34" s="1"/>
  <c r="C19" i="33"/>
  <c r="C18" i="33"/>
  <c r="C17" i="33"/>
  <c r="C16" i="33"/>
  <c r="C15" i="33"/>
  <c r="C14" i="33"/>
  <c r="C13" i="33"/>
  <c r="C12" i="33"/>
  <c r="C11" i="33"/>
  <c r="C10" i="33"/>
  <c r="C9" i="33"/>
  <c r="C8" i="33"/>
  <c r="S7" i="33"/>
  <c r="S32" i="33" s="1"/>
  <c r="R7" i="33"/>
  <c r="R29" i="33" s="1"/>
  <c r="Q7" i="33"/>
  <c r="P7" i="33"/>
  <c r="P31" i="33" s="1"/>
  <c r="O7" i="33"/>
  <c r="O32" i="33" s="1"/>
  <c r="N7" i="33"/>
  <c r="N29" i="33" s="1"/>
  <c r="M7" i="33"/>
  <c r="L7" i="33"/>
  <c r="L31" i="33" s="1"/>
  <c r="K7" i="33"/>
  <c r="K32" i="33" s="1"/>
  <c r="J7" i="33"/>
  <c r="J29" i="33" s="1"/>
  <c r="I7" i="33"/>
  <c r="H7" i="33"/>
  <c r="H31" i="33" s="1"/>
  <c r="G7" i="33"/>
  <c r="G32" i="33" s="1"/>
  <c r="F7" i="33"/>
  <c r="F29" i="33" s="1"/>
  <c r="E7" i="33"/>
  <c r="D7" i="33"/>
  <c r="D31" i="33" s="1"/>
  <c r="C19" i="32"/>
  <c r="C18" i="32"/>
  <c r="C17" i="32"/>
  <c r="C16" i="32"/>
  <c r="C15" i="32"/>
  <c r="C14" i="32"/>
  <c r="C13" i="32"/>
  <c r="C12" i="32"/>
  <c r="C11" i="32"/>
  <c r="C10" i="32"/>
  <c r="C9" i="32"/>
  <c r="C8" i="32"/>
  <c r="S7" i="32"/>
  <c r="S32" i="32" s="1"/>
  <c r="R7" i="32"/>
  <c r="R29" i="32" s="1"/>
  <c r="Q7" i="32"/>
  <c r="P7" i="32"/>
  <c r="P31" i="32" s="1"/>
  <c r="O7" i="32"/>
  <c r="O32" i="32" s="1"/>
  <c r="N7" i="32"/>
  <c r="N29" i="32" s="1"/>
  <c r="M7" i="32"/>
  <c r="M29" i="32" s="1"/>
  <c r="L7" i="32"/>
  <c r="L31" i="32" s="1"/>
  <c r="K7" i="32"/>
  <c r="K32" i="32" s="1"/>
  <c r="J7" i="32"/>
  <c r="J29" i="32" s="1"/>
  <c r="I7" i="32"/>
  <c r="I24" i="32" s="1"/>
  <c r="H7" i="32"/>
  <c r="H31" i="32" s="1"/>
  <c r="G7" i="32"/>
  <c r="G32" i="32" s="1"/>
  <c r="F7" i="32"/>
  <c r="F29" i="32" s="1"/>
  <c r="E7" i="32"/>
  <c r="D7" i="32"/>
  <c r="D31" i="32" s="1"/>
  <c r="C19" i="31"/>
  <c r="C18" i="31"/>
  <c r="C17" i="31"/>
  <c r="C16" i="31"/>
  <c r="C15" i="31"/>
  <c r="C14" i="31"/>
  <c r="C13" i="31"/>
  <c r="C12" i="31"/>
  <c r="C11" i="31"/>
  <c r="C10" i="31"/>
  <c r="C9" i="31"/>
  <c r="C8" i="31"/>
  <c r="S7" i="31"/>
  <c r="S32" i="31" s="1"/>
  <c r="R7" i="31"/>
  <c r="R29" i="31" s="1"/>
  <c r="Q7" i="31"/>
  <c r="P7" i="31"/>
  <c r="P31" i="31" s="1"/>
  <c r="O7" i="31"/>
  <c r="O32" i="31" s="1"/>
  <c r="N7" i="31"/>
  <c r="N29" i="31" s="1"/>
  <c r="M7" i="31"/>
  <c r="M21" i="31" s="1"/>
  <c r="L7" i="31"/>
  <c r="L31" i="31" s="1"/>
  <c r="K7" i="31"/>
  <c r="K32" i="31" s="1"/>
  <c r="J7" i="31"/>
  <c r="J29" i="31" s="1"/>
  <c r="I7" i="31"/>
  <c r="H7" i="31"/>
  <c r="H31" i="31" s="1"/>
  <c r="G7" i="31"/>
  <c r="G32" i="31" s="1"/>
  <c r="F7" i="31"/>
  <c r="F29" i="31" s="1"/>
  <c r="E7" i="31"/>
  <c r="D7" i="31"/>
  <c r="D31" i="31" s="1"/>
  <c r="C19" i="30"/>
  <c r="C18" i="30"/>
  <c r="C17" i="30"/>
  <c r="C16" i="30"/>
  <c r="C15" i="30"/>
  <c r="C14" i="30"/>
  <c r="C13" i="30"/>
  <c r="C12" i="30"/>
  <c r="C11" i="30"/>
  <c r="C10" i="30"/>
  <c r="C9" i="30"/>
  <c r="C8" i="30"/>
  <c r="S7" i="30"/>
  <c r="S32" i="30" s="1"/>
  <c r="R7" i="30"/>
  <c r="R29" i="30" s="1"/>
  <c r="Q7" i="30"/>
  <c r="P7" i="30"/>
  <c r="P31" i="30" s="1"/>
  <c r="O7" i="30"/>
  <c r="N7" i="30"/>
  <c r="N29" i="30" s="1"/>
  <c r="M7" i="30"/>
  <c r="M25" i="30" s="1"/>
  <c r="L7" i="30"/>
  <c r="K7" i="30"/>
  <c r="J7" i="30"/>
  <c r="J29" i="30" s="1"/>
  <c r="I7" i="30"/>
  <c r="I32" i="30" s="1"/>
  <c r="H7" i="30"/>
  <c r="G7" i="30"/>
  <c r="G30" i="30" s="1"/>
  <c r="F7" i="30"/>
  <c r="F29" i="30" s="1"/>
  <c r="E7" i="30"/>
  <c r="E29" i="30" s="1"/>
  <c r="D7" i="30"/>
  <c r="C19" i="29"/>
  <c r="C18" i="29"/>
  <c r="C17" i="29"/>
  <c r="C16" i="29"/>
  <c r="C15" i="29"/>
  <c r="C14" i="29"/>
  <c r="C13" i="29"/>
  <c r="C12" i="29"/>
  <c r="C11" i="29"/>
  <c r="C10" i="29"/>
  <c r="C9" i="29"/>
  <c r="C8" i="29"/>
  <c r="S7" i="29"/>
  <c r="S26" i="29" s="1"/>
  <c r="R7" i="29"/>
  <c r="R29" i="29" s="1"/>
  <c r="Q7" i="29"/>
  <c r="Q30" i="29" s="1"/>
  <c r="P7" i="29"/>
  <c r="P31" i="29" s="1"/>
  <c r="O7" i="29"/>
  <c r="N7" i="29"/>
  <c r="N29" i="29" s="1"/>
  <c r="M7" i="29"/>
  <c r="M30" i="29" s="1"/>
  <c r="L7" i="29"/>
  <c r="L31" i="29" s="1"/>
  <c r="K7" i="29"/>
  <c r="K22" i="29" s="1"/>
  <c r="J7" i="29"/>
  <c r="J29" i="29" s="1"/>
  <c r="I7" i="29"/>
  <c r="I30" i="29" s="1"/>
  <c r="H7" i="29"/>
  <c r="H31" i="29" s="1"/>
  <c r="G7" i="29"/>
  <c r="F7" i="29"/>
  <c r="F29" i="29" s="1"/>
  <c r="E7" i="29"/>
  <c r="E30" i="29" s="1"/>
  <c r="D7" i="29"/>
  <c r="D31" i="29" s="1"/>
  <c r="C19" i="28"/>
  <c r="C18" i="28"/>
  <c r="C17" i="28"/>
  <c r="C16" i="28"/>
  <c r="C15" i="28"/>
  <c r="C14" i="28"/>
  <c r="C13" i="28"/>
  <c r="C12" i="28"/>
  <c r="C11" i="28"/>
  <c r="C10" i="28"/>
  <c r="C9" i="28"/>
  <c r="C8" i="28"/>
  <c r="S7" i="28"/>
  <c r="S26" i="28" s="1"/>
  <c r="R7" i="28"/>
  <c r="R29" i="28" s="1"/>
  <c r="Q7" i="28"/>
  <c r="Q30" i="28" s="1"/>
  <c r="P7" i="28"/>
  <c r="P31" i="28" s="1"/>
  <c r="O7" i="28"/>
  <c r="N7" i="28"/>
  <c r="N29" i="28" s="1"/>
  <c r="M7" i="28"/>
  <c r="M30" i="28" s="1"/>
  <c r="L7" i="28"/>
  <c r="L31" i="28" s="1"/>
  <c r="K7" i="28"/>
  <c r="K22" i="28" s="1"/>
  <c r="J7" i="28"/>
  <c r="J29" i="28" s="1"/>
  <c r="I7" i="28"/>
  <c r="I30" i="28" s="1"/>
  <c r="H7" i="28"/>
  <c r="H31" i="28" s="1"/>
  <c r="G7" i="28"/>
  <c r="F7" i="28"/>
  <c r="F29" i="28" s="1"/>
  <c r="E7" i="28"/>
  <c r="E30" i="28" s="1"/>
  <c r="D7" i="28"/>
  <c r="D31" i="28" s="1"/>
  <c r="C19" i="27"/>
  <c r="C18" i="27"/>
  <c r="C17" i="27"/>
  <c r="C16" i="27"/>
  <c r="C15" i="27"/>
  <c r="C14" i="27"/>
  <c r="C13" i="27"/>
  <c r="C12" i="27"/>
  <c r="C11" i="27"/>
  <c r="C10" i="27"/>
  <c r="C9" i="27"/>
  <c r="C8" i="27"/>
  <c r="S7" i="27"/>
  <c r="S32" i="27" s="1"/>
  <c r="R7" i="27"/>
  <c r="R29" i="27" s="1"/>
  <c r="Q7" i="27"/>
  <c r="Q31" i="27" s="1"/>
  <c r="P7" i="27"/>
  <c r="P31" i="27" s="1"/>
  <c r="O7" i="27"/>
  <c r="N7" i="27"/>
  <c r="N29" i="27" s="1"/>
  <c r="M7" i="27"/>
  <c r="M31" i="27" s="1"/>
  <c r="L7" i="27"/>
  <c r="L31" i="27" s="1"/>
  <c r="K7" i="27"/>
  <c r="J7" i="27"/>
  <c r="J29" i="27" s="1"/>
  <c r="I7" i="27"/>
  <c r="I31" i="27" s="1"/>
  <c r="H7" i="27"/>
  <c r="H31" i="27" s="1"/>
  <c r="G7" i="27"/>
  <c r="G32" i="27" s="1"/>
  <c r="F7" i="27"/>
  <c r="F29" i="27" s="1"/>
  <c r="E7" i="27"/>
  <c r="E31" i="27" s="1"/>
  <c r="D7" i="27"/>
  <c r="D31" i="27" s="1"/>
  <c r="C19" i="26"/>
  <c r="C18" i="26"/>
  <c r="C17" i="26"/>
  <c r="C16" i="26"/>
  <c r="C15" i="26"/>
  <c r="C14" i="26"/>
  <c r="C13" i="26"/>
  <c r="C12" i="26"/>
  <c r="C11" i="26"/>
  <c r="C10" i="26"/>
  <c r="C9" i="26"/>
  <c r="C8" i="26"/>
  <c r="S7" i="26"/>
  <c r="S22" i="26" s="1"/>
  <c r="R7" i="26"/>
  <c r="R29" i="26" s="1"/>
  <c r="Q7" i="26"/>
  <c r="Q30" i="26" s="1"/>
  <c r="P7" i="26"/>
  <c r="P31" i="26" s="1"/>
  <c r="O7" i="26"/>
  <c r="N7" i="26"/>
  <c r="N29" i="26" s="1"/>
  <c r="M7" i="26"/>
  <c r="M30" i="26" s="1"/>
  <c r="L7" i="26"/>
  <c r="L31" i="26" s="1"/>
  <c r="K7" i="26"/>
  <c r="J7" i="26"/>
  <c r="J29" i="26" s="1"/>
  <c r="I7" i="26"/>
  <c r="I30" i="26" s="1"/>
  <c r="H7" i="26"/>
  <c r="H31" i="26" s="1"/>
  <c r="G7" i="26"/>
  <c r="F7" i="26"/>
  <c r="F29" i="26" s="1"/>
  <c r="E7" i="26"/>
  <c r="E30" i="26" s="1"/>
  <c r="D7" i="26"/>
  <c r="D31" i="26" s="1"/>
  <c r="C19" i="25"/>
  <c r="C18" i="25"/>
  <c r="C17" i="25"/>
  <c r="C16" i="25"/>
  <c r="C15" i="25"/>
  <c r="C14" i="25"/>
  <c r="C13" i="25"/>
  <c r="C12" i="25"/>
  <c r="C11" i="25"/>
  <c r="C10" i="25"/>
  <c r="C9" i="25"/>
  <c r="C8" i="25"/>
  <c r="S7" i="25"/>
  <c r="R7" i="25"/>
  <c r="R29" i="25" s="1"/>
  <c r="Q7" i="25"/>
  <c r="Q30" i="25" s="1"/>
  <c r="P7" i="25"/>
  <c r="P31" i="25" s="1"/>
  <c r="O7" i="25"/>
  <c r="N7" i="25"/>
  <c r="N29" i="25" s="1"/>
  <c r="M7" i="25"/>
  <c r="M30" i="25" s="1"/>
  <c r="L7" i="25"/>
  <c r="L31" i="25" s="1"/>
  <c r="K7" i="25"/>
  <c r="J7" i="25"/>
  <c r="J29" i="25" s="1"/>
  <c r="I7" i="25"/>
  <c r="H7" i="25"/>
  <c r="H21" i="25" s="1"/>
  <c r="G7" i="25"/>
  <c r="F7" i="25"/>
  <c r="F29" i="25" s="1"/>
  <c r="E7" i="25"/>
  <c r="D7" i="25"/>
  <c r="C19" i="24"/>
  <c r="C18" i="24"/>
  <c r="C17" i="24"/>
  <c r="C16" i="24"/>
  <c r="C15" i="24"/>
  <c r="C14" i="24"/>
  <c r="C13" i="24"/>
  <c r="C12" i="24"/>
  <c r="C11" i="24"/>
  <c r="C10" i="24"/>
  <c r="C9" i="24"/>
  <c r="C8" i="24"/>
  <c r="S7" i="24"/>
  <c r="S32" i="24" s="1"/>
  <c r="R7" i="24"/>
  <c r="R29" i="24" s="1"/>
  <c r="Q7" i="24"/>
  <c r="Q30" i="24" s="1"/>
  <c r="P7" i="24"/>
  <c r="P31" i="24" s="1"/>
  <c r="O7" i="24"/>
  <c r="O32" i="24" s="1"/>
  <c r="N7" i="24"/>
  <c r="N29" i="24" s="1"/>
  <c r="M7" i="24"/>
  <c r="M30" i="24" s="1"/>
  <c r="L7" i="24"/>
  <c r="L31" i="24" s="1"/>
  <c r="K7" i="24"/>
  <c r="K32" i="24" s="1"/>
  <c r="J7" i="24"/>
  <c r="I7" i="24"/>
  <c r="I30" i="24" s="1"/>
  <c r="H7" i="24"/>
  <c r="H31" i="24" s="1"/>
  <c r="G7" i="24"/>
  <c r="G32" i="24" s="1"/>
  <c r="F7" i="24"/>
  <c r="E7" i="24"/>
  <c r="E30" i="24" s="1"/>
  <c r="D7" i="24"/>
  <c r="D31" i="24" s="1"/>
  <c r="C19" i="23"/>
  <c r="C18" i="23"/>
  <c r="C17" i="23"/>
  <c r="C16" i="23"/>
  <c r="C15" i="23"/>
  <c r="C14" i="23"/>
  <c r="C13" i="23"/>
  <c r="C12" i="23"/>
  <c r="C11" i="23"/>
  <c r="C10" i="23"/>
  <c r="C9" i="23"/>
  <c r="C8" i="23"/>
  <c r="S7" i="23"/>
  <c r="S32" i="23" s="1"/>
  <c r="R7" i="23"/>
  <c r="R29" i="23" s="1"/>
  <c r="Q7" i="23"/>
  <c r="Q30" i="23" s="1"/>
  <c r="P7" i="23"/>
  <c r="P31" i="23" s="1"/>
  <c r="O7" i="23"/>
  <c r="N7" i="23"/>
  <c r="N29" i="23" s="1"/>
  <c r="M7" i="23"/>
  <c r="M30" i="23" s="1"/>
  <c r="L7" i="23"/>
  <c r="K7" i="23"/>
  <c r="J7" i="23"/>
  <c r="J29" i="23" s="1"/>
  <c r="I7" i="23"/>
  <c r="I30" i="23" s="1"/>
  <c r="H7" i="23"/>
  <c r="G7" i="23"/>
  <c r="G32" i="23" s="1"/>
  <c r="F7" i="23"/>
  <c r="F29" i="23" s="1"/>
  <c r="E7" i="23"/>
  <c r="E30" i="23" s="1"/>
  <c r="D7" i="23"/>
  <c r="D31" i="23" s="1"/>
  <c r="C19" i="22"/>
  <c r="C18" i="22"/>
  <c r="C17" i="22"/>
  <c r="C16" i="22"/>
  <c r="C15" i="22"/>
  <c r="C14" i="22"/>
  <c r="C13" i="22"/>
  <c r="C12" i="22"/>
  <c r="C11" i="22"/>
  <c r="C10" i="22"/>
  <c r="C9" i="22"/>
  <c r="C8" i="22"/>
  <c r="S7" i="22"/>
  <c r="S32" i="22" s="1"/>
  <c r="R7" i="22"/>
  <c r="R29" i="22" s="1"/>
  <c r="Q7" i="22"/>
  <c r="Q30" i="22" s="1"/>
  <c r="P7" i="22"/>
  <c r="O7" i="22"/>
  <c r="N7" i="22"/>
  <c r="N29" i="22" s="1"/>
  <c r="M7" i="22"/>
  <c r="L7" i="22"/>
  <c r="L31" i="22" s="1"/>
  <c r="K7" i="22"/>
  <c r="K32" i="22" s="1"/>
  <c r="J7" i="22"/>
  <c r="J29" i="22" s="1"/>
  <c r="I7" i="22"/>
  <c r="I29" i="22" s="1"/>
  <c r="H7" i="22"/>
  <c r="G7" i="22"/>
  <c r="F7" i="22"/>
  <c r="F29" i="22" s="1"/>
  <c r="E7" i="22"/>
  <c r="E24" i="22" s="1"/>
  <c r="D7" i="22"/>
  <c r="D31" i="22" s="1"/>
  <c r="C19" i="21"/>
  <c r="C18" i="21"/>
  <c r="C17" i="21"/>
  <c r="C16" i="21"/>
  <c r="C15" i="21"/>
  <c r="C14" i="21"/>
  <c r="C13" i="21"/>
  <c r="C12" i="21"/>
  <c r="C11" i="21"/>
  <c r="C10" i="21"/>
  <c r="C9" i="21"/>
  <c r="C8" i="21"/>
  <c r="S7" i="21"/>
  <c r="S32" i="21" s="1"/>
  <c r="R7" i="21"/>
  <c r="R29" i="21" s="1"/>
  <c r="Q7" i="21"/>
  <c r="Q30" i="21" s="1"/>
  <c r="P7" i="21"/>
  <c r="O7" i="21"/>
  <c r="O32" i="21" s="1"/>
  <c r="N7" i="21"/>
  <c r="N29" i="21" s="1"/>
  <c r="M7" i="21"/>
  <c r="M25" i="21" s="1"/>
  <c r="L7" i="21"/>
  <c r="L31" i="21" s="1"/>
  <c r="K7" i="21"/>
  <c r="K32" i="21" s="1"/>
  <c r="J7" i="21"/>
  <c r="J29" i="21" s="1"/>
  <c r="I7" i="21"/>
  <c r="I30" i="21" s="1"/>
  <c r="H7" i="21"/>
  <c r="G7" i="21"/>
  <c r="G32" i="21" s="1"/>
  <c r="F7" i="21"/>
  <c r="F29" i="21" s="1"/>
  <c r="E7" i="21"/>
  <c r="E30" i="21" s="1"/>
  <c r="D7" i="21"/>
  <c r="D31" i="21" s="1"/>
  <c r="C19" i="20"/>
  <c r="C18" i="20"/>
  <c r="C17" i="20"/>
  <c r="C16" i="20"/>
  <c r="C15" i="20"/>
  <c r="C14" i="20"/>
  <c r="C13" i="20"/>
  <c r="C12" i="20"/>
  <c r="C11" i="20"/>
  <c r="C10" i="20"/>
  <c r="C9" i="20"/>
  <c r="C8" i="20"/>
  <c r="S7" i="20"/>
  <c r="S32" i="20" s="1"/>
  <c r="R7" i="20"/>
  <c r="R29" i="20" s="1"/>
  <c r="Q7" i="20"/>
  <c r="Q30" i="20" s="1"/>
  <c r="P7" i="20"/>
  <c r="P22" i="20" s="1"/>
  <c r="O7" i="20"/>
  <c r="O32" i="20" s="1"/>
  <c r="N7" i="20"/>
  <c r="N29" i="20" s="1"/>
  <c r="M7" i="20"/>
  <c r="L7" i="20"/>
  <c r="L31" i="20" s="1"/>
  <c r="K7" i="20"/>
  <c r="K32" i="20" s="1"/>
  <c r="J7" i="20"/>
  <c r="J29" i="20" s="1"/>
  <c r="I7" i="20"/>
  <c r="I30" i="20" s="1"/>
  <c r="H7" i="20"/>
  <c r="H21" i="20" s="1"/>
  <c r="G7" i="20"/>
  <c r="G32" i="20" s="1"/>
  <c r="F7" i="20"/>
  <c r="F29" i="20" s="1"/>
  <c r="E7" i="20"/>
  <c r="E30" i="20" s="1"/>
  <c r="D7" i="20"/>
  <c r="D31" i="20" s="1"/>
  <c r="C19" i="19"/>
  <c r="C18" i="19"/>
  <c r="C17" i="19"/>
  <c r="C16" i="19"/>
  <c r="C15" i="19"/>
  <c r="C14" i="19"/>
  <c r="C13" i="19"/>
  <c r="C12" i="19"/>
  <c r="C11" i="19"/>
  <c r="C10" i="19"/>
  <c r="C9" i="19"/>
  <c r="C8" i="19"/>
  <c r="S7" i="19"/>
  <c r="S32" i="19" s="1"/>
  <c r="R7" i="19"/>
  <c r="R29" i="19" s="1"/>
  <c r="Q7" i="19"/>
  <c r="Q30" i="19" s="1"/>
  <c r="P7" i="19"/>
  <c r="P31" i="19" s="1"/>
  <c r="O7" i="19"/>
  <c r="O32" i="19" s="1"/>
  <c r="N7" i="19"/>
  <c r="N29" i="19" s="1"/>
  <c r="M7" i="19"/>
  <c r="M30" i="19" s="1"/>
  <c r="L7" i="19"/>
  <c r="L31" i="19" s="1"/>
  <c r="K7" i="19"/>
  <c r="K32" i="19" s="1"/>
  <c r="J7" i="19"/>
  <c r="J29" i="19" s="1"/>
  <c r="I7" i="19"/>
  <c r="I30" i="19" s="1"/>
  <c r="H7" i="19"/>
  <c r="H31" i="19" s="1"/>
  <c r="G7" i="19"/>
  <c r="G32" i="19" s="1"/>
  <c r="F7" i="19"/>
  <c r="F29" i="19" s="1"/>
  <c r="E7" i="19"/>
  <c r="E30" i="19" s="1"/>
  <c r="D7" i="19"/>
  <c r="D31" i="19" s="1"/>
  <c r="C19" i="18"/>
  <c r="C18" i="18"/>
  <c r="C17" i="18"/>
  <c r="C16" i="18"/>
  <c r="C15" i="18"/>
  <c r="C14" i="18"/>
  <c r="C13" i="18"/>
  <c r="C12" i="18"/>
  <c r="C11" i="18"/>
  <c r="C10" i="18"/>
  <c r="C9" i="18"/>
  <c r="C8" i="18"/>
  <c r="S7" i="18"/>
  <c r="S32" i="18" s="1"/>
  <c r="R7" i="18"/>
  <c r="R29" i="18" s="1"/>
  <c r="Q7" i="18"/>
  <c r="Q30" i="18" s="1"/>
  <c r="P7" i="18"/>
  <c r="P31" i="18" s="1"/>
  <c r="O7" i="18"/>
  <c r="O32" i="18" s="1"/>
  <c r="N7" i="18"/>
  <c r="N29" i="18" s="1"/>
  <c r="M7" i="18"/>
  <c r="M30" i="18" s="1"/>
  <c r="L7" i="18"/>
  <c r="L31" i="18" s="1"/>
  <c r="K7" i="18"/>
  <c r="K32" i="18" s="1"/>
  <c r="J7" i="18"/>
  <c r="J29" i="18" s="1"/>
  <c r="I7" i="18"/>
  <c r="I30" i="18" s="1"/>
  <c r="H7" i="18"/>
  <c r="H31" i="18" s="1"/>
  <c r="G7" i="18"/>
  <c r="G32" i="18" s="1"/>
  <c r="F7" i="18"/>
  <c r="F29" i="18" s="1"/>
  <c r="E7" i="18"/>
  <c r="E30" i="18" s="1"/>
  <c r="D7" i="18"/>
  <c r="D31" i="18" s="1"/>
  <c r="C19" i="17"/>
  <c r="C18" i="17"/>
  <c r="C17" i="17"/>
  <c r="C16" i="17"/>
  <c r="C15" i="17"/>
  <c r="C14" i="17"/>
  <c r="C13" i="17"/>
  <c r="C12" i="17"/>
  <c r="C11" i="17"/>
  <c r="C10" i="17"/>
  <c r="C9" i="17"/>
  <c r="C8" i="17"/>
  <c r="S7" i="17"/>
  <c r="S32" i="17" s="1"/>
  <c r="R7" i="17"/>
  <c r="R29" i="17" s="1"/>
  <c r="Q7" i="17"/>
  <c r="Q30" i="17" s="1"/>
  <c r="P7" i="17"/>
  <c r="P31" i="17" s="1"/>
  <c r="O7" i="17"/>
  <c r="O32" i="17" s="1"/>
  <c r="N7" i="17"/>
  <c r="N29" i="17" s="1"/>
  <c r="M7" i="17"/>
  <c r="M30" i="17" s="1"/>
  <c r="L7" i="17"/>
  <c r="L31" i="17" s="1"/>
  <c r="K7" i="17"/>
  <c r="K32" i="17" s="1"/>
  <c r="J7" i="17"/>
  <c r="J29" i="17" s="1"/>
  <c r="I7" i="17"/>
  <c r="I30" i="17" s="1"/>
  <c r="H7" i="17"/>
  <c r="H31" i="17" s="1"/>
  <c r="G7" i="17"/>
  <c r="G32" i="17" s="1"/>
  <c r="F7" i="17"/>
  <c r="F29" i="17" s="1"/>
  <c r="E7" i="17"/>
  <c r="E30" i="17" s="1"/>
  <c r="D7" i="17"/>
  <c r="D31" i="17" s="1"/>
  <c r="C19" i="16"/>
  <c r="C18" i="16"/>
  <c r="C17" i="16"/>
  <c r="C16" i="16"/>
  <c r="C15" i="16"/>
  <c r="C14" i="16"/>
  <c r="C13" i="16"/>
  <c r="C12" i="16"/>
  <c r="C11" i="16"/>
  <c r="C10" i="16"/>
  <c r="C9" i="16"/>
  <c r="C8" i="16"/>
  <c r="S7" i="16"/>
  <c r="S30" i="16" s="1"/>
  <c r="R7" i="16"/>
  <c r="R31" i="16" s="1"/>
  <c r="Q7" i="16"/>
  <c r="Q32" i="16" s="1"/>
  <c r="P7" i="16"/>
  <c r="P29" i="16" s="1"/>
  <c r="O7" i="16"/>
  <c r="O30" i="16" s="1"/>
  <c r="N7" i="16"/>
  <c r="N31" i="16" s="1"/>
  <c r="M7" i="16"/>
  <c r="M32" i="16" s="1"/>
  <c r="L7" i="16"/>
  <c r="L29" i="16" s="1"/>
  <c r="K7" i="16"/>
  <c r="K30" i="16" s="1"/>
  <c r="J7" i="16"/>
  <c r="J31" i="16" s="1"/>
  <c r="I7" i="16"/>
  <c r="I32" i="16" s="1"/>
  <c r="H7" i="16"/>
  <c r="H29" i="16" s="1"/>
  <c r="G7" i="16"/>
  <c r="G30" i="16" s="1"/>
  <c r="F7" i="16"/>
  <c r="F31" i="16" s="1"/>
  <c r="E7" i="16"/>
  <c r="E32" i="16" s="1"/>
  <c r="D7" i="16"/>
  <c r="D29" i="16" s="1"/>
  <c r="C8" i="14"/>
  <c r="C7" i="24" l="1"/>
  <c r="C23" i="24" s="1"/>
  <c r="Q29" i="24"/>
  <c r="K30" i="29"/>
  <c r="H22" i="27"/>
  <c r="M32" i="26"/>
  <c r="C7" i="17"/>
  <c r="C31" i="17" s="1"/>
  <c r="G22" i="20"/>
  <c r="Q24" i="25"/>
  <c r="P25" i="27"/>
  <c r="G26" i="31"/>
  <c r="L30" i="18"/>
  <c r="Q24" i="23"/>
  <c r="M24" i="26"/>
  <c r="Q21" i="29"/>
  <c r="O22" i="34"/>
  <c r="M24" i="28"/>
  <c r="M29" i="16"/>
  <c r="R28" i="17"/>
  <c r="P22" i="19"/>
  <c r="H25" i="20"/>
  <c r="K26" i="21"/>
  <c r="E32" i="22"/>
  <c r="L22" i="24"/>
  <c r="R32" i="24"/>
  <c r="M28" i="26"/>
  <c r="M24" i="27"/>
  <c r="Q29" i="27"/>
  <c r="M24" i="29"/>
  <c r="M21" i="30"/>
  <c r="O30" i="31"/>
  <c r="F28" i="16"/>
  <c r="Q25" i="17"/>
  <c r="E25" i="21"/>
  <c r="Q28" i="27"/>
  <c r="M21" i="16"/>
  <c r="F32" i="17"/>
  <c r="P26" i="19"/>
  <c r="L29" i="20"/>
  <c r="Q28" i="21"/>
  <c r="M25" i="24"/>
  <c r="M30" i="27"/>
  <c r="I29" i="28"/>
  <c r="E25" i="30"/>
  <c r="E28" i="22"/>
  <c r="E25" i="16"/>
  <c r="F24" i="17"/>
  <c r="P26" i="18"/>
  <c r="P30" i="19"/>
  <c r="S22" i="21"/>
  <c r="Q24" i="22"/>
  <c r="Q28" i="23"/>
  <c r="N28" i="24"/>
  <c r="M32" i="25"/>
  <c r="I21" i="27"/>
  <c r="L26" i="27"/>
  <c r="Q21" i="28"/>
  <c r="K30" i="28"/>
  <c r="I29" i="29"/>
  <c r="P22" i="31"/>
  <c r="G30" i="34"/>
  <c r="M21" i="18"/>
  <c r="P25" i="28"/>
  <c r="F21" i="16"/>
  <c r="J24" i="16"/>
  <c r="N25" i="16"/>
  <c r="F29" i="16"/>
  <c r="J32" i="16"/>
  <c r="P22" i="17"/>
  <c r="E25" i="17"/>
  <c r="J28" i="17"/>
  <c r="P30" i="17"/>
  <c r="E21" i="18"/>
  <c r="P22" i="18"/>
  <c r="L26" i="18"/>
  <c r="Q29" i="18"/>
  <c r="L22" i="19"/>
  <c r="L26" i="19"/>
  <c r="L30" i="19"/>
  <c r="P21" i="20"/>
  <c r="L26" i="20"/>
  <c r="O30" i="20"/>
  <c r="E21" i="21"/>
  <c r="G22" i="21"/>
  <c r="D25" i="21"/>
  <c r="Q25" i="21"/>
  <c r="I28" i="21"/>
  <c r="Q29" i="21"/>
  <c r="Q32" i="21"/>
  <c r="L26" i="22"/>
  <c r="D30" i="22"/>
  <c r="E24" i="23"/>
  <c r="E28" i="23"/>
  <c r="Q32" i="23"/>
  <c r="Q21" i="24"/>
  <c r="E25" i="24"/>
  <c r="P26" i="24"/>
  <c r="M29" i="24"/>
  <c r="N32" i="24"/>
  <c r="M24" i="25"/>
  <c r="P29" i="25"/>
  <c r="P21" i="26"/>
  <c r="P25" i="26"/>
  <c r="P29" i="26"/>
  <c r="H21" i="27"/>
  <c r="G22" i="27"/>
  <c r="Q22" i="27"/>
  <c r="I25" i="27"/>
  <c r="H26" i="27"/>
  <c r="M28" i="27"/>
  <c r="P29" i="27"/>
  <c r="L30" i="27"/>
  <c r="Q32" i="27"/>
  <c r="P21" i="28"/>
  <c r="P22" i="28"/>
  <c r="I25" i="28"/>
  <c r="P26" i="28"/>
  <c r="H29" i="28"/>
  <c r="H30" i="28"/>
  <c r="Q32" i="28"/>
  <c r="P21" i="29"/>
  <c r="P22" i="29"/>
  <c r="I25" i="29"/>
  <c r="P26" i="29"/>
  <c r="H29" i="29"/>
  <c r="H30" i="29"/>
  <c r="Q32" i="29"/>
  <c r="I24" i="30"/>
  <c r="K22" i="31"/>
  <c r="G30" i="31"/>
  <c r="G30" i="32"/>
  <c r="G26" i="33"/>
  <c r="G22" i="34"/>
  <c r="O26" i="34"/>
  <c r="D21" i="22"/>
  <c r="P25" i="29"/>
  <c r="O30" i="32"/>
  <c r="C7" i="16"/>
  <c r="C31" i="16" s="1"/>
  <c r="N21" i="16"/>
  <c r="F25" i="16"/>
  <c r="J28" i="16"/>
  <c r="N29" i="16"/>
  <c r="E21" i="17"/>
  <c r="J24" i="17"/>
  <c r="P26" i="17"/>
  <c r="E29" i="17"/>
  <c r="J32" i="17"/>
  <c r="C7" i="18"/>
  <c r="C31" i="18" s="1"/>
  <c r="Q21" i="18"/>
  <c r="M25" i="18"/>
  <c r="E29" i="18"/>
  <c r="P30" i="18"/>
  <c r="J24" i="19"/>
  <c r="J28" i="19"/>
  <c r="J32" i="19"/>
  <c r="H22" i="20"/>
  <c r="D26" i="20"/>
  <c r="D30" i="20"/>
  <c r="M21" i="21"/>
  <c r="E24" i="21"/>
  <c r="I25" i="21"/>
  <c r="L26" i="21"/>
  <c r="E29" i="21"/>
  <c r="L30" i="21"/>
  <c r="I21" i="22"/>
  <c r="L25" i="22"/>
  <c r="D29" i="22"/>
  <c r="Q32" i="22"/>
  <c r="D25" i="23"/>
  <c r="G30" i="23"/>
  <c r="E21" i="24"/>
  <c r="P22" i="24"/>
  <c r="Q25" i="24"/>
  <c r="R28" i="24"/>
  <c r="L30" i="24"/>
  <c r="L21" i="25"/>
  <c r="M28" i="25"/>
  <c r="Q32" i="25"/>
  <c r="Q24" i="26"/>
  <c r="Q28" i="26"/>
  <c r="Q32" i="26"/>
  <c r="P21" i="27"/>
  <c r="L22" i="27"/>
  <c r="Q24" i="27"/>
  <c r="Q25" i="27"/>
  <c r="M26" i="27"/>
  <c r="H29" i="27"/>
  <c r="G30" i="27"/>
  <c r="Q30" i="27"/>
  <c r="H21" i="28"/>
  <c r="H22" i="28"/>
  <c r="Q24" i="28"/>
  <c r="Q25" i="28"/>
  <c r="M28" i="28"/>
  <c r="P29" i="28"/>
  <c r="P30" i="28"/>
  <c r="H21" i="29"/>
  <c r="H22" i="29"/>
  <c r="Q24" i="29"/>
  <c r="Q25" i="29"/>
  <c r="M28" i="29"/>
  <c r="P29" i="29"/>
  <c r="P30" i="29"/>
  <c r="E22" i="30"/>
  <c r="I28" i="30"/>
  <c r="G22" i="32"/>
  <c r="O26" i="32"/>
  <c r="G22" i="33"/>
  <c r="G30" i="33"/>
  <c r="E25" i="18"/>
  <c r="L21" i="21"/>
  <c r="D30" i="21"/>
  <c r="G26" i="32"/>
  <c r="O26" i="33"/>
  <c r="E21" i="16"/>
  <c r="F24" i="16"/>
  <c r="M25" i="16"/>
  <c r="E29" i="16"/>
  <c r="F32" i="16"/>
  <c r="Q21" i="17"/>
  <c r="R24" i="17"/>
  <c r="F28" i="17"/>
  <c r="Q29" i="17"/>
  <c r="R32" i="17"/>
  <c r="L22" i="18"/>
  <c r="Q25" i="18"/>
  <c r="M29" i="18"/>
  <c r="H22" i="19"/>
  <c r="H26" i="19"/>
  <c r="H30" i="19"/>
  <c r="O22" i="20"/>
  <c r="K26" i="20"/>
  <c r="L30" i="20"/>
  <c r="D21" i="21"/>
  <c r="Q21" i="21"/>
  <c r="I24" i="21"/>
  <c r="E28" i="21"/>
  <c r="I29" i="21"/>
  <c r="I32" i="21"/>
  <c r="D22" i="22"/>
  <c r="Q25" i="22"/>
  <c r="G22" i="23"/>
  <c r="P25" i="23"/>
  <c r="E32" i="23"/>
  <c r="M21" i="24"/>
  <c r="N24" i="24"/>
  <c r="L26" i="24"/>
  <c r="E29" i="24"/>
  <c r="P30" i="24"/>
  <c r="P21" i="25"/>
  <c r="L29" i="25"/>
  <c r="L21" i="26"/>
  <c r="L25" i="26"/>
  <c r="L29" i="26"/>
  <c r="Q21" i="27"/>
  <c r="M22" i="27"/>
  <c r="H25" i="27"/>
  <c r="G26" i="27"/>
  <c r="Q26" i="27"/>
  <c r="I29" i="27"/>
  <c r="H30" i="27"/>
  <c r="M32" i="27"/>
  <c r="I21" i="28"/>
  <c r="H25" i="28"/>
  <c r="H26" i="28"/>
  <c r="Q28" i="28"/>
  <c r="Q29" i="28"/>
  <c r="M32" i="28"/>
  <c r="I21" i="29"/>
  <c r="H25" i="29"/>
  <c r="H26" i="29"/>
  <c r="Q28" i="29"/>
  <c r="Q29" i="29"/>
  <c r="M32" i="29"/>
  <c r="P22" i="30"/>
  <c r="O26" i="31"/>
  <c r="O22" i="32"/>
  <c r="O22" i="33"/>
  <c r="O30" i="33"/>
  <c r="G26" i="34"/>
  <c r="O30" i="34"/>
  <c r="C25" i="16"/>
  <c r="D22" i="16"/>
  <c r="L26" i="16"/>
  <c r="D30" i="16"/>
  <c r="M30" i="20"/>
  <c r="M32" i="20"/>
  <c r="M28" i="20"/>
  <c r="E21" i="20"/>
  <c r="I24" i="20"/>
  <c r="E28" i="20"/>
  <c r="Q29" i="20"/>
  <c r="I32" i="20"/>
  <c r="C24" i="24"/>
  <c r="G32" i="26"/>
  <c r="G30" i="26"/>
  <c r="G26" i="26"/>
  <c r="G22" i="26"/>
  <c r="O32" i="26"/>
  <c r="O26" i="26"/>
  <c r="E30" i="31"/>
  <c r="E32" i="31"/>
  <c r="E28" i="31"/>
  <c r="E24" i="31"/>
  <c r="E29" i="31"/>
  <c r="E25" i="31"/>
  <c r="E22" i="31"/>
  <c r="E21" i="31"/>
  <c r="I30" i="31"/>
  <c r="I29" i="31"/>
  <c r="I25" i="31"/>
  <c r="I21" i="31"/>
  <c r="I22" i="31"/>
  <c r="I32" i="31"/>
  <c r="I28" i="31"/>
  <c r="I24" i="31"/>
  <c r="Q30" i="31"/>
  <c r="Q32" i="31"/>
  <c r="Q29" i="31"/>
  <c r="Q28" i="31"/>
  <c r="Q25" i="31"/>
  <c r="Q24" i="31"/>
  <c r="Q21" i="31"/>
  <c r="Q22" i="31"/>
  <c r="E30" i="33"/>
  <c r="E32" i="33"/>
  <c r="E28" i="33"/>
  <c r="E24" i="33"/>
  <c r="E29" i="33"/>
  <c r="E25" i="33"/>
  <c r="M30" i="33"/>
  <c r="M32" i="33"/>
  <c r="M28" i="33"/>
  <c r="M24" i="33"/>
  <c r="M25" i="33"/>
  <c r="M21" i="33"/>
  <c r="M29" i="33"/>
  <c r="E22" i="16"/>
  <c r="M26" i="16"/>
  <c r="D26" i="17"/>
  <c r="R24" i="18"/>
  <c r="M21" i="19"/>
  <c r="N24" i="19"/>
  <c r="M25" i="19"/>
  <c r="N28" i="19"/>
  <c r="N32" i="19"/>
  <c r="Q25" i="20"/>
  <c r="I28" i="20"/>
  <c r="Q32" i="20"/>
  <c r="K22" i="21"/>
  <c r="O30" i="21"/>
  <c r="O32" i="22"/>
  <c r="O30" i="22"/>
  <c r="O26" i="22"/>
  <c r="O22" i="22"/>
  <c r="K22" i="22"/>
  <c r="O32" i="23"/>
  <c r="O30" i="23"/>
  <c r="O26" i="23"/>
  <c r="O22" i="23"/>
  <c r="S22" i="23"/>
  <c r="K32" i="25"/>
  <c r="K30" i="25"/>
  <c r="K26" i="25"/>
  <c r="K22" i="25"/>
  <c r="S32" i="25"/>
  <c r="S30" i="25"/>
  <c r="S22" i="25"/>
  <c r="I21" i="16"/>
  <c r="Q21" i="16"/>
  <c r="H22" i="16"/>
  <c r="N24" i="16"/>
  <c r="I25" i="16"/>
  <c r="H26" i="16"/>
  <c r="P26" i="16"/>
  <c r="N28" i="16"/>
  <c r="I29" i="16"/>
  <c r="H30" i="16"/>
  <c r="P30" i="16"/>
  <c r="N32" i="16"/>
  <c r="H22" i="17"/>
  <c r="I25" i="17"/>
  <c r="H30" i="17"/>
  <c r="F24" i="18"/>
  <c r="D26" i="18"/>
  <c r="C7" i="19"/>
  <c r="C31" i="19" s="1"/>
  <c r="J21" i="16"/>
  <c r="R21" i="16"/>
  <c r="I22" i="16"/>
  <c r="Q22" i="16"/>
  <c r="R24" i="16"/>
  <c r="J25" i="16"/>
  <c r="R25" i="16"/>
  <c r="I26" i="16"/>
  <c r="Q26" i="16"/>
  <c r="R28" i="16"/>
  <c r="J29" i="16"/>
  <c r="R29" i="16"/>
  <c r="I30" i="16"/>
  <c r="Q30" i="16"/>
  <c r="R32" i="16"/>
  <c r="M21" i="17"/>
  <c r="L22" i="17"/>
  <c r="N24" i="17"/>
  <c r="M25" i="17"/>
  <c r="L26" i="17"/>
  <c r="N28" i="17"/>
  <c r="M29" i="17"/>
  <c r="L30" i="17"/>
  <c r="N32" i="17"/>
  <c r="I21" i="18"/>
  <c r="H22" i="18"/>
  <c r="J24" i="18"/>
  <c r="I25" i="18"/>
  <c r="H26" i="18"/>
  <c r="J28" i="18"/>
  <c r="I29" i="18"/>
  <c r="H30" i="18"/>
  <c r="J32" i="18"/>
  <c r="E21" i="19"/>
  <c r="D22" i="19"/>
  <c r="F24" i="19"/>
  <c r="E25" i="19"/>
  <c r="D26" i="19"/>
  <c r="F28" i="19"/>
  <c r="E29" i="19"/>
  <c r="D30" i="19"/>
  <c r="F32" i="19"/>
  <c r="H31" i="20"/>
  <c r="H30" i="20"/>
  <c r="H29" i="20"/>
  <c r="H26" i="20"/>
  <c r="P31" i="20"/>
  <c r="P30" i="20"/>
  <c r="P29" i="20"/>
  <c r="P26" i="20"/>
  <c r="P25" i="20"/>
  <c r="D21" i="20"/>
  <c r="L21" i="20"/>
  <c r="D22" i="20"/>
  <c r="L22" i="20"/>
  <c r="E24" i="20"/>
  <c r="D25" i="20"/>
  <c r="L25" i="20"/>
  <c r="G26" i="20"/>
  <c r="S26" i="20"/>
  <c r="D29" i="20"/>
  <c r="M29" i="20"/>
  <c r="K30" i="20"/>
  <c r="E32" i="20"/>
  <c r="M30" i="21"/>
  <c r="M32" i="21"/>
  <c r="M28" i="21"/>
  <c r="M24" i="21"/>
  <c r="I21" i="21"/>
  <c r="D22" i="21"/>
  <c r="O22" i="21"/>
  <c r="Q24" i="21"/>
  <c r="L25" i="21"/>
  <c r="G26" i="21"/>
  <c r="S26" i="21"/>
  <c r="D29" i="21"/>
  <c r="M29" i="21"/>
  <c r="K30" i="21"/>
  <c r="E32" i="21"/>
  <c r="E30" i="22"/>
  <c r="E29" i="22"/>
  <c r="E25" i="22"/>
  <c r="E21" i="22"/>
  <c r="I30" i="22"/>
  <c r="I32" i="22"/>
  <c r="I28" i="22"/>
  <c r="I24" i="22"/>
  <c r="M30" i="22"/>
  <c r="M29" i="22"/>
  <c r="M25" i="22"/>
  <c r="M21" i="22"/>
  <c r="M32" i="22"/>
  <c r="M28" i="22"/>
  <c r="M24" i="22"/>
  <c r="Q21" i="22"/>
  <c r="S22" i="22"/>
  <c r="I25" i="22"/>
  <c r="K26" i="22"/>
  <c r="Q28" i="22"/>
  <c r="Q29" i="22"/>
  <c r="S30" i="22"/>
  <c r="P21" i="23"/>
  <c r="S26" i="23"/>
  <c r="P29" i="23"/>
  <c r="F29" i="24"/>
  <c r="F32" i="24"/>
  <c r="F28" i="24"/>
  <c r="F24" i="24"/>
  <c r="J29" i="24"/>
  <c r="J32" i="24"/>
  <c r="J28" i="24"/>
  <c r="J24" i="24"/>
  <c r="R24" i="24"/>
  <c r="S26" i="25"/>
  <c r="O22" i="26"/>
  <c r="G32" i="28"/>
  <c r="G30" i="28"/>
  <c r="G26" i="28"/>
  <c r="G22" i="28"/>
  <c r="K32" i="28"/>
  <c r="K26" i="28"/>
  <c r="O32" i="28"/>
  <c r="O30" i="28"/>
  <c r="O26" i="28"/>
  <c r="O22" i="28"/>
  <c r="S32" i="28"/>
  <c r="S30" i="28"/>
  <c r="S22" i="28"/>
  <c r="G32" i="29"/>
  <c r="G30" i="29"/>
  <c r="G26" i="29"/>
  <c r="G22" i="29"/>
  <c r="K32" i="29"/>
  <c r="K26" i="29"/>
  <c r="O32" i="29"/>
  <c r="O30" i="29"/>
  <c r="O26" i="29"/>
  <c r="O22" i="29"/>
  <c r="S32" i="29"/>
  <c r="S30" i="29"/>
  <c r="S22" i="29"/>
  <c r="G32" i="30"/>
  <c r="G22" i="30"/>
  <c r="G26" i="30"/>
  <c r="K32" i="30"/>
  <c r="K30" i="30"/>
  <c r="K26" i="30"/>
  <c r="K22" i="30"/>
  <c r="O32" i="30"/>
  <c r="O22" i="30"/>
  <c r="O30" i="30"/>
  <c r="O26" i="30"/>
  <c r="E21" i="33"/>
  <c r="L22" i="16"/>
  <c r="D26" i="16"/>
  <c r="L30" i="16"/>
  <c r="N24" i="18"/>
  <c r="N28" i="18"/>
  <c r="N32" i="18"/>
  <c r="I21" i="19"/>
  <c r="I25" i="19"/>
  <c r="I29" i="19"/>
  <c r="M21" i="20"/>
  <c r="E25" i="20"/>
  <c r="M25" i="20"/>
  <c r="E29" i="20"/>
  <c r="C28" i="24"/>
  <c r="K32" i="26"/>
  <c r="K30" i="26"/>
  <c r="K26" i="26"/>
  <c r="K22" i="26"/>
  <c r="S32" i="26"/>
  <c r="S26" i="26"/>
  <c r="M30" i="31"/>
  <c r="M22" i="31"/>
  <c r="M32" i="31"/>
  <c r="M28" i="31"/>
  <c r="M24" i="31"/>
  <c r="M25" i="31"/>
  <c r="M29" i="31"/>
  <c r="I30" i="33"/>
  <c r="I29" i="33"/>
  <c r="I25" i="33"/>
  <c r="I21" i="33"/>
  <c r="I32" i="33"/>
  <c r="I28" i="33"/>
  <c r="I24" i="33"/>
  <c r="Q30" i="33"/>
  <c r="Q32" i="33"/>
  <c r="Q29" i="33"/>
  <c r="Q28" i="33"/>
  <c r="Q25" i="33"/>
  <c r="Q24" i="33"/>
  <c r="Q21" i="33"/>
  <c r="C30" i="16"/>
  <c r="M22" i="16"/>
  <c r="E26" i="16"/>
  <c r="E30" i="16"/>
  <c r="M30" i="16"/>
  <c r="D22" i="17"/>
  <c r="D30" i="17"/>
  <c r="R28" i="18"/>
  <c r="R32" i="18"/>
  <c r="M29" i="19"/>
  <c r="M24" i="20"/>
  <c r="I29" i="20"/>
  <c r="G32" i="22"/>
  <c r="G30" i="22"/>
  <c r="G26" i="22"/>
  <c r="G22" i="22"/>
  <c r="S26" i="22"/>
  <c r="K30" i="22"/>
  <c r="K32" i="23"/>
  <c r="K30" i="23"/>
  <c r="K26" i="23"/>
  <c r="K22" i="23"/>
  <c r="S30" i="23"/>
  <c r="G32" i="25"/>
  <c r="G30" i="25"/>
  <c r="G26" i="25"/>
  <c r="G22" i="25"/>
  <c r="O32" i="25"/>
  <c r="O30" i="25"/>
  <c r="O22" i="25"/>
  <c r="O30" i="26"/>
  <c r="P22" i="16"/>
  <c r="Q25" i="16"/>
  <c r="Q29" i="16"/>
  <c r="I21" i="17"/>
  <c r="H26" i="17"/>
  <c r="I29" i="17"/>
  <c r="D22" i="18"/>
  <c r="F28" i="18"/>
  <c r="D30" i="18"/>
  <c r="F32" i="18"/>
  <c r="Q21" i="19"/>
  <c r="R24" i="19"/>
  <c r="Q25" i="19"/>
  <c r="R28" i="19"/>
  <c r="Q29" i="19"/>
  <c r="R32" i="19"/>
  <c r="I21" i="20"/>
  <c r="Q21" i="20"/>
  <c r="K22" i="20"/>
  <c r="S22" i="20"/>
  <c r="Q24" i="20"/>
  <c r="I25" i="20"/>
  <c r="O26" i="20"/>
  <c r="Q28" i="20"/>
  <c r="G30" i="20"/>
  <c r="S30" i="20"/>
  <c r="H31" i="21"/>
  <c r="H30" i="21"/>
  <c r="H29" i="21"/>
  <c r="H26" i="21"/>
  <c r="H25" i="21"/>
  <c r="H22" i="21"/>
  <c r="H21" i="21"/>
  <c r="P31" i="21"/>
  <c r="P30" i="21"/>
  <c r="P29" i="21"/>
  <c r="P26" i="21"/>
  <c r="P25" i="21"/>
  <c r="P22" i="21"/>
  <c r="P21" i="21"/>
  <c r="L22" i="21"/>
  <c r="D26" i="21"/>
  <c r="O26" i="21"/>
  <c r="L29" i="21"/>
  <c r="G30" i="21"/>
  <c r="S30" i="21"/>
  <c r="H31" i="22"/>
  <c r="H30" i="22"/>
  <c r="H29" i="22"/>
  <c r="H26" i="22"/>
  <c r="H25" i="22"/>
  <c r="H22" i="22"/>
  <c r="H21" i="22"/>
  <c r="P31" i="22"/>
  <c r="P30" i="22"/>
  <c r="P29" i="22"/>
  <c r="P26" i="22"/>
  <c r="P25" i="22"/>
  <c r="P22" i="22"/>
  <c r="P21" i="22"/>
  <c r="L21" i="22"/>
  <c r="L22" i="22"/>
  <c r="D25" i="22"/>
  <c r="D26" i="22"/>
  <c r="L29" i="22"/>
  <c r="L30" i="22"/>
  <c r="H31" i="23"/>
  <c r="H29" i="23"/>
  <c r="H25" i="23"/>
  <c r="H21" i="23"/>
  <c r="L31" i="23"/>
  <c r="L29" i="23"/>
  <c r="L25" i="23"/>
  <c r="L21" i="23"/>
  <c r="D21" i="23"/>
  <c r="G26" i="23"/>
  <c r="D29" i="23"/>
  <c r="O26" i="25"/>
  <c r="S30" i="26"/>
  <c r="C7" i="21"/>
  <c r="C27" i="21" s="1"/>
  <c r="C7" i="22"/>
  <c r="C31" i="22" s="1"/>
  <c r="M24" i="23"/>
  <c r="M28" i="23"/>
  <c r="M32" i="23"/>
  <c r="I21" i="24"/>
  <c r="H22" i="24"/>
  <c r="I25" i="24"/>
  <c r="H26" i="24"/>
  <c r="I29" i="24"/>
  <c r="H30" i="24"/>
  <c r="E30" i="25"/>
  <c r="E32" i="25"/>
  <c r="E28" i="25"/>
  <c r="E24" i="25"/>
  <c r="I30" i="25"/>
  <c r="I32" i="25"/>
  <c r="I28" i="25"/>
  <c r="I24" i="25"/>
  <c r="P25" i="25"/>
  <c r="Q28" i="25"/>
  <c r="K32" i="27"/>
  <c r="K30" i="27"/>
  <c r="K26" i="27"/>
  <c r="K22" i="27"/>
  <c r="O32" i="27"/>
  <c r="O30" i="27"/>
  <c r="O26" i="27"/>
  <c r="O22" i="27"/>
  <c r="S22" i="27"/>
  <c r="S26" i="27"/>
  <c r="S30" i="27"/>
  <c r="I24" i="23"/>
  <c r="I28" i="23"/>
  <c r="I32" i="23"/>
  <c r="D22" i="24"/>
  <c r="D26" i="24"/>
  <c r="D30" i="24"/>
  <c r="D31" i="25"/>
  <c r="D29" i="25"/>
  <c r="D25" i="25"/>
  <c r="H31" i="25"/>
  <c r="H29" i="25"/>
  <c r="H25" i="25"/>
  <c r="D21" i="25"/>
  <c r="L25" i="25"/>
  <c r="E30" i="32"/>
  <c r="E32" i="32"/>
  <c r="E28" i="32"/>
  <c r="E24" i="32"/>
  <c r="E29" i="32"/>
  <c r="E25" i="32"/>
  <c r="I30" i="32"/>
  <c r="I29" i="32"/>
  <c r="I25" i="32"/>
  <c r="I21" i="32"/>
  <c r="I32" i="32"/>
  <c r="I28" i="32"/>
  <c r="M30" i="32"/>
  <c r="M32" i="32"/>
  <c r="M28" i="32"/>
  <c r="M24" i="32"/>
  <c r="M25" i="32"/>
  <c r="M21" i="32"/>
  <c r="Q30" i="32"/>
  <c r="Q32" i="32"/>
  <c r="Q29" i="32"/>
  <c r="Q28" i="32"/>
  <c r="Q25" i="32"/>
  <c r="Q24" i="32"/>
  <c r="Q21" i="32"/>
  <c r="E21" i="32"/>
  <c r="E30" i="34"/>
  <c r="E32" i="34"/>
  <c r="E28" i="34"/>
  <c r="E24" i="34"/>
  <c r="E29" i="34"/>
  <c r="E25" i="34"/>
  <c r="I30" i="34"/>
  <c r="I29" i="34"/>
  <c r="I25" i="34"/>
  <c r="I21" i="34"/>
  <c r="I32" i="34"/>
  <c r="I28" i="34"/>
  <c r="M30" i="34"/>
  <c r="M32" i="34"/>
  <c r="M28" i="34"/>
  <c r="M24" i="34"/>
  <c r="M25" i="34"/>
  <c r="M21" i="34"/>
  <c r="Q30" i="34"/>
  <c r="Q32" i="34"/>
  <c r="Q29" i="34"/>
  <c r="Q28" i="34"/>
  <c r="Q25" i="34"/>
  <c r="Q24" i="34"/>
  <c r="Q21" i="34"/>
  <c r="E21" i="34"/>
  <c r="D21" i="26"/>
  <c r="E24" i="26"/>
  <c r="D25" i="26"/>
  <c r="E28" i="26"/>
  <c r="D29" i="26"/>
  <c r="E32" i="26"/>
  <c r="D21" i="27"/>
  <c r="L21" i="27"/>
  <c r="D22" i="27"/>
  <c r="I22" i="27"/>
  <c r="E24" i="27"/>
  <c r="D25" i="27"/>
  <c r="L25" i="27"/>
  <c r="D26" i="27"/>
  <c r="I26" i="27"/>
  <c r="E28" i="27"/>
  <c r="D29" i="27"/>
  <c r="L29" i="27"/>
  <c r="D30" i="27"/>
  <c r="I30" i="27"/>
  <c r="E32" i="27"/>
  <c r="D21" i="28"/>
  <c r="L21" i="28"/>
  <c r="D22" i="28"/>
  <c r="L22" i="28"/>
  <c r="E24" i="28"/>
  <c r="D25" i="28"/>
  <c r="L25" i="28"/>
  <c r="D26" i="28"/>
  <c r="L26" i="28"/>
  <c r="E28" i="28"/>
  <c r="D29" i="28"/>
  <c r="L29" i="28"/>
  <c r="D30" i="28"/>
  <c r="L30" i="28"/>
  <c r="E32" i="28"/>
  <c r="D21" i="29"/>
  <c r="L21" i="29"/>
  <c r="D22" i="29"/>
  <c r="L22" i="29"/>
  <c r="E24" i="29"/>
  <c r="D25" i="29"/>
  <c r="L25" i="29"/>
  <c r="D26" i="29"/>
  <c r="L26" i="29"/>
  <c r="E28" i="29"/>
  <c r="D29" i="29"/>
  <c r="L29" i="29"/>
  <c r="D30" i="29"/>
  <c r="L30" i="29"/>
  <c r="E32" i="29"/>
  <c r="D31" i="30"/>
  <c r="D30" i="30"/>
  <c r="D29" i="30"/>
  <c r="D26" i="30"/>
  <c r="D25" i="30"/>
  <c r="D22" i="30"/>
  <c r="D21" i="30"/>
  <c r="H31" i="30"/>
  <c r="H22" i="30"/>
  <c r="H30" i="30"/>
  <c r="H29" i="30"/>
  <c r="H26" i="30"/>
  <c r="H25" i="30"/>
  <c r="H21" i="30"/>
  <c r="L31" i="30"/>
  <c r="L22" i="30"/>
  <c r="L30" i="30"/>
  <c r="L29" i="30"/>
  <c r="L26" i="30"/>
  <c r="L25" i="30"/>
  <c r="L21" i="30"/>
  <c r="H21" i="26"/>
  <c r="I24" i="26"/>
  <c r="H25" i="26"/>
  <c r="I28" i="26"/>
  <c r="H29" i="26"/>
  <c r="I32" i="26"/>
  <c r="E21" i="27"/>
  <c r="M21" i="27"/>
  <c r="E22" i="27"/>
  <c r="P22" i="27"/>
  <c r="I24" i="27"/>
  <c r="E25" i="27"/>
  <c r="M25" i="27"/>
  <c r="E26" i="27"/>
  <c r="P26" i="27"/>
  <c r="I28" i="27"/>
  <c r="E29" i="27"/>
  <c r="M29" i="27"/>
  <c r="E30" i="27"/>
  <c r="P30" i="27"/>
  <c r="I32" i="27"/>
  <c r="E21" i="28"/>
  <c r="M21" i="28"/>
  <c r="I24" i="28"/>
  <c r="E25" i="28"/>
  <c r="M25" i="28"/>
  <c r="I28" i="28"/>
  <c r="E29" i="28"/>
  <c r="M29" i="28"/>
  <c r="I32" i="28"/>
  <c r="E21" i="29"/>
  <c r="M21" i="29"/>
  <c r="I24" i="29"/>
  <c r="E25" i="29"/>
  <c r="M25" i="29"/>
  <c r="I28" i="29"/>
  <c r="E29" i="29"/>
  <c r="M29" i="29"/>
  <c r="I32" i="29"/>
  <c r="E30" i="30"/>
  <c r="E32" i="30"/>
  <c r="E28" i="30"/>
  <c r="E24" i="30"/>
  <c r="I30" i="30"/>
  <c r="I29" i="30"/>
  <c r="I25" i="30"/>
  <c r="I21" i="30"/>
  <c r="I22" i="30"/>
  <c r="M30" i="30"/>
  <c r="M22" i="30"/>
  <c r="M32" i="30"/>
  <c r="M28" i="30"/>
  <c r="M24" i="30"/>
  <c r="Q30" i="30"/>
  <c r="Q32" i="30"/>
  <c r="Q29" i="30"/>
  <c r="Q28" i="30"/>
  <c r="Q25" i="30"/>
  <c r="Q24" i="30"/>
  <c r="Q21" i="30"/>
  <c r="Q22" i="30"/>
  <c r="E21" i="30"/>
  <c r="M29" i="30"/>
  <c r="D21" i="31"/>
  <c r="L21" i="31"/>
  <c r="D22" i="31"/>
  <c r="O22" i="31"/>
  <c r="D25" i="31"/>
  <c r="L25" i="31"/>
  <c r="D26" i="31"/>
  <c r="L26" i="31"/>
  <c r="D29" i="31"/>
  <c r="L29" i="31"/>
  <c r="D30" i="31"/>
  <c r="L30" i="31"/>
  <c r="D21" i="32"/>
  <c r="L21" i="32"/>
  <c r="D22" i="32"/>
  <c r="L22" i="32"/>
  <c r="D25" i="32"/>
  <c r="L25" i="32"/>
  <c r="D26" i="32"/>
  <c r="L26" i="32"/>
  <c r="D29" i="32"/>
  <c r="L29" i="32"/>
  <c r="D30" i="32"/>
  <c r="L30" i="32"/>
  <c r="D21" i="33"/>
  <c r="L21" i="33"/>
  <c r="D22" i="33"/>
  <c r="L22" i="33"/>
  <c r="D25" i="33"/>
  <c r="L25" i="33"/>
  <c r="D26" i="33"/>
  <c r="L26" i="33"/>
  <c r="D29" i="33"/>
  <c r="L29" i="33"/>
  <c r="D30" i="33"/>
  <c r="L30" i="33"/>
  <c r="D21" i="34"/>
  <c r="L21" i="34"/>
  <c r="D22" i="34"/>
  <c r="L22" i="34"/>
  <c r="D25" i="34"/>
  <c r="L25" i="34"/>
  <c r="D26" i="34"/>
  <c r="L26" i="34"/>
  <c r="D29" i="34"/>
  <c r="L29" i="34"/>
  <c r="D30" i="34"/>
  <c r="L30" i="34"/>
  <c r="C7" i="30"/>
  <c r="C30" i="30" s="1"/>
  <c r="P21" i="30"/>
  <c r="P25" i="30"/>
  <c r="P26" i="30"/>
  <c r="P29" i="30"/>
  <c r="P30" i="30"/>
  <c r="H21" i="31"/>
  <c r="P21" i="31"/>
  <c r="G22" i="31"/>
  <c r="L22" i="31"/>
  <c r="H25" i="31"/>
  <c r="P25" i="31"/>
  <c r="H26" i="31"/>
  <c r="P26" i="31"/>
  <c r="H29" i="31"/>
  <c r="P29" i="31"/>
  <c r="H30" i="31"/>
  <c r="P30" i="31"/>
  <c r="C7" i="32"/>
  <c r="C26" i="32" s="1"/>
  <c r="H21" i="32"/>
  <c r="P21" i="32"/>
  <c r="H22" i="32"/>
  <c r="P22" i="32"/>
  <c r="H25" i="32"/>
  <c r="P25" i="32"/>
  <c r="H26" i="32"/>
  <c r="P26" i="32"/>
  <c r="H29" i="32"/>
  <c r="P29" i="32"/>
  <c r="H30" i="32"/>
  <c r="P30" i="32"/>
  <c r="C7" i="33"/>
  <c r="C25" i="33" s="1"/>
  <c r="H21" i="33"/>
  <c r="P21" i="33"/>
  <c r="H22" i="33"/>
  <c r="P22" i="33"/>
  <c r="H25" i="33"/>
  <c r="P25" i="33"/>
  <c r="H26" i="33"/>
  <c r="P26" i="33"/>
  <c r="H29" i="33"/>
  <c r="P29" i="33"/>
  <c r="H30" i="33"/>
  <c r="P30" i="33"/>
  <c r="H21" i="34"/>
  <c r="P21" i="34"/>
  <c r="H22" i="34"/>
  <c r="P22" i="34"/>
  <c r="H25" i="34"/>
  <c r="P25" i="34"/>
  <c r="H26" i="34"/>
  <c r="P26" i="34"/>
  <c r="H29" i="34"/>
  <c r="P29" i="34"/>
  <c r="H30" i="34"/>
  <c r="P30" i="34"/>
  <c r="S22" i="30"/>
  <c r="S26" i="30"/>
  <c r="S30" i="30"/>
  <c r="H22" i="31"/>
  <c r="S22" i="31"/>
  <c r="K26" i="31"/>
  <c r="S26" i="31"/>
  <c r="K30" i="31"/>
  <c r="S30" i="31"/>
  <c r="K22" i="32"/>
  <c r="S22" i="32"/>
  <c r="K26" i="32"/>
  <c r="S26" i="32"/>
  <c r="K30" i="32"/>
  <c r="S30" i="32"/>
  <c r="K22" i="33"/>
  <c r="S22" i="33"/>
  <c r="K26" i="33"/>
  <c r="S26" i="33"/>
  <c r="K30" i="33"/>
  <c r="S30" i="33"/>
  <c r="K22" i="34"/>
  <c r="S22" i="34"/>
  <c r="K26" i="34"/>
  <c r="S26" i="34"/>
  <c r="K30" i="34"/>
  <c r="S30" i="34"/>
  <c r="F23" i="34"/>
  <c r="N23" i="34"/>
  <c r="R23" i="34"/>
  <c r="J27" i="34"/>
  <c r="R27" i="34"/>
  <c r="F31" i="34"/>
  <c r="J31" i="34"/>
  <c r="R31" i="34"/>
  <c r="G23" i="34"/>
  <c r="O23" i="34"/>
  <c r="F24" i="34"/>
  <c r="N24" i="34"/>
  <c r="R24" i="34"/>
  <c r="K27" i="34"/>
  <c r="S27" i="34"/>
  <c r="J28" i="34"/>
  <c r="R28" i="34"/>
  <c r="G31" i="34"/>
  <c r="K31" i="34"/>
  <c r="O31" i="34"/>
  <c r="S31" i="34"/>
  <c r="F32" i="34"/>
  <c r="J32" i="34"/>
  <c r="R32" i="34"/>
  <c r="G21" i="34"/>
  <c r="K21" i="34"/>
  <c r="O21" i="34"/>
  <c r="S21" i="34"/>
  <c r="F22" i="34"/>
  <c r="J22" i="34"/>
  <c r="N22" i="34"/>
  <c r="R22" i="34"/>
  <c r="E23" i="34"/>
  <c r="I23" i="34"/>
  <c r="M23" i="34"/>
  <c r="Q23" i="34"/>
  <c r="D24" i="34"/>
  <c r="H24" i="34"/>
  <c r="L24" i="34"/>
  <c r="P24" i="34"/>
  <c r="G25" i="34"/>
  <c r="K25" i="34"/>
  <c r="O25" i="34"/>
  <c r="S25" i="34"/>
  <c r="F26" i="34"/>
  <c r="J26" i="34"/>
  <c r="N26" i="34"/>
  <c r="R26" i="34"/>
  <c r="E27" i="34"/>
  <c r="I27" i="34"/>
  <c r="M27" i="34"/>
  <c r="Q27" i="34"/>
  <c r="D28" i="34"/>
  <c r="H28" i="34"/>
  <c r="L28" i="34"/>
  <c r="P28" i="34"/>
  <c r="G29" i="34"/>
  <c r="K29" i="34"/>
  <c r="O29" i="34"/>
  <c r="S29" i="34"/>
  <c r="F30" i="34"/>
  <c r="J30" i="34"/>
  <c r="N30" i="34"/>
  <c r="R30" i="34"/>
  <c r="E31" i="34"/>
  <c r="I31" i="34"/>
  <c r="M31" i="34"/>
  <c r="Q31" i="34"/>
  <c r="D32" i="34"/>
  <c r="H32" i="34"/>
  <c r="L32" i="34"/>
  <c r="P32" i="34"/>
  <c r="J23" i="34"/>
  <c r="F27" i="34"/>
  <c r="N27" i="34"/>
  <c r="N31" i="34"/>
  <c r="C7" i="34"/>
  <c r="C24" i="34" s="1"/>
  <c r="K23" i="34"/>
  <c r="S23" i="34"/>
  <c r="J24" i="34"/>
  <c r="G27" i="34"/>
  <c r="O27" i="34"/>
  <c r="F28" i="34"/>
  <c r="N28" i="34"/>
  <c r="N32" i="34"/>
  <c r="F21" i="34"/>
  <c r="J21" i="34"/>
  <c r="N21" i="34"/>
  <c r="R21" i="34"/>
  <c r="E22" i="34"/>
  <c r="I22" i="34"/>
  <c r="M22" i="34"/>
  <c r="Q22" i="34"/>
  <c r="D23" i="34"/>
  <c r="H23" i="34"/>
  <c r="L23" i="34"/>
  <c r="P23" i="34"/>
  <c r="G24" i="34"/>
  <c r="K24" i="34"/>
  <c r="O24" i="34"/>
  <c r="S24" i="34"/>
  <c r="F25" i="34"/>
  <c r="J25" i="34"/>
  <c r="N25" i="34"/>
  <c r="R25" i="34"/>
  <c r="E26" i="34"/>
  <c r="I26" i="34"/>
  <c r="M26" i="34"/>
  <c r="Q26" i="34"/>
  <c r="D27" i="34"/>
  <c r="H27" i="34"/>
  <c r="L27" i="34"/>
  <c r="P27" i="34"/>
  <c r="G28" i="34"/>
  <c r="K28" i="34"/>
  <c r="O28" i="34"/>
  <c r="S28" i="34"/>
  <c r="F23" i="33"/>
  <c r="N23" i="33"/>
  <c r="R23" i="33"/>
  <c r="F27" i="33"/>
  <c r="N27" i="33"/>
  <c r="F31" i="33"/>
  <c r="N31" i="33"/>
  <c r="K23" i="33"/>
  <c r="S23" i="33"/>
  <c r="J24" i="33"/>
  <c r="R24" i="33"/>
  <c r="K27" i="33"/>
  <c r="S27" i="33"/>
  <c r="J28" i="33"/>
  <c r="K31" i="33"/>
  <c r="O31" i="33"/>
  <c r="S31" i="33"/>
  <c r="F32" i="33"/>
  <c r="J32" i="33"/>
  <c r="R32" i="33"/>
  <c r="G21" i="33"/>
  <c r="K21" i="33"/>
  <c r="O21" i="33"/>
  <c r="S21" i="33"/>
  <c r="F22" i="33"/>
  <c r="J22" i="33"/>
  <c r="N22" i="33"/>
  <c r="R22" i="33"/>
  <c r="E23" i="33"/>
  <c r="I23" i="33"/>
  <c r="M23" i="33"/>
  <c r="Q23" i="33"/>
  <c r="D24" i="33"/>
  <c r="H24" i="33"/>
  <c r="L24" i="33"/>
  <c r="P24" i="33"/>
  <c r="G25" i="33"/>
  <c r="K25" i="33"/>
  <c r="O25" i="33"/>
  <c r="S25" i="33"/>
  <c r="F26" i="33"/>
  <c r="J26" i="33"/>
  <c r="N26" i="33"/>
  <c r="R26" i="33"/>
  <c r="E27" i="33"/>
  <c r="I27" i="33"/>
  <c r="M27" i="33"/>
  <c r="Q27" i="33"/>
  <c r="D28" i="33"/>
  <c r="H28" i="33"/>
  <c r="L28" i="33"/>
  <c r="P28" i="33"/>
  <c r="G29" i="33"/>
  <c r="K29" i="33"/>
  <c r="O29" i="33"/>
  <c r="S29" i="33"/>
  <c r="F30" i="33"/>
  <c r="J30" i="33"/>
  <c r="N30" i="33"/>
  <c r="R30" i="33"/>
  <c r="E31" i="33"/>
  <c r="I31" i="33"/>
  <c r="M31" i="33"/>
  <c r="Q31" i="33"/>
  <c r="D32" i="33"/>
  <c r="H32" i="33"/>
  <c r="L32" i="33"/>
  <c r="P32" i="33"/>
  <c r="J23" i="33"/>
  <c r="J27" i="33"/>
  <c r="R27" i="33"/>
  <c r="J31" i="33"/>
  <c r="R31" i="33"/>
  <c r="G23" i="33"/>
  <c r="O23" i="33"/>
  <c r="F24" i="33"/>
  <c r="N24" i="33"/>
  <c r="G27" i="33"/>
  <c r="O27" i="33"/>
  <c r="F28" i="33"/>
  <c r="N28" i="33"/>
  <c r="R28" i="33"/>
  <c r="G31" i="33"/>
  <c r="N32" i="33"/>
  <c r="F21" i="33"/>
  <c r="F20" i="33" s="1"/>
  <c r="J21" i="33"/>
  <c r="N21" i="33"/>
  <c r="R21" i="33"/>
  <c r="E22" i="33"/>
  <c r="I22" i="33"/>
  <c r="M22" i="33"/>
  <c r="Q22" i="33"/>
  <c r="D23" i="33"/>
  <c r="H23" i="33"/>
  <c r="L23" i="33"/>
  <c r="P23" i="33"/>
  <c r="G24" i="33"/>
  <c r="K24" i="33"/>
  <c r="O24" i="33"/>
  <c r="S24" i="33"/>
  <c r="F25" i="33"/>
  <c r="J25" i="33"/>
  <c r="N25" i="33"/>
  <c r="R25" i="33"/>
  <c r="E26" i="33"/>
  <c r="I26" i="33"/>
  <c r="M26" i="33"/>
  <c r="Q26" i="33"/>
  <c r="D27" i="33"/>
  <c r="H27" i="33"/>
  <c r="L27" i="33"/>
  <c r="P27" i="33"/>
  <c r="G28" i="33"/>
  <c r="K28" i="33"/>
  <c r="O28" i="33"/>
  <c r="S28" i="33"/>
  <c r="J23" i="32"/>
  <c r="F27" i="32"/>
  <c r="N27" i="32"/>
  <c r="R27" i="32"/>
  <c r="J31" i="32"/>
  <c r="R31" i="32"/>
  <c r="K23" i="32"/>
  <c r="S23" i="32"/>
  <c r="F24" i="32"/>
  <c r="N24" i="32"/>
  <c r="R24" i="32"/>
  <c r="G27" i="32"/>
  <c r="O27" i="32"/>
  <c r="F28" i="32"/>
  <c r="J28" i="32"/>
  <c r="R28" i="32"/>
  <c r="G31" i="32"/>
  <c r="K31" i="32"/>
  <c r="S31" i="32"/>
  <c r="F32" i="32"/>
  <c r="J32" i="32"/>
  <c r="N32" i="32"/>
  <c r="G21" i="32"/>
  <c r="K21" i="32"/>
  <c r="O21" i="32"/>
  <c r="S21" i="32"/>
  <c r="F22" i="32"/>
  <c r="J22" i="32"/>
  <c r="N22" i="32"/>
  <c r="R22" i="32"/>
  <c r="E23" i="32"/>
  <c r="I23" i="32"/>
  <c r="M23" i="32"/>
  <c r="Q23" i="32"/>
  <c r="D24" i="32"/>
  <c r="H24" i="32"/>
  <c r="L24" i="32"/>
  <c r="P24" i="32"/>
  <c r="G25" i="32"/>
  <c r="K25" i="32"/>
  <c r="O25" i="32"/>
  <c r="S25" i="32"/>
  <c r="F26" i="32"/>
  <c r="J26" i="32"/>
  <c r="N26" i="32"/>
  <c r="R26" i="32"/>
  <c r="E27" i="32"/>
  <c r="I27" i="32"/>
  <c r="M27" i="32"/>
  <c r="Q27" i="32"/>
  <c r="D28" i="32"/>
  <c r="H28" i="32"/>
  <c r="L28" i="32"/>
  <c r="P28" i="32"/>
  <c r="G29" i="32"/>
  <c r="K29" i="32"/>
  <c r="O29" i="32"/>
  <c r="S29" i="32"/>
  <c r="F30" i="32"/>
  <c r="J30" i="32"/>
  <c r="N30" i="32"/>
  <c r="R30" i="32"/>
  <c r="E31" i="32"/>
  <c r="I31" i="32"/>
  <c r="M31" i="32"/>
  <c r="Q31" i="32"/>
  <c r="D32" i="32"/>
  <c r="H32" i="32"/>
  <c r="L32" i="32"/>
  <c r="P32" i="32"/>
  <c r="F23" i="32"/>
  <c r="N23" i="32"/>
  <c r="R23" i="32"/>
  <c r="J27" i="32"/>
  <c r="F31" i="32"/>
  <c r="N31" i="32"/>
  <c r="G23" i="32"/>
  <c r="O23" i="32"/>
  <c r="J24" i="32"/>
  <c r="K27" i="32"/>
  <c r="S27" i="32"/>
  <c r="N28" i="32"/>
  <c r="O31" i="32"/>
  <c r="R32" i="32"/>
  <c r="F21" i="32"/>
  <c r="J21" i="32"/>
  <c r="N21" i="32"/>
  <c r="R21" i="32"/>
  <c r="E22" i="32"/>
  <c r="I22" i="32"/>
  <c r="M22" i="32"/>
  <c r="Q22" i="32"/>
  <c r="D23" i="32"/>
  <c r="H23" i="32"/>
  <c r="L23" i="32"/>
  <c r="P23" i="32"/>
  <c r="G24" i="32"/>
  <c r="K24" i="32"/>
  <c r="O24" i="32"/>
  <c r="S24" i="32"/>
  <c r="F25" i="32"/>
  <c r="J25" i="32"/>
  <c r="N25" i="32"/>
  <c r="R25" i="32"/>
  <c r="E26" i="32"/>
  <c r="I26" i="32"/>
  <c r="M26" i="32"/>
  <c r="Q26" i="32"/>
  <c r="D27" i="32"/>
  <c r="H27" i="32"/>
  <c r="L27" i="32"/>
  <c r="P27" i="32"/>
  <c r="G28" i="32"/>
  <c r="K28" i="32"/>
  <c r="O28" i="32"/>
  <c r="S28" i="32"/>
  <c r="F23" i="31"/>
  <c r="N23" i="31"/>
  <c r="F27" i="31"/>
  <c r="N27" i="31"/>
  <c r="R27" i="31"/>
  <c r="N31" i="31"/>
  <c r="G23" i="31"/>
  <c r="O23" i="31"/>
  <c r="F24" i="31"/>
  <c r="N24" i="31"/>
  <c r="G27" i="31"/>
  <c r="K27" i="31"/>
  <c r="S27" i="31"/>
  <c r="J28" i="31"/>
  <c r="G31" i="31"/>
  <c r="K31" i="31"/>
  <c r="O31" i="31"/>
  <c r="S31" i="31"/>
  <c r="F32" i="31"/>
  <c r="J32" i="31"/>
  <c r="R32" i="31"/>
  <c r="G21" i="31"/>
  <c r="K21" i="31"/>
  <c r="O21" i="31"/>
  <c r="S21" i="31"/>
  <c r="F22" i="31"/>
  <c r="J22" i="31"/>
  <c r="N22" i="31"/>
  <c r="R22" i="31"/>
  <c r="E23" i="31"/>
  <c r="I23" i="31"/>
  <c r="M23" i="31"/>
  <c r="Q23" i="31"/>
  <c r="D24" i="31"/>
  <c r="H24" i="31"/>
  <c r="L24" i="31"/>
  <c r="P24" i="31"/>
  <c r="G25" i="31"/>
  <c r="K25" i="31"/>
  <c r="O25" i="31"/>
  <c r="S25" i="31"/>
  <c r="F26" i="31"/>
  <c r="J26" i="31"/>
  <c r="N26" i="31"/>
  <c r="R26" i="31"/>
  <c r="E27" i="31"/>
  <c r="I27" i="31"/>
  <c r="M27" i="31"/>
  <c r="Q27" i="31"/>
  <c r="D28" i="31"/>
  <c r="H28" i="31"/>
  <c r="L28" i="31"/>
  <c r="P28" i="31"/>
  <c r="G29" i="31"/>
  <c r="K29" i="31"/>
  <c r="O29" i="31"/>
  <c r="S29" i="31"/>
  <c r="F30" i="31"/>
  <c r="J30" i="31"/>
  <c r="N30" i="31"/>
  <c r="R30" i="31"/>
  <c r="E31" i="31"/>
  <c r="I31" i="31"/>
  <c r="M31" i="31"/>
  <c r="Q31" i="31"/>
  <c r="D32" i="31"/>
  <c r="H32" i="31"/>
  <c r="L32" i="31"/>
  <c r="P32" i="31"/>
  <c r="J23" i="31"/>
  <c r="R23" i="31"/>
  <c r="J27" i="31"/>
  <c r="F31" i="31"/>
  <c r="J31" i="31"/>
  <c r="R31" i="31"/>
  <c r="C7" i="31"/>
  <c r="C21" i="31" s="1"/>
  <c r="K23" i="31"/>
  <c r="S23" i="31"/>
  <c r="J24" i="31"/>
  <c r="R24" i="31"/>
  <c r="O27" i="31"/>
  <c r="F28" i="31"/>
  <c r="N28" i="31"/>
  <c r="R28" i="31"/>
  <c r="N32" i="31"/>
  <c r="F21" i="31"/>
  <c r="J21" i="31"/>
  <c r="N21" i="31"/>
  <c r="R21" i="31"/>
  <c r="D23" i="31"/>
  <c r="H23" i="31"/>
  <c r="L23" i="31"/>
  <c r="P23" i="31"/>
  <c r="G24" i="31"/>
  <c r="K24" i="31"/>
  <c r="O24" i="31"/>
  <c r="S24" i="31"/>
  <c r="F25" i="31"/>
  <c r="J25" i="31"/>
  <c r="N25" i="31"/>
  <c r="R25" i="31"/>
  <c r="E26" i="31"/>
  <c r="I26" i="31"/>
  <c r="M26" i="31"/>
  <c r="Q26" i="31"/>
  <c r="D27" i="31"/>
  <c r="H27" i="31"/>
  <c r="L27" i="31"/>
  <c r="P27" i="31"/>
  <c r="G28" i="31"/>
  <c r="K28" i="31"/>
  <c r="O28" i="31"/>
  <c r="S28" i="31"/>
  <c r="F23" i="30"/>
  <c r="N23" i="30"/>
  <c r="J27" i="30"/>
  <c r="R27" i="30"/>
  <c r="J31" i="30"/>
  <c r="N31" i="30"/>
  <c r="R31" i="30"/>
  <c r="K23" i="30"/>
  <c r="S23" i="30"/>
  <c r="J24" i="30"/>
  <c r="R24" i="30"/>
  <c r="G27" i="30"/>
  <c r="O27" i="30"/>
  <c r="F28" i="30"/>
  <c r="G31" i="30"/>
  <c r="O31" i="30"/>
  <c r="S31" i="30"/>
  <c r="F32" i="30"/>
  <c r="J32" i="30"/>
  <c r="R32" i="30"/>
  <c r="G21" i="30"/>
  <c r="K21" i="30"/>
  <c r="O21" i="30"/>
  <c r="S21" i="30"/>
  <c r="F22" i="30"/>
  <c r="J22" i="30"/>
  <c r="N22" i="30"/>
  <c r="R22" i="30"/>
  <c r="E23" i="30"/>
  <c r="I23" i="30"/>
  <c r="M23" i="30"/>
  <c r="Q23" i="30"/>
  <c r="D24" i="30"/>
  <c r="H24" i="30"/>
  <c r="L24" i="30"/>
  <c r="P24" i="30"/>
  <c r="G25" i="30"/>
  <c r="K25" i="30"/>
  <c r="O25" i="30"/>
  <c r="S25" i="30"/>
  <c r="F26" i="30"/>
  <c r="J26" i="30"/>
  <c r="N26" i="30"/>
  <c r="R26" i="30"/>
  <c r="E27" i="30"/>
  <c r="I27" i="30"/>
  <c r="M27" i="30"/>
  <c r="Q27" i="30"/>
  <c r="D28" i="30"/>
  <c r="H28" i="30"/>
  <c r="L28" i="30"/>
  <c r="P28" i="30"/>
  <c r="G29" i="30"/>
  <c r="K29" i="30"/>
  <c r="O29" i="30"/>
  <c r="S29" i="30"/>
  <c r="F30" i="30"/>
  <c r="J30" i="30"/>
  <c r="N30" i="30"/>
  <c r="R30" i="30"/>
  <c r="E31" i="30"/>
  <c r="I31" i="30"/>
  <c r="M31" i="30"/>
  <c r="Q31" i="30"/>
  <c r="D32" i="30"/>
  <c r="H32" i="30"/>
  <c r="L32" i="30"/>
  <c r="P32" i="30"/>
  <c r="J23" i="30"/>
  <c r="R23" i="30"/>
  <c r="F27" i="30"/>
  <c r="N27" i="30"/>
  <c r="F31" i="30"/>
  <c r="G23" i="30"/>
  <c r="O23" i="30"/>
  <c r="F24" i="30"/>
  <c r="N24" i="30"/>
  <c r="K27" i="30"/>
  <c r="S27" i="30"/>
  <c r="J28" i="30"/>
  <c r="N28" i="30"/>
  <c r="R28" i="30"/>
  <c r="K31" i="30"/>
  <c r="N32" i="30"/>
  <c r="F21" i="30"/>
  <c r="J21" i="30"/>
  <c r="N21" i="30"/>
  <c r="R21" i="30"/>
  <c r="D23" i="30"/>
  <c r="H23" i="30"/>
  <c r="L23" i="30"/>
  <c r="P23" i="30"/>
  <c r="G24" i="30"/>
  <c r="K24" i="30"/>
  <c r="O24" i="30"/>
  <c r="S24" i="30"/>
  <c r="F25" i="30"/>
  <c r="J25" i="30"/>
  <c r="N25" i="30"/>
  <c r="R25" i="30"/>
  <c r="E26" i="30"/>
  <c r="I26" i="30"/>
  <c r="M26" i="30"/>
  <c r="Q26" i="30"/>
  <c r="D27" i="30"/>
  <c r="H27" i="30"/>
  <c r="L27" i="30"/>
  <c r="P27" i="30"/>
  <c r="G28" i="30"/>
  <c r="K28" i="30"/>
  <c r="O28" i="30"/>
  <c r="S28" i="30"/>
  <c r="F23" i="29"/>
  <c r="N23" i="29"/>
  <c r="J27" i="29"/>
  <c r="R27" i="29"/>
  <c r="J31" i="29"/>
  <c r="R31" i="29"/>
  <c r="C7" i="29"/>
  <c r="C31" i="29" s="1"/>
  <c r="G23" i="29"/>
  <c r="O23" i="29"/>
  <c r="F24" i="29"/>
  <c r="N24" i="29"/>
  <c r="G27" i="29"/>
  <c r="O27" i="29"/>
  <c r="F28" i="29"/>
  <c r="N28" i="29"/>
  <c r="G31" i="29"/>
  <c r="O31" i="29"/>
  <c r="F32" i="29"/>
  <c r="R32" i="29"/>
  <c r="G21" i="29"/>
  <c r="K21" i="29"/>
  <c r="O21" i="29"/>
  <c r="S21" i="29"/>
  <c r="F22" i="29"/>
  <c r="J22" i="29"/>
  <c r="N22" i="29"/>
  <c r="R22" i="29"/>
  <c r="E23" i="29"/>
  <c r="I23" i="29"/>
  <c r="M23" i="29"/>
  <c r="Q23" i="29"/>
  <c r="D24" i="29"/>
  <c r="H24" i="29"/>
  <c r="L24" i="29"/>
  <c r="P24" i="29"/>
  <c r="G25" i="29"/>
  <c r="K25" i="29"/>
  <c r="O25" i="29"/>
  <c r="S25" i="29"/>
  <c r="F26" i="29"/>
  <c r="J26" i="29"/>
  <c r="N26" i="29"/>
  <c r="R26" i="29"/>
  <c r="E27" i="29"/>
  <c r="I27" i="29"/>
  <c r="M27" i="29"/>
  <c r="Q27" i="29"/>
  <c r="D28" i="29"/>
  <c r="H28" i="29"/>
  <c r="L28" i="29"/>
  <c r="P28" i="29"/>
  <c r="G29" i="29"/>
  <c r="K29" i="29"/>
  <c r="O29" i="29"/>
  <c r="S29" i="29"/>
  <c r="F30" i="29"/>
  <c r="J30" i="29"/>
  <c r="N30" i="29"/>
  <c r="R30" i="29"/>
  <c r="E31" i="29"/>
  <c r="I31" i="29"/>
  <c r="M31" i="29"/>
  <c r="Q31" i="29"/>
  <c r="D32" i="29"/>
  <c r="H32" i="29"/>
  <c r="L32" i="29"/>
  <c r="P32" i="29"/>
  <c r="J23" i="29"/>
  <c r="R23" i="29"/>
  <c r="F27" i="29"/>
  <c r="N27" i="29"/>
  <c r="F31" i="29"/>
  <c r="N31" i="29"/>
  <c r="K23" i="29"/>
  <c r="S23" i="29"/>
  <c r="J24" i="29"/>
  <c r="R24" i="29"/>
  <c r="K27" i="29"/>
  <c r="S27" i="29"/>
  <c r="J28" i="29"/>
  <c r="R28" i="29"/>
  <c r="K31" i="29"/>
  <c r="S31" i="29"/>
  <c r="J32" i="29"/>
  <c r="N32" i="29"/>
  <c r="F21" i="29"/>
  <c r="J21" i="29"/>
  <c r="N21" i="29"/>
  <c r="R21" i="29"/>
  <c r="E22" i="29"/>
  <c r="I22" i="29"/>
  <c r="M22" i="29"/>
  <c r="Q22" i="29"/>
  <c r="D23" i="29"/>
  <c r="H23" i="29"/>
  <c r="L23" i="29"/>
  <c r="P23" i="29"/>
  <c r="G24" i="29"/>
  <c r="K24" i="29"/>
  <c r="O24" i="29"/>
  <c r="S24" i="29"/>
  <c r="F25" i="29"/>
  <c r="J25" i="29"/>
  <c r="N25" i="29"/>
  <c r="R25" i="29"/>
  <c r="E26" i="29"/>
  <c r="I26" i="29"/>
  <c r="M26" i="29"/>
  <c r="Q26" i="29"/>
  <c r="D27" i="29"/>
  <c r="H27" i="29"/>
  <c r="L27" i="29"/>
  <c r="P27" i="29"/>
  <c r="G28" i="29"/>
  <c r="K28" i="29"/>
  <c r="O28" i="29"/>
  <c r="S28" i="29"/>
  <c r="J23" i="28"/>
  <c r="R23" i="28"/>
  <c r="J27" i="28"/>
  <c r="R27" i="28"/>
  <c r="F31" i="28"/>
  <c r="N31" i="28"/>
  <c r="C7" i="28"/>
  <c r="C31" i="28" s="1"/>
  <c r="K23" i="28"/>
  <c r="S23" i="28"/>
  <c r="J24" i="28"/>
  <c r="R24" i="28"/>
  <c r="G27" i="28"/>
  <c r="O27" i="28"/>
  <c r="F28" i="28"/>
  <c r="N28" i="28"/>
  <c r="K31" i="28"/>
  <c r="S31" i="28"/>
  <c r="J32" i="28"/>
  <c r="N32" i="28"/>
  <c r="G21" i="28"/>
  <c r="K21" i="28"/>
  <c r="O21" i="28"/>
  <c r="S21" i="28"/>
  <c r="F22" i="28"/>
  <c r="J22" i="28"/>
  <c r="N22" i="28"/>
  <c r="R22" i="28"/>
  <c r="E23" i="28"/>
  <c r="I23" i="28"/>
  <c r="M23" i="28"/>
  <c r="Q23" i="28"/>
  <c r="D24" i="28"/>
  <c r="H24" i="28"/>
  <c r="L24" i="28"/>
  <c r="P24" i="28"/>
  <c r="G25" i="28"/>
  <c r="K25" i="28"/>
  <c r="O25" i="28"/>
  <c r="S25" i="28"/>
  <c r="F26" i="28"/>
  <c r="J26" i="28"/>
  <c r="N26" i="28"/>
  <c r="R26" i="28"/>
  <c r="E27" i="28"/>
  <c r="I27" i="28"/>
  <c r="M27" i="28"/>
  <c r="Q27" i="28"/>
  <c r="D28" i="28"/>
  <c r="H28" i="28"/>
  <c r="L28" i="28"/>
  <c r="P28" i="28"/>
  <c r="G29" i="28"/>
  <c r="K29" i="28"/>
  <c r="O29" i="28"/>
  <c r="S29" i="28"/>
  <c r="F30" i="28"/>
  <c r="J30" i="28"/>
  <c r="N30" i="28"/>
  <c r="R30" i="28"/>
  <c r="E31" i="28"/>
  <c r="I31" i="28"/>
  <c r="M31" i="28"/>
  <c r="Q31" i="28"/>
  <c r="D32" i="28"/>
  <c r="H32" i="28"/>
  <c r="L32" i="28"/>
  <c r="P32" i="28"/>
  <c r="F23" i="28"/>
  <c r="N23" i="28"/>
  <c r="F27" i="28"/>
  <c r="N27" i="28"/>
  <c r="J31" i="28"/>
  <c r="R31" i="28"/>
  <c r="G23" i="28"/>
  <c r="O23" i="28"/>
  <c r="F24" i="28"/>
  <c r="N24" i="28"/>
  <c r="K27" i="28"/>
  <c r="S27" i="28"/>
  <c r="J28" i="28"/>
  <c r="R28" i="28"/>
  <c r="G31" i="28"/>
  <c r="O31" i="28"/>
  <c r="F32" i="28"/>
  <c r="R32" i="28"/>
  <c r="F21" i="28"/>
  <c r="J21" i="28"/>
  <c r="N21" i="28"/>
  <c r="R21" i="28"/>
  <c r="E22" i="28"/>
  <c r="I22" i="28"/>
  <c r="M22" i="28"/>
  <c r="Q22" i="28"/>
  <c r="D23" i="28"/>
  <c r="H23" i="28"/>
  <c r="L23" i="28"/>
  <c r="P23" i="28"/>
  <c r="G24" i="28"/>
  <c r="K24" i="28"/>
  <c r="O24" i="28"/>
  <c r="S24" i="28"/>
  <c r="F25" i="28"/>
  <c r="J25" i="28"/>
  <c r="N25" i="28"/>
  <c r="R25" i="28"/>
  <c r="E26" i="28"/>
  <c r="I26" i="28"/>
  <c r="M26" i="28"/>
  <c r="Q26" i="28"/>
  <c r="D27" i="28"/>
  <c r="H27" i="28"/>
  <c r="L27" i="28"/>
  <c r="P27" i="28"/>
  <c r="G28" i="28"/>
  <c r="K28" i="28"/>
  <c r="O28" i="28"/>
  <c r="S28" i="28"/>
  <c r="F23" i="27"/>
  <c r="R23" i="27"/>
  <c r="F27" i="27"/>
  <c r="N27" i="27"/>
  <c r="N31" i="27"/>
  <c r="G23" i="27"/>
  <c r="O23" i="27"/>
  <c r="F24" i="27"/>
  <c r="N24" i="27"/>
  <c r="G27" i="27"/>
  <c r="S27" i="27"/>
  <c r="J28" i="27"/>
  <c r="K31" i="27"/>
  <c r="S31" i="27"/>
  <c r="F32" i="27"/>
  <c r="J32" i="27"/>
  <c r="R32" i="27"/>
  <c r="G21" i="27"/>
  <c r="K21" i="27"/>
  <c r="O21" i="27"/>
  <c r="S21" i="27"/>
  <c r="F22" i="27"/>
  <c r="J22" i="27"/>
  <c r="N22" i="27"/>
  <c r="R22" i="27"/>
  <c r="E23" i="27"/>
  <c r="I23" i="27"/>
  <c r="M23" i="27"/>
  <c r="Q23" i="27"/>
  <c r="D24" i="27"/>
  <c r="H24" i="27"/>
  <c r="L24" i="27"/>
  <c r="P24" i="27"/>
  <c r="G25" i="27"/>
  <c r="K25" i="27"/>
  <c r="O25" i="27"/>
  <c r="S25" i="27"/>
  <c r="F26" i="27"/>
  <c r="J26" i="27"/>
  <c r="N26" i="27"/>
  <c r="R26" i="27"/>
  <c r="E27" i="27"/>
  <c r="I27" i="27"/>
  <c r="M27" i="27"/>
  <c r="Q27" i="27"/>
  <c r="D28" i="27"/>
  <c r="H28" i="27"/>
  <c r="L28" i="27"/>
  <c r="P28" i="27"/>
  <c r="G29" i="27"/>
  <c r="K29" i="27"/>
  <c r="O29" i="27"/>
  <c r="S29" i="27"/>
  <c r="F30" i="27"/>
  <c r="J30" i="27"/>
  <c r="N30" i="27"/>
  <c r="R30" i="27"/>
  <c r="D32" i="27"/>
  <c r="H32" i="27"/>
  <c r="L32" i="27"/>
  <c r="P32" i="27"/>
  <c r="J23" i="27"/>
  <c r="N23" i="27"/>
  <c r="J27" i="27"/>
  <c r="R27" i="27"/>
  <c r="F31" i="27"/>
  <c r="J31" i="27"/>
  <c r="R31" i="27"/>
  <c r="C7" i="27"/>
  <c r="C29" i="27" s="1"/>
  <c r="K23" i="27"/>
  <c r="S23" i="27"/>
  <c r="J24" i="27"/>
  <c r="R24" i="27"/>
  <c r="K27" i="27"/>
  <c r="O27" i="27"/>
  <c r="F28" i="27"/>
  <c r="N28" i="27"/>
  <c r="R28" i="27"/>
  <c r="G31" i="27"/>
  <c r="O31" i="27"/>
  <c r="N32" i="27"/>
  <c r="F21" i="27"/>
  <c r="J21" i="27"/>
  <c r="N21" i="27"/>
  <c r="R21" i="27"/>
  <c r="D23" i="27"/>
  <c r="H23" i="27"/>
  <c r="L23" i="27"/>
  <c r="P23" i="27"/>
  <c r="G24" i="27"/>
  <c r="K24" i="27"/>
  <c r="O24" i="27"/>
  <c r="S24" i="27"/>
  <c r="F25" i="27"/>
  <c r="J25" i="27"/>
  <c r="N25" i="27"/>
  <c r="R25" i="27"/>
  <c r="D27" i="27"/>
  <c r="H27" i="27"/>
  <c r="L27" i="27"/>
  <c r="P27" i="27"/>
  <c r="G28" i="27"/>
  <c r="K28" i="27"/>
  <c r="O28" i="27"/>
  <c r="S28" i="27"/>
  <c r="J23" i="26"/>
  <c r="N27" i="26"/>
  <c r="G21" i="26"/>
  <c r="K21" i="26"/>
  <c r="O21" i="26"/>
  <c r="S21" i="26"/>
  <c r="F22" i="26"/>
  <c r="J22" i="26"/>
  <c r="N22" i="26"/>
  <c r="R22" i="26"/>
  <c r="E23" i="26"/>
  <c r="I23" i="26"/>
  <c r="M23" i="26"/>
  <c r="Q23" i="26"/>
  <c r="D24" i="26"/>
  <c r="H24" i="26"/>
  <c r="L24" i="26"/>
  <c r="P24" i="26"/>
  <c r="G25" i="26"/>
  <c r="K25" i="26"/>
  <c r="O25" i="26"/>
  <c r="S25" i="26"/>
  <c r="F26" i="26"/>
  <c r="J26" i="26"/>
  <c r="N26" i="26"/>
  <c r="R26" i="26"/>
  <c r="E27" i="26"/>
  <c r="I27" i="26"/>
  <c r="M27" i="26"/>
  <c r="Q27" i="26"/>
  <c r="D28" i="26"/>
  <c r="H28" i="26"/>
  <c r="L28" i="26"/>
  <c r="P28" i="26"/>
  <c r="G29" i="26"/>
  <c r="K29" i="26"/>
  <c r="O29" i="26"/>
  <c r="S29" i="26"/>
  <c r="F30" i="26"/>
  <c r="J30" i="26"/>
  <c r="N30" i="26"/>
  <c r="R30" i="26"/>
  <c r="E31" i="26"/>
  <c r="I31" i="26"/>
  <c r="M31" i="26"/>
  <c r="Q31" i="26"/>
  <c r="D32" i="26"/>
  <c r="H32" i="26"/>
  <c r="L32" i="26"/>
  <c r="P32" i="26"/>
  <c r="N23" i="26"/>
  <c r="F27" i="26"/>
  <c r="J31" i="26"/>
  <c r="R31" i="26"/>
  <c r="C7" i="26"/>
  <c r="C25" i="26" s="1"/>
  <c r="E21" i="26"/>
  <c r="I21" i="26"/>
  <c r="M21" i="26"/>
  <c r="Q21" i="26"/>
  <c r="D22" i="26"/>
  <c r="H22" i="26"/>
  <c r="L22" i="26"/>
  <c r="P22" i="26"/>
  <c r="G23" i="26"/>
  <c r="K23" i="26"/>
  <c r="O23" i="26"/>
  <c r="S23" i="26"/>
  <c r="F24" i="26"/>
  <c r="J24" i="26"/>
  <c r="N24" i="26"/>
  <c r="R24" i="26"/>
  <c r="E25" i="26"/>
  <c r="I25" i="26"/>
  <c r="M25" i="26"/>
  <c r="Q25" i="26"/>
  <c r="D26" i="26"/>
  <c r="H26" i="26"/>
  <c r="L26" i="26"/>
  <c r="P26" i="26"/>
  <c r="G27" i="26"/>
  <c r="K27" i="26"/>
  <c r="O27" i="26"/>
  <c r="S27" i="26"/>
  <c r="F28" i="26"/>
  <c r="J28" i="26"/>
  <c r="N28" i="26"/>
  <c r="R28" i="26"/>
  <c r="E29" i="26"/>
  <c r="I29" i="26"/>
  <c r="M29" i="26"/>
  <c r="Q29" i="26"/>
  <c r="D30" i="26"/>
  <c r="H30" i="26"/>
  <c r="L30" i="26"/>
  <c r="P30" i="26"/>
  <c r="G31" i="26"/>
  <c r="K31" i="26"/>
  <c r="O31" i="26"/>
  <c r="S31" i="26"/>
  <c r="F32" i="26"/>
  <c r="J32" i="26"/>
  <c r="N32" i="26"/>
  <c r="R32" i="26"/>
  <c r="F23" i="26"/>
  <c r="R23" i="26"/>
  <c r="J27" i="26"/>
  <c r="R27" i="26"/>
  <c r="F31" i="26"/>
  <c r="N31" i="26"/>
  <c r="F21" i="26"/>
  <c r="J21" i="26"/>
  <c r="N21" i="26"/>
  <c r="R21" i="26"/>
  <c r="E22" i="26"/>
  <c r="I22" i="26"/>
  <c r="M22" i="26"/>
  <c r="Q22" i="26"/>
  <c r="D23" i="26"/>
  <c r="H23" i="26"/>
  <c r="L23" i="26"/>
  <c r="P23" i="26"/>
  <c r="G24" i="26"/>
  <c r="K24" i="26"/>
  <c r="O24" i="26"/>
  <c r="S24" i="26"/>
  <c r="F25" i="26"/>
  <c r="J25" i="26"/>
  <c r="N25" i="26"/>
  <c r="R25" i="26"/>
  <c r="E26" i="26"/>
  <c r="I26" i="26"/>
  <c r="M26" i="26"/>
  <c r="Q26" i="26"/>
  <c r="D27" i="26"/>
  <c r="H27" i="26"/>
  <c r="L27" i="26"/>
  <c r="P27" i="26"/>
  <c r="G28" i="26"/>
  <c r="K28" i="26"/>
  <c r="O28" i="26"/>
  <c r="S28" i="26"/>
  <c r="N23" i="25"/>
  <c r="F27" i="25"/>
  <c r="R27" i="25"/>
  <c r="F31" i="25"/>
  <c r="N31" i="25"/>
  <c r="G21" i="25"/>
  <c r="K21" i="25"/>
  <c r="O21" i="25"/>
  <c r="S21" i="25"/>
  <c r="F22" i="25"/>
  <c r="J22" i="25"/>
  <c r="N22" i="25"/>
  <c r="R22" i="25"/>
  <c r="E23" i="25"/>
  <c r="I23" i="25"/>
  <c r="M23" i="25"/>
  <c r="Q23" i="25"/>
  <c r="D24" i="25"/>
  <c r="H24" i="25"/>
  <c r="L24" i="25"/>
  <c r="P24" i="25"/>
  <c r="G25" i="25"/>
  <c r="K25" i="25"/>
  <c r="O25" i="25"/>
  <c r="S25" i="25"/>
  <c r="F26" i="25"/>
  <c r="J26" i="25"/>
  <c r="N26" i="25"/>
  <c r="R26" i="25"/>
  <c r="E27" i="25"/>
  <c r="I27" i="25"/>
  <c r="M27" i="25"/>
  <c r="Q27" i="25"/>
  <c r="D28" i="25"/>
  <c r="H28" i="25"/>
  <c r="L28" i="25"/>
  <c r="P28" i="25"/>
  <c r="G29" i="25"/>
  <c r="K29" i="25"/>
  <c r="O29" i="25"/>
  <c r="S29" i="25"/>
  <c r="F30" i="25"/>
  <c r="J30" i="25"/>
  <c r="N30" i="25"/>
  <c r="R30" i="25"/>
  <c r="E31" i="25"/>
  <c r="I31" i="25"/>
  <c r="M31" i="25"/>
  <c r="Q31" i="25"/>
  <c r="D32" i="25"/>
  <c r="H32" i="25"/>
  <c r="L32" i="25"/>
  <c r="P32" i="25"/>
  <c r="J23" i="25"/>
  <c r="N27" i="25"/>
  <c r="R31" i="25"/>
  <c r="C7" i="25"/>
  <c r="E21" i="25"/>
  <c r="I21" i="25"/>
  <c r="M21" i="25"/>
  <c r="Q21" i="25"/>
  <c r="D22" i="25"/>
  <c r="H22" i="25"/>
  <c r="L22" i="25"/>
  <c r="P22" i="25"/>
  <c r="G23" i="25"/>
  <c r="K23" i="25"/>
  <c r="O23" i="25"/>
  <c r="S23" i="25"/>
  <c r="F24" i="25"/>
  <c r="J24" i="25"/>
  <c r="N24" i="25"/>
  <c r="R24" i="25"/>
  <c r="E25" i="25"/>
  <c r="I25" i="25"/>
  <c r="M25" i="25"/>
  <c r="Q25" i="25"/>
  <c r="D26" i="25"/>
  <c r="H26" i="25"/>
  <c r="L26" i="25"/>
  <c r="P26" i="25"/>
  <c r="G27" i="25"/>
  <c r="K27" i="25"/>
  <c r="O27" i="25"/>
  <c r="S27" i="25"/>
  <c r="F28" i="25"/>
  <c r="J28" i="25"/>
  <c r="N28" i="25"/>
  <c r="R28" i="25"/>
  <c r="E29" i="25"/>
  <c r="I29" i="25"/>
  <c r="M29" i="25"/>
  <c r="Q29" i="25"/>
  <c r="D30" i="25"/>
  <c r="H30" i="25"/>
  <c r="L30" i="25"/>
  <c r="P30" i="25"/>
  <c r="G31" i="25"/>
  <c r="K31" i="25"/>
  <c r="O31" i="25"/>
  <c r="S31" i="25"/>
  <c r="F32" i="25"/>
  <c r="J32" i="25"/>
  <c r="N32" i="25"/>
  <c r="R32" i="25"/>
  <c r="F23" i="25"/>
  <c r="R23" i="25"/>
  <c r="J27" i="25"/>
  <c r="J31" i="25"/>
  <c r="F21" i="25"/>
  <c r="J21" i="25"/>
  <c r="N21" i="25"/>
  <c r="R21" i="25"/>
  <c r="E22" i="25"/>
  <c r="I22" i="25"/>
  <c r="M22" i="25"/>
  <c r="Q22" i="25"/>
  <c r="D23" i="25"/>
  <c r="H23" i="25"/>
  <c r="L23" i="25"/>
  <c r="P23" i="25"/>
  <c r="G24" i="25"/>
  <c r="K24" i="25"/>
  <c r="O24" i="25"/>
  <c r="S24" i="25"/>
  <c r="F25" i="25"/>
  <c r="J25" i="25"/>
  <c r="N25" i="25"/>
  <c r="R25" i="25"/>
  <c r="E26" i="25"/>
  <c r="I26" i="25"/>
  <c r="M26" i="25"/>
  <c r="Q26" i="25"/>
  <c r="D27" i="25"/>
  <c r="H27" i="25"/>
  <c r="L27" i="25"/>
  <c r="P27" i="25"/>
  <c r="G28" i="25"/>
  <c r="K28" i="25"/>
  <c r="O28" i="25"/>
  <c r="S28" i="25"/>
  <c r="K23" i="24"/>
  <c r="C27" i="24"/>
  <c r="O27" i="24"/>
  <c r="O31" i="24"/>
  <c r="G21" i="24"/>
  <c r="K21" i="24"/>
  <c r="O21" i="24"/>
  <c r="S21" i="24"/>
  <c r="F22" i="24"/>
  <c r="J22" i="24"/>
  <c r="N22" i="24"/>
  <c r="R22" i="24"/>
  <c r="E23" i="24"/>
  <c r="I23" i="24"/>
  <c r="M23" i="24"/>
  <c r="Q23" i="24"/>
  <c r="D24" i="24"/>
  <c r="H24" i="24"/>
  <c r="L24" i="24"/>
  <c r="P24" i="24"/>
  <c r="G25" i="24"/>
  <c r="K25" i="24"/>
  <c r="O25" i="24"/>
  <c r="S25" i="24"/>
  <c r="F26" i="24"/>
  <c r="J26" i="24"/>
  <c r="N26" i="24"/>
  <c r="R26" i="24"/>
  <c r="E27" i="24"/>
  <c r="I27" i="24"/>
  <c r="M27" i="24"/>
  <c r="Q27" i="24"/>
  <c r="D28" i="24"/>
  <c r="H28" i="24"/>
  <c r="L28" i="24"/>
  <c r="P28" i="24"/>
  <c r="G29" i="24"/>
  <c r="K29" i="24"/>
  <c r="O29" i="24"/>
  <c r="S29" i="24"/>
  <c r="F30" i="24"/>
  <c r="J30" i="24"/>
  <c r="N30" i="24"/>
  <c r="R30" i="24"/>
  <c r="E31" i="24"/>
  <c r="I31" i="24"/>
  <c r="M31" i="24"/>
  <c r="Q31" i="24"/>
  <c r="D32" i="24"/>
  <c r="H32" i="24"/>
  <c r="L32" i="24"/>
  <c r="P32" i="24"/>
  <c r="G23" i="24"/>
  <c r="O23" i="24"/>
  <c r="S23" i="24"/>
  <c r="G27" i="24"/>
  <c r="K27" i="24"/>
  <c r="K31" i="24"/>
  <c r="D21" i="24"/>
  <c r="H21" i="24"/>
  <c r="L21" i="24"/>
  <c r="P21" i="24"/>
  <c r="G22" i="24"/>
  <c r="K22" i="24"/>
  <c r="O22" i="24"/>
  <c r="S22" i="24"/>
  <c r="F23" i="24"/>
  <c r="J23" i="24"/>
  <c r="N23" i="24"/>
  <c r="R23" i="24"/>
  <c r="E24" i="24"/>
  <c r="I24" i="24"/>
  <c r="M24" i="24"/>
  <c r="Q24" i="24"/>
  <c r="D25" i="24"/>
  <c r="H25" i="24"/>
  <c r="L25" i="24"/>
  <c r="P25" i="24"/>
  <c r="G26" i="24"/>
  <c r="K26" i="24"/>
  <c r="O26" i="24"/>
  <c r="S26" i="24"/>
  <c r="F27" i="24"/>
  <c r="J27" i="24"/>
  <c r="N27" i="24"/>
  <c r="R27" i="24"/>
  <c r="E28" i="24"/>
  <c r="I28" i="24"/>
  <c r="M28" i="24"/>
  <c r="Q28" i="24"/>
  <c r="D29" i="24"/>
  <c r="H29" i="24"/>
  <c r="L29" i="24"/>
  <c r="P29" i="24"/>
  <c r="G30" i="24"/>
  <c r="K30" i="24"/>
  <c r="O30" i="24"/>
  <c r="S30" i="24"/>
  <c r="F31" i="24"/>
  <c r="J31" i="24"/>
  <c r="N31" i="24"/>
  <c r="R31" i="24"/>
  <c r="E32" i="24"/>
  <c r="I32" i="24"/>
  <c r="M32" i="24"/>
  <c r="Q32" i="24"/>
  <c r="S27" i="24"/>
  <c r="G31" i="24"/>
  <c r="S31" i="24"/>
  <c r="F21" i="24"/>
  <c r="J21" i="24"/>
  <c r="N21" i="24"/>
  <c r="R21" i="24"/>
  <c r="E22" i="24"/>
  <c r="I22" i="24"/>
  <c r="M22" i="24"/>
  <c r="Q22" i="24"/>
  <c r="D23" i="24"/>
  <c r="H23" i="24"/>
  <c r="L23" i="24"/>
  <c r="P23" i="24"/>
  <c r="G24" i="24"/>
  <c r="K24" i="24"/>
  <c r="O24" i="24"/>
  <c r="S24" i="24"/>
  <c r="F25" i="24"/>
  <c r="J25" i="24"/>
  <c r="N25" i="24"/>
  <c r="R25" i="24"/>
  <c r="E26" i="24"/>
  <c r="I26" i="24"/>
  <c r="M26" i="24"/>
  <c r="Q26" i="24"/>
  <c r="D27" i="24"/>
  <c r="H27" i="24"/>
  <c r="L27" i="24"/>
  <c r="P27" i="24"/>
  <c r="G28" i="24"/>
  <c r="K28" i="24"/>
  <c r="O28" i="24"/>
  <c r="S28" i="24"/>
  <c r="F23" i="23"/>
  <c r="R23" i="23"/>
  <c r="J31" i="23"/>
  <c r="N31" i="23"/>
  <c r="G21" i="23"/>
  <c r="K21" i="23"/>
  <c r="O21" i="23"/>
  <c r="S21" i="23"/>
  <c r="F22" i="23"/>
  <c r="J22" i="23"/>
  <c r="N22" i="23"/>
  <c r="R22" i="23"/>
  <c r="E23" i="23"/>
  <c r="I23" i="23"/>
  <c r="M23" i="23"/>
  <c r="Q23" i="23"/>
  <c r="D24" i="23"/>
  <c r="H24" i="23"/>
  <c r="L24" i="23"/>
  <c r="P24" i="23"/>
  <c r="G25" i="23"/>
  <c r="K25" i="23"/>
  <c r="O25" i="23"/>
  <c r="S25" i="23"/>
  <c r="F26" i="23"/>
  <c r="J26" i="23"/>
  <c r="N26" i="23"/>
  <c r="R26" i="23"/>
  <c r="E27" i="23"/>
  <c r="I27" i="23"/>
  <c r="M27" i="23"/>
  <c r="Q27" i="23"/>
  <c r="D28" i="23"/>
  <c r="H28" i="23"/>
  <c r="L28" i="23"/>
  <c r="P28" i="23"/>
  <c r="G29" i="23"/>
  <c r="K29" i="23"/>
  <c r="O29" i="23"/>
  <c r="S29" i="23"/>
  <c r="F30" i="23"/>
  <c r="J30" i="23"/>
  <c r="N30" i="23"/>
  <c r="R30" i="23"/>
  <c r="E31" i="23"/>
  <c r="I31" i="23"/>
  <c r="M31" i="23"/>
  <c r="Q31" i="23"/>
  <c r="D32" i="23"/>
  <c r="H32" i="23"/>
  <c r="L32" i="23"/>
  <c r="P32" i="23"/>
  <c r="N23" i="23"/>
  <c r="F27" i="23"/>
  <c r="R27" i="23"/>
  <c r="F31" i="23"/>
  <c r="R31" i="23"/>
  <c r="C7" i="23"/>
  <c r="C25" i="23" s="1"/>
  <c r="E21" i="23"/>
  <c r="I21" i="23"/>
  <c r="M21" i="23"/>
  <c r="Q21" i="23"/>
  <c r="D22" i="23"/>
  <c r="H22" i="23"/>
  <c r="L22" i="23"/>
  <c r="P22" i="23"/>
  <c r="G23" i="23"/>
  <c r="K23" i="23"/>
  <c r="O23" i="23"/>
  <c r="S23" i="23"/>
  <c r="F24" i="23"/>
  <c r="J24" i="23"/>
  <c r="N24" i="23"/>
  <c r="R24" i="23"/>
  <c r="E25" i="23"/>
  <c r="I25" i="23"/>
  <c r="M25" i="23"/>
  <c r="Q25" i="23"/>
  <c r="D26" i="23"/>
  <c r="H26" i="23"/>
  <c r="L26" i="23"/>
  <c r="P26" i="23"/>
  <c r="G27" i="23"/>
  <c r="K27" i="23"/>
  <c r="O27" i="23"/>
  <c r="S27" i="23"/>
  <c r="F28" i="23"/>
  <c r="J28" i="23"/>
  <c r="N28" i="23"/>
  <c r="R28" i="23"/>
  <c r="E29" i="23"/>
  <c r="I29" i="23"/>
  <c r="M29" i="23"/>
  <c r="Q29" i="23"/>
  <c r="D30" i="23"/>
  <c r="H30" i="23"/>
  <c r="L30" i="23"/>
  <c r="P30" i="23"/>
  <c r="G31" i="23"/>
  <c r="K31" i="23"/>
  <c r="O31" i="23"/>
  <c r="S31" i="23"/>
  <c r="F32" i="23"/>
  <c r="J32" i="23"/>
  <c r="N32" i="23"/>
  <c r="R32" i="23"/>
  <c r="J23" i="23"/>
  <c r="J27" i="23"/>
  <c r="N27" i="23"/>
  <c r="F21" i="23"/>
  <c r="J21" i="23"/>
  <c r="N21" i="23"/>
  <c r="R21" i="23"/>
  <c r="E22" i="23"/>
  <c r="I22" i="23"/>
  <c r="M22" i="23"/>
  <c r="Q22" i="23"/>
  <c r="D23" i="23"/>
  <c r="H23" i="23"/>
  <c r="L23" i="23"/>
  <c r="P23" i="23"/>
  <c r="G24" i="23"/>
  <c r="K24" i="23"/>
  <c r="O24" i="23"/>
  <c r="S24" i="23"/>
  <c r="F25" i="23"/>
  <c r="J25" i="23"/>
  <c r="N25" i="23"/>
  <c r="R25" i="23"/>
  <c r="E26" i="23"/>
  <c r="I26" i="23"/>
  <c r="M26" i="23"/>
  <c r="Q26" i="23"/>
  <c r="D27" i="23"/>
  <c r="H27" i="23"/>
  <c r="L27" i="23"/>
  <c r="P27" i="23"/>
  <c r="G28" i="23"/>
  <c r="K28" i="23"/>
  <c r="O28" i="23"/>
  <c r="S28" i="23"/>
  <c r="J23" i="22"/>
  <c r="R23" i="22"/>
  <c r="J27" i="22"/>
  <c r="R27" i="22"/>
  <c r="F31" i="22"/>
  <c r="N31" i="22"/>
  <c r="R31" i="22"/>
  <c r="K23" i="22"/>
  <c r="S23" i="22"/>
  <c r="J24" i="22"/>
  <c r="R24" i="22"/>
  <c r="K27" i="22"/>
  <c r="S27" i="22"/>
  <c r="J28" i="22"/>
  <c r="R28" i="22"/>
  <c r="G31" i="22"/>
  <c r="O31" i="22"/>
  <c r="F32" i="22"/>
  <c r="R32" i="22"/>
  <c r="G21" i="22"/>
  <c r="K21" i="22"/>
  <c r="O21" i="22"/>
  <c r="S21" i="22"/>
  <c r="F22" i="22"/>
  <c r="J22" i="22"/>
  <c r="N22" i="22"/>
  <c r="R22" i="22"/>
  <c r="E23" i="22"/>
  <c r="I23" i="22"/>
  <c r="M23" i="22"/>
  <c r="Q23" i="22"/>
  <c r="D24" i="22"/>
  <c r="H24" i="22"/>
  <c r="L24" i="22"/>
  <c r="P24" i="22"/>
  <c r="G25" i="22"/>
  <c r="K25" i="22"/>
  <c r="O25" i="22"/>
  <c r="S25" i="22"/>
  <c r="F26" i="22"/>
  <c r="J26" i="22"/>
  <c r="N26" i="22"/>
  <c r="R26" i="22"/>
  <c r="E27" i="22"/>
  <c r="I27" i="22"/>
  <c r="M27" i="22"/>
  <c r="Q27" i="22"/>
  <c r="D28" i="22"/>
  <c r="H28" i="22"/>
  <c r="L28" i="22"/>
  <c r="P28" i="22"/>
  <c r="G29" i="22"/>
  <c r="K29" i="22"/>
  <c r="O29" i="22"/>
  <c r="S29" i="22"/>
  <c r="F30" i="22"/>
  <c r="J30" i="22"/>
  <c r="N30" i="22"/>
  <c r="R30" i="22"/>
  <c r="E31" i="22"/>
  <c r="I31" i="22"/>
  <c r="M31" i="22"/>
  <c r="Q31" i="22"/>
  <c r="D32" i="22"/>
  <c r="H32" i="22"/>
  <c r="L32" i="22"/>
  <c r="P32" i="22"/>
  <c r="F23" i="22"/>
  <c r="N23" i="22"/>
  <c r="F27" i="22"/>
  <c r="N27" i="22"/>
  <c r="J31" i="22"/>
  <c r="G23" i="22"/>
  <c r="O23" i="22"/>
  <c r="F24" i="22"/>
  <c r="N24" i="22"/>
  <c r="G27" i="22"/>
  <c r="O27" i="22"/>
  <c r="F28" i="22"/>
  <c r="N28" i="22"/>
  <c r="K31" i="22"/>
  <c r="S31" i="22"/>
  <c r="J32" i="22"/>
  <c r="N32" i="22"/>
  <c r="F21" i="22"/>
  <c r="J21" i="22"/>
  <c r="N21" i="22"/>
  <c r="R21" i="22"/>
  <c r="E22" i="22"/>
  <c r="I22" i="22"/>
  <c r="M22" i="22"/>
  <c r="Q22" i="22"/>
  <c r="D23" i="22"/>
  <c r="H23" i="22"/>
  <c r="L23" i="22"/>
  <c r="P23" i="22"/>
  <c r="G24" i="22"/>
  <c r="K24" i="22"/>
  <c r="O24" i="22"/>
  <c r="S24" i="22"/>
  <c r="F25" i="22"/>
  <c r="J25" i="22"/>
  <c r="N25" i="22"/>
  <c r="R25" i="22"/>
  <c r="E26" i="22"/>
  <c r="I26" i="22"/>
  <c r="M26" i="22"/>
  <c r="Q26" i="22"/>
  <c r="D27" i="22"/>
  <c r="H27" i="22"/>
  <c r="L27" i="22"/>
  <c r="P27" i="22"/>
  <c r="G28" i="22"/>
  <c r="K28" i="22"/>
  <c r="O28" i="22"/>
  <c r="S28" i="22"/>
  <c r="J23" i="21"/>
  <c r="R23" i="21"/>
  <c r="J27" i="21"/>
  <c r="N27" i="21"/>
  <c r="R27" i="21"/>
  <c r="F31" i="21"/>
  <c r="J31" i="21"/>
  <c r="N31" i="21"/>
  <c r="R31" i="21"/>
  <c r="K23" i="21"/>
  <c r="S23" i="21"/>
  <c r="F24" i="21"/>
  <c r="N24" i="21"/>
  <c r="R24" i="21"/>
  <c r="G27" i="21"/>
  <c r="O27" i="21"/>
  <c r="F28" i="21"/>
  <c r="N28" i="21"/>
  <c r="G31" i="21"/>
  <c r="K31" i="21"/>
  <c r="O31" i="21"/>
  <c r="S31" i="21"/>
  <c r="F32" i="21"/>
  <c r="J32" i="21"/>
  <c r="R32" i="21"/>
  <c r="G21" i="21"/>
  <c r="K21" i="21"/>
  <c r="O21" i="21"/>
  <c r="S21" i="21"/>
  <c r="F22" i="21"/>
  <c r="J22" i="21"/>
  <c r="N22" i="21"/>
  <c r="R22" i="21"/>
  <c r="E23" i="21"/>
  <c r="I23" i="21"/>
  <c r="M23" i="21"/>
  <c r="Q23" i="21"/>
  <c r="D24" i="21"/>
  <c r="H24" i="21"/>
  <c r="L24" i="21"/>
  <c r="P24" i="21"/>
  <c r="G25" i="21"/>
  <c r="K25" i="21"/>
  <c r="O25" i="21"/>
  <c r="S25" i="21"/>
  <c r="F26" i="21"/>
  <c r="J26" i="21"/>
  <c r="N26" i="21"/>
  <c r="R26" i="21"/>
  <c r="E27" i="21"/>
  <c r="I27" i="21"/>
  <c r="M27" i="21"/>
  <c r="Q27" i="21"/>
  <c r="D28" i="21"/>
  <c r="H28" i="21"/>
  <c r="L28" i="21"/>
  <c r="P28" i="21"/>
  <c r="G29" i="21"/>
  <c r="K29" i="21"/>
  <c r="O29" i="21"/>
  <c r="S29" i="21"/>
  <c r="F30" i="21"/>
  <c r="J30" i="21"/>
  <c r="N30" i="21"/>
  <c r="R30" i="21"/>
  <c r="E31" i="21"/>
  <c r="I31" i="21"/>
  <c r="M31" i="21"/>
  <c r="Q31" i="21"/>
  <c r="D32" i="21"/>
  <c r="H32" i="21"/>
  <c r="L32" i="21"/>
  <c r="P32" i="21"/>
  <c r="F23" i="21"/>
  <c r="N23" i="21"/>
  <c r="F27" i="21"/>
  <c r="G23" i="21"/>
  <c r="O23" i="21"/>
  <c r="J24" i="21"/>
  <c r="K27" i="21"/>
  <c r="S27" i="21"/>
  <c r="J28" i="21"/>
  <c r="R28" i="21"/>
  <c r="N32" i="21"/>
  <c r="F21" i="21"/>
  <c r="J21" i="21"/>
  <c r="N21" i="21"/>
  <c r="R21" i="21"/>
  <c r="E22" i="21"/>
  <c r="I22" i="21"/>
  <c r="M22" i="21"/>
  <c r="Q22" i="21"/>
  <c r="D23" i="21"/>
  <c r="H23" i="21"/>
  <c r="L23" i="21"/>
  <c r="P23" i="21"/>
  <c r="G24" i="21"/>
  <c r="K24" i="21"/>
  <c r="O24" i="21"/>
  <c r="S24" i="21"/>
  <c r="F25" i="21"/>
  <c r="J25" i="21"/>
  <c r="N25" i="21"/>
  <c r="R25" i="21"/>
  <c r="E26" i="21"/>
  <c r="I26" i="21"/>
  <c r="M26" i="21"/>
  <c r="Q26" i="21"/>
  <c r="D27" i="21"/>
  <c r="H27" i="21"/>
  <c r="L27" i="21"/>
  <c r="P27" i="21"/>
  <c r="G28" i="21"/>
  <c r="K28" i="21"/>
  <c r="O28" i="21"/>
  <c r="S28" i="21"/>
  <c r="J23" i="20"/>
  <c r="J27" i="20"/>
  <c r="R27" i="20"/>
  <c r="F31" i="20"/>
  <c r="J31" i="20"/>
  <c r="N31" i="20"/>
  <c r="R31" i="20"/>
  <c r="G23" i="20"/>
  <c r="O23" i="20"/>
  <c r="F24" i="20"/>
  <c r="N24" i="20"/>
  <c r="R24" i="20"/>
  <c r="K27" i="20"/>
  <c r="S27" i="20"/>
  <c r="J28" i="20"/>
  <c r="G31" i="20"/>
  <c r="O31" i="20"/>
  <c r="S31" i="20"/>
  <c r="F32" i="20"/>
  <c r="J32" i="20"/>
  <c r="R32" i="20"/>
  <c r="G21" i="20"/>
  <c r="K21" i="20"/>
  <c r="O21" i="20"/>
  <c r="S21" i="20"/>
  <c r="F22" i="20"/>
  <c r="J22" i="20"/>
  <c r="N22" i="20"/>
  <c r="R22" i="20"/>
  <c r="E23" i="20"/>
  <c r="I23" i="20"/>
  <c r="M23" i="20"/>
  <c r="Q23" i="20"/>
  <c r="D24" i="20"/>
  <c r="H24" i="20"/>
  <c r="L24" i="20"/>
  <c r="P24" i="20"/>
  <c r="G25" i="20"/>
  <c r="K25" i="20"/>
  <c r="O25" i="20"/>
  <c r="S25" i="20"/>
  <c r="F26" i="20"/>
  <c r="J26" i="20"/>
  <c r="N26" i="20"/>
  <c r="R26" i="20"/>
  <c r="E27" i="20"/>
  <c r="I27" i="20"/>
  <c r="M27" i="20"/>
  <c r="Q27" i="20"/>
  <c r="D28" i="20"/>
  <c r="H28" i="20"/>
  <c r="L28" i="20"/>
  <c r="P28" i="20"/>
  <c r="G29" i="20"/>
  <c r="K29" i="20"/>
  <c r="O29" i="20"/>
  <c r="S29" i="20"/>
  <c r="F30" i="20"/>
  <c r="J30" i="20"/>
  <c r="N30" i="20"/>
  <c r="R30" i="20"/>
  <c r="E31" i="20"/>
  <c r="I31" i="20"/>
  <c r="M31" i="20"/>
  <c r="Q31" i="20"/>
  <c r="D32" i="20"/>
  <c r="H32" i="20"/>
  <c r="L32" i="20"/>
  <c r="P32" i="20"/>
  <c r="F23" i="20"/>
  <c r="N23" i="20"/>
  <c r="R23" i="20"/>
  <c r="F27" i="20"/>
  <c r="N27" i="20"/>
  <c r="C7" i="20"/>
  <c r="C27" i="20" s="1"/>
  <c r="K23" i="20"/>
  <c r="S23" i="20"/>
  <c r="J24" i="20"/>
  <c r="G27" i="20"/>
  <c r="O27" i="20"/>
  <c r="F28" i="20"/>
  <c r="N28" i="20"/>
  <c r="R28" i="20"/>
  <c r="K31" i="20"/>
  <c r="N32" i="20"/>
  <c r="F21" i="20"/>
  <c r="J21" i="20"/>
  <c r="N21" i="20"/>
  <c r="R21" i="20"/>
  <c r="E22" i="20"/>
  <c r="I22" i="20"/>
  <c r="M22" i="20"/>
  <c r="Q22" i="20"/>
  <c r="D23" i="20"/>
  <c r="H23" i="20"/>
  <c r="L23" i="20"/>
  <c r="P23" i="20"/>
  <c r="G24" i="20"/>
  <c r="K24" i="20"/>
  <c r="O24" i="20"/>
  <c r="S24" i="20"/>
  <c r="F25" i="20"/>
  <c r="J25" i="20"/>
  <c r="N25" i="20"/>
  <c r="R25" i="20"/>
  <c r="E26" i="20"/>
  <c r="I26" i="20"/>
  <c r="M26" i="20"/>
  <c r="Q26" i="20"/>
  <c r="D27" i="20"/>
  <c r="H27" i="20"/>
  <c r="L27" i="20"/>
  <c r="P27" i="20"/>
  <c r="G28" i="20"/>
  <c r="K28" i="20"/>
  <c r="O28" i="20"/>
  <c r="S28" i="20"/>
  <c r="K23" i="19"/>
  <c r="S23" i="19"/>
  <c r="K27" i="19"/>
  <c r="G21" i="19"/>
  <c r="K21" i="19"/>
  <c r="O21" i="19"/>
  <c r="S21" i="19"/>
  <c r="F22" i="19"/>
  <c r="J22" i="19"/>
  <c r="N22" i="19"/>
  <c r="R22" i="19"/>
  <c r="E23" i="19"/>
  <c r="I23" i="19"/>
  <c r="M23" i="19"/>
  <c r="Q23" i="19"/>
  <c r="D24" i="19"/>
  <c r="H24" i="19"/>
  <c r="L24" i="19"/>
  <c r="P24" i="19"/>
  <c r="G25" i="19"/>
  <c r="K25" i="19"/>
  <c r="O25" i="19"/>
  <c r="S25" i="19"/>
  <c r="F26" i="19"/>
  <c r="J26" i="19"/>
  <c r="N26" i="19"/>
  <c r="R26" i="19"/>
  <c r="E27" i="19"/>
  <c r="I27" i="19"/>
  <c r="M27" i="19"/>
  <c r="Q27" i="19"/>
  <c r="D28" i="19"/>
  <c r="H28" i="19"/>
  <c r="L28" i="19"/>
  <c r="P28" i="19"/>
  <c r="G29" i="19"/>
  <c r="K29" i="19"/>
  <c r="O29" i="19"/>
  <c r="S29" i="19"/>
  <c r="F30" i="19"/>
  <c r="J30" i="19"/>
  <c r="N30" i="19"/>
  <c r="R30" i="19"/>
  <c r="E31" i="19"/>
  <c r="I31" i="19"/>
  <c r="M31" i="19"/>
  <c r="Q31" i="19"/>
  <c r="D32" i="19"/>
  <c r="H32" i="19"/>
  <c r="L32" i="19"/>
  <c r="P32" i="19"/>
  <c r="O23" i="19"/>
  <c r="D21" i="19"/>
  <c r="H21" i="19"/>
  <c r="L21" i="19"/>
  <c r="P21" i="19"/>
  <c r="G22" i="19"/>
  <c r="K22" i="19"/>
  <c r="O22" i="19"/>
  <c r="S22" i="19"/>
  <c r="F23" i="19"/>
  <c r="J23" i="19"/>
  <c r="N23" i="19"/>
  <c r="R23" i="19"/>
  <c r="E24" i="19"/>
  <c r="I24" i="19"/>
  <c r="M24" i="19"/>
  <c r="Q24" i="19"/>
  <c r="D25" i="19"/>
  <c r="H25" i="19"/>
  <c r="L25" i="19"/>
  <c r="P25" i="19"/>
  <c r="G26" i="19"/>
  <c r="K26" i="19"/>
  <c r="O26" i="19"/>
  <c r="S26" i="19"/>
  <c r="F27" i="19"/>
  <c r="J27" i="19"/>
  <c r="N27" i="19"/>
  <c r="R27" i="19"/>
  <c r="E28" i="19"/>
  <c r="I28" i="19"/>
  <c r="M28" i="19"/>
  <c r="Q28" i="19"/>
  <c r="D29" i="19"/>
  <c r="H29" i="19"/>
  <c r="L29" i="19"/>
  <c r="P29" i="19"/>
  <c r="G30" i="19"/>
  <c r="K30" i="19"/>
  <c r="O30" i="19"/>
  <c r="S30" i="19"/>
  <c r="F31" i="19"/>
  <c r="J31" i="19"/>
  <c r="N31" i="19"/>
  <c r="R31" i="19"/>
  <c r="E32" i="19"/>
  <c r="I32" i="19"/>
  <c r="M32" i="19"/>
  <c r="Q32" i="19"/>
  <c r="G23" i="19"/>
  <c r="G27" i="19"/>
  <c r="O27" i="19"/>
  <c r="S27" i="19"/>
  <c r="G31" i="19"/>
  <c r="K31" i="19"/>
  <c r="O31" i="19"/>
  <c r="S31" i="19"/>
  <c r="F21" i="19"/>
  <c r="J21" i="19"/>
  <c r="N21" i="19"/>
  <c r="R21" i="19"/>
  <c r="E22" i="19"/>
  <c r="I22" i="19"/>
  <c r="M22" i="19"/>
  <c r="Q22" i="19"/>
  <c r="D23" i="19"/>
  <c r="H23" i="19"/>
  <c r="L23" i="19"/>
  <c r="P23" i="19"/>
  <c r="G24" i="19"/>
  <c r="K24" i="19"/>
  <c r="O24" i="19"/>
  <c r="S24" i="19"/>
  <c r="F25" i="19"/>
  <c r="J25" i="19"/>
  <c r="N25" i="19"/>
  <c r="R25" i="19"/>
  <c r="E26" i="19"/>
  <c r="I26" i="19"/>
  <c r="M26" i="19"/>
  <c r="Q26" i="19"/>
  <c r="D27" i="19"/>
  <c r="H27" i="19"/>
  <c r="L27" i="19"/>
  <c r="P27" i="19"/>
  <c r="G28" i="19"/>
  <c r="K28" i="19"/>
  <c r="O28" i="19"/>
  <c r="S28" i="19"/>
  <c r="O27" i="18"/>
  <c r="O31" i="18"/>
  <c r="G21" i="18"/>
  <c r="K21" i="18"/>
  <c r="O21" i="18"/>
  <c r="S21" i="18"/>
  <c r="F22" i="18"/>
  <c r="J22" i="18"/>
  <c r="N22" i="18"/>
  <c r="R22" i="18"/>
  <c r="E23" i="18"/>
  <c r="I23" i="18"/>
  <c r="M23" i="18"/>
  <c r="Q23" i="18"/>
  <c r="D24" i="18"/>
  <c r="H24" i="18"/>
  <c r="L24" i="18"/>
  <c r="P24" i="18"/>
  <c r="G25" i="18"/>
  <c r="K25" i="18"/>
  <c r="O25" i="18"/>
  <c r="S25" i="18"/>
  <c r="F26" i="18"/>
  <c r="J26" i="18"/>
  <c r="N26" i="18"/>
  <c r="R26" i="18"/>
  <c r="E27" i="18"/>
  <c r="I27" i="18"/>
  <c r="M27" i="18"/>
  <c r="Q27" i="18"/>
  <c r="D28" i="18"/>
  <c r="H28" i="18"/>
  <c r="L28" i="18"/>
  <c r="P28" i="18"/>
  <c r="G29" i="18"/>
  <c r="K29" i="18"/>
  <c r="O29" i="18"/>
  <c r="S29" i="18"/>
  <c r="F30" i="18"/>
  <c r="J30" i="18"/>
  <c r="N30" i="18"/>
  <c r="R30" i="18"/>
  <c r="E31" i="18"/>
  <c r="I31" i="18"/>
  <c r="M31" i="18"/>
  <c r="Q31" i="18"/>
  <c r="D32" i="18"/>
  <c r="H32" i="18"/>
  <c r="L32" i="18"/>
  <c r="P32" i="18"/>
  <c r="K23" i="18"/>
  <c r="S31" i="18"/>
  <c r="D21" i="18"/>
  <c r="H21" i="18"/>
  <c r="L21" i="18"/>
  <c r="P21" i="18"/>
  <c r="G22" i="18"/>
  <c r="K22" i="18"/>
  <c r="O22" i="18"/>
  <c r="S22" i="18"/>
  <c r="F23" i="18"/>
  <c r="J23" i="18"/>
  <c r="N23" i="18"/>
  <c r="R23" i="18"/>
  <c r="E24" i="18"/>
  <c r="I24" i="18"/>
  <c r="M24" i="18"/>
  <c r="Q24" i="18"/>
  <c r="D25" i="18"/>
  <c r="H25" i="18"/>
  <c r="L25" i="18"/>
  <c r="P25" i="18"/>
  <c r="G26" i="18"/>
  <c r="K26" i="18"/>
  <c r="O26" i="18"/>
  <c r="S26" i="18"/>
  <c r="F27" i="18"/>
  <c r="J27" i="18"/>
  <c r="N27" i="18"/>
  <c r="R27" i="18"/>
  <c r="E28" i="18"/>
  <c r="I28" i="18"/>
  <c r="M28" i="18"/>
  <c r="Q28" i="18"/>
  <c r="D29" i="18"/>
  <c r="H29" i="18"/>
  <c r="L29" i="18"/>
  <c r="P29" i="18"/>
  <c r="G30" i="18"/>
  <c r="K30" i="18"/>
  <c r="O30" i="18"/>
  <c r="S30" i="18"/>
  <c r="F31" i="18"/>
  <c r="J31" i="18"/>
  <c r="N31" i="18"/>
  <c r="R31" i="18"/>
  <c r="E32" i="18"/>
  <c r="I32" i="18"/>
  <c r="M32" i="18"/>
  <c r="Q32" i="18"/>
  <c r="G23" i="18"/>
  <c r="O23" i="18"/>
  <c r="S23" i="18"/>
  <c r="G27" i="18"/>
  <c r="K27" i="18"/>
  <c r="S27" i="18"/>
  <c r="G31" i="18"/>
  <c r="K31" i="18"/>
  <c r="F21" i="18"/>
  <c r="J21" i="18"/>
  <c r="N21" i="18"/>
  <c r="R21" i="18"/>
  <c r="E22" i="18"/>
  <c r="I22" i="18"/>
  <c r="M22" i="18"/>
  <c r="Q22" i="18"/>
  <c r="D23" i="18"/>
  <c r="H23" i="18"/>
  <c r="L23" i="18"/>
  <c r="P23" i="18"/>
  <c r="G24" i="18"/>
  <c r="K24" i="18"/>
  <c r="O24" i="18"/>
  <c r="S24" i="18"/>
  <c r="F25" i="18"/>
  <c r="J25" i="18"/>
  <c r="N25" i="18"/>
  <c r="R25" i="18"/>
  <c r="E26" i="18"/>
  <c r="I26" i="18"/>
  <c r="M26" i="18"/>
  <c r="Q26" i="18"/>
  <c r="D27" i="18"/>
  <c r="H27" i="18"/>
  <c r="L27" i="18"/>
  <c r="P27" i="18"/>
  <c r="G28" i="18"/>
  <c r="K28" i="18"/>
  <c r="O28" i="18"/>
  <c r="S28" i="18"/>
  <c r="S23" i="17"/>
  <c r="O31" i="17"/>
  <c r="G21" i="17"/>
  <c r="K21" i="17"/>
  <c r="O21" i="17"/>
  <c r="S21" i="17"/>
  <c r="F22" i="17"/>
  <c r="J22" i="17"/>
  <c r="N22" i="17"/>
  <c r="R22" i="17"/>
  <c r="E23" i="17"/>
  <c r="I23" i="17"/>
  <c r="M23" i="17"/>
  <c r="Q23" i="17"/>
  <c r="D24" i="17"/>
  <c r="H24" i="17"/>
  <c r="L24" i="17"/>
  <c r="P24" i="17"/>
  <c r="G25" i="17"/>
  <c r="K25" i="17"/>
  <c r="O25" i="17"/>
  <c r="S25" i="17"/>
  <c r="F26" i="17"/>
  <c r="J26" i="17"/>
  <c r="N26" i="17"/>
  <c r="R26" i="17"/>
  <c r="E27" i="17"/>
  <c r="I27" i="17"/>
  <c r="M27" i="17"/>
  <c r="Q27" i="17"/>
  <c r="D28" i="17"/>
  <c r="H28" i="17"/>
  <c r="L28" i="17"/>
  <c r="P28" i="17"/>
  <c r="G29" i="17"/>
  <c r="K29" i="17"/>
  <c r="O29" i="17"/>
  <c r="S29" i="17"/>
  <c r="F30" i="17"/>
  <c r="J30" i="17"/>
  <c r="N30" i="17"/>
  <c r="R30" i="17"/>
  <c r="E31" i="17"/>
  <c r="I31" i="17"/>
  <c r="M31" i="17"/>
  <c r="Q31" i="17"/>
  <c r="D32" i="17"/>
  <c r="H32" i="17"/>
  <c r="L32" i="17"/>
  <c r="P32" i="17"/>
  <c r="K23" i="17"/>
  <c r="S31" i="17"/>
  <c r="D21" i="17"/>
  <c r="H21" i="17"/>
  <c r="L21" i="17"/>
  <c r="P21" i="17"/>
  <c r="G22" i="17"/>
  <c r="K22" i="17"/>
  <c r="O22" i="17"/>
  <c r="S22" i="17"/>
  <c r="F23" i="17"/>
  <c r="J23" i="17"/>
  <c r="N23" i="17"/>
  <c r="R23" i="17"/>
  <c r="E24" i="17"/>
  <c r="I24" i="17"/>
  <c r="M24" i="17"/>
  <c r="Q24" i="17"/>
  <c r="D25" i="17"/>
  <c r="H25" i="17"/>
  <c r="L25" i="17"/>
  <c r="P25" i="17"/>
  <c r="G26" i="17"/>
  <c r="K26" i="17"/>
  <c r="O26" i="17"/>
  <c r="S26" i="17"/>
  <c r="F27" i="17"/>
  <c r="J27" i="17"/>
  <c r="N27" i="17"/>
  <c r="R27" i="17"/>
  <c r="E28" i="17"/>
  <c r="I28" i="17"/>
  <c r="M28" i="17"/>
  <c r="Q28" i="17"/>
  <c r="D29" i="17"/>
  <c r="H29" i="17"/>
  <c r="L29" i="17"/>
  <c r="P29" i="17"/>
  <c r="G30" i="17"/>
  <c r="K30" i="17"/>
  <c r="O30" i="17"/>
  <c r="S30" i="17"/>
  <c r="F31" i="17"/>
  <c r="J31" i="17"/>
  <c r="N31" i="17"/>
  <c r="R31" i="17"/>
  <c r="E32" i="17"/>
  <c r="I32" i="17"/>
  <c r="M32" i="17"/>
  <c r="Q32" i="17"/>
  <c r="G23" i="17"/>
  <c r="O23" i="17"/>
  <c r="G27" i="17"/>
  <c r="K27" i="17"/>
  <c r="O27" i="17"/>
  <c r="S27" i="17"/>
  <c r="G31" i="17"/>
  <c r="K31" i="17"/>
  <c r="F21" i="17"/>
  <c r="J21" i="17"/>
  <c r="N21" i="17"/>
  <c r="R21" i="17"/>
  <c r="E22" i="17"/>
  <c r="I22" i="17"/>
  <c r="M22" i="17"/>
  <c r="Q22" i="17"/>
  <c r="D23" i="17"/>
  <c r="H23" i="17"/>
  <c r="L23" i="17"/>
  <c r="P23" i="17"/>
  <c r="G24" i="17"/>
  <c r="K24" i="17"/>
  <c r="O24" i="17"/>
  <c r="S24" i="17"/>
  <c r="F25" i="17"/>
  <c r="J25" i="17"/>
  <c r="N25" i="17"/>
  <c r="R25" i="17"/>
  <c r="E26" i="17"/>
  <c r="I26" i="17"/>
  <c r="M26" i="17"/>
  <c r="Q26" i="17"/>
  <c r="D27" i="17"/>
  <c r="H27" i="17"/>
  <c r="L27" i="17"/>
  <c r="P27" i="17"/>
  <c r="G28" i="17"/>
  <c r="K28" i="17"/>
  <c r="O28" i="17"/>
  <c r="S28" i="17"/>
  <c r="G23" i="16"/>
  <c r="O23" i="16"/>
  <c r="K27" i="16"/>
  <c r="S27" i="16"/>
  <c r="G31" i="16"/>
  <c r="O31" i="16"/>
  <c r="D23" i="16"/>
  <c r="L23" i="16"/>
  <c r="K24" i="16"/>
  <c r="S24" i="16"/>
  <c r="H27" i="16"/>
  <c r="K28" i="16"/>
  <c r="S28" i="16"/>
  <c r="H31" i="16"/>
  <c r="P31" i="16"/>
  <c r="G32" i="16"/>
  <c r="S32" i="16"/>
  <c r="G21" i="16"/>
  <c r="K21" i="16"/>
  <c r="O21" i="16"/>
  <c r="S21" i="16"/>
  <c r="F22" i="16"/>
  <c r="J22" i="16"/>
  <c r="N22" i="16"/>
  <c r="R22" i="16"/>
  <c r="E23" i="16"/>
  <c r="I23" i="16"/>
  <c r="M23" i="16"/>
  <c r="Q23" i="16"/>
  <c r="D24" i="16"/>
  <c r="H24" i="16"/>
  <c r="L24" i="16"/>
  <c r="P24" i="16"/>
  <c r="G25" i="16"/>
  <c r="K25" i="16"/>
  <c r="O25" i="16"/>
  <c r="S25" i="16"/>
  <c r="F26" i="16"/>
  <c r="J26" i="16"/>
  <c r="N26" i="16"/>
  <c r="R26" i="16"/>
  <c r="E27" i="16"/>
  <c r="I27" i="16"/>
  <c r="M27" i="16"/>
  <c r="Q27" i="16"/>
  <c r="D28" i="16"/>
  <c r="H28" i="16"/>
  <c r="L28" i="16"/>
  <c r="P28" i="16"/>
  <c r="G29" i="16"/>
  <c r="K29" i="16"/>
  <c r="O29" i="16"/>
  <c r="S29" i="16"/>
  <c r="F30" i="16"/>
  <c r="J30" i="16"/>
  <c r="N30" i="16"/>
  <c r="R30" i="16"/>
  <c r="E31" i="16"/>
  <c r="I31" i="16"/>
  <c r="M31" i="16"/>
  <c r="Q31" i="16"/>
  <c r="D32" i="16"/>
  <c r="H32" i="16"/>
  <c r="L32" i="16"/>
  <c r="P32" i="16"/>
  <c r="K23" i="16"/>
  <c r="S23" i="16"/>
  <c r="G27" i="16"/>
  <c r="O27" i="16"/>
  <c r="K31" i="16"/>
  <c r="S31" i="16"/>
  <c r="H23" i="16"/>
  <c r="P23" i="16"/>
  <c r="G24" i="16"/>
  <c r="O24" i="16"/>
  <c r="D27" i="16"/>
  <c r="L27" i="16"/>
  <c r="P27" i="16"/>
  <c r="G28" i="16"/>
  <c r="O28" i="16"/>
  <c r="D31" i="16"/>
  <c r="L31" i="16"/>
  <c r="K32" i="16"/>
  <c r="O32" i="16"/>
  <c r="D21" i="16"/>
  <c r="H21" i="16"/>
  <c r="L21" i="16"/>
  <c r="P21" i="16"/>
  <c r="G22" i="16"/>
  <c r="K22" i="16"/>
  <c r="O22" i="16"/>
  <c r="S22" i="16"/>
  <c r="F23" i="16"/>
  <c r="J23" i="16"/>
  <c r="N23" i="16"/>
  <c r="R23" i="16"/>
  <c r="E24" i="16"/>
  <c r="I24" i="16"/>
  <c r="M24" i="16"/>
  <c r="Q24" i="16"/>
  <c r="D25" i="16"/>
  <c r="H25" i="16"/>
  <c r="L25" i="16"/>
  <c r="P25" i="16"/>
  <c r="G26" i="16"/>
  <c r="K26" i="16"/>
  <c r="O26" i="16"/>
  <c r="S26" i="16"/>
  <c r="F27" i="16"/>
  <c r="J27" i="16"/>
  <c r="N27" i="16"/>
  <c r="R27" i="16"/>
  <c r="E28" i="16"/>
  <c r="I28" i="16"/>
  <c r="M28" i="16"/>
  <c r="Q28" i="16"/>
  <c r="N7" i="14"/>
  <c r="N31" i="14" s="1"/>
  <c r="M7" i="14"/>
  <c r="J7" i="14"/>
  <c r="J30" i="14" s="1"/>
  <c r="E7" i="14"/>
  <c r="C19" i="14"/>
  <c r="C18" i="14"/>
  <c r="C17" i="14"/>
  <c r="C16" i="14"/>
  <c r="C15" i="14"/>
  <c r="C14" i="14"/>
  <c r="C13" i="14"/>
  <c r="C12" i="14"/>
  <c r="K7" i="14"/>
  <c r="K21" i="14" s="1"/>
  <c r="C11" i="14"/>
  <c r="Q7" i="14"/>
  <c r="Q29" i="14" s="1"/>
  <c r="S7" i="14"/>
  <c r="S24" i="14" s="1"/>
  <c r="O7" i="14"/>
  <c r="O23" i="14" s="1"/>
  <c r="C10" i="14"/>
  <c r="R7" i="14"/>
  <c r="R32" i="14" s="1"/>
  <c r="P7" i="14"/>
  <c r="P28" i="14" s="1"/>
  <c r="L7" i="14"/>
  <c r="L29" i="14" s="1"/>
  <c r="H7" i="14"/>
  <c r="H30" i="14" s="1"/>
  <c r="G7" i="14"/>
  <c r="G32" i="14" s="1"/>
  <c r="F7" i="14"/>
  <c r="C9" i="14"/>
  <c r="D7" i="14"/>
  <c r="F20" i="23" l="1"/>
  <c r="M20" i="27"/>
  <c r="L20" i="27"/>
  <c r="M20" i="34"/>
  <c r="N20" i="17"/>
  <c r="D20" i="25"/>
  <c r="H20" i="20"/>
  <c r="I20" i="33"/>
  <c r="I20" i="19"/>
  <c r="D20" i="20"/>
  <c r="P20" i="25"/>
  <c r="K20" i="17"/>
  <c r="R20" i="18"/>
  <c r="K20" i="18"/>
  <c r="P20" i="19"/>
  <c r="R20" i="20"/>
  <c r="F20" i="22"/>
  <c r="K20" i="22"/>
  <c r="K20" i="23"/>
  <c r="J20" i="24"/>
  <c r="I20" i="26"/>
  <c r="G20" i="18"/>
  <c r="N20" i="19"/>
  <c r="O20" i="21"/>
  <c r="R20" i="22"/>
  <c r="R20" i="23"/>
  <c r="F20" i="24"/>
  <c r="P20" i="24"/>
  <c r="I20" i="25"/>
  <c r="K20" i="25"/>
  <c r="N20" i="26"/>
  <c r="K20" i="26"/>
  <c r="R20" i="27"/>
  <c r="N20" i="30"/>
  <c r="O20" i="30"/>
  <c r="N20" i="31"/>
  <c r="R20" i="32"/>
  <c r="M20" i="31"/>
  <c r="R20" i="17"/>
  <c r="G20" i="19"/>
  <c r="S20" i="20"/>
  <c r="D20" i="24"/>
  <c r="N20" i="25"/>
  <c r="O20" i="26"/>
  <c r="F20" i="27"/>
  <c r="G20" i="27"/>
  <c r="J20" i="28"/>
  <c r="S20" i="28"/>
  <c r="N20" i="29"/>
  <c r="G20" i="29"/>
  <c r="R20" i="30"/>
  <c r="S20" i="30"/>
  <c r="R20" i="31"/>
  <c r="S20" i="31"/>
  <c r="F20" i="32"/>
  <c r="O20" i="32"/>
  <c r="G20" i="33"/>
  <c r="F20" i="34"/>
  <c r="K20" i="34"/>
  <c r="H20" i="34"/>
  <c r="H20" i="33"/>
  <c r="P20" i="32"/>
  <c r="D20" i="34"/>
  <c r="D20" i="33"/>
  <c r="D20" i="32"/>
  <c r="D20" i="31"/>
  <c r="Q20" i="30"/>
  <c r="M20" i="29"/>
  <c r="L20" i="30"/>
  <c r="E20" i="34"/>
  <c r="I20" i="34"/>
  <c r="P20" i="17"/>
  <c r="Q20" i="23"/>
  <c r="O20" i="25"/>
  <c r="R20" i="26"/>
  <c r="G20" i="22"/>
  <c r="G20" i="23"/>
  <c r="K20" i="24"/>
  <c r="J20" i="25"/>
  <c r="S20" i="27"/>
  <c r="J20" i="29"/>
  <c r="O20" i="31"/>
  <c r="K20" i="32"/>
  <c r="S20" i="33"/>
  <c r="R20" i="34"/>
  <c r="G20" i="34"/>
  <c r="H20" i="32"/>
  <c r="P20" i="31"/>
  <c r="I20" i="30"/>
  <c r="E20" i="29"/>
  <c r="M20" i="28"/>
  <c r="E20" i="27"/>
  <c r="L20" i="28"/>
  <c r="D20" i="27"/>
  <c r="P20" i="16"/>
  <c r="O20" i="16"/>
  <c r="P20" i="18"/>
  <c r="R20" i="19"/>
  <c r="F20" i="21"/>
  <c r="S20" i="21"/>
  <c r="O20" i="24"/>
  <c r="M20" i="25"/>
  <c r="L20" i="16"/>
  <c r="K20" i="16"/>
  <c r="L20" i="17"/>
  <c r="G20" i="17"/>
  <c r="N20" i="18"/>
  <c r="L20" i="18"/>
  <c r="L20" i="19"/>
  <c r="S20" i="19"/>
  <c r="N20" i="20"/>
  <c r="O20" i="20"/>
  <c r="R20" i="21"/>
  <c r="M20" i="23"/>
  <c r="H20" i="25"/>
  <c r="E20" i="26"/>
  <c r="F20" i="28"/>
  <c r="O20" i="28"/>
  <c r="S20" i="29"/>
  <c r="R20" i="33"/>
  <c r="D20" i="23"/>
  <c r="Q20" i="19"/>
  <c r="M20" i="17"/>
  <c r="Q20" i="16"/>
  <c r="M20" i="19"/>
  <c r="D20" i="21"/>
  <c r="H20" i="28"/>
  <c r="P20" i="27"/>
  <c r="P20" i="28"/>
  <c r="P20" i="26"/>
  <c r="M20" i="18"/>
  <c r="M20" i="30"/>
  <c r="Q20" i="22"/>
  <c r="M20" i="22"/>
  <c r="E20" i="22"/>
  <c r="I20" i="16"/>
  <c r="E20" i="20"/>
  <c r="I20" i="29"/>
  <c r="M20" i="24"/>
  <c r="H20" i="29"/>
  <c r="I20" i="22"/>
  <c r="Q20" i="18"/>
  <c r="P20" i="29"/>
  <c r="H20" i="27"/>
  <c r="E20" i="18"/>
  <c r="Q20" i="28"/>
  <c r="I20" i="24"/>
  <c r="H20" i="23"/>
  <c r="Q20" i="20"/>
  <c r="M20" i="20"/>
  <c r="H20" i="16"/>
  <c r="G20" i="16"/>
  <c r="J20" i="17"/>
  <c r="H20" i="17"/>
  <c r="S20" i="17"/>
  <c r="J20" i="18"/>
  <c r="H20" i="18"/>
  <c r="S20" i="18"/>
  <c r="J20" i="19"/>
  <c r="H20" i="19"/>
  <c r="O20" i="19"/>
  <c r="J20" i="20"/>
  <c r="K20" i="20"/>
  <c r="N20" i="21"/>
  <c r="K20" i="21"/>
  <c r="N20" i="22"/>
  <c r="S20" i="22"/>
  <c r="N20" i="23"/>
  <c r="I20" i="23"/>
  <c r="S20" i="23"/>
  <c r="R20" i="24"/>
  <c r="L20" i="24"/>
  <c r="G20" i="24"/>
  <c r="F20" i="25"/>
  <c r="E20" i="25"/>
  <c r="G20" i="25"/>
  <c r="J20" i="26"/>
  <c r="Q20" i="26"/>
  <c r="G20" i="26"/>
  <c r="N20" i="27"/>
  <c r="O20" i="27"/>
  <c r="R20" i="28"/>
  <c r="K20" i="28"/>
  <c r="F20" i="29"/>
  <c r="O20" i="29"/>
  <c r="J20" i="30"/>
  <c r="K20" i="30"/>
  <c r="J20" i="31"/>
  <c r="K20" i="31"/>
  <c r="N20" i="32"/>
  <c r="G20" i="32"/>
  <c r="N20" i="33"/>
  <c r="O20" i="33"/>
  <c r="N20" i="34"/>
  <c r="S20" i="34"/>
  <c r="H20" i="31"/>
  <c r="E20" i="30"/>
  <c r="E20" i="28"/>
  <c r="D20" i="30"/>
  <c r="L20" i="29"/>
  <c r="D20" i="28"/>
  <c r="E20" i="32"/>
  <c r="M20" i="32"/>
  <c r="I20" i="32"/>
  <c r="C26" i="24"/>
  <c r="L20" i="22"/>
  <c r="H20" i="22"/>
  <c r="H20" i="21"/>
  <c r="I20" i="20"/>
  <c r="Q20" i="33"/>
  <c r="P20" i="23"/>
  <c r="E20" i="19"/>
  <c r="R20" i="16"/>
  <c r="M20" i="33"/>
  <c r="I20" i="31"/>
  <c r="E20" i="31"/>
  <c r="L20" i="26"/>
  <c r="Q20" i="17"/>
  <c r="L20" i="25"/>
  <c r="P20" i="20"/>
  <c r="F20" i="16"/>
  <c r="M20" i="16"/>
  <c r="Q20" i="34"/>
  <c r="L20" i="23"/>
  <c r="D20" i="16"/>
  <c r="S20" i="16"/>
  <c r="F20" i="17"/>
  <c r="D20" i="17"/>
  <c r="O20" i="17"/>
  <c r="F20" i="18"/>
  <c r="D20" i="18"/>
  <c r="O20" i="18"/>
  <c r="F20" i="19"/>
  <c r="D20" i="19"/>
  <c r="K20" i="19"/>
  <c r="F20" i="20"/>
  <c r="G20" i="20"/>
  <c r="J20" i="21"/>
  <c r="G20" i="21"/>
  <c r="J20" i="22"/>
  <c r="O20" i="22"/>
  <c r="J20" i="23"/>
  <c r="E20" i="23"/>
  <c r="O20" i="23"/>
  <c r="N20" i="24"/>
  <c r="H20" i="24"/>
  <c r="S20" i="24"/>
  <c r="R20" i="25"/>
  <c r="Q20" i="25"/>
  <c r="S20" i="25"/>
  <c r="F20" i="26"/>
  <c r="M20" i="26"/>
  <c r="S20" i="26"/>
  <c r="J20" i="27"/>
  <c r="K20" i="27"/>
  <c r="N20" i="28"/>
  <c r="G20" i="28"/>
  <c r="R20" i="29"/>
  <c r="K20" i="29"/>
  <c r="F20" i="30"/>
  <c r="G20" i="30"/>
  <c r="F20" i="31"/>
  <c r="G20" i="31"/>
  <c r="J20" i="32"/>
  <c r="S20" i="32"/>
  <c r="J20" i="33"/>
  <c r="K20" i="33"/>
  <c r="J20" i="34"/>
  <c r="O20" i="34"/>
  <c r="P20" i="34"/>
  <c r="P20" i="33"/>
  <c r="P20" i="30"/>
  <c r="L20" i="34"/>
  <c r="L20" i="33"/>
  <c r="L20" i="32"/>
  <c r="L20" i="31"/>
  <c r="H20" i="26"/>
  <c r="H20" i="30"/>
  <c r="D20" i="29"/>
  <c r="D20" i="26"/>
  <c r="Q20" i="32"/>
  <c r="C21" i="24"/>
  <c r="P20" i="22"/>
  <c r="P20" i="21"/>
  <c r="I20" i="17"/>
  <c r="E20" i="33"/>
  <c r="I20" i="21"/>
  <c r="L20" i="20"/>
  <c r="I20" i="18"/>
  <c r="J20" i="16"/>
  <c r="Q20" i="31"/>
  <c r="I20" i="28"/>
  <c r="Q20" i="27"/>
  <c r="Q20" i="21"/>
  <c r="E20" i="16"/>
  <c r="L20" i="21"/>
  <c r="E20" i="24"/>
  <c r="M20" i="21"/>
  <c r="E20" i="17"/>
  <c r="N20" i="16"/>
  <c r="D20" i="22"/>
  <c r="Q20" i="24"/>
  <c r="E20" i="21"/>
  <c r="I20" i="27"/>
  <c r="Q20" i="29"/>
  <c r="C22" i="24"/>
  <c r="C31" i="24"/>
  <c r="C29" i="24"/>
  <c r="C23" i="16"/>
  <c r="C27" i="16"/>
  <c r="C25" i="24"/>
  <c r="C30" i="24"/>
  <c r="C32" i="24"/>
  <c r="C22" i="30"/>
  <c r="C23" i="19"/>
  <c r="C26" i="21"/>
  <c r="C24" i="21"/>
  <c r="C25" i="30"/>
  <c r="C23" i="30"/>
  <c r="C32" i="30"/>
  <c r="C31" i="21"/>
  <c r="C26" i="19"/>
  <c r="C28" i="17"/>
  <c r="C28" i="21"/>
  <c r="C22" i="21"/>
  <c r="C24" i="16"/>
  <c r="C23" i="21"/>
  <c r="C21" i="21"/>
  <c r="C28" i="22"/>
  <c r="C32" i="32"/>
  <c r="C25" i="22"/>
  <c r="C25" i="32"/>
  <c r="C26" i="22"/>
  <c r="C22" i="32"/>
  <c r="C30" i="22"/>
  <c r="C23" i="32"/>
  <c r="C28" i="32"/>
  <c r="C30" i="32"/>
  <c r="K22" i="14"/>
  <c r="C32" i="21"/>
  <c r="C25" i="21"/>
  <c r="C30" i="21"/>
  <c r="C23" i="22"/>
  <c r="C32" i="22"/>
  <c r="C29" i="22"/>
  <c r="C22" i="22"/>
  <c r="C29" i="32"/>
  <c r="C27" i="32"/>
  <c r="C29" i="18"/>
  <c r="C26" i="17"/>
  <c r="C21" i="22"/>
  <c r="C24" i="22"/>
  <c r="C21" i="32"/>
  <c r="C29" i="21"/>
  <c r="C27" i="22"/>
  <c r="C24" i="32"/>
  <c r="C31" i="32"/>
  <c r="C25" i="17"/>
  <c r="C32" i="17"/>
  <c r="C25" i="28"/>
  <c r="C22" i="18"/>
  <c r="D31" i="14"/>
  <c r="D21" i="14"/>
  <c r="C21" i="17"/>
  <c r="C30" i="17"/>
  <c r="C24" i="17"/>
  <c r="G22" i="14"/>
  <c r="G27" i="14"/>
  <c r="C27" i="17"/>
  <c r="C23" i="17"/>
  <c r="C32" i="29"/>
  <c r="C29" i="17"/>
  <c r="C22" i="17"/>
  <c r="G21" i="14"/>
  <c r="C32" i="20"/>
  <c r="C32" i="26"/>
  <c r="C27" i="29"/>
  <c r="C31" i="33"/>
  <c r="C21" i="19"/>
  <c r="C28" i="16"/>
  <c r="C23" i="20"/>
  <c r="C29" i="29"/>
  <c r="C28" i="33"/>
  <c r="C22" i="16"/>
  <c r="C29" i="16"/>
  <c r="C26" i="16"/>
  <c r="C21" i="20"/>
  <c r="C21" i="29"/>
  <c r="C26" i="33"/>
  <c r="C21" i="16"/>
  <c r="C32" i="16"/>
  <c r="P32" i="14"/>
  <c r="C27" i="19"/>
  <c r="C25" i="20"/>
  <c r="C23" i="29"/>
  <c r="C29" i="30"/>
  <c r="C27" i="30"/>
  <c r="C24" i="19"/>
  <c r="C25" i="19"/>
  <c r="C26" i="18"/>
  <c r="C25" i="18"/>
  <c r="C31" i="31"/>
  <c r="C22" i="19"/>
  <c r="C27" i="18"/>
  <c r="C31" i="20"/>
  <c r="C31" i="26"/>
  <c r="C28" i="30"/>
  <c r="C21" i="30"/>
  <c r="C26" i="30"/>
  <c r="C21" i="34"/>
  <c r="C32" i="19"/>
  <c r="C21" i="18"/>
  <c r="C32" i="18"/>
  <c r="C28" i="18"/>
  <c r="C23" i="18"/>
  <c r="C24" i="30"/>
  <c r="C31" i="30"/>
  <c r="C28" i="19"/>
  <c r="C24" i="18"/>
  <c r="C29" i="19"/>
  <c r="C30" i="18"/>
  <c r="P26" i="14"/>
  <c r="G23" i="14"/>
  <c r="S21" i="14"/>
  <c r="C7" i="14"/>
  <c r="C26" i="14" s="1"/>
  <c r="P27" i="14"/>
  <c r="S25" i="14"/>
  <c r="F23" i="14"/>
  <c r="F21" i="14"/>
  <c r="F22" i="14"/>
  <c r="C29" i="20"/>
  <c r="C31" i="23"/>
  <c r="C21" i="26"/>
  <c r="C25" i="27"/>
  <c r="C29" i="28"/>
  <c r="C24" i="29"/>
  <c r="C29" i="31"/>
  <c r="C23" i="33"/>
  <c r="C32" i="33"/>
  <c r="C30" i="33"/>
  <c r="C21" i="33"/>
  <c r="C30" i="19"/>
  <c r="C27" i="26"/>
  <c r="C24" i="28"/>
  <c r="C27" i="31"/>
  <c r="C24" i="33"/>
  <c r="C29" i="33"/>
  <c r="C27" i="33"/>
  <c r="C23" i="23"/>
  <c r="C24" i="27"/>
  <c r="C24" i="31"/>
  <c r="C22" i="33"/>
  <c r="C30" i="34"/>
  <c r="C26" i="34"/>
  <c r="C22" i="34"/>
  <c r="C31" i="34"/>
  <c r="C28" i="34"/>
  <c r="C25" i="34"/>
  <c r="C27" i="34"/>
  <c r="C32" i="34"/>
  <c r="C29" i="34"/>
  <c r="C23" i="34"/>
  <c r="C28" i="31"/>
  <c r="C26" i="31"/>
  <c r="C22" i="31"/>
  <c r="C30" i="31"/>
  <c r="C32" i="31"/>
  <c r="C25" i="31"/>
  <c r="C23" i="31"/>
  <c r="C26" i="29"/>
  <c r="C22" i="29"/>
  <c r="C30" i="29"/>
  <c r="C28" i="29"/>
  <c r="C25" i="29"/>
  <c r="C30" i="28"/>
  <c r="C26" i="28"/>
  <c r="C22" i="28"/>
  <c r="C28" i="28"/>
  <c r="C23" i="28"/>
  <c r="C32" i="28"/>
  <c r="C27" i="28"/>
  <c r="C21" i="28"/>
  <c r="C31" i="27"/>
  <c r="C28" i="27"/>
  <c r="C26" i="27"/>
  <c r="C22" i="27"/>
  <c r="C30" i="27"/>
  <c r="C21" i="27"/>
  <c r="C32" i="27"/>
  <c r="C23" i="27"/>
  <c r="C27" i="27"/>
  <c r="C26" i="26"/>
  <c r="C22" i="26"/>
  <c r="C30" i="26"/>
  <c r="C28" i="26"/>
  <c r="C23" i="26"/>
  <c r="C24" i="26"/>
  <c r="C29" i="26"/>
  <c r="C22" i="25"/>
  <c r="C30" i="25"/>
  <c r="C26" i="25"/>
  <c r="C28" i="25"/>
  <c r="C25" i="25"/>
  <c r="C27" i="25"/>
  <c r="C24" i="25"/>
  <c r="C21" i="25"/>
  <c r="C31" i="25"/>
  <c r="C32" i="25"/>
  <c r="C29" i="25"/>
  <c r="C23" i="25"/>
  <c r="C28" i="23"/>
  <c r="C30" i="23"/>
  <c r="C22" i="23"/>
  <c r="C26" i="23"/>
  <c r="C24" i="23"/>
  <c r="C21" i="23"/>
  <c r="C32" i="23"/>
  <c r="C29" i="23"/>
  <c r="C27" i="23"/>
  <c r="C30" i="20"/>
  <c r="C26" i="20"/>
  <c r="C22" i="20"/>
  <c r="C24" i="20"/>
  <c r="C28" i="20"/>
  <c r="O31" i="14"/>
  <c r="H28" i="14"/>
  <c r="F24" i="14"/>
  <c r="P22" i="14"/>
  <c r="O26" i="14"/>
  <c r="K30" i="14"/>
  <c r="J25" i="14"/>
  <c r="J32" i="14"/>
  <c r="N24" i="14"/>
  <c r="F26" i="14"/>
  <c r="N28" i="14"/>
  <c r="F30" i="14"/>
  <c r="R25" i="14"/>
  <c r="S29" i="14"/>
  <c r="S22" i="14"/>
  <c r="K26" i="14"/>
  <c r="R21" i="14"/>
  <c r="R24" i="14"/>
  <c r="R27" i="14"/>
  <c r="S28" i="14"/>
  <c r="N30" i="14"/>
  <c r="K32" i="14"/>
  <c r="F32" i="14"/>
  <c r="H25" i="14"/>
  <c r="R23" i="14"/>
  <c r="S32" i="14"/>
  <c r="S23" i="14"/>
  <c r="K25" i="14"/>
  <c r="R26" i="14"/>
  <c r="J28" i="14"/>
  <c r="F29" i="14"/>
  <c r="R30" i="14"/>
  <c r="R31" i="14"/>
  <c r="N32" i="14"/>
  <c r="F25" i="14"/>
  <c r="G26" i="14"/>
  <c r="H29" i="14"/>
  <c r="L31" i="14"/>
  <c r="P30" i="14"/>
  <c r="R28" i="14"/>
  <c r="S27" i="14"/>
  <c r="Q26" i="14"/>
  <c r="K27" i="14"/>
  <c r="H22" i="14"/>
  <c r="R22" i="14"/>
  <c r="S30" i="14"/>
  <c r="K23" i="14"/>
  <c r="H23" i="14"/>
  <c r="N25" i="14"/>
  <c r="S26" i="14"/>
  <c r="K28" i="14"/>
  <c r="R29" i="14"/>
  <c r="G31" i="14"/>
  <c r="S31" i="14"/>
  <c r="K31" i="14"/>
  <c r="H26" i="14"/>
  <c r="K29" i="14"/>
  <c r="H31" i="14"/>
  <c r="Q23" i="14"/>
  <c r="Q30" i="14"/>
  <c r="G24" i="14"/>
  <c r="O24" i="14"/>
  <c r="O27" i="14"/>
  <c r="O30" i="14"/>
  <c r="J31" i="14"/>
  <c r="P23" i="14"/>
  <c r="G25" i="14"/>
  <c r="L21" i="14"/>
  <c r="P31" i="14"/>
  <c r="P25" i="14"/>
  <c r="P21" i="14"/>
  <c r="Q24" i="14"/>
  <c r="J24" i="14"/>
  <c r="G29" i="14"/>
  <c r="G30" i="14"/>
  <c r="G28" i="14"/>
  <c r="L25" i="14"/>
  <c r="P29" i="14"/>
  <c r="P24" i="14"/>
  <c r="O21" i="14"/>
  <c r="O29" i="14"/>
  <c r="Q22" i="14"/>
  <c r="K24" i="14"/>
  <c r="N26" i="14"/>
  <c r="F27" i="14"/>
  <c r="F28" i="14"/>
  <c r="O28" i="14"/>
  <c r="J29" i="14"/>
  <c r="F31" i="14"/>
  <c r="Q21" i="14"/>
  <c r="L23" i="14"/>
  <c r="D27" i="14"/>
  <c r="D22" i="14"/>
  <c r="D28" i="14"/>
  <c r="D23" i="14"/>
  <c r="D32" i="14"/>
  <c r="D24" i="14"/>
  <c r="D25" i="14"/>
  <c r="D30" i="14"/>
  <c r="D26" i="14"/>
  <c r="D29" i="14"/>
  <c r="M22" i="14"/>
  <c r="E32" i="14"/>
  <c r="E29" i="14"/>
  <c r="E24" i="14"/>
  <c r="E30" i="14"/>
  <c r="E21" i="14"/>
  <c r="E26" i="14"/>
  <c r="E27" i="14"/>
  <c r="E28" i="14"/>
  <c r="E31" i="14"/>
  <c r="E23" i="14"/>
  <c r="E25" i="14"/>
  <c r="M30" i="14"/>
  <c r="M27" i="14"/>
  <c r="M23" i="14"/>
  <c r="M29" i="14"/>
  <c r="M32" i="14"/>
  <c r="M31" i="14"/>
  <c r="M24" i="14"/>
  <c r="M28" i="14"/>
  <c r="M25" i="14"/>
  <c r="M26" i="14"/>
  <c r="E22" i="14"/>
  <c r="J21" i="14"/>
  <c r="J27" i="14"/>
  <c r="J23" i="14"/>
  <c r="J26" i="14"/>
  <c r="J22" i="14"/>
  <c r="N23" i="14"/>
  <c r="N22" i="14"/>
  <c r="N27" i="14"/>
  <c r="N29" i="14"/>
  <c r="L24" i="14"/>
  <c r="O32" i="14"/>
  <c r="O22" i="14"/>
  <c r="Q27" i="14"/>
  <c r="H27" i="14"/>
  <c r="H32" i="14"/>
  <c r="L28" i="14"/>
  <c r="L30" i="14"/>
  <c r="N21" i="14"/>
  <c r="Q25" i="14"/>
  <c r="L22" i="14"/>
  <c r="I7" i="14"/>
  <c r="Q32" i="14"/>
  <c r="L27" i="14"/>
  <c r="O25" i="14"/>
  <c r="M21" i="14"/>
  <c r="Q28" i="14"/>
  <c r="H21" i="14"/>
  <c r="H24" i="14"/>
  <c r="L26" i="14"/>
  <c r="L32" i="14"/>
  <c r="Q31" i="14"/>
  <c r="N20" i="14" l="1"/>
  <c r="C20" i="28"/>
  <c r="C20" i="16"/>
  <c r="K20" i="14"/>
  <c r="C20" i="31"/>
  <c r="Q20" i="14"/>
  <c r="M20" i="14"/>
  <c r="J20" i="14"/>
  <c r="R20" i="14"/>
  <c r="C20" i="33"/>
  <c r="C20" i="26"/>
  <c r="F20" i="14"/>
  <c r="C20" i="32"/>
  <c r="O20" i="14"/>
  <c r="C20" i="23"/>
  <c r="C20" i="27"/>
  <c r="S20" i="14"/>
  <c r="C20" i="18"/>
  <c r="C20" i="30"/>
  <c r="C20" i="29"/>
  <c r="C20" i="17"/>
  <c r="C20" i="21"/>
  <c r="L20" i="14"/>
  <c r="H20" i="14"/>
  <c r="E20" i="14"/>
  <c r="P20" i="14"/>
  <c r="C20" i="20"/>
  <c r="C20" i="19"/>
  <c r="C20" i="22"/>
  <c r="C20" i="25"/>
  <c r="C20" i="34"/>
  <c r="G20" i="14"/>
  <c r="C20" i="24"/>
  <c r="C27" i="14"/>
  <c r="C28" i="14"/>
  <c r="C25" i="14"/>
  <c r="C23" i="14"/>
  <c r="C24" i="14"/>
  <c r="C22" i="14"/>
  <c r="C30" i="14"/>
  <c r="C32" i="14"/>
  <c r="C21" i="14"/>
  <c r="C31" i="14"/>
  <c r="C29" i="14"/>
  <c r="D20" i="14"/>
  <c r="I32" i="14"/>
  <c r="I26" i="14"/>
  <c r="I28" i="14"/>
  <c r="I30" i="14"/>
  <c r="I23" i="14"/>
  <c r="I25" i="14"/>
  <c r="I24" i="14"/>
  <c r="I27" i="14"/>
  <c r="I31" i="14"/>
  <c r="I29" i="14"/>
  <c r="I22" i="14"/>
  <c r="I21" i="14"/>
  <c r="I20" i="14" l="1"/>
  <c r="C20" i="14"/>
</calcChain>
</file>

<file path=xl/sharedStrings.xml><?xml version="1.0" encoding="utf-8"?>
<sst xmlns="http://schemas.openxmlformats.org/spreadsheetml/2006/main" count="760" uniqueCount="56">
  <si>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</si>
  <si>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</si>
  <si>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</si>
  <si>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</si>
  <si>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</si>
  <si>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</si>
  <si>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</si>
  <si>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</si>
  <si>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</si>
  <si>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</si>
  <si>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</si>
  <si>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</si>
  <si>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0～4歳</t>
    <rPh sb="3" eb="4">
      <t>サイ</t>
    </rPh>
    <phoneticPr fontId="1"/>
  </si>
  <si>
    <t>総数</t>
    <phoneticPr fontId="1"/>
  </si>
  <si>
    <t>65～69</t>
    <phoneticPr fontId="1"/>
  </si>
  <si>
    <t>70～74</t>
    <phoneticPr fontId="1"/>
  </si>
  <si>
    <t>月次</t>
    <rPh sb="0" eb="2">
      <t>ゲツジ</t>
    </rPh>
    <phoneticPr fontId="7"/>
  </si>
  <si>
    <t>75歳
以上</t>
    <rPh sb="2" eb="3">
      <t>サイ</t>
    </rPh>
    <rPh sb="4" eb="6">
      <t>イジョウ</t>
    </rPh>
    <phoneticPr fontId="1"/>
  </si>
  <si>
    <t>総　数</t>
    <rPh sb="0" eb="1">
      <t>フサ</t>
    </rPh>
    <rPh sb="2" eb="3">
      <t>カズ</t>
    </rPh>
    <phoneticPr fontId="7"/>
  </si>
  <si>
    <t>実　　　移　　　動　　　数</t>
    <rPh sb="0" eb="1">
      <t>ジツ</t>
    </rPh>
    <rPh sb="4" eb="5">
      <t>ウツリ</t>
    </rPh>
    <rPh sb="8" eb="9">
      <t>ドウ</t>
    </rPh>
    <rPh sb="12" eb="13">
      <t>スウ</t>
    </rPh>
    <phoneticPr fontId="7"/>
  </si>
  <si>
    <t>実　　数（人）</t>
    <rPh sb="0" eb="1">
      <t>ジツ</t>
    </rPh>
    <rPh sb="3" eb="4">
      <t>スウ</t>
    </rPh>
    <rPh sb="5" eb="6">
      <t>ニン</t>
    </rPh>
    <phoneticPr fontId="7"/>
  </si>
  <si>
    <t>割　　合（％）</t>
    <rPh sb="0" eb="1">
      <t>ワリ</t>
    </rPh>
    <rPh sb="3" eb="4">
      <t>ゴウ</t>
    </rPh>
    <phoneticPr fontId="7"/>
  </si>
  <si>
    <t>県計</t>
    <phoneticPr fontId="7"/>
  </si>
  <si>
    <t>鳥取市</t>
    <phoneticPr fontId="7"/>
  </si>
  <si>
    <t>米子市</t>
    <phoneticPr fontId="7"/>
  </si>
  <si>
    <t>倉吉市</t>
    <phoneticPr fontId="7"/>
  </si>
  <si>
    <t>境港市</t>
    <phoneticPr fontId="7"/>
  </si>
  <si>
    <t>岩美町</t>
    <phoneticPr fontId="7"/>
  </si>
  <si>
    <t>若桜町</t>
    <phoneticPr fontId="7"/>
  </si>
  <si>
    <t>智頭町</t>
    <phoneticPr fontId="7"/>
  </si>
  <si>
    <t>八頭町</t>
    <phoneticPr fontId="7"/>
  </si>
  <si>
    <t>三朝町</t>
    <phoneticPr fontId="7"/>
  </si>
  <si>
    <t>湯梨浜町</t>
    <phoneticPr fontId="7"/>
  </si>
  <si>
    <t>琴浦町</t>
    <phoneticPr fontId="7"/>
  </si>
  <si>
    <t>北栄町</t>
    <phoneticPr fontId="7"/>
  </si>
  <si>
    <t>日吉津村</t>
    <phoneticPr fontId="7"/>
  </si>
  <si>
    <t>大山町</t>
    <phoneticPr fontId="7"/>
  </si>
  <si>
    <t>南部町</t>
    <phoneticPr fontId="7"/>
  </si>
  <si>
    <t>伯耆町</t>
    <phoneticPr fontId="7"/>
  </si>
  <si>
    <t>日南町</t>
    <phoneticPr fontId="7"/>
  </si>
  <si>
    <t>日野町</t>
    <phoneticPr fontId="7"/>
  </si>
  <si>
    <t>江府町</t>
    <phoneticPr fontId="7"/>
  </si>
  <si>
    <t>（R1.10.1～R2.9.30）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</si>
  <si>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</si>
  <si>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</si>
  <si>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</si>
  <si>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</si>
  <si>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</si>
  <si>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</si>
  <si>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</si>
  <si>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</si>
  <si>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</si>
  <si>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</si>
  <si>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</si>
  <si>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</si>
  <si>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　　第12表　　月別・年齢５歳階級別実移動者数</t>
    <rPh sb="21" eb="22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</si>
</sst>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;[Red]\-0.0\ "/>
    <numFmt numFmtId="177" formatCode="#,##0_ ;[Red]\-#,##0\ 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7" fontId="2" fillId="2" borderId="1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2" borderId="20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0" fontId="8" fillId="0" borderId="19" xfId="0" applyNumberFormat="1" applyFont="1" applyBorder="1" applyAlignment="1" applyProtection="1">
      <alignment horizontal="center" vertical="center" textRotation="255"/>
      <protection locked="0"/>
    </xf>
    <xf numFmtId="0" fontId="8" fillId="0" borderId="21" xfId="0" applyNumberFormat="1" applyFont="1" applyBorder="1" applyAlignment="1" applyProtection="1">
      <alignment horizontal="center" vertical="center" textRotation="255"/>
      <protection locked="0"/>
    </xf>
    <xf numFmtId="0" fontId="8" fillId="0" borderId="22" xfId="0" applyNumberFormat="1" applyFont="1" applyBorder="1" applyAlignment="1" applyProtection="1">
      <alignment horizontal="center" vertical="center" textRotation="255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protection locked="0"/>
    </xf>
    <xf numFmtId="0" fontId="0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tabSelected="1"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25671</v>
      </c>
      <c r="D7" s="14">
        <f t="shared" si="0"/>
        <v>1576</v>
      </c>
      <c r="E7" s="14">
        <f t="shared" si="0"/>
        <v>781</v>
      </c>
      <c r="F7" s="14">
        <f t="shared" si="0"/>
        <v>381</v>
      </c>
      <c r="G7" s="14">
        <f t="shared" si="0"/>
        <v>2055</v>
      </c>
      <c r="H7" s="14">
        <f t="shared" si="0"/>
        <v>5578</v>
      </c>
      <c r="I7" s="14">
        <f t="shared" si="0"/>
        <v>4125</v>
      </c>
      <c r="J7" s="14">
        <f t="shared" si="0"/>
        <v>2911</v>
      </c>
      <c r="K7" s="14">
        <f t="shared" si="0"/>
        <v>2045</v>
      </c>
      <c r="L7" s="14">
        <f t="shared" si="0"/>
        <v>1543</v>
      </c>
      <c r="M7" s="14">
        <f t="shared" si="0"/>
        <v>1300</v>
      </c>
      <c r="N7" s="14">
        <f t="shared" si="0"/>
        <v>937</v>
      </c>
      <c r="O7" s="14">
        <f t="shared" si="0"/>
        <v>720</v>
      </c>
      <c r="P7" s="14">
        <f t="shared" si="0"/>
        <v>499</v>
      </c>
      <c r="Q7" s="14">
        <f>SUM(Q8:Q19)</f>
        <v>331</v>
      </c>
      <c r="R7" s="14">
        <f>SUM(R8:R19)</f>
        <v>261</v>
      </c>
      <c r="S7" s="17">
        <f>SUM(S8:S19)</f>
        <v>628</v>
      </c>
    </row>
    <row r="8" spans="1:19" ht="31.5" customHeight="1" x14ac:dyDescent="0.2">
      <c r="A8" s="26"/>
      <c r="B8" s="7" t="s">
        <v>43</v>
      </c>
      <c r="C8" s="15">
        <f>SUM(D8:S8)</f>
        <v>1614</v>
      </c>
      <c r="D8" s="16">
        <v>93</v>
      </c>
      <c r="E8" s="16">
        <v>28</v>
      </c>
      <c r="F8" s="16">
        <v>10</v>
      </c>
      <c r="G8" s="16">
        <v>57</v>
      </c>
      <c r="H8" s="16">
        <v>358</v>
      </c>
      <c r="I8" s="16">
        <v>294</v>
      </c>
      <c r="J8" s="16">
        <v>211</v>
      </c>
      <c r="K8" s="16">
        <v>153</v>
      </c>
      <c r="L8" s="16">
        <v>104</v>
      </c>
      <c r="M8" s="16">
        <v>66</v>
      </c>
      <c r="N8" s="16">
        <v>54</v>
      </c>
      <c r="O8" s="16">
        <v>41</v>
      </c>
      <c r="P8" s="16">
        <v>32</v>
      </c>
      <c r="Q8" s="16">
        <v>27</v>
      </c>
      <c r="R8" s="16">
        <v>27</v>
      </c>
      <c r="S8" s="18">
        <v>59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1424</v>
      </c>
      <c r="D9" s="16">
        <v>86</v>
      </c>
      <c r="E9" s="16">
        <v>23</v>
      </c>
      <c r="F9" s="16">
        <v>11</v>
      </c>
      <c r="G9" s="16">
        <v>65</v>
      </c>
      <c r="H9" s="16">
        <v>273</v>
      </c>
      <c r="I9" s="16">
        <v>257</v>
      </c>
      <c r="J9" s="16">
        <v>180</v>
      </c>
      <c r="K9" s="16">
        <v>124</v>
      </c>
      <c r="L9" s="16">
        <v>95</v>
      </c>
      <c r="M9" s="16">
        <v>75</v>
      </c>
      <c r="N9" s="16">
        <v>43</v>
      </c>
      <c r="O9" s="16">
        <v>41</v>
      </c>
      <c r="P9" s="16">
        <v>34</v>
      </c>
      <c r="Q9" s="16">
        <v>31</v>
      </c>
      <c r="R9" s="16">
        <v>16</v>
      </c>
      <c r="S9" s="18">
        <v>70</v>
      </c>
    </row>
    <row r="10" spans="1:19" ht="30.75" customHeight="1" x14ac:dyDescent="0.2">
      <c r="A10" s="26"/>
      <c r="B10" s="7" t="s">
        <v>45</v>
      </c>
      <c r="C10" s="15">
        <f t="shared" si="1"/>
        <v>1470</v>
      </c>
      <c r="D10" s="16">
        <v>88</v>
      </c>
      <c r="E10" s="16">
        <v>43</v>
      </c>
      <c r="F10" s="16">
        <v>30</v>
      </c>
      <c r="G10" s="16">
        <v>77</v>
      </c>
      <c r="H10" s="16">
        <v>240</v>
      </c>
      <c r="I10" s="16">
        <v>261</v>
      </c>
      <c r="J10" s="16">
        <v>189</v>
      </c>
      <c r="K10" s="16">
        <v>112</v>
      </c>
      <c r="L10" s="16">
        <v>101</v>
      </c>
      <c r="M10" s="16">
        <v>84</v>
      </c>
      <c r="N10" s="16">
        <v>46</v>
      </c>
      <c r="O10" s="16">
        <v>37</v>
      </c>
      <c r="P10" s="16">
        <v>35</v>
      </c>
      <c r="Q10" s="16">
        <v>26</v>
      </c>
      <c r="R10" s="16">
        <v>28</v>
      </c>
      <c r="S10" s="18">
        <v>73</v>
      </c>
    </row>
    <row r="11" spans="1:19" ht="30.75" customHeight="1" x14ac:dyDescent="0.2">
      <c r="A11" s="26"/>
      <c r="B11" s="7" t="s">
        <v>46</v>
      </c>
      <c r="C11" s="15">
        <f t="shared" si="1"/>
        <v>1488</v>
      </c>
      <c r="D11" s="16">
        <v>93</v>
      </c>
      <c r="E11" s="16">
        <v>34</v>
      </c>
      <c r="F11" s="16">
        <v>15</v>
      </c>
      <c r="G11" s="16">
        <v>63</v>
      </c>
      <c r="H11" s="16">
        <v>286</v>
      </c>
      <c r="I11" s="16">
        <v>275</v>
      </c>
      <c r="J11" s="16">
        <v>206</v>
      </c>
      <c r="K11" s="16">
        <v>147</v>
      </c>
      <c r="L11" s="16">
        <v>85</v>
      </c>
      <c r="M11" s="16">
        <v>76</v>
      </c>
      <c r="N11" s="16">
        <v>54</v>
      </c>
      <c r="O11" s="16">
        <v>45</v>
      </c>
      <c r="P11" s="16">
        <v>26</v>
      </c>
      <c r="Q11" s="16">
        <v>26</v>
      </c>
      <c r="R11" s="16">
        <v>14</v>
      </c>
      <c r="S11" s="18">
        <v>43</v>
      </c>
    </row>
    <row r="12" spans="1:19" ht="30.75" customHeight="1" x14ac:dyDescent="0.2">
      <c r="A12" s="26"/>
      <c r="B12" s="7" t="s">
        <v>47</v>
      </c>
      <c r="C12" s="15">
        <f t="shared" si="1"/>
        <v>1600</v>
      </c>
      <c r="D12" s="16">
        <v>100</v>
      </c>
      <c r="E12" s="16">
        <v>30</v>
      </c>
      <c r="F12" s="16">
        <v>27</v>
      </c>
      <c r="G12" s="16">
        <v>66</v>
      </c>
      <c r="H12" s="16">
        <v>453</v>
      </c>
      <c r="I12" s="16">
        <v>288</v>
      </c>
      <c r="J12" s="16">
        <v>195</v>
      </c>
      <c r="K12" s="16">
        <v>99</v>
      </c>
      <c r="L12" s="16">
        <v>86</v>
      </c>
      <c r="M12" s="16">
        <v>69</v>
      </c>
      <c r="N12" s="16">
        <v>52</v>
      </c>
      <c r="O12" s="16">
        <v>35</v>
      </c>
      <c r="P12" s="16">
        <v>20</v>
      </c>
      <c r="Q12" s="16">
        <v>29</v>
      </c>
      <c r="R12" s="16">
        <v>14</v>
      </c>
      <c r="S12" s="18">
        <v>37</v>
      </c>
    </row>
    <row r="13" spans="1:19" ht="30.75" customHeight="1" x14ac:dyDescent="0.2">
      <c r="A13" s="26"/>
      <c r="B13" s="7" t="s">
        <v>48</v>
      </c>
      <c r="C13" s="15">
        <f t="shared" si="1"/>
        <v>6804</v>
      </c>
      <c r="D13" s="16">
        <v>449</v>
      </c>
      <c r="E13" s="16">
        <v>324</v>
      </c>
      <c r="F13" s="16">
        <v>156</v>
      </c>
      <c r="G13" s="16">
        <v>786</v>
      </c>
      <c r="H13" s="16">
        <v>1843</v>
      </c>
      <c r="I13" s="16">
        <v>927</v>
      </c>
      <c r="J13" s="16">
        <v>634</v>
      </c>
      <c r="K13" s="16">
        <v>493</v>
      </c>
      <c r="L13" s="16">
        <v>363</v>
      </c>
      <c r="M13" s="16">
        <v>276</v>
      </c>
      <c r="N13" s="16">
        <v>209</v>
      </c>
      <c r="O13" s="16">
        <v>136</v>
      </c>
      <c r="P13" s="16">
        <v>83</v>
      </c>
      <c r="Q13" s="16">
        <v>44</v>
      </c>
      <c r="R13" s="16">
        <v>28</v>
      </c>
      <c r="S13" s="18">
        <v>53</v>
      </c>
    </row>
    <row r="14" spans="1:19" ht="30.75" customHeight="1" x14ac:dyDescent="0.2">
      <c r="A14" s="26"/>
      <c r="B14" s="7" t="s">
        <v>49</v>
      </c>
      <c r="C14" s="15">
        <f t="shared" si="1"/>
        <v>3869</v>
      </c>
      <c r="D14" s="16">
        <v>206</v>
      </c>
      <c r="E14" s="16">
        <v>125</v>
      </c>
      <c r="F14" s="16">
        <v>49</v>
      </c>
      <c r="G14" s="16">
        <v>450</v>
      </c>
      <c r="H14" s="16">
        <v>692</v>
      </c>
      <c r="I14" s="16">
        <v>551</v>
      </c>
      <c r="J14" s="16">
        <v>428</v>
      </c>
      <c r="K14" s="16">
        <v>292</v>
      </c>
      <c r="L14" s="16">
        <v>233</v>
      </c>
      <c r="M14" s="16">
        <v>246</v>
      </c>
      <c r="N14" s="16">
        <v>206</v>
      </c>
      <c r="O14" s="16">
        <v>175</v>
      </c>
      <c r="P14" s="16">
        <v>81</v>
      </c>
      <c r="Q14" s="16">
        <v>41</v>
      </c>
      <c r="R14" s="16">
        <v>30</v>
      </c>
      <c r="S14" s="18">
        <v>64</v>
      </c>
    </row>
    <row r="15" spans="1:19" ht="30.75" customHeight="1" x14ac:dyDescent="0.2">
      <c r="A15" s="26"/>
      <c r="B15" s="7" t="s">
        <v>50</v>
      </c>
      <c r="C15" s="15">
        <f t="shared" si="1"/>
        <v>1224</v>
      </c>
      <c r="D15" s="16">
        <v>73</v>
      </c>
      <c r="E15" s="16">
        <v>23</v>
      </c>
      <c r="F15" s="16">
        <v>9</v>
      </c>
      <c r="G15" s="16">
        <v>83</v>
      </c>
      <c r="H15" s="16">
        <v>262</v>
      </c>
      <c r="I15" s="16">
        <v>227</v>
      </c>
      <c r="J15" s="16">
        <v>141</v>
      </c>
      <c r="K15" s="16">
        <v>105</v>
      </c>
      <c r="L15" s="16">
        <v>62</v>
      </c>
      <c r="M15" s="16">
        <v>62</v>
      </c>
      <c r="N15" s="16">
        <v>52</v>
      </c>
      <c r="O15" s="16">
        <v>34</v>
      </c>
      <c r="P15" s="16">
        <v>28</v>
      </c>
      <c r="Q15" s="16">
        <v>19</v>
      </c>
      <c r="R15" s="16">
        <v>17</v>
      </c>
      <c r="S15" s="18">
        <v>27</v>
      </c>
    </row>
    <row r="16" spans="1:19" ht="30.75" customHeight="1" x14ac:dyDescent="0.2">
      <c r="A16" s="26"/>
      <c r="B16" s="7" t="s">
        <v>51</v>
      </c>
      <c r="C16" s="15">
        <f t="shared" si="1"/>
        <v>1487</v>
      </c>
      <c r="D16" s="16">
        <v>79</v>
      </c>
      <c r="E16" s="16">
        <v>19</v>
      </c>
      <c r="F16" s="16">
        <v>15</v>
      </c>
      <c r="G16" s="16">
        <v>108</v>
      </c>
      <c r="H16" s="16">
        <v>290</v>
      </c>
      <c r="I16" s="16">
        <v>248</v>
      </c>
      <c r="J16" s="16">
        <v>165</v>
      </c>
      <c r="K16" s="16">
        <v>118</v>
      </c>
      <c r="L16" s="16">
        <v>91</v>
      </c>
      <c r="M16" s="16">
        <v>71</v>
      </c>
      <c r="N16" s="16">
        <v>60</v>
      </c>
      <c r="O16" s="16">
        <v>56</v>
      </c>
      <c r="P16" s="16">
        <v>50</v>
      </c>
      <c r="Q16" s="16">
        <v>32</v>
      </c>
      <c r="R16" s="16">
        <v>27</v>
      </c>
      <c r="S16" s="18">
        <v>58</v>
      </c>
    </row>
    <row r="17" spans="1:19" ht="30.75" customHeight="1" x14ac:dyDescent="0.2">
      <c r="A17" s="26"/>
      <c r="B17" s="7" t="s">
        <v>52</v>
      </c>
      <c r="C17" s="15">
        <f t="shared" si="1"/>
        <v>1624</v>
      </c>
      <c r="D17" s="16">
        <v>90</v>
      </c>
      <c r="E17" s="16">
        <v>40</v>
      </c>
      <c r="F17" s="16">
        <v>19</v>
      </c>
      <c r="G17" s="16">
        <v>122</v>
      </c>
      <c r="H17" s="16">
        <v>303</v>
      </c>
      <c r="I17" s="16">
        <v>291</v>
      </c>
      <c r="J17" s="16">
        <v>193</v>
      </c>
      <c r="K17" s="16">
        <v>128</v>
      </c>
      <c r="L17" s="16">
        <v>98</v>
      </c>
      <c r="M17" s="16">
        <v>111</v>
      </c>
      <c r="N17" s="16">
        <v>65</v>
      </c>
      <c r="O17" s="16">
        <v>41</v>
      </c>
      <c r="P17" s="16">
        <v>38</v>
      </c>
      <c r="Q17" s="16">
        <v>20</v>
      </c>
      <c r="R17" s="16">
        <v>17</v>
      </c>
      <c r="S17" s="18">
        <v>48</v>
      </c>
    </row>
    <row r="18" spans="1:19" ht="30.75" customHeight="1" x14ac:dyDescent="0.2">
      <c r="A18" s="26"/>
      <c r="B18" s="7" t="s">
        <v>53</v>
      </c>
      <c r="C18" s="15">
        <f t="shared" si="1"/>
        <v>1562</v>
      </c>
      <c r="D18" s="16">
        <v>126</v>
      </c>
      <c r="E18" s="16">
        <v>66</v>
      </c>
      <c r="F18" s="16">
        <v>24</v>
      </c>
      <c r="G18" s="16">
        <v>66</v>
      </c>
      <c r="H18" s="16">
        <v>279</v>
      </c>
      <c r="I18" s="16">
        <v>242</v>
      </c>
      <c r="J18" s="16">
        <v>191</v>
      </c>
      <c r="K18" s="16">
        <v>144</v>
      </c>
      <c r="L18" s="16">
        <v>128</v>
      </c>
      <c r="M18" s="16">
        <v>83</v>
      </c>
      <c r="N18" s="16">
        <v>51</v>
      </c>
      <c r="O18" s="16">
        <v>34</v>
      </c>
      <c r="P18" s="16">
        <v>34</v>
      </c>
      <c r="Q18" s="16">
        <v>21</v>
      </c>
      <c r="R18" s="16">
        <v>22</v>
      </c>
      <c r="S18" s="18">
        <v>51</v>
      </c>
    </row>
    <row r="19" spans="1:19" ht="30.75" customHeight="1" x14ac:dyDescent="0.2">
      <c r="A19" s="26"/>
      <c r="B19" s="7" t="s">
        <v>54</v>
      </c>
      <c r="C19" s="15">
        <f t="shared" si="1"/>
        <v>1505</v>
      </c>
      <c r="D19" s="16">
        <v>93</v>
      </c>
      <c r="E19" s="16">
        <v>26</v>
      </c>
      <c r="F19" s="16">
        <v>16</v>
      </c>
      <c r="G19" s="16">
        <v>112</v>
      </c>
      <c r="H19" s="16">
        <v>299</v>
      </c>
      <c r="I19" s="16">
        <v>264</v>
      </c>
      <c r="J19" s="16">
        <v>178</v>
      </c>
      <c r="K19" s="16">
        <v>130</v>
      </c>
      <c r="L19" s="16">
        <v>97</v>
      </c>
      <c r="M19" s="16">
        <v>81</v>
      </c>
      <c r="N19" s="16">
        <v>45</v>
      </c>
      <c r="O19" s="16">
        <v>45</v>
      </c>
      <c r="P19" s="16">
        <v>38</v>
      </c>
      <c r="Q19" s="16">
        <v>15</v>
      </c>
      <c r="R19" s="16">
        <v>21</v>
      </c>
      <c r="S19" s="18">
        <v>45</v>
      </c>
    </row>
    <row r="20" spans="1:19" ht="31.5" customHeight="1" x14ac:dyDescent="0.2">
      <c r="A20" s="25" t="s">
        <v>21</v>
      </c>
      <c r="B20" s="8" t="s">
        <v>13</v>
      </c>
      <c r="C20" s="9">
        <f>SUM(C21:C32)</f>
        <v>100</v>
      </c>
      <c r="D20" s="10">
        <f t="shared" ref="D20:P20" si="2">SUM(D21:D32)</f>
        <v>100</v>
      </c>
      <c r="E20" s="10">
        <f t="shared" si="2"/>
        <v>100</v>
      </c>
      <c r="F20" s="10">
        <f t="shared" si="2"/>
        <v>100.00000000000001</v>
      </c>
      <c r="G20" s="10">
        <f t="shared" si="2"/>
        <v>100</v>
      </c>
      <c r="H20" s="10">
        <f t="shared" si="2"/>
        <v>100</v>
      </c>
      <c r="I20" s="10">
        <f t="shared" si="2"/>
        <v>100.00000000000001</v>
      </c>
      <c r="J20" s="10">
        <f t="shared" si="2"/>
        <v>100</v>
      </c>
      <c r="K20" s="10">
        <f t="shared" si="2"/>
        <v>100.00000000000001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100.00000000000001</v>
      </c>
      <c r="R20" s="10">
        <f>SUM(R21:R32)</f>
        <v>99.999999999999986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6.2872502045109275</v>
      </c>
      <c r="D21" s="12">
        <f>D8/$D$7*100</f>
        <v>5.9010152284263961</v>
      </c>
      <c r="E21" s="12">
        <f>E8/$E$7*100</f>
        <v>3.5851472471190782</v>
      </c>
      <c r="F21" s="12">
        <f>F8/$F$7*100</f>
        <v>2.6246719160104988</v>
      </c>
      <c r="G21" s="12">
        <f>G8/$G$7*100</f>
        <v>2.7737226277372264</v>
      </c>
      <c r="H21" s="12">
        <f>H8/$H$7*100</f>
        <v>6.4180709931875217</v>
      </c>
      <c r="I21" s="12">
        <f>I8/$I$7*100</f>
        <v>7.1272727272727279</v>
      </c>
      <c r="J21" s="12">
        <f>J8/$J$7*100</f>
        <v>7.24836825833047</v>
      </c>
      <c r="K21" s="12">
        <f>K8/$K$7*100</f>
        <v>7.4816625916870407</v>
      </c>
      <c r="L21" s="12">
        <f>L8/$L$7*100</f>
        <v>6.7401166558651973</v>
      </c>
      <c r="M21" s="12">
        <f>M8/$M$7*100</f>
        <v>5.0769230769230766</v>
      </c>
      <c r="N21" s="12">
        <f>N8/$N$7*100</f>
        <v>5.7630736392742801</v>
      </c>
      <c r="O21" s="12">
        <f>O8/$O$7*100</f>
        <v>5.6944444444444446</v>
      </c>
      <c r="P21" s="12">
        <f>P8/$P$7*100</f>
        <v>6.4128256513026045</v>
      </c>
      <c r="Q21" s="12">
        <f>Q8/$Q$7*100</f>
        <v>8.1570996978851973</v>
      </c>
      <c r="R21" s="12">
        <f>R8/$R$7*100</f>
        <v>10.344827586206897</v>
      </c>
      <c r="S21" s="20">
        <f>S8/$S$7*100</f>
        <v>9.3949044585987274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5.5471154220715979</v>
      </c>
      <c r="D22" s="12">
        <f t="shared" ref="D22:D32" si="5">D9/$D$7*100</f>
        <v>5.4568527918781724</v>
      </c>
      <c r="E22" s="12">
        <f t="shared" ref="E22:E32" si="6">E9/$E$7*100</f>
        <v>2.9449423815620999</v>
      </c>
      <c r="F22" s="12">
        <f>F9/$F$7*100</f>
        <v>2.8871391076115485</v>
      </c>
      <c r="G22" s="12">
        <f t="shared" ref="G22:G32" si="7">G9/$G$7*100</f>
        <v>3.1630170316301705</v>
      </c>
      <c r="H22" s="12">
        <f t="shared" ref="H22:H32" si="8">H9/$H$7*100</f>
        <v>4.8942273216206527</v>
      </c>
      <c r="I22" s="12">
        <f t="shared" ref="I22:I32" si="9">I9/$I$7*100</f>
        <v>6.2303030303030305</v>
      </c>
      <c r="J22" s="12">
        <f t="shared" ref="J22:J32" si="10">J9/$J$7*100</f>
        <v>6.1834421161113022</v>
      </c>
      <c r="K22" s="12">
        <f t="shared" ref="K22:K32" si="11">K9/$K$7*100</f>
        <v>6.0635696821515896</v>
      </c>
      <c r="L22" s="12">
        <f t="shared" ref="L22:L32" si="12">L9/$L$7*100</f>
        <v>6.1568373298768631</v>
      </c>
      <c r="M22" s="12">
        <f t="shared" ref="M22:M32" si="13">M9/$M$7*100</f>
        <v>5.7692307692307692</v>
      </c>
      <c r="N22" s="12">
        <f t="shared" ref="N22:N32" si="14">N9/$N$7*100</f>
        <v>4.5891141942369265</v>
      </c>
      <c r="O22" s="12">
        <f t="shared" ref="O22:O32" si="15">O9/$O$7*100</f>
        <v>5.6944444444444446</v>
      </c>
      <c r="P22" s="12">
        <f t="shared" ref="P22:P32" si="16">P9/$P$7*100</f>
        <v>6.8136272545090177</v>
      </c>
      <c r="Q22" s="12">
        <f t="shared" ref="Q22:Q32" si="17">Q9/$Q$7*100</f>
        <v>9.3655589123867067</v>
      </c>
      <c r="R22" s="12">
        <f t="shared" ref="R22:R32" si="18">R9/$R$7*100</f>
        <v>6.1302681992337158</v>
      </c>
      <c r="S22" s="20">
        <f t="shared" ref="S22:S32" si="19">S9/$S$7*100</f>
        <v>11.146496815286625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5.7263059483463827</v>
      </c>
      <c r="D23" s="12">
        <f t="shared" si="5"/>
        <v>5.5837563451776653</v>
      </c>
      <c r="E23" s="12">
        <f t="shared" si="6"/>
        <v>5.5057618437900127</v>
      </c>
      <c r="F23" s="12">
        <f t="shared" ref="F23:F32" si="20">F10/$F$7*100</f>
        <v>7.8740157480314963</v>
      </c>
      <c r="G23" s="12">
        <f t="shared" si="7"/>
        <v>3.7469586374695862</v>
      </c>
      <c r="H23" s="12">
        <f t="shared" si="8"/>
        <v>4.302617425600574</v>
      </c>
      <c r="I23" s="12">
        <f t="shared" si="9"/>
        <v>6.3272727272727272</v>
      </c>
      <c r="J23" s="12">
        <f t="shared" si="10"/>
        <v>6.4926142219168677</v>
      </c>
      <c r="K23" s="12">
        <f t="shared" si="11"/>
        <v>5.4767726161369188</v>
      </c>
      <c r="L23" s="12">
        <f t="shared" si="12"/>
        <v>6.5456902138690864</v>
      </c>
      <c r="M23" s="12">
        <f t="shared" si="13"/>
        <v>6.4615384615384617</v>
      </c>
      <c r="N23" s="12">
        <f t="shared" si="14"/>
        <v>4.909284951974386</v>
      </c>
      <c r="O23" s="12">
        <f t="shared" si="15"/>
        <v>5.1388888888888884</v>
      </c>
      <c r="P23" s="12">
        <f t="shared" si="16"/>
        <v>7.0140280561122248</v>
      </c>
      <c r="Q23" s="12">
        <f t="shared" si="17"/>
        <v>7.8549848942598182</v>
      </c>
      <c r="R23" s="12">
        <f t="shared" si="18"/>
        <v>10.727969348659004</v>
      </c>
      <c r="S23" s="20">
        <f t="shared" si="19"/>
        <v>11.624203821656051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5.7964239803669511</v>
      </c>
      <c r="D24" s="12">
        <f t="shared" si="5"/>
        <v>5.9010152284263961</v>
      </c>
      <c r="E24" s="12">
        <f t="shared" si="6"/>
        <v>4.3533930857874523</v>
      </c>
      <c r="F24" s="12">
        <f t="shared" si="20"/>
        <v>3.9370078740157481</v>
      </c>
      <c r="G24" s="12">
        <f t="shared" si="7"/>
        <v>3.0656934306569341</v>
      </c>
      <c r="H24" s="12">
        <f t="shared" si="8"/>
        <v>5.1272857655073505</v>
      </c>
      <c r="I24" s="12">
        <f t="shared" si="9"/>
        <v>6.666666666666667</v>
      </c>
      <c r="J24" s="12">
        <f t="shared" si="10"/>
        <v>7.0766059773273788</v>
      </c>
      <c r="K24" s="12">
        <f t="shared" si="11"/>
        <v>7.1882640586797066</v>
      </c>
      <c r="L24" s="12">
        <f t="shared" si="12"/>
        <v>5.5087491898898246</v>
      </c>
      <c r="M24" s="12">
        <f t="shared" si="13"/>
        <v>5.8461538461538458</v>
      </c>
      <c r="N24" s="12">
        <f t="shared" si="14"/>
        <v>5.7630736392742801</v>
      </c>
      <c r="O24" s="12">
        <f t="shared" si="15"/>
        <v>6.25</v>
      </c>
      <c r="P24" s="12">
        <f t="shared" si="16"/>
        <v>5.2104208416833666</v>
      </c>
      <c r="Q24" s="12">
        <f t="shared" si="17"/>
        <v>7.8549848942598182</v>
      </c>
      <c r="R24" s="12">
        <f t="shared" si="18"/>
        <v>5.3639846743295019</v>
      </c>
      <c r="S24" s="20">
        <f t="shared" si="19"/>
        <v>6.8471337579617835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6.2327139573838179</v>
      </c>
      <c r="D25" s="12">
        <f t="shared" si="5"/>
        <v>6.345177664974619</v>
      </c>
      <c r="E25" s="12">
        <f t="shared" si="6"/>
        <v>3.841229193341869</v>
      </c>
      <c r="F25" s="12">
        <f t="shared" si="20"/>
        <v>7.0866141732283463</v>
      </c>
      <c r="G25" s="12">
        <f t="shared" si="7"/>
        <v>3.2116788321167884</v>
      </c>
      <c r="H25" s="12">
        <f t="shared" si="8"/>
        <v>8.1211903908210825</v>
      </c>
      <c r="I25" s="12">
        <f t="shared" si="9"/>
        <v>6.9818181818181824</v>
      </c>
      <c r="J25" s="12">
        <f t="shared" si="10"/>
        <v>6.6987289591205768</v>
      </c>
      <c r="K25" s="12">
        <f t="shared" si="11"/>
        <v>4.8410757946210268</v>
      </c>
      <c r="L25" s="12">
        <f t="shared" si="12"/>
        <v>5.5735580038885288</v>
      </c>
      <c r="M25" s="12">
        <f t="shared" si="13"/>
        <v>5.3076923076923075</v>
      </c>
      <c r="N25" s="12">
        <f t="shared" si="14"/>
        <v>5.5496264674493059</v>
      </c>
      <c r="O25" s="12">
        <f t="shared" si="15"/>
        <v>4.8611111111111116</v>
      </c>
      <c r="P25" s="12">
        <f t="shared" si="16"/>
        <v>4.0080160320641278</v>
      </c>
      <c r="Q25" s="12">
        <f t="shared" si="17"/>
        <v>8.761329305135952</v>
      </c>
      <c r="R25" s="12">
        <f t="shared" si="18"/>
        <v>5.3639846743295019</v>
      </c>
      <c r="S25" s="20">
        <f t="shared" si="19"/>
        <v>5.8917197452229297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26.504616103774687</v>
      </c>
      <c r="D26" s="12">
        <f t="shared" si="5"/>
        <v>28.48984771573604</v>
      </c>
      <c r="E26" s="12">
        <f t="shared" si="6"/>
        <v>41.48527528809219</v>
      </c>
      <c r="F26" s="12">
        <f t="shared" si="20"/>
        <v>40.944881889763778</v>
      </c>
      <c r="G26" s="12">
        <f t="shared" si="7"/>
        <v>38.248175182481752</v>
      </c>
      <c r="H26" s="12">
        <f t="shared" si="8"/>
        <v>33.040516314091072</v>
      </c>
      <c r="I26" s="12">
        <f t="shared" si="9"/>
        <v>22.472727272727273</v>
      </c>
      <c r="J26" s="12">
        <f t="shared" si="10"/>
        <v>21.77945723119203</v>
      </c>
      <c r="K26" s="12">
        <f t="shared" si="11"/>
        <v>24.107579462102692</v>
      </c>
      <c r="L26" s="12">
        <f t="shared" si="12"/>
        <v>23.52559948152949</v>
      </c>
      <c r="M26" s="12">
        <f t="shared" si="13"/>
        <v>21.23076923076923</v>
      </c>
      <c r="N26" s="12">
        <f t="shared" si="14"/>
        <v>22.305229455709714</v>
      </c>
      <c r="O26" s="12">
        <f t="shared" si="15"/>
        <v>18.888888888888889</v>
      </c>
      <c r="P26" s="12">
        <f t="shared" si="16"/>
        <v>16.633266533066131</v>
      </c>
      <c r="Q26" s="12">
        <f t="shared" si="17"/>
        <v>13.293051359516618</v>
      </c>
      <c r="R26" s="12">
        <f t="shared" si="18"/>
        <v>10.727969348659004</v>
      </c>
      <c r="S26" s="20">
        <f t="shared" si="19"/>
        <v>8.4394904458598727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15.071481438198745</v>
      </c>
      <c r="D27" s="12">
        <f t="shared" si="5"/>
        <v>13.071065989847716</v>
      </c>
      <c r="E27" s="12">
        <f t="shared" si="6"/>
        <v>16.005121638924454</v>
      </c>
      <c r="F27" s="12">
        <f t="shared" si="20"/>
        <v>12.860892388451445</v>
      </c>
      <c r="G27" s="12">
        <f t="shared" si="7"/>
        <v>21.897810218978105</v>
      </c>
      <c r="H27" s="12">
        <f t="shared" si="8"/>
        <v>12.405880243814988</v>
      </c>
      <c r="I27" s="12">
        <f t="shared" si="9"/>
        <v>13.357575757575757</v>
      </c>
      <c r="J27" s="12">
        <f t="shared" si="10"/>
        <v>14.702851253864651</v>
      </c>
      <c r="K27" s="12">
        <f t="shared" si="11"/>
        <v>14.278728606356969</v>
      </c>
      <c r="L27" s="12">
        <f t="shared" si="12"/>
        <v>15.100453661697991</v>
      </c>
      <c r="M27" s="12">
        <f t="shared" si="13"/>
        <v>18.923076923076923</v>
      </c>
      <c r="N27" s="12">
        <f t="shared" si="14"/>
        <v>21.985058697972253</v>
      </c>
      <c r="O27" s="12">
        <f t="shared" si="15"/>
        <v>24.305555555555554</v>
      </c>
      <c r="P27" s="12">
        <f t="shared" si="16"/>
        <v>16.23246492985972</v>
      </c>
      <c r="Q27" s="12">
        <f t="shared" si="17"/>
        <v>12.386706948640484</v>
      </c>
      <c r="R27" s="12">
        <f t="shared" si="18"/>
        <v>11.494252873563218</v>
      </c>
      <c r="S27" s="20">
        <f t="shared" si="19"/>
        <v>10.191082802547772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4.768026177398621</v>
      </c>
      <c r="D28" s="12">
        <f t="shared" si="5"/>
        <v>4.6319796954314718</v>
      </c>
      <c r="E28" s="12">
        <f t="shared" si="6"/>
        <v>2.9449423815620999</v>
      </c>
      <c r="F28" s="12">
        <f t="shared" si="20"/>
        <v>2.3622047244094486</v>
      </c>
      <c r="G28" s="12">
        <f t="shared" si="7"/>
        <v>4.0389294403892944</v>
      </c>
      <c r="H28" s="12">
        <f t="shared" si="8"/>
        <v>4.6970240229472928</v>
      </c>
      <c r="I28" s="12">
        <f t="shared" si="9"/>
        <v>5.5030303030303029</v>
      </c>
      <c r="J28" s="12">
        <f t="shared" si="10"/>
        <v>4.8436963242871869</v>
      </c>
      <c r="K28" s="12">
        <f t="shared" si="11"/>
        <v>5.1344743276283618</v>
      </c>
      <c r="L28" s="12">
        <f t="shared" si="12"/>
        <v>4.018146467919637</v>
      </c>
      <c r="M28" s="12">
        <f t="shared" si="13"/>
        <v>4.7692307692307692</v>
      </c>
      <c r="N28" s="12">
        <f t="shared" si="14"/>
        <v>5.5496264674493059</v>
      </c>
      <c r="O28" s="12">
        <f t="shared" si="15"/>
        <v>4.7222222222222223</v>
      </c>
      <c r="P28" s="12">
        <f t="shared" si="16"/>
        <v>5.6112224448897798</v>
      </c>
      <c r="Q28" s="12">
        <f t="shared" si="17"/>
        <v>5.7401812688821749</v>
      </c>
      <c r="R28" s="12">
        <f t="shared" si="18"/>
        <v>6.5134099616858236</v>
      </c>
      <c r="S28" s="20">
        <f t="shared" si="19"/>
        <v>4.2993630573248405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5.7925285341435861</v>
      </c>
      <c r="D29" s="12">
        <f t="shared" si="5"/>
        <v>5.0126903553299487</v>
      </c>
      <c r="E29" s="12">
        <f t="shared" si="6"/>
        <v>2.4327784891165174</v>
      </c>
      <c r="F29" s="12">
        <f t="shared" si="20"/>
        <v>3.9370078740157481</v>
      </c>
      <c r="G29" s="12">
        <f t="shared" si="7"/>
        <v>5.2554744525547443</v>
      </c>
      <c r="H29" s="12">
        <f t="shared" si="8"/>
        <v>5.1989960559340265</v>
      </c>
      <c r="I29" s="12">
        <f t="shared" si="9"/>
        <v>6.0121212121212126</v>
      </c>
      <c r="J29" s="12">
        <f t="shared" si="10"/>
        <v>5.6681552731020268</v>
      </c>
      <c r="K29" s="12">
        <f t="shared" si="11"/>
        <v>5.7701711491442538</v>
      </c>
      <c r="L29" s="12">
        <f t="shared" si="12"/>
        <v>5.897602073882048</v>
      </c>
      <c r="M29" s="12">
        <f t="shared" si="13"/>
        <v>5.4615384615384617</v>
      </c>
      <c r="N29" s="12">
        <f t="shared" si="14"/>
        <v>6.4034151547491991</v>
      </c>
      <c r="O29" s="12">
        <f t="shared" si="15"/>
        <v>7.7777777777777777</v>
      </c>
      <c r="P29" s="12">
        <f t="shared" si="16"/>
        <v>10.020040080160321</v>
      </c>
      <c r="Q29" s="12">
        <f t="shared" si="17"/>
        <v>9.667673716012084</v>
      </c>
      <c r="R29" s="12">
        <f t="shared" si="18"/>
        <v>10.344827586206897</v>
      </c>
      <c r="S29" s="20">
        <f t="shared" si="19"/>
        <v>9.2356687898089174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6.3262046667445757</v>
      </c>
      <c r="D30" s="12">
        <f t="shared" si="5"/>
        <v>5.7106598984771573</v>
      </c>
      <c r="E30" s="12">
        <f t="shared" si="6"/>
        <v>5.1216389244558256</v>
      </c>
      <c r="F30" s="12">
        <f t="shared" si="20"/>
        <v>4.9868766404199478</v>
      </c>
      <c r="G30" s="12">
        <f t="shared" si="7"/>
        <v>5.9367396593673964</v>
      </c>
      <c r="H30" s="12">
        <f t="shared" si="8"/>
        <v>5.4320544998207243</v>
      </c>
      <c r="I30" s="12">
        <f t="shared" si="9"/>
        <v>7.0545454545454547</v>
      </c>
      <c r="J30" s="12">
        <f t="shared" si="10"/>
        <v>6.6300240467193401</v>
      </c>
      <c r="K30" s="12">
        <f t="shared" si="11"/>
        <v>6.2591687041564787</v>
      </c>
      <c r="L30" s="12">
        <f t="shared" si="12"/>
        <v>6.3512637718729756</v>
      </c>
      <c r="M30" s="12">
        <f t="shared" si="13"/>
        <v>8.5384615384615383</v>
      </c>
      <c r="N30" s="12">
        <f t="shared" si="14"/>
        <v>6.9370330843116337</v>
      </c>
      <c r="O30" s="12">
        <f t="shared" si="15"/>
        <v>5.6944444444444446</v>
      </c>
      <c r="P30" s="12">
        <f t="shared" si="16"/>
        <v>7.6152304609218442</v>
      </c>
      <c r="Q30" s="12">
        <f t="shared" si="17"/>
        <v>6.0422960725075532</v>
      </c>
      <c r="R30" s="12">
        <f t="shared" si="18"/>
        <v>6.5134099616858236</v>
      </c>
      <c r="S30" s="20">
        <f t="shared" si="19"/>
        <v>7.6433121019108281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6.0846870008959524</v>
      </c>
      <c r="D31" s="12">
        <f t="shared" si="5"/>
        <v>7.9949238578680211</v>
      </c>
      <c r="E31" s="12">
        <f t="shared" si="6"/>
        <v>8.4507042253521121</v>
      </c>
      <c r="F31" s="12">
        <f t="shared" si="20"/>
        <v>6.2992125984251963</v>
      </c>
      <c r="G31" s="12">
        <f t="shared" si="7"/>
        <v>3.2116788321167884</v>
      </c>
      <c r="H31" s="12">
        <f t="shared" si="8"/>
        <v>5.0017927572606666</v>
      </c>
      <c r="I31" s="12">
        <f t="shared" si="9"/>
        <v>5.8666666666666663</v>
      </c>
      <c r="J31" s="12">
        <f t="shared" si="10"/>
        <v>6.5613191343181043</v>
      </c>
      <c r="K31" s="12">
        <f t="shared" si="11"/>
        <v>7.0415647921760387</v>
      </c>
      <c r="L31" s="12">
        <f t="shared" si="12"/>
        <v>8.2955281918340891</v>
      </c>
      <c r="M31" s="12">
        <f t="shared" si="13"/>
        <v>6.3846153846153841</v>
      </c>
      <c r="N31" s="12">
        <f t="shared" si="14"/>
        <v>5.4429028815368197</v>
      </c>
      <c r="O31" s="12">
        <f t="shared" si="15"/>
        <v>4.7222222222222223</v>
      </c>
      <c r="P31" s="12">
        <f t="shared" si="16"/>
        <v>6.8136272545090177</v>
      </c>
      <c r="Q31" s="12">
        <f t="shared" si="17"/>
        <v>6.3444108761329305</v>
      </c>
      <c r="R31" s="12">
        <f t="shared" si="18"/>
        <v>8.4291187739463602</v>
      </c>
      <c r="S31" s="20">
        <f t="shared" si="19"/>
        <v>8.1210191082802545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5.8626465661641545</v>
      </c>
      <c r="D32" s="23">
        <f t="shared" si="5"/>
        <v>5.9010152284263961</v>
      </c>
      <c r="E32" s="23">
        <f t="shared" si="6"/>
        <v>3.3290653008962869</v>
      </c>
      <c r="F32" s="23">
        <f t="shared" si="20"/>
        <v>4.1994750656167978</v>
      </c>
      <c r="G32" s="23">
        <f t="shared" si="7"/>
        <v>5.450121654501217</v>
      </c>
      <c r="H32" s="23">
        <f t="shared" si="8"/>
        <v>5.3603442093940483</v>
      </c>
      <c r="I32" s="23">
        <f t="shared" si="9"/>
        <v>6.4</v>
      </c>
      <c r="J32" s="23">
        <f t="shared" si="10"/>
        <v>6.1147372037100656</v>
      </c>
      <c r="K32" s="23">
        <f t="shared" si="11"/>
        <v>6.3569682151589246</v>
      </c>
      <c r="L32" s="23">
        <f t="shared" si="12"/>
        <v>6.2864549578742714</v>
      </c>
      <c r="M32" s="23">
        <f t="shared" si="13"/>
        <v>6.2307692307692308</v>
      </c>
      <c r="N32" s="23">
        <f t="shared" si="14"/>
        <v>4.8025613660618998</v>
      </c>
      <c r="O32" s="23">
        <f t="shared" si="15"/>
        <v>6.25</v>
      </c>
      <c r="P32" s="23">
        <f t="shared" si="16"/>
        <v>7.6152304609218442</v>
      </c>
      <c r="Q32" s="23">
        <f t="shared" si="17"/>
        <v>4.5317220543806647</v>
      </c>
      <c r="R32" s="23">
        <f t="shared" si="18"/>
        <v>8.0459770114942533</v>
      </c>
      <c r="S32" s="24">
        <f t="shared" si="19"/>
        <v>7.1656050955414008</v>
      </c>
    </row>
  </sheetData>
  <mergeCells count="22">
    <mergeCell ref="S5:S6"/>
    <mergeCell ref="A3:E3"/>
    <mergeCell ref="N5:N6"/>
    <mergeCell ref="O5:O6"/>
    <mergeCell ref="P5:P6"/>
    <mergeCell ref="F5:F6"/>
    <mergeCell ref="Q5:Q6"/>
    <mergeCell ref="C4:S4"/>
    <mergeCell ref="R5:R6"/>
    <mergeCell ref="K5:K6"/>
    <mergeCell ref="L5:L6"/>
    <mergeCell ref="A20:A32"/>
    <mergeCell ref="D5:D6"/>
    <mergeCell ref="E5:E6"/>
    <mergeCell ref="C5:C6"/>
    <mergeCell ref="M5:M6"/>
    <mergeCell ref="G5:G6"/>
    <mergeCell ref="H5:H6"/>
    <mergeCell ref="I5:I6"/>
    <mergeCell ref="A7:A19"/>
    <mergeCell ref="A4:B6"/>
    <mergeCell ref="J5:J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31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307</v>
      </c>
      <c r="D7" s="14">
        <f t="shared" si="0"/>
        <v>21</v>
      </c>
      <c r="E7" s="14">
        <f t="shared" si="0"/>
        <v>5</v>
      </c>
      <c r="F7" s="14">
        <f t="shared" si="0"/>
        <v>3</v>
      </c>
      <c r="G7" s="14">
        <f t="shared" si="0"/>
        <v>20</v>
      </c>
      <c r="H7" s="14">
        <f t="shared" si="0"/>
        <v>71</v>
      </c>
      <c r="I7" s="14">
        <f t="shared" si="0"/>
        <v>37</v>
      </c>
      <c r="J7" s="14">
        <f t="shared" si="0"/>
        <v>43</v>
      </c>
      <c r="K7" s="14">
        <f t="shared" si="0"/>
        <v>28</v>
      </c>
      <c r="L7" s="14">
        <f t="shared" si="0"/>
        <v>13</v>
      </c>
      <c r="M7" s="14">
        <f t="shared" si="0"/>
        <v>12</v>
      </c>
      <c r="N7" s="14">
        <f t="shared" si="0"/>
        <v>16</v>
      </c>
      <c r="O7" s="14">
        <f t="shared" si="0"/>
        <v>5</v>
      </c>
      <c r="P7" s="14">
        <f t="shared" si="0"/>
        <v>11</v>
      </c>
      <c r="Q7" s="14">
        <f>SUM(Q8:Q19)</f>
        <v>4</v>
      </c>
      <c r="R7" s="14">
        <f>SUM(R8:R19)</f>
        <v>4</v>
      </c>
      <c r="S7" s="17">
        <f>SUM(S8:S19)</f>
        <v>14</v>
      </c>
    </row>
    <row r="8" spans="1:19" ht="31.5" customHeight="1" x14ac:dyDescent="0.2">
      <c r="A8" s="26"/>
      <c r="B8" s="7" t="s">
        <v>43</v>
      </c>
      <c r="C8" s="15">
        <f>SUM(D8:S8)</f>
        <v>13</v>
      </c>
      <c r="D8" s="16">
        <v>0</v>
      </c>
      <c r="E8" s="16">
        <v>0</v>
      </c>
      <c r="F8" s="16">
        <v>0</v>
      </c>
      <c r="G8" s="16">
        <v>0</v>
      </c>
      <c r="H8" s="16">
        <v>8</v>
      </c>
      <c r="I8" s="16">
        <v>1</v>
      </c>
      <c r="J8" s="16">
        <v>1</v>
      </c>
      <c r="K8" s="16">
        <v>1</v>
      </c>
      <c r="L8" s="16">
        <v>1</v>
      </c>
      <c r="M8" s="16">
        <v>0</v>
      </c>
      <c r="N8" s="16">
        <v>1</v>
      </c>
      <c r="O8" s="16">
        <v>0</v>
      </c>
      <c r="P8" s="16">
        <v>0</v>
      </c>
      <c r="Q8" s="16">
        <v>0</v>
      </c>
      <c r="R8" s="16">
        <v>0</v>
      </c>
      <c r="S8" s="18">
        <v>0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26</v>
      </c>
      <c r="D9" s="16">
        <v>1</v>
      </c>
      <c r="E9" s="16">
        <v>1</v>
      </c>
      <c r="F9" s="16">
        <v>0</v>
      </c>
      <c r="G9" s="16">
        <v>0</v>
      </c>
      <c r="H9" s="16">
        <v>5</v>
      </c>
      <c r="I9" s="16">
        <v>3</v>
      </c>
      <c r="J9" s="16">
        <v>3</v>
      </c>
      <c r="K9" s="16">
        <v>4</v>
      </c>
      <c r="L9" s="16">
        <v>3</v>
      </c>
      <c r="M9" s="16">
        <v>0</v>
      </c>
      <c r="N9" s="16">
        <v>2</v>
      </c>
      <c r="O9" s="16">
        <v>0</v>
      </c>
      <c r="P9" s="16">
        <v>1</v>
      </c>
      <c r="Q9" s="16">
        <v>0</v>
      </c>
      <c r="R9" s="16">
        <v>1</v>
      </c>
      <c r="S9" s="18">
        <v>2</v>
      </c>
    </row>
    <row r="10" spans="1:19" ht="30.75" customHeight="1" x14ac:dyDescent="0.2">
      <c r="A10" s="26"/>
      <c r="B10" s="7" t="s">
        <v>45</v>
      </c>
      <c r="C10" s="15">
        <f t="shared" si="1"/>
        <v>18</v>
      </c>
      <c r="D10" s="16">
        <v>0</v>
      </c>
      <c r="E10" s="16">
        <v>1</v>
      </c>
      <c r="F10" s="16">
        <v>0</v>
      </c>
      <c r="G10" s="16">
        <v>4</v>
      </c>
      <c r="H10" s="16">
        <v>1</v>
      </c>
      <c r="I10" s="16">
        <v>2</v>
      </c>
      <c r="J10" s="16">
        <v>4</v>
      </c>
      <c r="K10" s="16">
        <v>3</v>
      </c>
      <c r="L10" s="16">
        <v>0</v>
      </c>
      <c r="M10" s="16">
        <v>0</v>
      </c>
      <c r="N10" s="16">
        <v>1</v>
      </c>
      <c r="O10" s="16">
        <v>0</v>
      </c>
      <c r="P10" s="16">
        <v>0</v>
      </c>
      <c r="Q10" s="16">
        <v>0</v>
      </c>
      <c r="R10" s="16">
        <v>0</v>
      </c>
      <c r="S10" s="18">
        <v>2</v>
      </c>
    </row>
    <row r="11" spans="1:19" ht="30.75" customHeight="1" x14ac:dyDescent="0.2">
      <c r="A11" s="26"/>
      <c r="B11" s="7" t="s">
        <v>46</v>
      </c>
      <c r="C11" s="15">
        <f t="shared" si="1"/>
        <v>23</v>
      </c>
      <c r="D11" s="16">
        <v>1</v>
      </c>
      <c r="E11" s="16">
        <v>0</v>
      </c>
      <c r="F11" s="16">
        <v>0</v>
      </c>
      <c r="G11" s="16">
        <v>2</v>
      </c>
      <c r="H11" s="16">
        <v>2</v>
      </c>
      <c r="I11" s="16">
        <v>3</v>
      </c>
      <c r="J11" s="16">
        <v>3</v>
      </c>
      <c r="K11" s="16">
        <v>2</v>
      </c>
      <c r="L11" s="16">
        <v>0</v>
      </c>
      <c r="M11" s="16">
        <v>0</v>
      </c>
      <c r="N11" s="16">
        <v>1</v>
      </c>
      <c r="O11" s="16">
        <v>0</v>
      </c>
      <c r="P11" s="16">
        <v>2</v>
      </c>
      <c r="Q11" s="16">
        <v>2</v>
      </c>
      <c r="R11" s="16">
        <v>2</v>
      </c>
      <c r="S11" s="18">
        <v>3</v>
      </c>
    </row>
    <row r="12" spans="1:19" ht="30.75" customHeight="1" x14ac:dyDescent="0.2">
      <c r="A12" s="26"/>
      <c r="B12" s="7" t="s">
        <v>47</v>
      </c>
      <c r="C12" s="15">
        <f t="shared" si="1"/>
        <v>30</v>
      </c>
      <c r="D12" s="16">
        <v>8</v>
      </c>
      <c r="E12" s="16">
        <v>0</v>
      </c>
      <c r="F12" s="16">
        <v>0</v>
      </c>
      <c r="G12" s="16">
        <v>0</v>
      </c>
      <c r="H12" s="16">
        <v>6</v>
      </c>
      <c r="I12" s="16">
        <v>5</v>
      </c>
      <c r="J12" s="16">
        <v>5</v>
      </c>
      <c r="K12" s="16">
        <v>2</v>
      </c>
      <c r="L12" s="16">
        <v>1</v>
      </c>
      <c r="M12" s="16">
        <v>1</v>
      </c>
      <c r="N12" s="16">
        <v>2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48</v>
      </c>
      <c r="C13" s="15">
        <f t="shared" si="1"/>
        <v>58</v>
      </c>
      <c r="D13" s="16">
        <v>3</v>
      </c>
      <c r="E13" s="16">
        <v>0</v>
      </c>
      <c r="F13" s="16">
        <v>1</v>
      </c>
      <c r="G13" s="16">
        <v>5</v>
      </c>
      <c r="H13" s="16">
        <v>22</v>
      </c>
      <c r="I13" s="16">
        <v>8</v>
      </c>
      <c r="J13" s="16">
        <v>10</v>
      </c>
      <c r="K13" s="16">
        <v>1</v>
      </c>
      <c r="L13" s="16">
        <v>2</v>
      </c>
      <c r="M13" s="16">
        <v>1</v>
      </c>
      <c r="N13" s="16">
        <v>1</v>
      </c>
      <c r="O13" s="16">
        <v>2</v>
      </c>
      <c r="P13" s="16">
        <v>0</v>
      </c>
      <c r="Q13" s="16">
        <v>0</v>
      </c>
      <c r="R13" s="16">
        <v>1</v>
      </c>
      <c r="S13" s="18">
        <v>1</v>
      </c>
    </row>
    <row r="14" spans="1:19" ht="30.75" customHeight="1" x14ac:dyDescent="0.2">
      <c r="A14" s="26"/>
      <c r="B14" s="7" t="s">
        <v>49</v>
      </c>
      <c r="C14" s="15">
        <f t="shared" si="1"/>
        <v>52</v>
      </c>
      <c r="D14" s="16">
        <v>6</v>
      </c>
      <c r="E14" s="16">
        <v>2</v>
      </c>
      <c r="F14" s="16">
        <v>1</v>
      </c>
      <c r="G14" s="16">
        <v>5</v>
      </c>
      <c r="H14" s="16">
        <v>10</v>
      </c>
      <c r="I14" s="16">
        <v>6</v>
      </c>
      <c r="J14" s="16">
        <v>6</v>
      </c>
      <c r="K14" s="16">
        <v>8</v>
      </c>
      <c r="L14" s="16">
        <v>2</v>
      </c>
      <c r="M14" s="16">
        <v>2</v>
      </c>
      <c r="N14" s="16">
        <v>1</v>
      </c>
      <c r="O14" s="16">
        <v>0</v>
      </c>
      <c r="P14" s="16">
        <v>1</v>
      </c>
      <c r="Q14" s="16">
        <v>0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50</v>
      </c>
      <c r="C15" s="15">
        <f t="shared" si="1"/>
        <v>26</v>
      </c>
      <c r="D15" s="16">
        <v>1</v>
      </c>
      <c r="E15" s="16">
        <v>0</v>
      </c>
      <c r="F15" s="16">
        <v>0</v>
      </c>
      <c r="G15" s="16">
        <v>1</v>
      </c>
      <c r="H15" s="16">
        <v>8</v>
      </c>
      <c r="I15" s="16">
        <v>5</v>
      </c>
      <c r="J15" s="16">
        <v>1</v>
      </c>
      <c r="K15" s="16">
        <v>2</v>
      </c>
      <c r="L15" s="16">
        <v>1</v>
      </c>
      <c r="M15" s="16">
        <v>1</v>
      </c>
      <c r="N15" s="16">
        <v>2</v>
      </c>
      <c r="O15" s="16">
        <v>1</v>
      </c>
      <c r="P15" s="16">
        <v>2</v>
      </c>
      <c r="Q15" s="16">
        <v>1</v>
      </c>
      <c r="R15" s="16">
        <v>0</v>
      </c>
      <c r="S15" s="18">
        <v>0</v>
      </c>
    </row>
    <row r="16" spans="1:19" ht="30.75" customHeight="1" x14ac:dyDescent="0.2">
      <c r="A16" s="26"/>
      <c r="B16" s="7" t="s">
        <v>51</v>
      </c>
      <c r="C16" s="15">
        <f t="shared" si="1"/>
        <v>23</v>
      </c>
      <c r="D16" s="16">
        <v>0</v>
      </c>
      <c r="E16" s="16">
        <v>0</v>
      </c>
      <c r="F16" s="16">
        <v>1</v>
      </c>
      <c r="G16" s="16">
        <v>1</v>
      </c>
      <c r="H16" s="16">
        <v>3</v>
      </c>
      <c r="I16" s="16">
        <v>3</v>
      </c>
      <c r="J16" s="16">
        <v>6</v>
      </c>
      <c r="K16" s="16">
        <v>0</v>
      </c>
      <c r="L16" s="16">
        <v>0</v>
      </c>
      <c r="M16" s="16">
        <v>4</v>
      </c>
      <c r="N16" s="16">
        <v>2</v>
      </c>
      <c r="O16" s="16">
        <v>1</v>
      </c>
      <c r="P16" s="16">
        <v>1</v>
      </c>
      <c r="Q16" s="16">
        <v>0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52</v>
      </c>
      <c r="C17" s="15">
        <f t="shared" si="1"/>
        <v>11</v>
      </c>
      <c r="D17" s="16">
        <v>0</v>
      </c>
      <c r="E17" s="16">
        <v>0</v>
      </c>
      <c r="F17" s="16">
        <v>0</v>
      </c>
      <c r="G17" s="16">
        <v>0</v>
      </c>
      <c r="H17" s="16">
        <v>1</v>
      </c>
      <c r="I17" s="16">
        <v>0</v>
      </c>
      <c r="J17" s="16">
        <v>2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16">
        <v>1</v>
      </c>
      <c r="Q17" s="16">
        <v>0</v>
      </c>
      <c r="R17" s="16">
        <v>0</v>
      </c>
      <c r="S17" s="18">
        <v>2</v>
      </c>
    </row>
    <row r="18" spans="1:19" ht="30.75" customHeight="1" x14ac:dyDescent="0.2">
      <c r="A18" s="26"/>
      <c r="B18" s="7" t="s">
        <v>53</v>
      </c>
      <c r="C18" s="15">
        <f t="shared" si="1"/>
        <v>11</v>
      </c>
      <c r="D18" s="16">
        <v>0</v>
      </c>
      <c r="E18" s="16">
        <v>0</v>
      </c>
      <c r="F18" s="16">
        <v>0</v>
      </c>
      <c r="G18" s="16">
        <v>0</v>
      </c>
      <c r="H18" s="16">
        <v>2</v>
      </c>
      <c r="I18" s="16">
        <v>0</v>
      </c>
      <c r="J18" s="16">
        <v>1</v>
      </c>
      <c r="K18" s="16">
        <v>2</v>
      </c>
      <c r="L18" s="16">
        <v>1</v>
      </c>
      <c r="M18" s="16">
        <v>1</v>
      </c>
      <c r="N18" s="16">
        <v>1</v>
      </c>
      <c r="O18" s="16">
        <v>0</v>
      </c>
      <c r="P18" s="16">
        <v>2</v>
      </c>
      <c r="Q18" s="16">
        <v>1</v>
      </c>
      <c r="R18" s="16">
        <v>0</v>
      </c>
      <c r="S18" s="18">
        <v>0</v>
      </c>
    </row>
    <row r="19" spans="1:19" ht="30.75" customHeight="1" x14ac:dyDescent="0.2">
      <c r="A19" s="26"/>
      <c r="B19" s="7" t="s">
        <v>54</v>
      </c>
      <c r="C19" s="15">
        <f t="shared" si="1"/>
        <v>16</v>
      </c>
      <c r="D19" s="16">
        <v>1</v>
      </c>
      <c r="E19" s="16">
        <v>1</v>
      </c>
      <c r="F19" s="16">
        <v>0</v>
      </c>
      <c r="G19" s="16">
        <v>2</v>
      </c>
      <c r="H19" s="16">
        <v>3</v>
      </c>
      <c r="I19" s="16">
        <v>1</v>
      </c>
      <c r="J19" s="16">
        <v>1</v>
      </c>
      <c r="K19" s="16">
        <v>2</v>
      </c>
      <c r="L19" s="16">
        <v>1</v>
      </c>
      <c r="M19" s="16">
        <v>1</v>
      </c>
      <c r="N19" s="16">
        <v>1</v>
      </c>
      <c r="O19" s="16">
        <v>0</v>
      </c>
      <c r="P19" s="16">
        <v>1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100</v>
      </c>
      <c r="H20" s="10">
        <f t="shared" si="2"/>
        <v>100</v>
      </c>
      <c r="I20" s="10">
        <f t="shared" si="2"/>
        <v>100.00000000000001</v>
      </c>
      <c r="J20" s="10">
        <f t="shared" si="2"/>
        <v>99.999999999999986</v>
      </c>
      <c r="K20" s="10">
        <f t="shared" si="2"/>
        <v>99.999999999999972</v>
      </c>
      <c r="L20" s="10">
        <f t="shared" si="2"/>
        <v>100</v>
      </c>
      <c r="M20" s="10">
        <f t="shared" si="2"/>
        <v>99.999999999999972</v>
      </c>
      <c r="N20" s="10">
        <f t="shared" si="2"/>
        <v>100</v>
      </c>
      <c r="O20" s="10">
        <f t="shared" si="2"/>
        <v>100</v>
      </c>
      <c r="P20" s="10">
        <f t="shared" si="2"/>
        <v>100.00000000000001</v>
      </c>
      <c r="Q20" s="10">
        <f>SUM(Q21:Q32)</f>
        <v>100</v>
      </c>
      <c r="R20" s="10">
        <f>SUM(R21:R32)</f>
        <v>100</v>
      </c>
      <c r="S20" s="19">
        <f>SUM(S21:S32)</f>
        <v>99.999999999999972</v>
      </c>
    </row>
    <row r="21" spans="1:19" ht="31.5" customHeight="1" x14ac:dyDescent="0.2">
      <c r="A21" s="26"/>
      <c r="B21" s="7" t="str">
        <f>B8</f>
        <v>10月</v>
      </c>
      <c r="C21" s="11">
        <f>C8/$C$7*100</f>
        <v>4.234527687296417</v>
      </c>
      <c r="D21" s="12">
        <f>D8/$D$7*100</f>
        <v>0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11.267605633802818</v>
      </c>
      <c r="I21" s="12">
        <f>I8/$I$7*100</f>
        <v>2.7027027027027026</v>
      </c>
      <c r="J21" s="12">
        <f>J8/$J$7*100</f>
        <v>2.3255813953488373</v>
      </c>
      <c r="K21" s="12">
        <f>K8/$K$7*100</f>
        <v>3.5714285714285712</v>
      </c>
      <c r="L21" s="12">
        <f>L8/$L$7*100</f>
        <v>7.6923076923076925</v>
      </c>
      <c r="M21" s="12">
        <f>M8/$M$7*100</f>
        <v>0</v>
      </c>
      <c r="N21" s="12">
        <f>N8/$N$7*100</f>
        <v>6.25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8.4690553745928341</v>
      </c>
      <c r="D22" s="12">
        <f t="shared" ref="D22:D32" si="5">D9/$D$7*100</f>
        <v>4.7619047619047619</v>
      </c>
      <c r="E22" s="12">
        <f t="shared" ref="E22:E32" si="6">E9/$E$7*100</f>
        <v>20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7.042253521126761</v>
      </c>
      <c r="I22" s="12">
        <f t="shared" ref="I22:I32" si="9">I9/$I$7*100</f>
        <v>8.1081081081081088</v>
      </c>
      <c r="J22" s="12">
        <f t="shared" ref="J22:J32" si="10">J9/$J$7*100</f>
        <v>6.9767441860465116</v>
      </c>
      <c r="K22" s="12">
        <f t="shared" ref="K22:K32" si="11">K9/$K$7*100</f>
        <v>14.285714285714285</v>
      </c>
      <c r="L22" s="12">
        <f t="shared" ref="L22:L32" si="12">L9/$L$7*100</f>
        <v>23.076923076923077</v>
      </c>
      <c r="M22" s="12">
        <f t="shared" ref="M22:M32" si="13">M9/$M$7*100</f>
        <v>0</v>
      </c>
      <c r="N22" s="12">
        <f t="shared" ref="N22:N32" si="14">N9/$N$7*100</f>
        <v>12.5</v>
      </c>
      <c r="O22" s="12">
        <f t="shared" ref="O22:O32" si="15">O9/$O$7*100</f>
        <v>0</v>
      </c>
      <c r="P22" s="12">
        <f t="shared" ref="P22:P32" si="16">P9/$P$7*100</f>
        <v>9.0909090909090917</v>
      </c>
      <c r="Q22" s="12">
        <f t="shared" ref="Q22:Q32" si="17">Q9/$Q$7*100</f>
        <v>0</v>
      </c>
      <c r="R22" s="12">
        <f t="shared" ref="R22:R32" si="18">R9/$R$7*100</f>
        <v>25</v>
      </c>
      <c r="S22" s="20">
        <f t="shared" ref="S22:S32" si="19">S9/$S$7*100</f>
        <v>14.285714285714285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5.8631921824104234</v>
      </c>
      <c r="D23" s="12">
        <f t="shared" si="5"/>
        <v>0</v>
      </c>
      <c r="E23" s="12">
        <f t="shared" si="6"/>
        <v>20</v>
      </c>
      <c r="F23" s="12">
        <f t="shared" ref="F23:F32" si="20">F10/$F$7*100</f>
        <v>0</v>
      </c>
      <c r="G23" s="12">
        <f t="shared" si="7"/>
        <v>20</v>
      </c>
      <c r="H23" s="12">
        <f t="shared" si="8"/>
        <v>1.4084507042253522</v>
      </c>
      <c r="I23" s="12">
        <f t="shared" si="9"/>
        <v>5.4054054054054053</v>
      </c>
      <c r="J23" s="12">
        <f t="shared" si="10"/>
        <v>9.3023255813953494</v>
      </c>
      <c r="K23" s="12">
        <f t="shared" si="11"/>
        <v>10.714285714285714</v>
      </c>
      <c r="L23" s="12">
        <f t="shared" si="12"/>
        <v>0</v>
      </c>
      <c r="M23" s="12">
        <f t="shared" si="13"/>
        <v>0</v>
      </c>
      <c r="N23" s="12">
        <f t="shared" si="14"/>
        <v>6.25</v>
      </c>
      <c r="O23" s="12">
        <f t="shared" si="15"/>
        <v>0</v>
      </c>
      <c r="P23" s="12">
        <f t="shared" si="16"/>
        <v>0</v>
      </c>
      <c r="Q23" s="12">
        <f t="shared" si="17"/>
        <v>0</v>
      </c>
      <c r="R23" s="12">
        <f t="shared" si="18"/>
        <v>0</v>
      </c>
      <c r="S23" s="20">
        <f t="shared" si="19"/>
        <v>14.285714285714285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7.4918566775244306</v>
      </c>
      <c r="D24" s="12">
        <f t="shared" si="5"/>
        <v>4.7619047619047619</v>
      </c>
      <c r="E24" s="12">
        <f t="shared" si="6"/>
        <v>0</v>
      </c>
      <c r="F24" s="12">
        <f t="shared" si="20"/>
        <v>0</v>
      </c>
      <c r="G24" s="12">
        <f t="shared" si="7"/>
        <v>10</v>
      </c>
      <c r="H24" s="12">
        <f t="shared" si="8"/>
        <v>2.8169014084507045</v>
      </c>
      <c r="I24" s="12">
        <f t="shared" si="9"/>
        <v>8.1081081081081088</v>
      </c>
      <c r="J24" s="12">
        <f t="shared" si="10"/>
        <v>6.9767441860465116</v>
      </c>
      <c r="K24" s="12">
        <f t="shared" si="11"/>
        <v>7.1428571428571423</v>
      </c>
      <c r="L24" s="12">
        <f t="shared" si="12"/>
        <v>0</v>
      </c>
      <c r="M24" s="12">
        <f t="shared" si="13"/>
        <v>0</v>
      </c>
      <c r="N24" s="12">
        <f t="shared" si="14"/>
        <v>6.25</v>
      </c>
      <c r="O24" s="12">
        <f t="shared" si="15"/>
        <v>0</v>
      </c>
      <c r="P24" s="12">
        <f t="shared" si="16"/>
        <v>18.181818181818183</v>
      </c>
      <c r="Q24" s="12">
        <f t="shared" si="17"/>
        <v>50</v>
      </c>
      <c r="R24" s="12">
        <f t="shared" si="18"/>
        <v>50</v>
      </c>
      <c r="S24" s="20">
        <f t="shared" si="19"/>
        <v>21.428571428571427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9.7719869706840399</v>
      </c>
      <c r="D25" s="12">
        <f t="shared" si="5"/>
        <v>38.095238095238095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8.4507042253521121</v>
      </c>
      <c r="I25" s="12">
        <f t="shared" si="9"/>
        <v>13.513513513513514</v>
      </c>
      <c r="J25" s="12">
        <f t="shared" si="10"/>
        <v>11.627906976744185</v>
      </c>
      <c r="K25" s="12">
        <f t="shared" si="11"/>
        <v>7.1428571428571423</v>
      </c>
      <c r="L25" s="12">
        <f t="shared" si="12"/>
        <v>7.6923076923076925</v>
      </c>
      <c r="M25" s="12">
        <f t="shared" si="13"/>
        <v>8.3333333333333321</v>
      </c>
      <c r="N25" s="12">
        <f t="shared" si="14"/>
        <v>12.5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18.892508143322477</v>
      </c>
      <c r="D26" s="12">
        <f t="shared" si="5"/>
        <v>14.285714285714285</v>
      </c>
      <c r="E26" s="12">
        <f t="shared" si="6"/>
        <v>0</v>
      </c>
      <c r="F26" s="12">
        <f t="shared" si="20"/>
        <v>33.333333333333329</v>
      </c>
      <c r="G26" s="12">
        <f t="shared" si="7"/>
        <v>25</v>
      </c>
      <c r="H26" s="12">
        <f t="shared" si="8"/>
        <v>30.985915492957744</v>
      </c>
      <c r="I26" s="12">
        <f t="shared" si="9"/>
        <v>21.621621621621621</v>
      </c>
      <c r="J26" s="12">
        <f t="shared" si="10"/>
        <v>23.255813953488371</v>
      </c>
      <c r="K26" s="12">
        <f t="shared" si="11"/>
        <v>3.5714285714285712</v>
      </c>
      <c r="L26" s="12">
        <f t="shared" si="12"/>
        <v>15.384615384615385</v>
      </c>
      <c r="M26" s="12">
        <f t="shared" si="13"/>
        <v>8.3333333333333321</v>
      </c>
      <c r="N26" s="12">
        <f t="shared" si="14"/>
        <v>6.25</v>
      </c>
      <c r="O26" s="12">
        <f t="shared" si="15"/>
        <v>40</v>
      </c>
      <c r="P26" s="12">
        <f t="shared" si="16"/>
        <v>0</v>
      </c>
      <c r="Q26" s="12">
        <f t="shared" si="17"/>
        <v>0</v>
      </c>
      <c r="R26" s="12">
        <f t="shared" si="18"/>
        <v>25</v>
      </c>
      <c r="S26" s="20">
        <f t="shared" si="19"/>
        <v>7.1428571428571423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16.938110749185668</v>
      </c>
      <c r="D27" s="12">
        <f t="shared" si="5"/>
        <v>28.571428571428569</v>
      </c>
      <c r="E27" s="12">
        <f t="shared" si="6"/>
        <v>40</v>
      </c>
      <c r="F27" s="12">
        <f t="shared" si="20"/>
        <v>33.333333333333329</v>
      </c>
      <c r="G27" s="12">
        <f t="shared" si="7"/>
        <v>25</v>
      </c>
      <c r="H27" s="12">
        <f t="shared" si="8"/>
        <v>14.084507042253522</v>
      </c>
      <c r="I27" s="12">
        <f t="shared" si="9"/>
        <v>16.216216216216218</v>
      </c>
      <c r="J27" s="12">
        <f t="shared" si="10"/>
        <v>13.953488372093023</v>
      </c>
      <c r="K27" s="12">
        <f t="shared" si="11"/>
        <v>28.571428571428569</v>
      </c>
      <c r="L27" s="12">
        <f t="shared" si="12"/>
        <v>15.384615384615385</v>
      </c>
      <c r="M27" s="12">
        <f t="shared" si="13"/>
        <v>16.666666666666664</v>
      </c>
      <c r="N27" s="12">
        <f t="shared" si="14"/>
        <v>6.25</v>
      </c>
      <c r="O27" s="12">
        <f t="shared" si="15"/>
        <v>0</v>
      </c>
      <c r="P27" s="12">
        <f t="shared" si="16"/>
        <v>9.0909090909090917</v>
      </c>
      <c r="Q27" s="12">
        <f t="shared" si="17"/>
        <v>0</v>
      </c>
      <c r="R27" s="12">
        <f t="shared" si="18"/>
        <v>0</v>
      </c>
      <c r="S27" s="20">
        <f t="shared" si="19"/>
        <v>14.285714285714285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8.4690553745928341</v>
      </c>
      <c r="D28" s="12">
        <f t="shared" si="5"/>
        <v>4.7619047619047619</v>
      </c>
      <c r="E28" s="12">
        <f t="shared" si="6"/>
        <v>0</v>
      </c>
      <c r="F28" s="12">
        <f t="shared" si="20"/>
        <v>0</v>
      </c>
      <c r="G28" s="12">
        <f t="shared" si="7"/>
        <v>5</v>
      </c>
      <c r="H28" s="12">
        <f t="shared" si="8"/>
        <v>11.267605633802818</v>
      </c>
      <c r="I28" s="12">
        <f t="shared" si="9"/>
        <v>13.513513513513514</v>
      </c>
      <c r="J28" s="12">
        <f t="shared" si="10"/>
        <v>2.3255813953488373</v>
      </c>
      <c r="K28" s="12">
        <f t="shared" si="11"/>
        <v>7.1428571428571423</v>
      </c>
      <c r="L28" s="12">
        <f t="shared" si="12"/>
        <v>7.6923076923076925</v>
      </c>
      <c r="M28" s="12">
        <f t="shared" si="13"/>
        <v>8.3333333333333321</v>
      </c>
      <c r="N28" s="12">
        <f t="shared" si="14"/>
        <v>12.5</v>
      </c>
      <c r="O28" s="12">
        <f t="shared" si="15"/>
        <v>20</v>
      </c>
      <c r="P28" s="12">
        <f t="shared" si="16"/>
        <v>18.181818181818183</v>
      </c>
      <c r="Q28" s="12">
        <f t="shared" si="17"/>
        <v>25</v>
      </c>
      <c r="R28" s="12">
        <f t="shared" si="18"/>
        <v>0</v>
      </c>
      <c r="S28" s="20">
        <f t="shared" si="19"/>
        <v>0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7.4918566775244306</v>
      </c>
      <c r="D29" s="12">
        <f t="shared" si="5"/>
        <v>0</v>
      </c>
      <c r="E29" s="12">
        <f t="shared" si="6"/>
        <v>0</v>
      </c>
      <c r="F29" s="12">
        <f t="shared" si="20"/>
        <v>33.333333333333329</v>
      </c>
      <c r="G29" s="12">
        <f t="shared" si="7"/>
        <v>5</v>
      </c>
      <c r="H29" s="12">
        <f t="shared" si="8"/>
        <v>4.225352112676056</v>
      </c>
      <c r="I29" s="12">
        <f t="shared" si="9"/>
        <v>8.1081081081081088</v>
      </c>
      <c r="J29" s="12">
        <f t="shared" si="10"/>
        <v>13.953488372093023</v>
      </c>
      <c r="K29" s="12">
        <f t="shared" si="11"/>
        <v>0</v>
      </c>
      <c r="L29" s="12">
        <f t="shared" si="12"/>
        <v>0</v>
      </c>
      <c r="M29" s="12">
        <f t="shared" si="13"/>
        <v>33.333333333333329</v>
      </c>
      <c r="N29" s="12">
        <f t="shared" si="14"/>
        <v>12.5</v>
      </c>
      <c r="O29" s="12">
        <f t="shared" si="15"/>
        <v>20</v>
      </c>
      <c r="P29" s="12">
        <f t="shared" si="16"/>
        <v>9.0909090909090917</v>
      </c>
      <c r="Q29" s="12">
        <f t="shared" si="17"/>
        <v>0</v>
      </c>
      <c r="R29" s="12">
        <f t="shared" si="18"/>
        <v>0</v>
      </c>
      <c r="S29" s="20">
        <f t="shared" si="19"/>
        <v>7.1428571428571423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3.5830618892508146</v>
      </c>
      <c r="D30" s="12">
        <f t="shared" si="5"/>
        <v>0</v>
      </c>
      <c r="E30" s="12">
        <f t="shared" si="6"/>
        <v>0</v>
      </c>
      <c r="F30" s="12">
        <f t="shared" si="20"/>
        <v>0</v>
      </c>
      <c r="G30" s="12">
        <f t="shared" si="7"/>
        <v>0</v>
      </c>
      <c r="H30" s="12">
        <f t="shared" si="8"/>
        <v>1.4084507042253522</v>
      </c>
      <c r="I30" s="12">
        <f t="shared" si="9"/>
        <v>0</v>
      </c>
      <c r="J30" s="12">
        <f t="shared" si="10"/>
        <v>4.6511627906976747</v>
      </c>
      <c r="K30" s="12">
        <f t="shared" si="11"/>
        <v>3.5714285714285712</v>
      </c>
      <c r="L30" s="12">
        <f t="shared" si="12"/>
        <v>7.6923076923076925</v>
      </c>
      <c r="M30" s="12">
        <f t="shared" si="13"/>
        <v>8.3333333333333321</v>
      </c>
      <c r="N30" s="12">
        <f t="shared" si="14"/>
        <v>6.25</v>
      </c>
      <c r="O30" s="12">
        <f t="shared" si="15"/>
        <v>20</v>
      </c>
      <c r="P30" s="12">
        <f t="shared" si="16"/>
        <v>9.0909090909090917</v>
      </c>
      <c r="Q30" s="12">
        <f t="shared" si="17"/>
        <v>0</v>
      </c>
      <c r="R30" s="12">
        <f t="shared" si="18"/>
        <v>0</v>
      </c>
      <c r="S30" s="20">
        <f t="shared" si="19"/>
        <v>14.285714285714285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3.5830618892508146</v>
      </c>
      <c r="D31" s="12">
        <f t="shared" si="5"/>
        <v>0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2.8169014084507045</v>
      </c>
      <c r="I31" s="12">
        <f t="shared" si="9"/>
        <v>0</v>
      </c>
      <c r="J31" s="12">
        <f t="shared" si="10"/>
        <v>2.3255813953488373</v>
      </c>
      <c r="K31" s="12">
        <f t="shared" si="11"/>
        <v>7.1428571428571423</v>
      </c>
      <c r="L31" s="12">
        <f t="shared" si="12"/>
        <v>7.6923076923076925</v>
      </c>
      <c r="M31" s="12">
        <f t="shared" si="13"/>
        <v>8.3333333333333321</v>
      </c>
      <c r="N31" s="12">
        <f t="shared" si="14"/>
        <v>6.25</v>
      </c>
      <c r="O31" s="12">
        <f t="shared" si="15"/>
        <v>0</v>
      </c>
      <c r="P31" s="12">
        <f t="shared" si="16"/>
        <v>18.181818181818183</v>
      </c>
      <c r="Q31" s="12">
        <f t="shared" si="17"/>
        <v>25</v>
      </c>
      <c r="R31" s="12">
        <f t="shared" si="18"/>
        <v>0</v>
      </c>
      <c r="S31" s="20">
        <f t="shared" si="19"/>
        <v>0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5.2117263843648214</v>
      </c>
      <c r="D32" s="23">
        <f t="shared" si="5"/>
        <v>4.7619047619047619</v>
      </c>
      <c r="E32" s="23">
        <f t="shared" si="6"/>
        <v>20</v>
      </c>
      <c r="F32" s="23">
        <f t="shared" si="20"/>
        <v>0</v>
      </c>
      <c r="G32" s="23">
        <f t="shared" si="7"/>
        <v>10</v>
      </c>
      <c r="H32" s="23">
        <f t="shared" si="8"/>
        <v>4.225352112676056</v>
      </c>
      <c r="I32" s="23">
        <f t="shared" si="9"/>
        <v>2.7027027027027026</v>
      </c>
      <c r="J32" s="23">
        <f t="shared" si="10"/>
        <v>2.3255813953488373</v>
      </c>
      <c r="K32" s="23">
        <f t="shared" si="11"/>
        <v>7.1428571428571423</v>
      </c>
      <c r="L32" s="23">
        <f t="shared" si="12"/>
        <v>7.6923076923076925</v>
      </c>
      <c r="M32" s="23">
        <f t="shared" si="13"/>
        <v>8.3333333333333321</v>
      </c>
      <c r="N32" s="23">
        <f t="shared" si="14"/>
        <v>6.25</v>
      </c>
      <c r="O32" s="23">
        <f t="shared" si="15"/>
        <v>0</v>
      </c>
      <c r="P32" s="23">
        <f t="shared" si="16"/>
        <v>9.0909090909090917</v>
      </c>
      <c r="Q32" s="23">
        <f t="shared" si="17"/>
        <v>0</v>
      </c>
      <c r="R32" s="23">
        <f t="shared" si="18"/>
        <v>0</v>
      </c>
      <c r="S32" s="24">
        <f t="shared" si="19"/>
        <v>7.1428571428571423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994</v>
      </c>
      <c r="D7" s="14">
        <f t="shared" si="0"/>
        <v>73</v>
      </c>
      <c r="E7" s="14">
        <f t="shared" si="0"/>
        <v>37</v>
      </c>
      <c r="F7" s="14">
        <f t="shared" si="0"/>
        <v>16</v>
      </c>
      <c r="G7" s="14">
        <f t="shared" si="0"/>
        <v>85</v>
      </c>
      <c r="H7" s="14">
        <f t="shared" si="0"/>
        <v>172</v>
      </c>
      <c r="I7" s="14">
        <f t="shared" si="0"/>
        <v>156</v>
      </c>
      <c r="J7" s="14">
        <f t="shared" si="0"/>
        <v>100</v>
      </c>
      <c r="K7" s="14">
        <f t="shared" si="0"/>
        <v>99</v>
      </c>
      <c r="L7" s="14">
        <f t="shared" si="0"/>
        <v>55</v>
      </c>
      <c r="M7" s="14">
        <f t="shared" si="0"/>
        <v>46</v>
      </c>
      <c r="N7" s="14">
        <f t="shared" si="0"/>
        <v>26</v>
      </c>
      <c r="O7" s="14">
        <f t="shared" si="0"/>
        <v>26</v>
      </c>
      <c r="P7" s="14">
        <f t="shared" si="0"/>
        <v>16</v>
      </c>
      <c r="Q7" s="14">
        <f>SUM(Q8:Q19)</f>
        <v>30</v>
      </c>
      <c r="R7" s="14">
        <f>SUM(R8:R19)</f>
        <v>20</v>
      </c>
      <c r="S7" s="17">
        <f>SUM(S8:S19)</f>
        <v>37</v>
      </c>
    </row>
    <row r="8" spans="1:19" ht="31.5" customHeight="1" x14ac:dyDescent="0.2">
      <c r="A8" s="26"/>
      <c r="B8" s="7" t="s">
        <v>43</v>
      </c>
      <c r="C8" s="15">
        <f>SUM(D8:S8)</f>
        <v>60</v>
      </c>
      <c r="D8" s="16">
        <v>4</v>
      </c>
      <c r="E8" s="16">
        <v>2</v>
      </c>
      <c r="F8" s="16">
        <v>0</v>
      </c>
      <c r="G8" s="16">
        <v>1</v>
      </c>
      <c r="H8" s="16">
        <v>11</v>
      </c>
      <c r="I8" s="16">
        <v>9</v>
      </c>
      <c r="J8" s="16">
        <v>11</v>
      </c>
      <c r="K8" s="16">
        <v>3</v>
      </c>
      <c r="L8" s="16">
        <v>3</v>
      </c>
      <c r="M8" s="16">
        <v>2</v>
      </c>
      <c r="N8" s="16">
        <v>3</v>
      </c>
      <c r="O8" s="16">
        <v>3</v>
      </c>
      <c r="P8" s="16">
        <v>1</v>
      </c>
      <c r="Q8" s="16">
        <v>0</v>
      </c>
      <c r="R8" s="16">
        <v>2</v>
      </c>
      <c r="S8" s="18">
        <v>5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60</v>
      </c>
      <c r="D9" s="16">
        <v>5</v>
      </c>
      <c r="E9" s="16">
        <v>1</v>
      </c>
      <c r="F9" s="16">
        <v>0</v>
      </c>
      <c r="G9" s="16">
        <v>4</v>
      </c>
      <c r="H9" s="16">
        <v>4</v>
      </c>
      <c r="I9" s="16">
        <v>13</v>
      </c>
      <c r="J9" s="16">
        <v>5</v>
      </c>
      <c r="K9" s="16">
        <v>6</v>
      </c>
      <c r="L9" s="16">
        <v>7</v>
      </c>
      <c r="M9" s="16">
        <v>4</v>
      </c>
      <c r="N9" s="16">
        <v>1</v>
      </c>
      <c r="O9" s="16">
        <v>3</v>
      </c>
      <c r="P9" s="16">
        <v>2</v>
      </c>
      <c r="Q9" s="16">
        <v>2</v>
      </c>
      <c r="R9" s="16">
        <v>0</v>
      </c>
      <c r="S9" s="18">
        <v>3</v>
      </c>
    </row>
    <row r="10" spans="1:19" ht="30.75" customHeight="1" x14ac:dyDescent="0.2">
      <c r="A10" s="26"/>
      <c r="B10" s="7" t="s">
        <v>45</v>
      </c>
      <c r="C10" s="15">
        <f t="shared" si="1"/>
        <v>75</v>
      </c>
      <c r="D10" s="16">
        <v>5</v>
      </c>
      <c r="E10" s="16">
        <v>4</v>
      </c>
      <c r="F10" s="16">
        <v>2</v>
      </c>
      <c r="G10" s="16">
        <v>8</v>
      </c>
      <c r="H10" s="16">
        <v>7</v>
      </c>
      <c r="I10" s="16">
        <v>14</v>
      </c>
      <c r="J10" s="16">
        <v>9</v>
      </c>
      <c r="K10" s="16">
        <v>8</v>
      </c>
      <c r="L10" s="16">
        <v>6</v>
      </c>
      <c r="M10" s="16">
        <v>4</v>
      </c>
      <c r="N10" s="16">
        <v>2</v>
      </c>
      <c r="O10" s="16">
        <v>0</v>
      </c>
      <c r="P10" s="16">
        <v>0</v>
      </c>
      <c r="Q10" s="16">
        <v>2</v>
      </c>
      <c r="R10" s="16">
        <v>1</v>
      </c>
      <c r="S10" s="18">
        <v>3</v>
      </c>
    </row>
    <row r="11" spans="1:19" ht="30.75" customHeight="1" x14ac:dyDescent="0.2">
      <c r="A11" s="26"/>
      <c r="B11" s="7" t="s">
        <v>46</v>
      </c>
      <c r="C11" s="15">
        <f t="shared" si="1"/>
        <v>67</v>
      </c>
      <c r="D11" s="16">
        <v>9</v>
      </c>
      <c r="E11" s="16">
        <v>3</v>
      </c>
      <c r="F11" s="16">
        <v>0</v>
      </c>
      <c r="G11" s="16">
        <v>1</v>
      </c>
      <c r="H11" s="16">
        <v>9</v>
      </c>
      <c r="I11" s="16">
        <v>10</v>
      </c>
      <c r="J11" s="16">
        <v>8</v>
      </c>
      <c r="K11" s="16">
        <v>12</v>
      </c>
      <c r="L11" s="16">
        <v>1</v>
      </c>
      <c r="M11" s="16">
        <v>3</v>
      </c>
      <c r="N11" s="16">
        <v>0</v>
      </c>
      <c r="O11" s="16">
        <v>3</v>
      </c>
      <c r="P11" s="16">
        <v>1</v>
      </c>
      <c r="Q11" s="16">
        <v>2</v>
      </c>
      <c r="R11" s="16">
        <v>3</v>
      </c>
      <c r="S11" s="18">
        <v>2</v>
      </c>
    </row>
    <row r="12" spans="1:19" ht="30.75" customHeight="1" x14ac:dyDescent="0.2">
      <c r="A12" s="26"/>
      <c r="B12" s="7" t="s">
        <v>47</v>
      </c>
      <c r="C12" s="15">
        <f t="shared" si="1"/>
        <v>78</v>
      </c>
      <c r="D12" s="16">
        <v>7</v>
      </c>
      <c r="E12" s="16">
        <v>3</v>
      </c>
      <c r="F12" s="16">
        <v>4</v>
      </c>
      <c r="G12" s="16">
        <v>1</v>
      </c>
      <c r="H12" s="16">
        <v>16</v>
      </c>
      <c r="I12" s="16">
        <v>12</v>
      </c>
      <c r="J12" s="16">
        <v>6</v>
      </c>
      <c r="K12" s="16">
        <v>9</v>
      </c>
      <c r="L12" s="16">
        <v>5</v>
      </c>
      <c r="M12" s="16">
        <v>4</v>
      </c>
      <c r="N12" s="16">
        <v>1</v>
      </c>
      <c r="O12" s="16">
        <v>1</v>
      </c>
      <c r="P12" s="16">
        <v>1</v>
      </c>
      <c r="Q12" s="16">
        <v>2</v>
      </c>
      <c r="R12" s="16">
        <v>2</v>
      </c>
      <c r="S12" s="18">
        <v>4</v>
      </c>
    </row>
    <row r="13" spans="1:19" ht="30.75" customHeight="1" x14ac:dyDescent="0.2">
      <c r="A13" s="26"/>
      <c r="B13" s="7" t="s">
        <v>48</v>
      </c>
      <c r="C13" s="15">
        <f t="shared" si="1"/>
        <v>186</v>
      </c>
      <c r="D13" s="16">
        <v>18</v>
      </c>
      <c r="E13" s="16">
        <v>10</v>
      </c>
      <c r="F13" s="16">
        <v>8</v>
      </c>
      <c r="G13" s="16">
        <v>27</v>
      </c>
      <c r="H13" s="16">
        <v>47</v>
      </c>
      <c r="I13" s="16">
        <v>21</v>
      </c>
      <c r="J13" s="16">
        <v>17</v>
      </c>
      <c r="K13" s="16">
        <v>10</v>
      </c>
      <c r="L13" s="16">
        <v>9</v>
      </c>
      <c r="M13" s="16">
        <v>3</v>
      </c>
      <c r="N13" s="16">
        <v>5</v>
      </c>
      <c r="O13" s="16">
        <v>4</v>
      </c>
      <c r="P13" s="16">
        <v>3</v>
      </c>
      <c r="Q13" s="16">
        <v>2</v>
      </c>
      <c r="R13" s="16">
        <v>1</v>
      </c>
      <c r="S13" s="18">
        <v>1</v>
      </c>
    </row>
    <row r="14" spans="1:19" ht="30.75" customHeight="1" x14ac:dyDescent="0.2">
      <c r="A14" s="26"/>
      <c r="B14" s="7" t="s">
        <v>49</v>
      </c>
      <c r="C14" s="15">
        <f t="shared" si="1"/>
        <v>150</v>
      </c>
      <c r="D14" s="16">
        <v>7</v>
      </c>
      <c r="E14" s="16">
        <v>4</v>
      </c>
      <c r="F14" s="16">
        <v>0</v>
      </c>
      <c r="G14" s="16">
        <v>23</v>
      </c>
      <c r="H14" s="16">
        <v>33</v>
      </c>
      <c r="I14" s="16">
        <v>20</v>
      </c>
      <c r="J14" s="16">
        <v>20</v>
      </c>
      <c r="K14" s="16">
        <v>13</v>
      </c>
      <c r="L14" s="16">
        <v>5</v>
      </c>
      <c r="M14" s="16">
        <v>8</v>
      </c>
      <c r="N14" s="16">
        <v>6</v>
      </c>
      <c r="O14" s="16">
        <v>2</v>
      </c>
      <c r="P14" s="16">
        <v>0</v>
      </c>
      <c r="Q14" s="16">
        <v>4</v>
      </c>
      <c r="R14" s="16">
        <v>1</v>
      </c>
      <c r="S14" s="18">
        <v>4</v>
      </c>
    </row>
    <row r="15" spans="1:19" ht="30.75" customHeight="1" x14ac:dyDescent="0.2">
      <c r="A15" s="26"/>
      <c r="B15" s="7" t="s">
        <v>50</v>
      </c>
      <c r="C15" s="15">
        <f t="shared" si="1"/>
        <v>75</v>
      </c>
      <c r="D15" s="16">
        <v>4</v>
      </c>
      <c r="E15" s="16">
        <v>3</v>
      </c>
      <c r="F15" s="16">
        <v>0</v>
      </c>
      <c r="G15" s="16">
        <v>5</v>
      </c>
      <c r="H15" s="16">
        <v>11</v>
      </c>
      <c r="I15" s="16">
        <v>11</v>
      </c>
      <c r="J15" s="16">
        <v>9</v>
      </c>
      <c r="K15" s="16">
        <v>10</v>
      </c>
      <c r="L15" s="16">
        <v>4</v>
      </c>
      <c r="M15" s="16">
        <v>3</v>
      </c>
      <c r="N15" s="16">
        <v>2</v>
      </c>
      <c r="O15" s="16">
        <v>5</v>
      </c>
      <c r="P15" s="16">
        <v>1</v>
      </c>
      <c r="Q15" s="16">
        <v>4</v>
      </c>
      <c r="R15" s="16">
        <v>0</v>
      </c>
      <c r="S15" s="18">
        <v>3</v>
      </c>
    </row>
    <row r="16" spans="1:19" ht="30.75" customHeight="1" x14ac:dyDescent="0.2">
      <c r="A16" s="26"/>
      <c r="B16" s="7" t="s">
        <v>51</v>
      </c>
      <c r="C16" s="15">
        <f t="shared" si="1"/>
        <v>52</v>
      </c>
      <c r="D16" s="16">
        <v>0</v>
      </c>
      <c r="E16" s="16">
        <v>2</v>
      </c>
      <c r="F16" s="16">
        <v>0</v>
      </c>
      <c r="G16" s="16">
        <v>1</v>
      </c>
      <c r="H16" s="16">
        <v>6</v>
      </c>
      <c r="I16" s="16">
        <v>11</v>
      </c>
      <c r="J16" s="16">
        <v>3</v>
      </c>
      <c r="K16" s="16">
        <v>5</v>
      </c>
      <c r="L16" s="16">
        <v>5</v>
      </c>
      <c r="M16" s="16">
        <v>5</v>
      </c>
      <c r="N16" s="16">
        <v>4</v>
      </c>
      <c r="O16" s="16">
        <v>2</v>
      </c>
      <c r="P16" s="16">
        <v>1</v>
      </c>
      <c r="Q16" s="16">
        <v>4</v>
      </c>
      <c r="R16" s="16">
        <v>1</v>
      </c>
      <c r="S16" s="18">
        <v>2</v>
      </c>
    </row>
    <row r="17" spans="1:19" ht="30.75" customHeight="1" x14ac:dyDescent="0.2">
      <c r="A17" s="26"/>
      <c r="B17" s="7" t="s">
        <v>52</v>
      </c>
      <c r="C17" s="15">
        <f t="shared" si="1"/>
        <v>64</v>
      </c>
      <c r="D17" s="16">
        <v>6</v>
      </c>
      <c r="E17" s="16">
        <v>2</v>
      </c>
      <c r="F17" s="16">
        <v>1</v>
      </c>
      <c r="G17" s="16">
        <v>8</v>
      </c>
      <c r="H17" s="16">
        <v>6</v>
      </c>
      <c r="I17" s="16">
        <v>15</v>
      </c>
      <c r="J17" s="16">
        <v>3</v>
      </c>
      <c r="K17" s="16">
        <v>10</v>
      </c>
      <c r="L17" s="16">
        <v>3</v>
      </c>
      <c r="M17" s="16">
        <v>4</v>
      </c>
      <c r="N17" s="16">
        <v>0</v>
      </c>
      <c r="O17" s="16">
        <v>0</v>
      </c>
      <c r="P17" s="16">
        <v>1</v>
      </c>
      <c r="Q17" s="16">
        <v>4</v>
      </c>
      <c r="R17" s="16">
        <v>1</v>
      </c>
      <c r="S17" s="18">
        <v>0</v>
      </c>
    </row>
    <row r="18" spans="1:19" ht="30.75" customHeight="1" x14ac:dyDescent="0.2">
      <c r="A18" s="26"/>
      <c r="B18" s="7" t="s">
        <v>53</v>
      </c>
      <c r="C18" s="15">
        <f t="shared" si="1"/>
        <v>80</v>
      </c>
      <c r="D18" s="16">
        <v>6</v>
      </c>
      <c r="E18" s="16">
        <v>3</v>
      </c>
      <c r="F18" s="16">
        <v>1</v>
      </c>
      <c r="G18" s="16">
        <v>3</v>
      </c>
      <c r="H18" s="16">
        <v>14</v>
      </c>
      <c r="I18" s="16">
        <v>14</v>
      </c>
      <c r="J18" s="16">
        <v>4</v>
      </c>
      <c r="K18" s="16">
        <v>9</v>
      </c>
      <c r="L18" s="16">
        <v>4</v>
      </c>
      <c r="M18" s="16">
        <v>4</v>
      </c>
      <c r="N18" s="16">
        <v>2</v>
      </c>
      <c r="O18" s="16">
        <v>1</v>
      </c>
      <c r="P18" s="16">
        <v>2</v>
      </c>
      <c r="Q18" s="16">
        <v>4</v>
      </c>
      <c r="R18" s="16">
        <v>4</v>
      </c>
      <c r="S18" s="18">
        <v>5</v>
      </c>
    </row>
    <row r="19" spans="1:19" ht="30.75" customHeight="1" x14ac:dyDescent="0.2">
      <c r="A19" s="26"/>
      <c r="B19" s="7" t="s">
        <v>54</v>
      </c>
      <c r="C19" s="15">
        <f t="shared" si="1"/>
        <v>47</v>
      </c>
      <c r="D19" s="16">
        <v>2</v>
      </c>
      <c r="E19" s="16">
        <v>0</v>
      </c>
      <c r="F19" s="16">
        <v>0</v>
      </c>
      <c r="G19" s="16">
        <v>3</v>
      </c>
      <c r="H19" s="16">
        <v>8</v>
      </c>
      <c r="I19" s="16">
        <v>6</v>
      </c>
      <c r="J19" s="16">
        <v>5</v>
      </c>
      <c r="K19" s="16">
        <v>4</v>
      </c>
      <c r="L19" s="16">
        <v>3</v>
      </c>
      <c r="M19" s="16">
        <v>2</v>
      </c>
      <c r="N19" s="16">
        <v>0</v>
      </c>
      <c r="O19" s="16">
        <v>2</v>
      </c>
      <c r="P19" s="16">
        <v>3</v>
      </c>
      <c r="Q19" s="16">
        <v>0</v>
      </c>
      <c r="R19" s="16">
        <v>4</v>
      </c>
      <c r="S19" s="18">
        <v>5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99.999999999999972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100</v>
      </c>
      <c r="I20" s="10">
        <f t="shared" si="2"/>
        <v>99.999999999999972</v>
      </c>
      <c r="J20" s="10">
        <f t="shared" si="2"/>
        <v>100</v>
      </c>
      <c r="K20" s="10">
        <f t="shared" si="2"/>
        <v>100.00000000000001</v>
      </c>
      <c r="L20" s="10">
        <f t="shared" si="2"/>
        <v>99.999999999999986</v>
      </c>
      <c r="M20" s="10">
        <f t="shared" si="2"/>
        <v>100.00000000000001</v>
      </c>
      <c r="N20" s="10">
        <f t="shared" si="2"/>
        <v>100.00000000000001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10月</v>
      </c>
      <c r="C21" s="11">
        <f>C8/$C$7*100</f>
        <v>6.0362173038229372</v>
      </c>
      <c r="D21" s="12">
        <f>D8/$D$7*100</f>
        <v>5.4794520547945202</v>
      </c>
      <c r="E21" s="12">
        <f>E8/$E$7*100</f>
        <v>5.4054054054054053</v>
      </c>
      <c r="F21" s="12">
        <f>F8/$F$7*100</f>
        <v>0</v>
      </c>
      <c r="G21" s="12">
        <f>G8/$G$7*100</f>
        <v>1.1764705882352942</v>
      </c>
      <c r="H21" s="12">
        <f>H8/$H$7*100</f>
        <v>6.395348837209303</v>
      </c>
      <c r="I21" s="12">
        <f>I8/$I$7*100</f>
        <v>5.7692307692307692</v>
      </c>
      <c r="J21" s="12">
        <f>J8/$J$7*100</f>
        <v>11</v>
      </c>
      <c r="K21" s="12">
        <f>K8/$K$7*100</f>
        <v>3.0303030303030303</v>
      </c>
      <c r="L21" s="12">
        <f>L8/$L$7*100</f>
        <v>5.4545454545454541</v>
      </c>
      <c r="M21" s="12">
        <f>M8/$M$7*100</f>
        <v>4.3478260869565215</v>
      </c>
      <c r="N21" s="12">
        <f>N8/$N$7*100</f>
        <v>11.538461538461538</v>
      </c>
      <c r="O21" s="12">
        <f>O8/$O$7*100</f>
        <v>11.538461538461538</v>
      </c>
      <c r="P21" s="12">
        <f>P8/$P$7*100</f>
        <v>6.25</v>
      </c>
      <c r="Q21" s="12">
        <f>Q8/$Q$7*100</f>
        <v>0</v>
      </c>
      <c r="R21" s="12">
        <f>R8/$R$7*100</f>
        <v>10</v>
      </c>
      <c r="S21" s="20">
        <f>S8/$S$7*100</f>
        <v>13.513513513513514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6.0362173038229372</v>
      </c>
      <c r="D22" s="12">
        <f t="shared" ref="D22:D32" si="5">D9/$D$7*100</f>
        <v>6.8493150684931505</v>
      </c>
      <c r="E22" s="12">
        <f t="shared" ref="E22:E32" si="6">E9/$E$7*100</f>
        <v>2.7027027027027026</v>
      </c>
      <c r="F22" s="12">
        <f>F9/$F$7*100</f>
        <v>0</v>
      </c>
      <c r="G22" s="12">
        <f t="shared" ref="G22:G32" si="7">G9/$G$7*100</f>
        <v>4.7058823529411766</v>
      </c>
      <c r="H22" s="12">
        <f t="shared" ref="H22:H32" si="8">H9/$H$7*100</f>
        <v>2.3255813953488373</v>
      </c>
      <c r="I22" s="12">
        <f t="shared" ref="I22:I32" si="9">I9/$I$7*100</f>
        <v>8.3333333333333321</v>
      </c>
      <c r="J22" s="12">
        <f t="shared" ref="J22:J32" si="10">J9/$J$7*100</f>
        <v>5</v>
      </c>
      <c r="K22" s="12">
        <f t="shared" ref="K22:K32" si="11">K9/$K$7*100</f>
        <v>6.0606060606060606</v>
      </c>
      <c r="L22" s="12">
        <f t="shared" ref="L22:L32" si="12">L9/$L$7*100</f>
        <v>12.727272727272727</v>
      </c>
      <c r="M22" s="12">
        <f t="shared" ref="M22:M32" si="13">M9/$M$7*100</f>
        <v>8.695652173913043</v>
      </c>
      <c r="N22" s="12">
        <f t="shared" ref="N22:N32" si="14">N9/$N$7*100</f>
        <v>3.8461538461538463</v>
      </c>
      <c r="O22" s="12">
        <f t="shared" ref="O22:O32" si="15">O9/$O$7*100</f>
        <v>11.538461538461538</v>
      </c>
      <c r="P22" s="12">
        <f t="shared" ref="P22:P32" si="16">P9/$P$7*100</f>
        <v>12.5</v>
      </c>
      <c r="Q22" s="12">
        <f t="shared" ref="Q22:Q32" si="17">Q9/$Q$7*100</f>
        <v>6.666666666666667</v>
      </c>
      <c r="R22" s="12">
        <f t="shared" ref="R22:R32" si="18">R9/$R$7*100</f>
        <v>0</v>
      </c>
      <c r="S22" s="20">
        <f t="shared" ref="S22:S32" si="19">S9/$S$7*100</f>
        <v>8.1081081081081088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7.5452716297786715</v>
      </c>
      <c r="D23" s="12">
        <f t="shared" si="5"/>
        <v>6.8493150684931505</v>
      </c>
      <c r="E23" s="12">
        <f t="shared" si="6"/>
        <v>10.810810810810811</v>
      </c>
      <c r="F23" s="12">
        <f t="shared" ref="F23:F32" si="20">F10/$F$7*100</f>
        <v>12.5</v>
      </c>
      <c r="G23" s="12">
        <f t="shared" si="7"/>
        <v>9.4117647058823533</v>
      </c>
      <c r="H23" s="12">
        <f t="shared" si="8"/>
        <v>4.0697674418604652</v>
      </c>
      <c r="I23" s="12">
        <f t="shared" si="9"/>
        <v>8.9743589743589745</v>
      </c>
      <c r="J23" s="12">
        <f t="shared" si="10"/>
        <v>9</v>
      </c>
      <c r="K23" s="12">
        <f t="shared" si="11"/>
        <v>8.0808080808080813</v>
      </c>
      <c r="L23" s="12">
        <f t="shared" si="12"/>
        <v>10.909090909090908</v>
      </c>
      <c r="M23" s="12">
        <f t="shared" si="13"/>
        <v>8.695652173913043</v>
      </c>
      <c r="N23" s="12">
        <f t="shared" si="14"/>
        <v>7.6923076923076925</v>
      </c>
      <c r="O23" s="12">
        <f t="shared" si="15"/>
        <v>0</v>
      </c>
      <c r="P23" s="12">
        <f t="shared" si="16"/>
        <v>0</v>
      </c>
      <c r="Q23" s="12">
        <f t="shared" si="17"/>
        <v>6.666666666666667</v>
      </c>
      <c r="R23" s="12">
        <f t="shared" si="18"/>
        <v>5</v>
      </c>
      <c r="S23" s="20">
        <f t="shared" si="19"/>
        <v>8.1081081081081088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6.7404426559356132</v>
      </c>
      <c r="D24" s="12">
        <f t="shared" si="5"/>
        <v>12.328767123287671</v>
      </c>
      <c r="E24" s="12">
        <f t="shared" si="6"/>
        <v>8.1081081081081088</v>
      </c>
      <c r="F24" s="12">
        <f t="shared" si="20"/>
        <v>0</v>
      </c>
      <c r="G24" s="12">
        <f t="shared" si="7"/>
        <v>1.1764705882352942</v>
      </c>
      <c r="H24" s="12">
        <f t="shared" si="8"/>
        <v>5.2325581395348841</v>
      </c>
      <c r="I24" s="12">
        <f t="shared" si="9"/>
        <v>6.4102564102564097</v>
      </c>
      <c r="J24" s="12">
        <f t="shared" si="10"/>
        <v>8</v>
      </c>
      <c r="K24" s="12">
        <f t="shared" si="11"/>
        <v>12.121212121212121</v>
      </c>
      <c r="L24" s="12">
        <f t="shared" si="12"/>
        <v>1.8181818181818181</v>
      </c>
      <c r="M24" s="12">
        <f t="shared" si="13"/>
        <v>6.5217391304347823</v>
      </c>
      <c r="N24" s="12">
        <f t="shared" si="14"/>
        <v>0</v>
      </c>
      <c r="O24" s="12">
        <f t="shared" si="15"/>
        <v>11.538461538461538</v>
      </c>
      <c r="P24" s="12">
        <f t="shared" si="16"/>
        <v>6.25</v>
      </c>
      <c r="Q24" s="12">
        <f t="shared" si="17"/>
        <v>6.666666666666667</v>
      </c>
      <c r="R24" s="12">
        <f t="shared" si="18"/>
        <v>15</v>
      </c>
      <c r="S24" s="20">
        <f t="shared" si="19"/>
        <v>5.4054054054054053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7.8470824949698192</v>
      </c>
      <c r="D25" s="12">
        <f t="shared" si="5"/>
        <v>9.5890410958904102</v>
      </c>
      <c r="E25" s="12">
        <f t="shared" si="6"/>
        <v>8.1081081081081088</v>
      </c>
      <c r="F25" s="12">
        <f t="shared" si="20"/>
        <v>25</v>
      </c>
      <c r="G25" s="12">
        <f t="shared" si="7"/>
        <v>1.1764705882352942</v>
      </c>
      <c r="H25" s="12">
        <f t="shared" si="8"/>
        <v>9.3023255813953494</v>
      </c>
      <c r="I25" s="12">
        <f t="shared" si="9"/>
        <v>7.6923076923076925</v>
      </c>
      <c r="J25" s="12">
        <f t="shared" si="10"/>
        <v>6</v>
      </c>
      <c r="K25" s="12">
        <f t="shared" si="11"/>
        <v>9.0909090909090917</v>
      </c>
      <c r="L25" s="12">
        <f t="shared" si="12"/>
        <v>9.0909090909090917</v>
      </c>
      <c r="M25" s="12">
        <f t="shared" si="13"/>
        <v>8.695652173913043</v>
      </c>
      <c r="N25" s="12">
        <f t="shared" si="14"/>
        <v>3.8461538461538463</v>
      </c>
      <c r="O25" s="12">
        <f t="shared" si="15"/>
        <v>3.8461538461538463</v>
      </c>
      <c r="P25" s="12">
        <f t="shared" si="16"/>
        <v>6.25</v>
      </c>
      <c r="Q25" s="12">
        <f t="shared" si="17"/>
        <v>6.666666666666667</v>
      </c>
      <c r="R25" s="12">
        <f t="shared" si="18"/>
        <v>10</v>
      </c>
      <c r="S25" s="20">
        <f t="shared" si="19"/>
        <v>10.810810810810811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18.712273641851105</v>
      </c>
      <c r="D26" s="12">
        <f t="shared" si="5"/>
        <v>24.657534246575342</v>
      </c>
      <c r="E26" s="12">
        <f t="shared" si="6"/>
        <v>27.027027027027028</v>
      </c>
      <c r="F26" s="12">
        <f t="shared" si="20"/>
        <v>50</v>
      </c>
      <c r="G26" s="12">
        <f t="shared" si="7"/>
        <v>31.764705882352938</v>
      </c>
      <c r="H26" s="12">
        <f t="shared" si="8"/>
        <v>27.325581395348834</v>
      </c>
      <c r="I26" s="12">
        <f t="shared" si="9"/>
        <v>13.461538461538462</v>
      </c>
      <c r="J26" s="12">
        <f t="shared" si="10"/>
        <v>17</v>
      </c>
      <c r="K26" s="12">
        <f t="shared" si="11"/>
        <v>10.1010101010101</v>
      </c>
      <c r="L26" s="12">
        <f t="shared" si="12"/>
        <v>16.363636363636363</v>
      </c>
      <c r="M26" s="12">
        <f t="shared" si="13"/>
        <v>6.5217391304347823</v>
      </c>
      <c r="N26" s="12">
        <f t="shared" si="14"/>
        <v>19.230769230769234</v>
      </c>
      <c r="O26" s="12">
        <f t="shared" si="15"/>
        <v>15.384615384615385</v>
      </c>
      <c r="P26" s="12">
        <f t="shared" si="16"/>
        <v>18.75</v>
      </c>
      <c r="Q26" s="12">
        <f t="shared" si="17"/>
        <v>6.666666666666667</v>
      </c>
      <c r="R26" s="12">
        <f t="shared" si="18"/>
        <v>5</v>
      </c>
      <c r="S26" s="20">
        <f t="shared" si="19"/>
        <v>2.7027027027027026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15.090543259557343</v>
      </c>
      <c r="D27" s="12">
        <f t="shared" si="5"/>
        <v>9.5890410958904102</v>
      </c>
      <c r="E27" s="12">
        <f t="shared" si="6"/>
        <v>10.810810810810811</v>
      </c>
      <c r="F27" s="12">
        <f t="shared" si="20"/>
        <v>0</v>
      </c>
      <c r="G27" s="12">
        <f t="shared" si="7"/>
        <v>27.058823529411764</v>
      </c>
      <c r="H27" s="12">
        <f t="shared" si="8"/>
        <v>19.186046511627907</v>
      </c>
      <c r="I27" s="12">
        <f t="shared" si="9"/>
        <v>12.820512820512819</v>
      </c>
      <c r="J27" s="12">
        <f t="shared" si="10"/>
        <v>20</v>
      </c>
      <c r="K27" s="12">
        <f t="shared" si="11"/>
        <v>13.131313131313133</v>
      </c>
      <c r="L27" s="12">
        <f t="shared" si="12"/>
        <v>9.0909090909090917</v>
      </c>
      <c r="M27" s="12">
        <f t="shared" si="13"/>
        <v>17.391304347826086</v>
      </c>
      <c r="N27" s="12">
        <f t="shared" si="14"/>
        <v>23.076923076923077</v>
      </c>
      <c r="O27" s="12">
        <f t="shared" si="15"/>
        <v>7.6923076923076925</v>
      </c>
      <c r="P27" s="12">
        <f t="shared" si="16"/>
        <v>0</v>
      </c>
      <c r="Q27" s="12">
        <f t="shared" si="17"/>
        <v>13.333333333333334</v>
      </c>
      <c r="R27" s="12">
        <f t="shared" si="18"/>
        <v>5</v>
      </c>
      <c r="S27" s="20">
        <f t="shared" si="19"/>
        <v>10.810810810810811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7.5452716297786715</v>
      </c>
      <c r="D28" s="12">
        <f t="shared" si="5"/>
        <v>5.4794520547945202</v>
      </c>
      <c r="E28" s="12">
        <f t="shared" si="6"/>
        <v>8.1081081081081088</v>
      </c>
      <c r="F28" s="12">
        <f t="shared" si="20"/>
        <v>0</v>
      </c>
      <c r="G28" s="12">
        <f t="shared" si="7"/>
        <v>5.8823529411764701</v>
      </c>
      <c r="H28" s="12">
        <f t="shared" si="8"/>
        <v>6.395348837209303</v>
      </c>
      <c r="I28" s="12">
        <f t="shared" si="9"/>
        <v>7.0512820512820511</v>
      </c>
      <c r="J28" s="12">
        <f t="shared" si="10"/>
        <v>9</v>
      </c>
      <c r="K28" s="12">
        <f t="shared" si="11"/>
        <v>10.1010101010101</v>
      </c>
      <c r="L28" s="12">
        <f t="shared" si="12"/>
        <v>7.2727272727272725</v>
      </c>
      <c r="M28" s="12">
        <f t="shared" si="13"/>
        <v>6.5217391304347823</v>
      </c>
      <c r="N28" s="12">
        <f t="shared" si="14"/>
        <v>7.6923076923076925</v>
      </c>
      <c r="O28" s="12">
        <f t="shared" si="15"/>
        <v>19.230769230769234</v>
      </c>
      <c r="P28" s="12">
        <f t="shared" si="16"/>
        <v>6.25</v>
      </c>
      <c r="Q28" s="12">
        <f t="shared" si="17"/>
        <v>13.333333333333334</v>
      </c>
      <c r="R28" s="12">
        <f t="shared" si="18"/>
        <v>0</v>
      </c>
      <c r="S28" s="20">
        <f t="shared" si="19"/>
        <v>8.1081081081081088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5.2313883299798798</v>
      </c>
      <c r="D29" s="12">
        <f t="shared" si="5"/>
        <v>0</v>
      </c>
      <c r="E29" s="12">
        <f t="shared" si="6"/>
        <v>5.4054054054054053</v>
      </c>
      <c r="F29" s="12">
        <f t="shared" si="20"/>
        <v>0</v>
      </c>
      <c r="G29" s="12">
        <f t="shared" si="7"/>
        <v>1.1764705882352942</v>
      </c>
      <c r="H29" s="12">
        <f t="shared" si="8"/>
        <v>3.4883720930232558</v>
      </c>
      <c r="I29" s="12">
        <f t="shared" si="9"/>
        <v>7.0512820512820511</v>
      </c>
      <c r="J29" s="12">
        <f t="shared" si="10"/>
        <v>3</v>
      </c>
      <c r="K29" s="12">
        <f t="shared" si="11"/>
        <v>5.0505050505050502</v>
      </c>
      <c r="L29" s="12">
        <f t="shared" si="12"/>
        <v>9.0909090909090917</v>
      </c>
      <c r="M29" s="12">
        <f t="shared" si="13"/>
        <v>10.869565217391305</v>
      </c>
      <c r="N29" s="12">
        <f t="shared" si="14"/>
        <v>15.384615384615385</v>
      </c>
      <c r="O29" s="12">
        <f t="shared" si="15"/>
        <v>7.6923076923076925</v>
      </c>
      <c r="P29" s="12">
        <f t="shared" si="16"/>
        <v>6.25</v>
      </c>
      <c r="Q29" s="12">
        <f t="shared" si="17"/>
        <v>13.333333333333334</v>
      </c>
      <c r="R29" s="12">
        <f t="shared" si="18"/>
        <v>5</v>
      </c>
      <c r="S29" s="20">
        <f t="shared" si="19"/>
        <v>5.4054054054054053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6.4386317907444672</v>
      </c>
      <c r="D30" s="12">
        <f t="shared" si="5"/>
        <v>8.2191780821917799</v>
      </c>
      <c r="E30" s="12">
        <f t="shared" si="6"/>
        <v>5.4054054054054053</v>
      </c>
      <c r="F30" s="12">
        <f t="shared" si="20"/>
        <v>6.25</v>
      </c>
      <c r="G30" s="12">
        <f t="shared" si="7"/>
        <v>9.4117647058823533</v>
      </c>
      <c r="H30" s="12">
        <f t="shared" si="8"/>
        <v>3.4883720930232558</v>
      </c>
      <c r="I30" s="12">
        <f t="shared" si="9"/>
        <v>9.6153846153846168</v>
      </c>
      <c r="J30" s="12">
        <f t="shared" si="10"/>
        <v>3</v>
      </c>
      <c r="K30" s="12">
        <f t="shared" si="11"/>
        <v>10.1010101010101</v>
      </c>
      <c r="L30" s="12">
        <f t="shared" si="12"/>
        <v>5.4545454545454541</v>
      </c>
      <c r="M30" s="12">
        <f t="shared" si="13"/>
        <v>8.695652173913043</v>
      </c>
      <c r="N30" s="12">
        <f t="shared" si="14"/>
        <v>0</v>
      </c>
      <c r="O30" s="12">
        <f t="shared" si="15"/>
        <v>0</v>
      </c>
      <c r="P30" s="12">
        <f t="shared" si="16"/>
        <v>6.25</v>
      </c>
      <c r="Q30" s="12">
        <f t="shared" si="17"/>
        <v>13.333333333333334</v>
      </c>
      <c r="R30" s="12">
        <f t="shared" si="18"/>
        <v>5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8.0482897384305829</v>
      </c>
      <c r="D31" s="12">
        <f t="shared" si="5"/>
        <v>8.2191780821917799</v>
      </c>
      <c r="E31" s="12">
        <f t="shared" si="6"/>
        <v>8.1081081081081088</v>
      </c>
      <c r="F31" s="12">
        <f t="shared" si="20"/>
        <v>6.25</v>
      </c>
      <c r="G31" s="12">
        <f t="shared" si="7"/>
        <v>3.5294117647058822</v>
      </c>
      <c r="H31" s="12">
        <f t="shared" si="8"/>
        <v>8.1395348837209305</v>
      </c>
      <c r="I31" s="12">
        <f t="shared" si="9"/>
        <v>8.9743589743589745</v>
      </c>
      <c r="J31" s="12">
        <f t="shared" si="10"/>
        <v>4</v>
      </c>
      <c r="K31" s="12">
        <f t="shared" si="11"/>
        <v>9.0909090909090917</v>
      </c>
      <c r="L31" s="12">
        <f t="shared" si="12"/>
        <v>7.2727272727272725</v>
      </c>
      <c r="M31" s="12">
        <f t="shared" si="13"/>
        <v>8.695652173913043</v>
      </c>
      <c r="N31" s="12">
        <f t="shared" si="14"/>
        <v>7.6923076923076925</v>
      </c>
      <c r="O31" s="12">
        <f t="shared" si="15"/>
        <v>3.8461538461538463</v>
      </c>
      <c r="P31" s="12">
        <f t="shared" si="16"/>
        <v>12.5</v>
      </c>
      <c r="Q31" s="12">
        <f t="shared" si="17"/>
        <v>13.333333333333334</v>
      </c>
      <c r="R31" s="12">
        <f t="shared" si="18"/>
        <v>20</v>
      </c>
      <c r="S31" s="20">
        <f t="shared" si="19"/>
        <v>13.513513513513514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4.7283702213279675</v>
      </c>
      <c r="D32" s="23">
        <f t="shared" si="5"/>
        <v>2.7397260273972601</v>
      </c>
      <c r="E32" s="23">
        <f t="shared" si="6"/>
        <v>0</v>
      </c>
      <c r="F32" s="23">
        <f t="shared" si="20"/>
        <v>0</v>
      </c>
      <c r="G32" s="23">
        <f t="shared" si="7"/>
        <v>3.5294117647058822</v>
      </c>
      <c r="H32" s="23">
        <f t="shared" si="8"/>
        <v>4.6511627906976747</v>
      </c>
      <c r="I32" s="23">
        <f t="shared" si="9"/>
        <v>3.8461538461538463</v>
      </c>
      <c r="J32" s="23">
        <f t="shared" si="10"/>
        <v>5</v>
      </c>
      <c r="K32" s="23">
        <f t="shared" si="11"/>
        <v>4.0404040404040407</v>
      </c>
      <c r="L32" s="23">
        <f t="shared" si="12"/>
        <v>5.4545454545454541</v>
      </c>
      <c r="M32" s="23">
        <f t="shared" si="13"/>
        <v>4.3478260869565215</v>
      </c>
      <c r="N32" s="23">
        <f t="shared" si="14"/>
        <v>0</v>
      </c>
      <c r="O32" s="23">
        <f t="shared" si="15"/>
        <v>7.6923076923076925</v>
      </c>
      <c r="P32" s="23">
        <f t="shared" si="16"/>
        <v>18.75</v>
      </c>
      <c r="Q32" s="23">
        <f t="shared" si="17"/>
        <v>0</v>
      </c>
      <c r="R32" s="23">
        <f t="shared" si="18"/>
        <v>20</v>
      </c>
      <c r="S32" s="24">
        <f t="shared" si="19"/>
        <v>13.513513513513514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849</v>
      </c>
      <c r="D7" s="14">
        <f t="shared" si="0"/>
        <v>60</v>
      </c>
      <c r="E7" s="14">
        <f t="shared" si="0"/>
        <v>20</v>
      </c>
      <c r="F7" s="14">
        <f t="shared" si="0"/>
        <v>13</v>
      </c>
      <c r="G7" s="14">
        <f t="shared" si="0"/>
        <v>80</v>
      </c>
      <c r="H7" s="14">
        <f t="shared" si="0"/>
        <v>204</v>
      </c>
      <c r="I7" s="14">
        <f t="shared" si="0"/>
        <v>154</v>
      </c>
      <c r="J7" s="14">
        <f t="shared" si="0"/>
        <v>99</v>
      </c>
      <c r="K7" s="14">
        <f t="shared" si="0"/>
        <v>66</v>
      </c>
      <c r="L7" s="14">
        <f t="shared" si="0"/>
        <v>39</v>
      </c>
      <c r="M7" s="14">
        <f t="shared" si="0"/>
        <v>30</v>
      </c>
      <c r="N7" s="14">
        <f t="shared" si="0"/>
        <v>21</v>
      </c>
      <c r="O7" s="14">
        <f t="shared" si="0"/>
        <v>10</v>
      </c>
      <c r="P7" s="14">
        <f t="shared" si="0"/>
        <v>11</v>
      </c>
      <c r="Q7" s="14">
        <f>SUM(Q8:Q19)</f>
        <v>6</v>
      </c>
      <c r="R7" s="14">
        <f>SUM(R8:R19)</f>
        <v>11</v>
      </c>
      <c r="S7" s="17">
        <f>SUM(S8:S19)</f>
        <v>25</v>
      </c>
    </row>
    <row r="8" spans="1:19" ht="31.5" customHeight="1" x14ac:dyDescent="0.2">
      <c r="A8" s="26"/>
      <c r="B8" s="7" t="s">
        <v>43</v>
      </c>
      <c r="C8" s="15">
        <f>SUM(D8:S8)</f>
        <v>49</v>
      </c>
      <c r="D8" s="16">
        <v>2</v>
      </c>
      <c r="E8" s="16">
        <v>0</v>
      </c>
      <c r="F8" s="16">
        <v>0</v>
      </c>
      <c r="G8" s="16">
        <v>1</v>
      </c>
      <c r="H8" s="16">
        <v>13</v>
      </c>
      <c r="I8" s="16">
        <v>7</v>
      </c>
      <c r="J8" s="16">
        <v>8</v>
      </c>
      <c r="K8" s="16">
        <v>7</v>
      </c>
      <c r="L8" s="16">
        <v>3</v>
      </c>
      <c r="M8" s="16">
        <v>1</v>
      </c>
      <c r="N8" s="16">
        <v>3</v>
      </c>
      <c r="O8" s="16">
        <v>0</v>
      </c>
      <c r="P8" s="16">
        <v>1</v>
      </c>
      <c r="Q8" s="16">
        <v>0</v>
      </c>
      <c r="R8" s="16">
        <v>1</v>
      </c>
      <c r="S8" s="18">
        <v>2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61</v>
      </c>
      <c r="D9" s="16">
        <v>2</v>
      </c>
      <c r="E9" s="16">
        <v>1</v>
      </c>
      <c r="F9" s="16">
        <v>0</v>
      </c>
      <c r="G9" s="16">
        <v>7</v>
      </c>
      <c r="H9" s="16">
        <v>13</v>
      </c>
      <c r="I9" s="16">
        <v>12</v>
      </c>
      <c r="J9" s="16">
        <v>12</v>
      </c>
      <c r="K9" s="16">
        <v>2</v>
      </c>
      <c r="L9" s="16">
        <v>1</v>
      </c>
      <c r="M9" s="16">
        <v>4</v>
      </c>
      <c r="N9" s="16">
        <v>1</v>
      </c>
      <c r="O9" s="16">
        <v>0</v>
      </c>
      <c r="P9" s="16">
        <v>1</v>
      </c>
      <c r="Q9" s="16">
        <v>0</v>
      </c>
      <c r="R9" s="16">
        <v>0</v>
      </c>
      <c r="S9" s="18">
        <v>5</v>
      </c>
    </row>
    <row r="10" spans="1:19" ht="30.75" customHeight="1" x14ac:dyDescent="0.2">
      <c r="A10" s="26"/>
      <c r="B10" s="7" t="s">
        <v>45</v>
      </c>
      <c r="C10" s="15">
        <f t="shared" si="1"/>
        <v>52</v>
      </c>
      <c r="D10" s="16">
        <v>7</v>
      </c>
      <c r="E10" s="16">
        <v>2</v>
      </c>
      <c r="F10" s="16">
        <v>2</v>
      </c>
      <c r="G10" s="16">
        <v>4</v>
      </c>
      <c r="H10" s="16">
        <v>11</v>
      </c>
      <c r="I10" s="16">
        <v>5</v>
      </c>
      <c r="J10" s="16">
        <v>9</v>
      </c>
      <c r="K10" s="16">
        <v>2</v>
      </c>
      <c r="L10" s="16">
        <v>2</v>
      </c>
      <c r="M10" s="16">
        <v>2</v>
      </c>
      <c r="N10" s="16">
        <v>2</v>
      </c>
      <c r="O10" s="16">
        <v>0</v>
      </c>
      <c r="P10" s="16">
        <v>2</v>
      </c>
      <c r="Q10" s="16">
        <v>1</v>
      </c>
      <c r="R10" s="16">
        <v>0</v>
      </c>
      <c r="S10" s="18">
        <v>1</v>
      </c>
    </row>
    <row r="11" spans="1:19" ht="30.75" customHeight="1" x14ac:dyDescent="0.2">
      <c r="A11" s="26"/>
      <c r="B11" s="7" t="s">
        <v>46</v>
      </c>
      <c r="C11" s="15">
        <f t="shared" si="1"/>
        <v>65</v>
      </c>
      <c r="D11" s="16">
        <v>0</v>
      </c>
      <c r="E11" s="16">
        <v>0</v>
      </c>
      <c r="F11" s="16">
        <v>0</v>
      </c>
      <c r="G11" s="16">
        <v>11</v>
      </c>
      <c r="H11" s="16">
        <v>19</v>
      </c>
      <c r="I11" s="16">
        <v>12</v>
      </c>
      <c r="J11" s="16">
        <v>5</v>
      </c>
      <c r="K11" s="16">
        <v>7</v>
      </c>
      <c r="L11" s="16">
        <v>3</v>
      </c>
      <c r="M11" s="16">
        <v>3</v>
      </c>
      <c r="N11" s="16">
        <v>1</v>
      </c>
      <c r="O11" s="16">
        <v>0</v>
      </c>
      <c r="P11" s="16">
        <v>0</v>
      </c>
      <c r="Q11" s="16">
        <v>0</v>
      </c>
      <c r="R11" s="16">
        <v>1</v>
      </c>
      <c r="S11" s="18">
        <v>3</v>
      </c>
    </row>
    <row r="12" spans="1:19" ht="30.75" customHeight="1" x14ac:dyDescent="0.2">
      <c r="A12" s="26"/>
      <c r="B12" s="7" t="s">
        <v>47</v>
      </c>
      <c r="C12" s="15">
        <f t="shared" si="1"/>
        <v>79</v>
      </c>
      <c r="D12" s="16">
        <v>7</v>
      </c>
      <c r="E12" s="16">
        <v>0</v>
      </c>
      <c r="F12" s="16">
        <v>1</v>
      </c>
      <c r="G12" s="16">
        <v>7</v>
      </c>
      <c r="H12" s="16">
        <v>25</v>
      </c>
      <c r="I12" s="16">
        <v>11</v>
      </c>
      <c r="J12" s="16">
        <v>10</v>
      </c>
      <c r="K12" s="16">
        <v>1</v>
      </c>
      <c r="L12" s="16">
        <v>8</v>
      </c>
      <c r="M12" s="16">
        <v>2</v>
      </c>
      <c r="N12" s="16">
        <v>1</v>
      </c>
      <c r="O12" s="16">
        <v>0</v>
      </c>
      <c r="P12" s="16">
        <v>0</v>
      </c>
      <c r="Q12" s="16">
        <v>2</v>
      </c>
      <c r="R12" s="16">
        <v>2</v>
      </c>
      <c r="S12" s="18">
        <v>2</v>
      </c>
    </row>
    <row r="13" spans="1:19" ht="30.75" customHeight="1" x14ac:dyDescent="0.2">
      <c r="A13" s="26"/>
      <c r="B13" s="7" t="s">
        <v>48</v>
      </c>
      <c r="C13" s="15">
        <f t="shared" si="1"/>
        <v>214</v>
      </c>
      <c r="D13" s="16">
        <v>14</v>
      </c>
      <c r="E13" s="16">
        <v>8</v>
      </c>
      <c r="F13" s="16">
        <v>3</v>
      </c>
      <c r="G13" s="16">
        <v>26</v>
      </c>
      <c r="H13" s="16">
        <v>65</v>
      </c>
      <c r="I13" s="16">
        <v>38</v>
      </c>
      <c r="J13" s="16">
        <v>16</v>
      </c>
      <c r="K13" s="16">
        <v>12</v>
      </c>
      <c r="L13" s="16">
        <v>6</v>
      </c>
      <c r="M13" s="16">
        <v>10</v>
      </c>
      <c r="N13" s="16">
        <v>5</v>
      </c>
      <c r="O13" s="16">
        <v>4</v>
      </c>
      <c r="P13" s="16">
        <v>2</v>
      </c>
      <c r="Q13" s="16">
        <v>1</v>
      </c>
      <c r="R13" s="16">
        <v>1</v>
      </c>
      <c r="S13" s="18">
        <v>3</v>
      </c>
    </row>
    <row r="14" spans="1:19" ht="30.75" customHeight="1" x14ac:dyDescent="0.2">
      <c r="A14" s="26"/>
      <c r="B14" s="7" t="s">
        <v>49</v>
      </c>
      <c r="C14" s="15">
        <f t="shared" si="1"/>
        <v>96</v>
      </c>
      <c r="D14" s="16">
        <v>8</v>
      </c>
      <c r="E14" s="16">
        <v>5</v>
      </c>
      <c r="F14" s="16">
        <v>4</v>
      </c>
      <c r="G14" s="16">
        <v>6</v>
      </c>
      <c r="H14" s="16">
        <v>12</v>
      </c>
      <c r="I14" s="16">
        <v>22</v>
      </c>
      <c r="J14" s="16">
        <v>7</v>
      </c>
      <c r="K14" s="16">
        <v>10</v>
      </c>
      <c r="L14" s="16">
        <v>7</v>
      </c>
      <c r="M14" s="16">
        <v>0</v>
      </c>
      <c r="N14" s="16">
        <v>4</v>
      </c>
      <c r="O14" s="16">
        <v>3</v>
      </c>
      <c r="P14" s="16">
        <v>2</v>
      </c>
      <c r="Q14" s="16">
        <v>0</v>
      </c>
      <c r="R14" s="16">
        <v>2</v>
      </c>
      <c r="S14" s="18">
        <v>4</v>
      </c>
    </row>
    <row r="15" spans="1:19" ht="30.75" customHeight="1" x14ac:dyDescent="0.2">
      <c r="A15" s="26"/>
      <c r="B15" s="7" t="s">
        <v>50</v>
      </c>
      <c r="C15" s="15">
        <f t="shared" si="1"/>
        <v>39</v>
      </c>
      <c r="D15" s="16">
        <v>4</v>
      </c>
      <c r="E15" s="16">
        <v>1</v>
      </c>
      <c r="F15" s="16">
        <v>0</v>
      </c>
      <c r="G15" s="16">
        <v>4</v>
      </c>
      <c r="H15" s="16">
        <v>9</v>
      </c>
      <c r="I15" s="16">
        <v>8</v>
      </c>
      <c r="J15" s="16">
        <v>4</v>
      </c>
      <c r="K15" s="16">
        <v>2</v>
      </c>
      <c r="L15" s="16">
        <v>0</v>
      </c>
      <c r="M15" s="16">
        <v>1</v>
      </c>
      <c r="N15" s="16">
        <v>1</v>
      </c>
      <c r="O15" s="16">
        <v>1</v>
      </c>
      <c r="P15" s="16">
        <v>1</v>
      </c>
      <c r="Q15" s="16">
        <v>0</v>
      </c>
      <c r="R15" s="16">
        <v>1</v>
      </c>
      <c r="S15" s="18">
        <v>2</v>
      </c>
    </row>
    <row r="16" spans="1:19" ht="30.75" customHeight="1" x14ac:dyDescent="0.2">
      <c r="A16" s="26"/>
      <c r="B16" s="7" t="s">
        <v>51</v>
      </c>
      <c r="C16" s="15">
        <f t="shared" si="1"/>
        <v>42</v>
      </c>
      <c r="D16" s="16">
        <v>2</v>
      </c>
      <c r="E16" s="16">
        <v>3</v>
      </c>
      <c r="F16" s="16">
        <v>0</v>
      </c>
      <c r="G16" s="16">
        <v>2</v>
      </c>
      <c r="H16" s="16">
        <v>4</v>
      </c>
      <c r="I16" s="16">
        <v>11</v>
      </c>
      <c r="J16" s="16">
        <v>6</v>
      </c>
      <c r="K16" s="16">
        <v>8</v>
      </c>
      <c r="L16" s="16">
        <v>2</v>
      </c>
      <c r="M16" s="16">
        <v>3</v>
      </c>
      <c r="N16" s="16">
        <v>1</v>
      </c>
      <c r="O16" s="16">
        <v>0</v>
      </c>
      <c r="P16" s="16">
        <v>0</v>
      </c>
      <c r="Q16" s="16">
        <v>0</v>
      </c>
      <c r="R16" s="16">
        <v>0</v>
      </c>
      <c r="S16" s="18">
        <v>0</v>
      </c>
    </row>
    <row r="17" spans="1:19" ht="30.75" customHeight="1" x14ac:dyDescent="0.2">
      <c r="A17" s="26"/>
      <c r="B17" s="7" t="s">
        <v>52</v>
      </c>
      <c r="C17" s="15">
        <f t="shared" si="1"/>
        <v>58</v>
      </c>
      <c r="D17" s="16">
        <v>9</v>
      </c>
      <c r="E17" s="16">
        <v>0</v>
      </c>
      <c r="F17" s="16">
        <v>2</v>
      </c>
      <c r="G17" s="16">
        <v>4</v>
      </c>
      <c r="H17" s="16">
        <v>11</v>
      </c>
      <c r="I17" s="16">
        <v>9</v>
      </c>
      <c r="J17" s="16">
        <v>8</v>
      </c>
      <c r="K17" s="16">
        <v>6</v>
      </c>
      <c r="L17" s="16">
        <v>4</v>
      </c>
      <c r="M17" s="16">
        <v>2</v>
      </c>
      <c r="N17" s="16">
        <v>0</v>
      </c>
      <c r="O17" s="16">
        <v>1</v>
      </c>
      <c r="P17" s="16">
        <v>1</v>
      </c>
      <c r="Q17" s="16">
        <v>0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53</v>
      </c>
      <c r="C18" s="15">
        <f t="shared" si="1"/>
        <v>43</v>
      </c>
      <c r="D18" s="16">
        <v>1</v>
      </c>
      <c r="E18" s="16">
        <v>0</v>
      </c>
      <c r="F18" s="16">
        <v>0</v>
      </c>
      <c r="G18" s="16">
        <v>4</v>
      </c>
      <c r="H18" s="16">
        <v>12</v>
      </c>
      <c r="I18" s="16">
        <v>10</v>
      </c>
      <c r="J18" s="16">
        <v>7</v>
      </c>
      <c r="K18" s="16">
        <v>1</v>
      </c>
      <c r="L18" s="16">
        <v>2</v>
      </c>
      <c r="M18" s="16">
        <v>1</v>
      </c>
      <c r="N18" s="16">
        <v>1</v>
      </c>
      <c r="O18" s="16">
        <v>0</v>
      </c>
      <c r="P18" s="16">
        <v>0</v>
      </c>
      <c r="Q18" s="16">
        <v>1</v>
      </c>
      <c r="R18" s="16">
        <v>1</v>
      </c>
      <c r="S18" s="18">
        <v>2</v>
      </c>
    </row>
    <row r="19" spans="1:19" ht="30.75" customHeight="1" x14ac:dyDescent="0.2">
      <c r="A19" s="26"/>
      <c r="B19" s="7" t="s">
        <v>54</v>
      </c>
      <c r="C19" s="15">
        <f t="shared" si="1"/>
        <v>51</v>
      </c>
      <c r="D19" s="16">
        <v>4</v>
      </c>
      <c r="E19" s="16">
        <v>0</v>
      </c>
      <c r="F19" s="16">
        <v>1</v>
      </c>
      <c r="G19" s="16">
        <v>4</v>
      </c>
      <c r="H19" s="16">
        <v>10</v>
      </c>
      <c r="I19" s="16">
        <v>9</v>
      </c>
      <c r="J19" s="16">
        <v>7</v>
      </c>
      <c r="K19" s="16">
        <v>8</v>
      </c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2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99.999999999999972</v>
      </c>
      <c r="I20" s="10">
        <f t="shared" si="2"/>
        <v>100.00000000000001</v>
      </c>
      <c r="J20" s="10">
        <f t="shared" si="2"/>
        <v>100.00000000000001</v>
      </c>
      <c r="K20" s="10">
        <f t="shared" si="2"/>
        <v>100.00000000000001</v>
      </c>
      <c r="L20" s="10">
        <f t="shared" si="2"/>
        <v>100.00000000000001</v>
      </c>
      <c r="M20" s="10">
        <f t="shared" si="2"/>
        <v>99.999999999999986</v>
      </c>
      <c r="N20" s="10">
        <f t="shared" si="2"/>
        <v>99.999999999999986</v>
      </c>
      <c r="O20" s="10">
        <f t="shared" si="2"/>
        <v>100</v>
      </c>
      <c r="P20" s="10">
        <f t="shared" si="2"/>
        <v>100.00000000000001</v>
      </c>
      <c r="Q20" s="10">
        <f>SUM(Q21:Q32)</f>
        <v>99.999999999999972</v>
      </c>
      <c r="R20" s="10">
        <f>SUM(R21:R32)</f>
        <v>100.00000000000001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5.7714958775029448</v>
      </c>
      <c r="D21" s="12">
        <f>D8/$D$7*100</f>
        <v>3.3333333333333335</v>
      </c>
      <c r="E21" s="12">
        <f>E8/$E$7*100</f>
        <v>0</v>
      </c>
      <c r="F21" s="12">
        <f>F8/$F$7*100</f>
        <v>0</v>
      </c>
      <c r="G21" s="12">
        <f>G8/$G$7*100</f>
        <v>1.25</v>
      </c>
      <c r="H21" s="12">
        <f>H8/$H$7*100</f>
        <v>6.3725490196078427</v>
      </c>
      <c r="I21" s="12">
        <f>I8/$I$7*100</f>
        <v>4.5454545454545459</v>
      </c>
      <c r="J21" s="12">
        <f>J8/$J$7*100</f>
        <v>8.0808080808080813</v>
      </c>
      <c r="K21" s="12">
        <f>K8/$K$7*100</f>
        <v>10.606060606060606</v>
      </c>
      <c r="L21" s="12">
        <f>L8/$L$7*100</f>
        <v>7.6923076923076925</v>
      </c>
      <c r="M21" s="12">
        <f>M8/$M$7*100</f>
        <v>3.3333333333333335</v>
      </c>
      <c r="N21" s="12">
        <f>N8/$N$7*100</f>
        <v>14.285714285714285</v>
      </c>
      <c r="O21" s="12">
        <f>O8/$O$7*100</f>
        <v>0</v>
      </c>
      <c r="P21" s="12">
        <f>P8/$P$7*100</f>
        <v>9.0909090909090917</v>
      </c>
      <c r="Q21" s="12">
        <f>Q8/$Q$7*100</f>
        <v>0</v>
      </c>
      <c r="R21" s="12">
        <f>R8/$R$7*100</f>
        <v>9.0909090909090917</v>
      </c>
      <c r="S21" s="20">
        <f>S8/$S$7*100</f>
        <v>8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7.1849234393404</v>
      </c>
      <c r="D22" s="12">
        <f t="shared" ref="D22:D32" si="5">D9/$D$7*100</f>
        <v>3.3333333333333335</v>
      </c>
      <c r="E22" s="12">
        <f t="shared" ref="E22:E32" si="6">E9/$E$7*100</f>
        <v>5</v>
      </c>
      <c r="F22" s="12">
        <f>F9/$F$7*100</f>
        <v>0</v>
      </c>
      <c r="G22" s="12">
        <f t="shared" ref="G22:G32" si="7">G9/$G$7*100</f>
        <v>8.75</v>
      </c>
      <c r="H22" s="12">
        <f t="shared" ref="H22:H32" si="8">H9/$H$7*100</f>
        <v>6.3725490196078427</v>
      </c>
      <c r="I22" s="12">
        <f t="shared" ref="I22:I32" si="9">I9/$I$7*100</f>
        <v>7.7922077922077921</v>
      </c>
      <c r="J22" s="12">
        <f t="shared" ref="J22:J32" si="10">J9/$J$7*100</f>
        <v>12.121212121212121</v>
      </c>
      <c r="K22" s="12">
        <f t="shared" ref="K22:K32" si="11">K9/$K$7*100</f>
        <v>3.0303030303030303</v>
      </c>
      <c r="L22" s="12">
        <f t="shared" ref="L22:L32" si="12">L9/$L$7*100</f>
        <v>2.5641025641025639</v>
      </c>
      <c r="M22" s="12">
        <f t="shared" ref="M22:M32" si="13">M9/$M$7*100</f>
        <v>13.333333333333334</v>
      </c>
      <c r="N22" s="12">
        <f t="shared" ref="N22:N32" si="14">N9/$N$7*100</f>
        <v>4.7619047619047619</v>
      </c>
      <c r="O22" s="12">
        <f t="shared" ref="O22:O32" si="15">O9/$O$7*100</f>
        <v>0</v>
      </c>
      <c r="P22" s="12">
        <f t="shared" ref="P22:P32" si="16">P9/$P$7*100</f>
        <v>9.0909090909090917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20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6.1248527679623086</v>
      </c>
      <c r="D23" s="12">
        <f t="shared" si="5"/>
        <v>11.666666666666666</v>
      </c>
      <c r="E23" s="12">
        <f t="shared" si="6"/>
        <v>10</v>
      </c>
      <c r="F23" s="12">
        <f t="shared" ref="F23:F32" si="20">F10/$F$7*100</f>
        <v>15.384615384615385</v>
      </c>
      <c r="G23" s="12">
        <f t="shared" si="7"/>
        <v>5</v>
      </c>
      <c r="H23" s="12">
        <f t="shared" si="8"/>
        <v>5.3921568627450984</v>
      </c>
      <c r="I23" s="12">
        <f t="shared" si="9"/>
        <v>3.2467532467532463</v>
      </c>
      <c r="J23" s="12">
        <f t="shared" si="10"/>
        <v>9.0909090909090917</v>
      </c>
      <c r="K23" s="12">
        <f t="shared" si="11"/>
        <v>3.0303030303030303</v>
      </c>
      <c r="L23" s="12">
        <f t="shared" si="12"/>
        <v>5.1282051282051277</v>
      </c>
      <c r="M23" s="12">
        <f t="shared" si="13"/>
        <v>6.666666666666667</v>
      </c>
      <c r="N23" s="12">
        <f t="shared" si="14"/>
        <v>9.5238095238095237</v>
      </c>
      <c r="O23" s="12">
        <f t="shared" si="15"/>
        <v>0</v>
      </c>
      <c r="P23" s="12">
        <f t="shared" si="16"/>
        <v>18.181818181818183</v>
      </c>
      <c r="Q23" s="12">
        <f t="shared" si="17"/>
        <v>16.666666666666664</v>
      </c>
      <c r="R23" s="12">
        <f t="shared" si="18"/>
        <v>0</v>
      </c>
      <c r="S23" s="20">
        <f t="shared" si="19"/>
        <v>4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7.656065959952886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13.750000000000002</v>
      </c>
      <c r="H24" s="12">
        <f t="shared" si="8"/>
        <v>9.3137254901960791</v>
      </c>
      <c r="I24" s="12">
        <f t="shared" si="9"/>
        <v>7.7922077922077921</v>
      </c>
      <c r="J24" s="12">
        <f t="shared" si="10"/>
        <v>5.0505050505050502</v>
      </c>
      <c r="K24" s="12">
        <f t="shared" si="11"/>
        <v>10.606060606060606</v>
      </c>
      <c r="L24" s="12">
        <f t="shared" si="12"/>
        <v>7.6923076923076925</v>
      </c>
      <c r="M24" s="12">
        <f t="shared" si="13"/>
        <v>10</v>
      </c>
      <c r="N24" s="12">
        <f t="shared" si="14"/>
        <v>4.7619047619047619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9.0909090909090917</v>
      </c>
      <c r="S24" s="20">
        <f t="shared" si="19"/>
        <v>12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9.3050647820965828</v>
      </c>
      <c r="D25" s="12">
        <f t="shared" si="5"/>
        <v>11.666666666666666</v>
      </c>
      <c r="E25" s="12">
        <f t="shared" si="6"/>
        <v>0</v>
      </c>
      <c r="F25" s="12">
        <f t="shared" si="20"/>
        <v>7.6923076923076925</v>
      </c>
      <c r="G25" s="12">
        <f t="shared" si="7"/>
        <v>8.75</v>
      </c>
      <c r="H25" s="12">
        <f t="shared" si="8"/>
        <v>12.254901960784313</v>
      </c>
      <c r="I25" s="12">
        <f t="shared" si="9"/>
        <v>7.1428571428571423</v>
      </c>
      <c r="J25" s="12">
        <f t="shared" si="10"/>
        <v>10.1010101010101</v>
      </c>
      <c r="K25" s="12">
        <f t="shared" si="11"/>
        <v>1.5151515151515151</v>
      </c>
      <c r="L25" s="12">
        <f t="shared" si="12"/>
        <v>20.512820512820511</v>
      </c>
      <c r="M25" s="12">
        <f t="shared" si="13"/>
        <v>6.666666666666667</v>
      </c>
      <c r="N25" s="12">
        <f t="shared" si="14"/>
        <v>4.7619047619047619</v>
      </c>
      <c r="O25" s="12">
        <f t="shared" si="15"/>
        <v>0</v>
      </c>
      <c r="P25" s="12">
        <f t="shared" si="16"/>
        <v>0</v>
      </c>
      <c r="Q25" s="12">
        <f t="shared" si="17"/>
        <v>33.333333333333329</v>
      </c>
      <c r="R25" s="12">
        <f t="shared" si="18"/>
        <v>18.181818181818183</v>
      </c>
      <c r="S25" s="20">
        <f t="shared" si="19"/>
        <v>8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25.206124852767964</v>
      </c>
      <c r="D26" s="12">
        <f t="shared" si="5"/>
        <v>23.333333333333332</v>
      </c>
      <c r="E26" s="12">
        <f t="shared" si="6"/>
        <v>40</v>
      </c>
      <c r="F26" s="12">
        <f t="shared" si="20"/>
        <v>23.076923076923077</v>
      </c>
      <c r="G26" s="12">
        <f t="shared" si="7"/>
        <v>32.5</v>
      </c>
      <c r="H26" s="12">
        <f t="shared" si="8"/>
        <v>31.862745098039213</v>
      </c>
      <c r="I26" s="12">
        <f t="shared" si="9"/>
        <v>24.675324675324674</v>
      </c>
      <c r="J26" s="12">
        <f t="shared" si="10"/>
        <v>16.161616161616163</v>
      </c>
      <c r="K26" s="12">
        <f t="shared" si="11"/>
        <v>18.181818181818183</v>
      </c>
      <c r="L26" s="12">
        <f t="shared" si="12"/>
        <v>15.384615384615385</v>
      </c>
      <c r="M26" s="12">
        <f t="shared" si="13"/>
        <v>33.333333333333329</v>
      </c>
      <c r="N26" s="12">
        <f t="shared" si="14"/>
        <v>23.809523809523807</v>
      </c>
      <c r="O26" s="12">
        <f t="shared" si="15"/>
        <v>40</v>
      </c>
      <c r="P26" s="12">
        <f t="shared" si="16"/>
        <v>18.181818181818183</v>
      </c>
      <c r="Q26" s="12">
        <f t="shared" si="17"/>
        <v>16.666666666666664</v>
      </c>
      <c r="R26" s="12">
        <f t="shared" si="18"/>
        <v>9.0909090909090917</v>
      </c>
      <c r="S26" s="20">
        <f t="shared" si="19"/>
        <v>12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11.307420494699647</v>
      </c>
      <c r="D27" s="12">
        <f t="shared" si="5"/>
        <v>13.333333333333334</v>
      </c>
      <c r="E27" s="12">
        <f t="shared" si="6"/>
        <v>25</v>
      </c>
      <c r="F27" s="12">
        <f t="shared" si="20"/>
        <v>30.76923076923077</v>
      </c>
      <c r="G27" s="12">
        <f t="shared" si="7"/>
        <v>7.5</v>
      </c>
      <c r="H27" s="12">
        <f t="shared" si="8"/>
        <v>5.8823529411764701</v>
      </c>
      <c r="I27" s="12">
        <f t="shared" si="9"/>
        <v>14.285714285714285</v>
      </c>
      <c r="J27" s="12">
        <f t="shared" si="10"/>
        <v>7.0707070707070701</v>
      </c>
      <c r="K27" s="12">
        <f t="shared" si="11"/>
        <v>15.151515151515152</v>
      </c>
      <c r="L27" s="12">
        <f t="shared" si="12"/>
        <v>17.948717948717949</v>
      </c>
      <c r="M27" s="12">
        <f t="shared" si="13"/>
        <v>0</v>
      </c>
      <c r="N27" s="12">
        <f t="shared" si="14"/>
        <v>19.047619047619047</v>
      </c>
      <c r="O27" s="12">
        <f t="shared" si="15"/>
        <v>30</v>
      </c>
      <c r="P27" s="12">
        <f t="shared" si="16"/>
        <v>18.181818181818183</v>
      </c>
      <c r="Q27" s="12">
        <f t="shared" si="17"/>
        <v>0</v>
      </c>
      <c r="R27" s="12">
        <f t="shared" si="18"/>
        <v>18.181818181818183</v>
      </c>
      <c r="S27" s="20">
        <f t="shared" si="19"/>
        <v>16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4.5936395759717312</v>
      </c>
      <c r="D28" s="12">
        <f t="shared" si="5"/>
        <v>6.666666666666667</v>
      </c>
      <c r="E28" s="12">
        <f t="shared" si="6"/>
        <v>5</v>
      </c>
      <c r="F28" s="12">
        <f t="shared" si="20"/>
        <v>0</v>
      </c>
      <c r="G28" s="12">
        <f t="shared" si="7"/>
        <v>5</v>
      </c>
      <c r="H28" s="12">
        <f t="shared" si="8"/>
        <v>4.4117647058823533</v>
      </c>
      <c r="I28" s="12">
        <f t="shared" si="9"/>
        <v>5.1948051948051948</v>
      </c>
      <c r="J28" s="12">
        <f t="shared" si="10"/>
        <v>4.0404040404040407</v>
      </c>
      <c r="K28" s="12">
        <f t="shared" si="11"/>
        <v>3.0303030303030303</v>
      </c>
      <c r="L28" s="12">
        <f t="shared" si="12"/>
        <v>0</v>
      </c>
      <c r="M28" s="12">
        <f t="shared" si="13"/>
        <v>3.3333333333333335</v>
      </c>
      <c r="N28" s="12">
        <f t="shared" si="14"/>
        <v>4.7619047619047619</v>
      </c>
      <c r="O28" s="12">
        <f t="shared" si="15"/>
        <v>10</v>
      </c>
      <c r="P28" s="12">
        <f t="shared" si="16"/>
        <v>9.0909090909090917</v>
      </c>
      <c r="Q28" s="12">
        <f t="shared" si="17"/>
        <v>0</v>
      </c>
      <c r="R28" s="12">
        <f t="shared" si="18"/>
        <v>9.0909090909090917</v>
      </c>
      <c r="S28" s="20">
        <f t="shared" si="19"/>
        <v>8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4.946996466431095</v>
      </c>
      <c r="D29" s="12">
        <f t="shared" si="5"/>
        <v>3.3333333333333335</v>
      </c>
      <c r="E29" s="12">
        <f t="shared" si="6"/>
        <v>15</v>
      </c>
      <c r="F29" s="12">
        <f t="shared" si="20"/>
        <v>0</v>
      </c>
      <c r="G29" s="12">
        <f t="shared" si="7"/>
        <v>2.5</v>
      </c>
      <c r="H29" s="12">
        <f t="shared" si="8"/>
        <v>1.9607843137254901</v>
      </c>
      <c r="I29" s="12">
        <f t="shared" si="9"/>
        <v>7.1428571428571423</v>
      </c>
      <c r="J29" s="12">
        <f t="shared" si="10"/>
        <v>6.0606060606060606</v>
      </c>
      <c r="K29" s="12">
        <f t="shared" si="11"/>
        <v>12.121212121212121</v>
      </c>
      <c r="L29" s="12">
        <f t="shared" si="12"/>
        <v>5.1282051282051277</v>
      </c>
      <c r="M29" s="12">
        <f t="shared" si="13"/>
        <v>10</v>
      </c>
      <c r="N29" s="12">
        <f t="shared" si="14"/>
        <v>4.7619047619047619</v>
      </c>
      <c r="O29" s="12">
        <f t="shared" si="15"/>
        <v>0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0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6.8315665488810362</v>
      </c>
      <c r="D30" s="12">
        <f t="shared" si="5"/>
        <v>15</v>
      </c>
      <c r="E30" s="12">
        <f t="shared" si="6"/>
        <v>0</v>
      </c>
      <c r="F30" s="12">
        <f t="shared" si="20"/>
        <v>15.384615384615385</v>
      </c>
      <c r="G30" s="12">
        <f t="shared" si="7"/>
        <v>5</v>
      </c>
      <c r="H30" s="12">
        <f t="shared" si="8"/>
        <v>5.3921568627450984</v>
      </c>
      <c r="I30" s="12">
        <f t="shared" si="9"/>
        <v>5.8441558441558437</v>
      </c>
      <c r="J30" s="12">
        <f t="shared" si="10"/>
        <v>8.0808080808080813</v>
      </c>
      <c r="K30" s="12">
        <f t="shared" si="11"/>
        <v>9.0909090909090917</v>
      </c>
      <c r="L30" s="12">
        <f t="shared" si="12"/>
        <v>10.256410256410255</v>
      </c>
      <c r="M30" s="12">
        <f t="shared" si="13"/>
        <v>6.666666666666667</v>
      </c>
      <c r="N30" s="12">
        <f t="shared" si="14"/>
        <v>0</v>
      </c>
      <c r="O30" s="12">
        <f t="shared" si="15"/>
        <v>10</v>
      </c>
      <c r="P30" s="12">
        <f t="shared" si="16"/>
        <v>9.0909090909090917</v>
      </c>
      <c r="Q30" s="12">
        <f t="shared" si="17"/>
        <v>0</v>
      </c>
      <c r="R30" s="12">
        <f t="shared" si="18"/>
        <v>0</v>
      </c>
      <c r="S30" s="20">
        <f t="shared" si="19"/>
        <v>4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5.0647820965842163</v>
      </c>
      <c r="D31" s="12">
        <f t="shared" si="5"/>
        <v>1.6666666666666667</v>
      </c>
      <c r="E31" s="12">
        <f t="shared" si="6"/>
        <v>0</v>
      </c>
      <c r="F31" s="12">
        <f t="shared" si="20"/>
        <v>0</v>
      </c>
      <c r="G31" s="12">
        <f t="shared" si="7"/>
        <v>5</v>
      </c>
      <c r="H31" s="12">
        <f t="shared" si="8"/>
        <v>5.8823529411764701</v>
      </c>
      <c r="I31" s="12">
        <f t="shared" si="9"/>
        <v>6.4935064935064926</v>
      </c>
      <c r="J31" s="12">
        <f t="shared" si="10"/>
        <v>7.0707070707070701</v>
      </c>
      <c r="K31" s="12">
        <f t="shared" si="11"/>
        <v>1.5151515151515151</v>
      </c>
      <c r="L31" s="12">
        <f t="shared" si="12"/>
        <v>5.1282051282051277</v>
      </c>
      <c r="M31" s="12">
        <f t="shared" si="13"/>
        <v>3.3333333333333335</v>
      </c>
      <c r="N31" s="12">
        <f t="shared" si="14"/>
        <v>4.7619047619047619</v>
      </c>
      <c r="O31" s="12">
        <f t="shared" si="15"/>
        <v>0</v>
      </c>
      <c r="P31" s="12">
        <f t="shared" si="16"/>
        <v>0</v>
      </c>
      <c r="Q31" s="12">
        <f t="shared" si="17"/>
        <v>16.666666666666664</v>
      </c>
      <c r="R31" s="12">
        <f t="shared" si="18"/>
        <v>9.0909090909090917</v>
      </c>
      <c r="S31" s="20">
        <f t="shared" si="19"/>
        <v>8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6.0070671378091873</v>
      </c>
      <c r="D32" s="23">
        <f t="shared" si="5"/>
        <v>6.666666666666667</v>
      </c>
      <c r="E32" s="23">
        <f t="shared" si="6"/>
        <v>0</v>
      </c>
      <c r="F32" s="23">
        <f t="shared" si="20"/>
        <v>7.6923076923076925</v>
      </c>
      <c r="G32" s="23">
        <f t="shared" si="7"/>
        <v>5</v>
      </c>
      <c r="H32" s="23">
        <f t="shared" si="8"/>
        <v>4.9019607843137258</v>
      </c>
      <c r="I32" s="23">
        <f t="shared" si="9"/>
        <v>5.8441558441558437</v>
      </c>
      <c r="J32" s="23">
        <f t="shared" si="10"/>
        <v>7.0707070707070701</v>
      </c>
      <c r="K32" s="23">
        <f t="shared" si="11"/>
        <v>12.121212121212121</v>
      </c>
      <c r="L32" s="23">
        <f t="shared" si="12"/>
        <v>2.5641025641025639</v>
      </c>
      <c r="M32" s="23">
        <f t="shared" si="13"/>
        <v>3.3333333333333335</v>
      </c>
      <c r="N32" s="23">
        <f t="shared" si="14"/>
        <v>4.7619047619047619</v>
      </c>
      <c r="O32" s="23">
        <f t="shared" si="15"/>
        <v>10</v>
      </c>
      <c r="P32" s="23">
        <f t="shared" si="16"/>
        <v>9.0909090909090917</v>
      </c>
      <c r="Q32" s="23">
        <f t="shared" si="17"/>
        <v>16.666666666666664</v>
      </c>
      <c r="R32" s="23">
        <f t="shared" si="18"/>
        <v>18.181818181818183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34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757</v>
      </c>
      <c r="D7" s="14">
        <f t="shared" si="0"/>
        <v>54</v>
      </c>
      <c r="E7" s="14">
        <f t="shared" si="0"/>
        <v>29</v>
      </c>
      <c r="F7" s="14">
        <f t="shared" si="0"/>
        <v>9</v>
      </c>
      <c r="G7" s="14">
        <f t="shared" si="0"/>
        <v>62</v>
      </c>
      <c r="H7" s="14">
        <f t="shared" si="0"/>
        <v>145</v>
      </c>
      <c r="I7" s="14">
        <f t="shared" si="0"/>
        <v>124</v>
      </c>
      <c r="J7" s="14">
        <f t="shared" si="0"/>
        <v>88</v>
      </c>
      <c r="K7" s="14">
        <f t="shared" si="0"/>
        <v>79</v>
      </c>
      <c r="L7" s="14">
        <f t="shared" si="0"/>
        <v>50</v>
      </c>
      <c r="M7" s="14">
        <f t="shared" si="0"/>
        <v>38</v>
      </c>
      <c r="N7" s="14">
        <f t="shared" si="0"/>
        <v>14</v>
      </c>
      <c r="O7" s="14">
        <f t="shared" si="0"/>
        <v>12</v>
      </c>
      <c r="P7" s="14">
        <f t="shared" si="0"/>
        <v>9</v>
      </c>
      <c r="Q7" s="14">
        <f>SUM(Q8:Q19)</f>
        <v>15</v>
      </c>
      <c r="R7" s="14">
        <f>SUM(R8:R19)</f>
        <v>11</v>
      </c>
      <c r="S7" s="17">
        <f>SUM(S8:S19)</f>
        <v>18</v>
      </c>
    </row>
    <row r="8" spans="1:19" ht="31.5" customHeight="1" x14ac:dyDescent="0.2">
      <c r="A8" s="26"/>
      <c r="B8" s="7" t="s">
        <v>43</v>
      </c>
      <c r="C8" s="15">
        <f>SUM(D8:S8)</f>
        <v>68</v>
      </c>
      <c r="D8" s="16">
        <v>5</v>
      </c>
      <c r="E8" s="16">
        <v>2</v>
      </c>
      <c r="F8" s="16">
        <v>0</v>
      </c>
      <c r="G8" s="16">
        <v>0</v>
      </c>
      <c r="H8" s="16">
        <v>7</v>
      </c>
      <c r="I8" s="16">
        <v>19</v>
      </c>
      <c r="J8" s="16">
        <v>13</v>
      </c>
      <c r="K8" s="16">
        <v>12</v>
      </c>
      <c r="L8" s="16">
        <v>2</v>
      </c>
      <c r="M8" s="16">
        <v>2</v>
      </c>
      <c r="N8" s="16">
        <v>0</v>
      </c>
      <c r="O8" s="16">
        <v>1</v>
      </c>
      <c r="P8" s="16">
        <v>0</v>
      </c>
      <c r="Q8" s="16">
        <v>1</v>
      </c>
      <c r="R8" s="16">
        <v>2</v>
      </c>
      <c r="S8" s="18">
        <v>2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45</v>
      </c>
      <c r="D9" s="16">
        <v>2</v>
      </c>
      <c r="E9" s="16">
        <v>2</v>
      </c>
      <c r="F9" s="16">
        <v>0</v>
      </c>
      <c r="G9" s="16">
        <v>1</v>
      </c>
      <c r="H9" s="16">
        <v>9</v>
      </c>
      <c r="I9" s="16">
        <v>6</v>
      </c>
      <c r="J9" s="16">
        <v>6</v>
      </c>
      <c r="K9" s="16">
        <v>4</v>
      </c>
      <c r="L9" s="16">
        <v>5</v>
      </c>
      <c r="M9" s="16">
        <v>5</v>
      </c>
      <c r="N9" s="16">
        <v>2</v>
      </c>
      <c r="O9" s="16">
        <v>1</v>
      </c>
      <c r="P9" s="16">
        <v>0</v>
      </c>
      <c r="Q9" s="16">
        <v>1</v>
      </c>
      <c r="R9" s="16">
        <v>0</v>
      </c>
      <c r="S9" s="18">
        <v>1</v>
      </c>
    </row>
    <row r="10" spans="1:19" ht="30.75" customHeight="1" x14ac:dyDescent="0.2">
      <c r="A10" s="26"/>
      <c r="B10" s="7" t="s">
        <v>45</v>
      </c>
      <c r="C10" s="15">
        <f t="shared" si="1"/>
        <v>40</v>
      </c>
      <c r="D10" s="16">
        <v>0</v>
      </c>
      <c r="E10" s="16">
        <v>1</v>
      </c>
      <c r="F10" s="16">
        <v>0</v>
      </c>
      <c r="G10" s="16">
        <v>2</v>
      </c>
      <c r="H10" s="16">
        <v>9</v>
      </c>
      <c r="I10" s="16">
        <v>4</v>
      </c>
      <c r="J10" s="16">
        <v>6</v>
      </c>
      <c r="K10" s="16">
        <v>4</v>
      </c>
      <c r="L10" s="16">
        <v>4</v>
      </c>
      <c r="M10" s="16">
        <v>2</v>
      </c>
      <c r="N10" s="16">
        <v>1</v>
      </c>
      <c r="O10" s="16">
        <v>0</v>
      </c>
      <c r="P10" s="16">
        <v>1</v>
      </c>
      <c r="Q10" s="16">
        <v>1</v>
      </c>
      <c r="R10" s="16">
        <v>4</v>
      </c>
      <c r="S10" s="18">
        <v>1</v>
      </c>
    </row>
    <row r="11" spans="1:19" ht="30.75" customHeight="1" x14ac:dyDescent="0.2">
      <c r="A11" s="26"/>
      <c r="B11" s="7" t="s">
        <v>46</v>
      </c>
      <c r="C11" s="15">
        <f t="shared" si="1"/>
        <v>47</v>
      </c>
      <c r="D11" s="16">
        <v>2</v>
      </c>
      <c r="E11" s="16">
        <v>3</v>
      </c>
      <c r="F11" s="16">
        <v>2</v>
      </c>
      <c r="G11" s="16">
        <v>2</v>
      </c>
      <c r="H11" s="16">
        <v>10</v>
      </c>
      <c r="I11" s="16">
        <v>5</v>
      </c>
      <c r="J11" s="16">
        <v>5</v>
      </c>
      <c r="K11" s="16">
        <v>7</v>
      </c>
      <c r="L11" s="16">
        <v>6</v>
      </c>
      <c r="M11" s="16">
        <v>1</v>
      </c>
      <c r="N11" s="16">
        <v>0</v>
      </c>
      <c r="O11" s="16">
        <v>0</v>
      </c>
      <c r="P11" s="16">
        <v>1</v>
      </c>
      <c r="Q11" s="16">
        <v>1</v>
      </c>
      <c r="R11" s="16">
        <v>0</v>
      </c>
      <c r="S11" s="18">
        <v>2</v>
      </c>
    </row>
    <row r="12" spans="1:19" ht="30.75" customHeight="1" x14ac:dyDescent="0.2">
      <c r="A12" s="26"/>
      <c r="B12" s="7" t="s">
        <v>47</v>
      </c>
      <c r="C12" s="15">
        <f t="shared" si="1"/>
        <v>57</v>
      </c>
      <c r="D12" s="16">
        <v>6</v>
      </c>
      <c r="E12" s="16">
        <v>2</v>
      </c>
      <c r="F12" s="16">
        <v>2</v>
      </c>
      <c r="G12" s="16">
        <v>2</v>
      </c>
      <c r="H12" s="16">
        <v>8</v>
      </c>
      <c r="I12" s="16">
        <v>14</v>
      </c>
      <c r="J12" s="16">
        <v>4</v>
      </c>
      <c r="K12" s="16">
        <v>4</v>
      </c>
      <c r="L12" s="16">
        <v>3</v>
      </c>
      <c r="M12" s="16">
        <v>2</v>
      </c>
      <c r="N12" s="16">
        <v>1</v>
      </c>
      <c r="O12" s="16">
        <v>1</v>
      </c>
      <c r="P12" s="16">
        <v>1</v>
      </c>
      <c r="Q12" s="16">
        <v>5</v>
      </c>
      <c r="R12" s="16">
        <v>1</v>
      </c>
      <c r="S12" s="18">
        <v>1</v>
      </c>
    </row>
    <row r="13" spans="1:19" ht="30.75" customHeight="1" x14ac:dyDescent="0.2">
      <c r="A13" s="26"/>
      <c r="B13" s="7" t="s">
        <v>48</v>
      </c>
      <c r="C13" s="15">
        <f t="shared" si="1"/>
        <v>153</v>
      </c>
      <c r="D13" s="16">
        <v>4</v>
      </c>
      <c r="E13" s="16">
        <v>6</v>
      </c>
      <c r="F13" s="16">
        <v>1</v>
      </c>
      <c r="G13" s="16">
        <v>26</v>
      </c>
      <c r="H13" s="16">
        <v>48</v>
      </c>
      <c r="I13" s="16">
        <v>23</v>
      </c>
      <c r="J13" s="16">
        <v>12</v>
      </c>
      <c r="K13" s="16">
        <v>9</v>
      </c>
      <c r="L13" s="16">
        <v>5</v>
      </c>
      <c r="M13" s="16">
        <v>9</v>
      </c>
      <c r="N13" s="16">
        <v>3</v>
      </c>
      <c r="O13" s="16">
        <v>2</v>
      </c>
      <c r="P13" s="16">
        <v>0</v>
      </c>
      <c r="Q13" s="16">
        <v>3</v>
      </c>
      <c r="R13" s="16">
        <v>1</v>
      </c>
      <c r="S13" s="18">
        <v>1</v>
      </c>
    </row>
    <row r="14" spans="1:19" ht="30.75" customHeight="1" x14ac:dyDescent="0.2">
      <c r="A14" s="26"/>
      <c r="B14" s="7" t="s">
        <v>49</v>
      </c>
      <c r="C14" s="15">
        <f t="shared" si="1"/>
        <v>111</v>
      </c>
      <c r="D14" s="16">
        <v>15</v>
      </c>
      <c r="E14" s="16">
        <v>5</v>
      </c>
      <c r="F14" s="16">
        <v>2</v>
      </c>
      <c r="G14" s="16">
        <v>10</v>
      </c>
      <c r="H14" s="16">
        <v>21</v>
      </c>
      <c r="I14" s="16">
        <v>13</v>
      </c>
      <c r="J14" s="16">
        <v>15</v>
      </c>
      <c r="K14" s="16">
        <v>13</v>
      </c>
      <c r="L14" s="16">
        <v>5</v>
      </c>
      <c r="M14" s="16">
        <v>4</v>
      </c>
      <c r="N14" s="16">
        <v>3</v>
      </c>
      <c r="O14" s="16">
        <v>1</v>
      </c>
      <c r="P14" s="16">
        <v>1</v>
      </c>
      <c r="Q14" s="16">
        <v>0</v>
      </c>
      <c r="R14" s="16">
        <v>2</v>
      </c>
      <c r="S14" s="18">
        <v>1</v>
      </c>
    </row>
    <row r="15" spans="1:19" ht="30.75" customHeight="1" x14ac:dyDescent="0.2">
      <c r="A15" s="26"/>
      <c r="B15" s="7" t="s">
        <v>50</v>
      </c>
      <c r="C15" s="15">
        <f t="shared" si="1"/>
        <v>41</v>
      </c>
      <c r="D15" s="16">
        <v>6</v>
      </c>
      <c r="E15" s="16">
        <v>1</v>
      </c>
      <c r="F15" s="16">
        <v>0</v>
      </c>
      <c r="G15" s="16">
        <v>6</v>
      </c>
      <c r="H15" s="16">
        <v>4</v>
      </c>
      <c r="I15" s="16">
        <v>7</v>
      </c>
      <c r="J15" s="16">
        <v>3</v>
      </c>
      <c r="K15" s="16">
        <v>4</v>
      </c>
      <c r="L15" s="16">
        <v>2</v>
      </c>
      <c r="M15" s="16">
        <v>1</v>
      </c>
      <c r="N15" s="16">
        <v>2</v>
      </c>
      <c r="O15" s="16">
        <v>1</v>
      </c>
      <c r="P15" s="16">
        <v>0</v>
      </c>
      <c r="Q15" s="16">
        <v>1</v>
      </c>
      <c r="R15" s="16">
        <v>0</v>
      </c>
      <c r="S15" s="18">
        <v>3</v>
      </c>
    </row>
    <row r="16" spans="1:19" ht="30.75" customHeight="1" x14ac:dyDescent="0.2">
      <c r="A16" s="26"/>
      <c r="B16" s="7" t="s">
        <v>51</v>
      </c>
      <c r="C16" s="15">
        <f t="shared" si="1"/>
        <v>64</v>
      </c>
      <c r="D16" s="16">
        <v>5</v>
      </c>
      <c r="E16" s="16">
        <v>4</v>
      </c>
      <c r="F16" s="16">
        <v>1</v>
      </c>
      <c r="G16" s="16">
        <v>4</v>
      </c>
      <c r="H16" s="16">
        <v>7</v>
      </c>
      <c r="I16" s="16">
        <v>8</v>
      </c>
      <c r="J16" s="16">
        <v>7</v>
      </c>
      <c r="K16" s="16">
        <v>8</v>
      </c>
      <c r="L16" s="16">
        <v>6</v>
      </c>
      <c r="M16" s="16">
        <v>5</v>
      </c>
      <c r="N16" s="16">
        <v>1</v>
      </c>
      <c r="O16" s="16">
        <v>2</v>
      </c>
      <c r="P16" s="16">
        <v>3</v>
      </c>
      <c r="Q16" s="16">
        <v>0</v>
      </c>
      <c r="R16" s="16">
        <v>0</v>
      </c>
      <c r="S16" s="18">
        <v>3</v>
      </c>
    </row>
    <row r="17" spans="1:19" ht="30.75" customHeight="1" x14ac:dyDescent="0.2">
      <c r="A17" s="26"/>
      <c r="B17" s="7" t="s">
        <v>52</v>
      </c>
      <c r="C17" s="15">
        <f t="shared" si="1"/>
        <v>56</v>
      </c>
      <c r="D17" s="16">
        <v>4</v>
      </c>
      <c r="E17" s="16">
        <v>1</v>
      </c>
      <c r="F17" s="16">
        <v>1</v>
      </c>
      <c r="G17" s="16">
        <v>3</v>
      </c>
      <c r="H17" s="16">
        <v>8</v>
      </c>
      <c r="I17" s="16">
        <v>13</v>
      </c>
      <c r="J17" s="16">
        <v>9</v>
      </c>
      <c r="K17" s="16">
        <v>8</v>
      </c>
      <c r="L17" s="16">
        <v>3</v>
      </c>
      <c r="M17" s="16">
        <v>5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53</v>
      </c>
      <c r="C18" s="15">
        <f t="shared" si="1"/>
        <v>33</v>
      </c>
      <c r="D18" s="16">
        <v>0</v>
      </c>
      <c r="E18" s="16">
        <v>1</v>
      </c>
      <c r="F18" s="16">
        <v>0</v>
      </c>
      <c r="G18" s="16">
        <v>1</v>
      </c>
      <c r="H18" s="16">
        <v>7</v>
      </c>
      <c r="I18" s="16">
        <v>6</v>
      </c>
      <c r="J18" s="16">
        <v>4</v>
      </c>
      <c r="K18" s="16">
        <v>4</v>
      </c>
      <c r="L18" s="16">
        <v>2</v>
      </c>
      <c r="M18" s="16">
        <v>1</v>
      </c>
      <c r="N18" s="16">
        <v>1</v>
      </c>
      <c r="O18" s="16">
        <v>0</v>
      </c>
      <c r="P18" s="16">
        <v>2</v>
      </c>
      <c r="Q18" s="16">
        <v>2</v>
      </c>
      <c r="R18" s="16">
        <v>1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42</v>
      </c>
      <c r="D19" s="16">
        <v>5</v>
      </c>
      <c r="E19" s="16">
        <v>1</v>
      </c>
      <c r="F19" s="16">
        <v>0</v>
      </c>
      <c r="G19" s="16">
        <v>5</v>
      </c>
      <c r="H19" s="16">
        <v>7</v>
      </c>
      <c r="I19" s="16">
        <v>6</v>
      </c>
      <c r="J19" s="16">
        <v>4</v>
      </c>
      <c r="K19" s="16">
        <v>2</v>
      </c>
      <c r="L19" s="16">
        <v>7</v>
      </c>
      <c r="M19" s="16">
        <v>1</v>
      </c>
      <c r="N19" s="16">
        <v>0</v>
      </c>
      <c r="O19" s="16">
        <v>3</v>
      </c>
      <c r="P19" s="16">
        <v>0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100.00000000000001</v>
      </c>
      <c r="I20" s="10">
        <f t="shared" si="2"/>
        <v>100</v>
      </c>
      <c r="J20" s="10">
        <f t="shared" si="2"/>
        <v>100</v>
      </c>
      <c r="K20" s="10">
        <f t="shared" si="2"/>
        <v>99.999999999999986</v>
      </c>
      <c r="L20" s="10">
        <f t="shared" si="2"/>
        <v>100</v>
      </c>
      <c r="M20" s="10">
        <f t="shared" si="2"/>
        <v>100.00000000000001</v>
      </c>
      <c r="N20" s="10">
        <f t="shared" si="2"/>
        <v>100</v>
      </c>
      <c r="O20" s="10">
        <f t="shared" si="2"/>
        <v>99.999999999999972</v>
      </c>
      <c r="P20" s="10">
        <f t="shared" si="2"/>
        <v>100</v>
      </c>
      <c r="Q20" s="10">
        <f>SUM(Q21:Q32)</f>
        <v>100</v>
      </c>
      <c r="R20" s="10">
        <f>SUM(R21:R32)</f>
        <v>100.00000000000001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8.9828269484808452</v>
      </c>
      <c r="D21" s="12">
        <f>D8/$D$7*100</f>
        <v>9.2592592592592595</v>
      </c>
      <c r="E21" s="12">
        <f>E8/$E$7*100</f>
        <v>6.8965517241379306</v>
      </c>
      <c r="F21" s="12">
        <f>F8/$F$7*100</f>
        <v>0</v>
      </c>
      <c r="G21" s="12">
        <f>G8/$G$7*100</f>
        <v>0</v>
      </c>
      <c r="H21" s="12">
        <f>H8/$H$7*100</f>
        <v>4.8275862068965516</v>
      </c>
      <c r="I21" s="12">
        <f>I8/$I$7*100</f>
        <v>15.32258064516129</v>
      </c>
      <c r="J21" s="12">
        <f>J8/$J$7*100</f>
        <v>14.772727272727273</v>
      </c>
      <c r="K21" s="12">
        <f>K8/$K$7*100</f>
        <v>15.18987341772152</v>
      </c>
      <c r="L21" s="12">
        <f>L8/$L$7*100</f>
        <v>4</v>
      </c>
      <c r="M21" s="12">
        <f>M8/$M$7*100</f>
        <v>5.2631578947368416</v>
      </c>
      <c r="N21" s="12">
        <f>N8/$N$7*100</f>
        <v>0</v>
      </c>
      <c r="O21" s="12">
        <f>O8/$O$7*100</f>
        <v>8.3333333333333321</v>
      </c>
      <c r="P21" s="12">
        <f>P8/$P$7*100</f>
        <v>0</v>
      </c>
      <c r="Q21" s="12">
        <f>Q8/$Q$7*100</f>
        <v>6.666666666666667</v>
      </c>
      <c r="R21" s="12">
        <f>R8/$R$7*100</f>
        <v>18.181818181818183</v>
      </c>
      <c r="S21" s="20">
        <f>S8/$S$7*100</f>
        <v>11.111111111111111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5.9445178335535003</v>
      </c>
      <c r="D22" s="12">
        <f t="shared" ref="D22:D32" si="5">D9/$D$7*100</f>
        <v>3.7037037037037033</v>
      </c>
      <c r="E22" s="12">
        <f t="shared" ref="E22:E32" si="6">E9/$E$7*100</f>
        <v>6.8965517241379306</v>
      </c>
      <c r="F22" s="12">
        <f>F9/$F$7*100</f>
        <v>0</v>
      </c>
      <c r="G22" s="12">
        <f t="shared" ref="G22:G32" si="7">G9/$G$7*100</f>
        <v>1.6129032258064515</v>
      </c>
      <c r="H22" s="12">
        <f t="shared" ref="H22:H32" si="8">H9/$H$7*100</f>
        <v>6.2068965517241379</v>
      </c>
      <c r="I22" s="12">
        <f t="shared" ref="I22:I32" si="9">I9/$I$7*100</f>
        <v>4.838709677419355</v>
      </c>
      <c r="J22" s="12">
        <f t="shared" ref="J22:J32" si="10">J9/$J$7*100</f>
        <v>6.8181818181818175</v>
      </c>
      <c r="K22" s="12">
        <f t="shared" ref="K22:K32" si="11">K9/$K$7*100</f>
        <v>5.0632911392405067</v>
      </c>
      <c r="L22" s="12">
        <f t="shared" ref="L22:L32" si="12">L9/$L$7*100</f>
        <v>10</v>
      </c>
      <c r="M22" s="12">
        <f t="shared" ref="M22:M32" si="13">M9/$M$7*100</f>
        <v>13.157894736842104</v>
      </c>
      <c r="N22" s="12">
        <f t="shared" ref="N22:N32" si="14">N9/$N$7*100</f>
        <v>14.285714285714285</v>
      </c>
      <c r="O22" s="12">
        <f t="shared" ref="O22:O32" si="15">O9/$O$7*100</f>
        <v>8.3333333333333321</v>
      </c>
      <c r="P22" s="12">
        <f t="shared" ref="P22:P32" si="16">P9/$P$7*100</f>
        <v>0</v>
      </c>
      <c r="Q22" s="12">
        <f t="shared" ref="Q22:Q32" si="17">Q9/$Q$7*100</f>
        <v>6.666666666666667</v>
      </c>
      <c r="R22" s="12">
        <f t="shared" ref="R22:R32" si="18">R9/$R$7*100</f>
        <v>0</v>
      </c>
      <c r="S22" s="20">
        <f t="shared" ref="S22:S32" si="19">S9/$S$7*100</f>
        <v>5.5555555555555554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5.2840158520475562</v>
      </c>
      <c r="D23" s="12">
        <f t="shared" si="5"/>
        <v>0</v>
      </c>
      <c r="E23" s="12">
        <f t="shared" si="6"/>
        <v>3.4482758620689653</v>
      </c>
      <c r="F23" s="12">
        <f t="shared" ref="F23:F32" si="20">F10/$F$7*100</f>
        <v>0</v>
      </c>
      <c r="G23" s="12">
        <f t="shared" si="7"/>
        <v>3.225806451612903</v>
      </c>
      <c r="H23" s="12">
        <f t="shared" si="8"/>
        <v>6.2068965517241379</v>
      </c>
      <c r="I23" s="12">
        <f t="shared" si="9"/>
        <v>3.225806451612903</v>
      </c>
      <c r="J23" s="12">
        <f t="shared" si="10"/>
        <v>6.8181818181818175</v>
      </c>
      <c r="K23" s="12">
        <f t="shared" si="11"/>
        <v>5.0632911392405067</v>
      </c>
      <c r="L23" s="12">
        <f t="shared" si="12"/>
        <v>8</v>
      </c>
      <c r="M23" s="12">
        <f t="shared" si="13"/>
        <v>5.2631578947368416</v>
      </c>
      <c r="N23" s="12">
        <f t="shared" si="14"/>
        <v>7.1428571428571423</v>
      </c>
      <c r="O23" s="12">
        <f t="shared" si="15"/>
        <v>0</v>
      </c>
      <c r="P23" s="12">
        <f t="shared" si="16"/>
        <v>11.111111111111111</v>
      </c>
      <c r="Q23" s="12">
        <f t="shared" si="17"/>
        <v>6.666666666666667</v>
      </c>
      <c r="R23" s="12">
        <f t="shared" si="18"/>
        <v>36.363636363636367</v>
      </c>
      <c r="S23" s="20">
        <f t="shared" si="19"/>
        <v>5.5555555555555554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6.2087186261558784</v>
      </c>
      <c r="D24" s="12">
        <f t="shared" si="5"/>
        <v>3.7037037037037033</v>
      </c>
      <c r="E24" s="12">
        <f t="shared" si="6"/>
        <v>10.344827586206897</v>
      </c>
      <c r="F24" s="12">
        <f t="shared" si="20"/>
        <v>22.222222222222221</v>
      </c>
      <c r="G24" s="12">
        <f t="shared" si="7"/>
        <v>3.225806451612903</v>
      </c>
      <c r="H24" s="12">
        <f t="shared" si="8"/>
        <v>6.8965517241379306</v>
      </c>
      <c r="I24" s="12">
        <f t="shared" si="9"/>
        <v>4.032258064516129</v>
      </c>
      <c r="J24" s="12">
        <f t="shared" si="10"/>
        <v>5.6818181818181817</v>
      </c>
      <c r="K24" s="12">
        <f t="shared" si="11"/>
        <v>8.8607594936708853</v>
      </c>
      <c r="L24" s="12">
        <f t="shared" si="12"/>
        <v>12</v>
      </c>
      <c r="M24" s="12">
        <f t="shared" si="13"/>
        <v>2.6315789473684208</v>
      </c>
      <c r="N24" s="12">
        <f t="shared" si="14"/>
        <v>0</v>
      </c>
      <c r="O24" s="12">
        <f t="shared" si="15"/>
        <v>0</v>
      </c>
      <c r="P24" s="12">
        <f t="shared" si="16"/>
        <v>11.111111111111111</v>
      </c>
      <c r="Q24" s="12">
        <f t="shared" si="17"/>
        <v>6.666666666666667</v>
      </c>
      <c r="R24" s="12">
        <f t="shared" si="18"/>
        <v>0</v>
      </c>
      <c r="S24" s="20">
        <f t="shared" si="19"/>
        <v>11.111111111111111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7.5297225891677675</v>
      </c>
      <c r="D25" s="12">
        <f t="shared" si="5"/>
        <v>11.111111111111111</v>
      </c>
      <c r="E25" s="12">
        <f t="shared" si="6"/>
        <v>6.8965517241379306</v>
      </c>
      <c r="F25" s="12">
        <f t="shared" si="20"/>
        <v>22.222222222222221</v>
      </c>
      <c r="G25" s="12">
        <f t="shared" si="7"/>
        <v>3.225806451612903</v>
      </c>
      <c r="H25" s="12">
        <f t="shared" si="8"/>
        <v>5.5172413793103452</v>
      </c>
      <c r="I25" s="12">
        <f t="shared" si="9"/>
        <v>11.29032258064516</v>
      </c>
      <c r="J25" s="12">
        <f t="shared" si="10"/>
        <v>4.5454545454545459</v>
      </c>
      <c r="K25" s="12">
        <f t="shared" si="11"/>
        <v>5.0632911392405067</v>
      </c>
      <c r="L25" s="12">
        <f t="shared" si="12"/>
        <v>6</v>
      </c>
      <c r="M25" s="12">
        <f t="shared" si="13"/>
        <v>5.2631578947368416</v>
      </c>
      <c r="N25" s="12">
        <f t="shared" si="14"/>
        <v>7.1428571428571423</v>
      </c>
      <c r="O25" s="12">
        <f t="shared" si="15"/>
        <v>8.3333333333333321</v>
      </c>
      <c r="P25" s="12">
        <f t="shared" si="16"/>
        <v>11.111111111111111</v>
      </c>
      <c r="Q25" s="12">
        <f t="shared" si="17"/>
        <v>33.333333333333329</v>
      </c>
      <c r="R25" s="12">
        <f t="shared" si="18"/>
        <v>9.0909090909090917</v>
      </c>
      <c r="S25" s="20">
        <f t="shared" si="19"/>
        <v>5.5555555555555554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20.211360634081903</v>
      </c>
      <c r="D26" s="12">
        <f t="shared" si="5"/>
        <v>7.4074074074074066</v>
      </c>
      <c r="E26" s="12">
        <f t="shared" si="6"/>
        <v>20.689655172413794</v>
      </c>
      <c r="F26" s="12">
        <f t="shared" si="20"/>
        <v>11.111111111111111</v>
      </c>
      <c r="G26" s="12">
        <f t="shared" si="7"/>
        <v>41.935483870967744</v>
      </c>
      <c r="H26" s="12">
        <f t="shared" si="8"/>
        <v>33.103448275862071</v>
      </c>
      <c r="I26" s="12">
        <f t="shared" si="9"/>
        <v>18.548387096774192</v>
      </c>
      <c r="J26" s="12">
        <f t="shared" si="10"/>
        <v>13.636363636363635</v>
      </c>
      <c r="K26" s="12">
        <f t="shared" si="11"/>
        <v>11.39240506329114</v>
      </c>
      <c r="L26" s="12">
        <f t="shared" si="12"/>
        <v>10</v>
      </c>
      <c r="M26" s="12">
        <f t="shared" si="13"/>
        <v>23.684210526315788</v>
      </c>
      <c r="N26" s="12">
        <f t="shared" si="14"/>
        <v>21.428571428571427</v>
      </c>
      <c r="O26" s="12">
        <f t="shared" si="15"/>
        <v>16.666666666666664</v>
      </c>
      <c r="P26" s="12">
        <f t="shared" si="16"/>
        <v>0</v>
      </c>
      <c r="Q26" s="12">
        <f t="shared" si="17"/>
        <v>20</v>
      </c>
      <c r="R26" s="12">
        <f t="shared" si="18"/>
        <v>9.0909090909090917</v>
      </c>
      <c r="S26" s="20">
        <f t="shared" si="19"/>
        <v>5.5555555555555554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14.663143989431967</v>
      </c>
      <c r="D27" s="12">
        <f t="shared" si="5"/>
        <v>27.777777777777779</v>
      </c>
      <c r="E27" s="12">
        <f t="shared" si="6"/>
        <v>17.241379310344829</v>
      </c>
      <c r="F27" s="12">
        <f t="shared" si="20"/>
        <v>22.222222222222221</v>
      </c>
      <c r="G27" s="12">
        <f t="shared" si="7"/>
        <v>16.129032258064516</v>
      </c>
      <c r="H27" s="12">
        <f t="shared" si="8"/>
        <v>14.482758620689657</v>
      </c>
      <c r="I27" s="12">
        <f t="shared" si="9"/>
        <v>10.483870967741936</v>
      </c>
      <c r="J27" s="12">
        <f t="shared" si="10"/>
        <v>17.045454545454543</v>
      </c>
      <c r="K27" s="12">
        <f t="shared" si="11"/>
        <v>16.455696202531644</v>
      </c>
      <c r="L27" s="12">
        <f t="shared" si="12"/>
        <v>10</v>
      </c>
      <c r="M27" s="12">
        <f t="shared" si="13"/>
        <v>10.526315789473683</v>
      </c>
      <c r="N27" s="12">
        <f t="shared" si="14"/>
        <v>21.428571428571427</v>
      </c>
      <c r="O27" s="12">
        <f t="shared" si="15"/>
        <v>8.3333333333333321</v>
      </c>
      <c r="P27" s="12">
        <f t="shared" si="16"/>
        <v>11.111111111111111</v>
      </c>
      <c r="Q27" s="12">
        <f t="shared" si="17"/>
        <v>0</v>
      </c>
      <c r="R27" s="12">
        <f t="shared" si="18"/>
        <v>18.181818181818183</v>
      </c>
      <c r="S27" s="20">
        <f t="shared" si="19"/>
        <v>5.5555555555555554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5.4161162483487448</v>
      </c>
      <c r="D28" s="12">
        <f t="shared" si="5"/>
        <v>11.111111111111111</v>
      </c>
      <c r="E28" s="12">
        <f t="shared" si="6"/>
        <v>3.4482758620689653</v>
      </c>
      <c r="F28" s="12">
        <f t="shared" si="20"/>
        <v>0</v>
      </c>
      <c r="G28" s="12">
        <f t="shared" si="7"/>
        <v>9.67741935483871</v>
      </c>
      <c r="H28" s="12">
        <f t="shared" si="8"/>
        <v>2.7586206896551726</v>
      </c>
      <c r="I28" s="12">
        <f t="shared" si="9"/>
        <v>5.6451612903225801</v>
      </c>
      <c r="J28" s="12">
        <f t="shared" si="10"/>
        <v>3.4090909090909087</v>
      </c>
      <c r="K28" s="12">
        <f t="shared" si="11"/>
        <v>5.0632911392405067</v>
      </c>
      <c r="L28" s="12">
        <f t="shared" si="12"/>
        <v>4</v>
      </c>
      <c r="M28" s="12">
        <f t="shared" si="13"/>
        <v>2.6315789473684208</v>
      </c>
      <c r="N28" s="12">
        <f t="shared" si="14"/>
        <v>14.285714285714285</v>
      </c>
      <c r="O28" s="12">
        <f t="shared" si="15"/>
        <v>8.3333333333333321</v>
      </c>
      <c r="P28" s="12">
        <f t="shared" si="16"/>
        <v>0</v>
      </c>
      <c r="Q28" s="12">
        <f t="shared" si="17"/>
        <v>6.666666666666667</v>
      </c>
      <c r="R28" s="12">
        <f t="shared" si="18"/>
        <v>0</v>
      </c>
      <c r="S28" s="20">
        <f t="shared" si="19"/>
        <v>16.666666666666664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8.4544253632760906</v>
      </c>
      <c r="D29" s="12">
        <f t="shared" si="5"/>
        <v>9.2592592592592595</v>
      </c>
      <c r="E29" s="12">
        <f t="shared" si="6"/>
        <v>13.793103448275861</v>
      </c>
      <c r="F29" s="12">
        <f t="shared" si="20"/>
        <v>11.111111111111111</v>
      </c>
      <c r="G29" s="12">
        <f t="shared" si="7"/>
        <v>6.4516129032258061</v>
      </c>
      <c r="H29" s="12">
        <f t="shared" si="8"/>
        <v>4.8275862068965516</v>
      </c>
      <c r="I29" s="12">
        <f t="shared" si="9"/>
        <v>6.4516129032258061</v>
      </c>
      <c r="J29" s="12">
        <f t="shared" si="10"/>
        <v>7.9545454545454541</v>
      </c>
      <c r="K29" s="12">
        <f t="shared" si="11"/>
        <v>10.126582278481013</v>
      </c>
      <c r="L29" s="12">
        <f t="shared" si="12"/>
        <v>12</v>
      </c>
      <c r="M29" s="12">
        <f t="shared" si="13"/>
        <v>13.157894736842104</v>
      </c>
      <c r="N29" s="12">
        <f t="shared" si="14"/>
        <v>7.1428571428571423</v>
      </c>
      <c r="O29" s="12">
        <f t="shared" si="15"/>
        <v>16.666666666666664</v>
      </c>
      <c r="P29" s="12">
        <f t="shared" si="16"/>
        <v>33.333333333333329</v>
      </c>
      <c r="Q29" s="12">
        <f t="shared" si="17"/>
        <v>0</v>
      </c>
      <c r="R29" s="12">
        <f t="shared" si="18"/>
        <v>0</v>
      </c>
      <c r="S29" s="20">
        <f t="shared" si="19"/>
        <v>16.666666666666664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7.3976221928665788</v>
      </c>
      <c r="D30" s="12">
        <f t="shared" si="5"/>
        <v>7.4074074074074066</v>
      </c>
      <c r="E30" s="12">
        <f t="shared" si="6"/>
        <v>3.4482758620689653</v>
      </c>
      <c r="F30" s="12">
        <f t="shared" si="20"/>
        <v>11.111111111111111</v>
      </c>
      <c r="G30" s="12">
        <f t="shared" si="7"/>
        <v>4.838709677419355</v>
      </c>
      <c r="H30" s="12">
        <f t="shared" si="8"/>
        <v>5.5172413793103452</v>
      </c>
      <c r="I30" s="12">
        <f t="shared" si="9"/>
        <v>10.483870967741936</v>
      </c>
      <c r="J30" s="12">
        <f t="shared" si="10"/>
        <v>10.227272727272728</v>
      </c>
      <c r="K30" s="12">
        <f t="shared" si="11"/>
        <v>10.126582278481013</v>
      </c>
      <c r="L30" s="12">
        <f t="shared" si="12"/>
        <v>6</v>
      </c>
      <c r="M30" s="12">
        <f t="shared" si="13"/>
        <v>13.157894736842104</v>
      </c>
      <c r="N30" s="12">
        <f t="shared" si="14"/>
        <v>0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5.5555555555555554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4.3593130779392339</v>
      </c>
      <c r="D31" s="12">
        <f t="shared" si="5"/>
        <v>0</v>
      </c>
      <c r="E31" s="12">
        <f t="shared" si="6"/>
        <v>3.4482758620689653</v>
      </c>
      <c r="F31" s="12">
        <f t="shared" si="20"/>
        <v>0</v>
      </c>
      <c r="G31" s="12">
        <f t="shared" si="7"/>
        <v>1.6129032258064515</v>
      </c>
      <c r="H31" s="12">
        <f t="shared" si="8"/>
        <v>4.8275862068965516</v>
      </c>
      <c r="I31" s="12">
        <f t="shared" si="9"/>
        <v>4.838709677419355</v>
      </c>
      <c r="J31" s="12">
        <f t="shared" si="10"/>
        <v>4.5454545454545459</v>
      </c>
      <c r="K31" s="12">
        <f t="shared" si="11"/>
        <v>5.0632911392405067</v>
      </c>
      <c r="L31" s="12">
        <f t="shared" si="12"/>
        <v>4</v>
      </c>
      <c r="M31" s="12">
        <f t="shared" si="13"/>
        <v>2.6315789473684208</v>
      </c>
      <c r="N31" s="12">
        <f t="shared" si="14"/>
        <v>7.1428571428571423</v>
      </c>
      <c r="O31" s="12">
        <f t="shared" si="15"/>
        <v>0</v>
      </c>
      <c r="P31" s="12">
        <f t="shared" si="16"/>
        <v>22.222222222222221</v>
      </c>
      <c r="Q31" s="12">
        <f t="shared" si="17"/>
        <v>13.333333333333334</v>
      </c>
      <c r="R31" s="12">
        <f t="shared" si="18"/>
        <v>9.0909090909090917</v>
      </c>
      <c r="S31" s="20">
        <f t="shared" si="19"/>
        <v>5.5555555555555554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5.5482166446499335</v>
      </c>
      <c r="D32" s="23">
        <f t="shared" si="5"/>
        <v>9.2592592592592595</v>
      </c>
      <c r="E32" s="23">
        <f t="shared" si="6"/>
        <v>3.4482758620689653</v>
      </c>
      <c r="F32" s="23">
        <f t="shared" si="20"/>
        <v>0</v>
      </c>
      <c r="G32" s="23">
        <f t="shared" si="7"/>
        <v>8.064516129032258</v>
      </c>
      <c r="H32" s="23">
        <f t="shared" si="8"/>
        <v>4.8275862068965516</v>
      </c>
      <c r="I32" s="23">
        <f t="shared" si="9"/>
        <v>4.838709677419355</v>
      </c>
      <c r="J32" s="23">
        <f t="shared" si="10"/>
        <v>4.5454545454545459</v>
      </c>
      <c r="K32" s="23">
        <f t="shared" si="11"/>
        <v>2.5316455696202533</v>
      </c>
      <c r="L32" s="23">
        <f t="shared" si="12"/>
        <v>14.000000000000002</v>
      </c>
      <c r="M32" s="23">
        <f t="shared" si="13"/>
        <v>2.6315789473684208</v>
      </c>
      <c r="N32" s="23">
        <f t="shared" si="14"/>
        <v>0</v>
      </c>
      <c r="O32" s="23">
        <f t="shared" si="15"/>
        <v>25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5.5555555555555554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35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303</v>
      </c>
      <c r="D7" s="14">
        <f t="shared" si="0"/>
        <v>28</v>
      </c>
      <c r="E7" s="14">
        <f t="shared" si="0"/>
        <v>11</v>
      </c>
      <c r="F7" s="14">
        <f t="shared" si="0"/>
        <v>11</v>
      </c>
      <c r="G7" s="14">
        <f t="shared" si="0"/>
        <v>17</v>
      </c>
      <c r="H7" s="14">
        <f t="shared" si="0"/>
        <v>58</v>
      </c>
      <c r="I7" s="14">
        <f t="shared" si="0"/>
        <v>47</v>
      </c>
      <c r="J7" s="14">
        <f t="shared" si="0"/>
        <v>47</v>
      </c>
      <c r="K7" s="14">
        <f t="shared" si="0"/>
        <v>23</v>
      </c>
      <c r="L7" s="14">
        <f t="shared" si="0"/>
        <v>14</v>
      </c>
      <c r="M7" s="14">
        <f t="shared" si="0"/>
        <v>11</v>
      </c>
      <c r="N7" s="14">
        <f t="shared" si="0"/>
        <v>9</v>
      </c>
      <c r="O7" s="14">
        <f t="shared" si="0"/>
        <v>7</v>
      </c>
      <c r="P7" s="14">
        <f t="shared" si="0"/>
        <v>4</v>
      </c>
      <c r="Q7" s="14">
        <f>SUM(Q8:Q19)</f>
        <v>1</v>
      </c>
      <c r="R7" s="14">
        <f>SUM(R8:R19)</f>
        <v>3</v>
      </c>
      <c r="S7" s="17">
        <f>SUM(S8:S19)</f>
        <v>12</v>
      </c>
    </row>
    <row r="8" spans="1:19" ht="31.5" customHeight="1" x14ac:dyDescent="0.2">
      <c r="A8" s="26"/>
      <c r="B8" s="7" t="s">
        <v>43</v>
      </c>
      <c r="C8" s="15">
        <f>SUM(D8:S8)</f>
        <v>20</v>
      </c>
      <c r="D8" s="16">
        <v>2</v>
      </c>
      <c r="E8" s="16">
        <v>0</v>
      </c>
      <c r="F8" s="16">
        <v>0</v>
      </c>
      <c r="G8" s="16">
        <v>1</v>
      </c>
      <c r="H8" s="16">
        <v>3</v>
      </c>
      <c r="I8" s="16">
        <v>5</v>
      </c>
      <c r="J8" s="16">
        <v>4</v>
      </c>
      <c r="K8" s="16">
        <v>0</v>
      </c>
      <c r="L8" s="16">
        <v>2</v>
      </c>
      <c r="M8" s="16">
        <v>1</v>
      </c>
      <c r="N8" s="16">
        <v>0</v>
      </c>
      <c r="O8" s="16">
        <v>0</v>
      </c>
      <c r="P8" s="16">
        <v>0</v>
      </c>
      <c r="Q8" s="16">
        <v>0</v>
      </c>
      <c r="R8" s="16">
        <v>2</v>
      </c>
      <c r="S8" s="18">
        <v>0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19</v>
      </c>
      <c r="D9" s="16">
        <v>2</v>
      </c>
      <c r="E9" s="16">
        <v>0</v>
      </c>
      <c r="F9" s="16">
        <v>1</v>
      </c>
      <c r="G9" s="16">
        <v>1</v>
      </c>
      <c r="H9" s="16">
        <v>3</v>
      </c>
      <c r="I9" s="16">
        <v>1</v>
      </c>
      <c r="J9" s="16">
        <v>5</v>
      </c>
      <c r="K9" s="16">
        <v>1</v>
      </c>
      <c r="L9" s="16">
        <v>0</v>
      </c>
      <c r="M9" s="16">
        <v>2</v>
      </c>
      <c r="N9" s="16">
        <v>1</v>
      </c>
      <c r="O9" s="16">
        <v>1</v>
      </c>
      <c r="P9" s="16">
        <v>0</v>
      </c>
      <c r="Q9" s="16">
        <v>0</v>
      </c>
      <c r="R9" s="16">
        <v>0</v>
      </c>
      <c r="S9" s="18">
        <v>1</v>
      </c>
    </row>
    <row r="10" spans="1:19" ht="30.75" customHeight="1" x14ac:dyDescent="0.2">
      <c r="A10" s="26"/>
      <c r="B10" s="7" t="s">
        <v>45</v>
      </c>
      <c r="C10" s="15">
        <f t="shared" si="1"/>
        <v>21</v>
      </c>
      <c r="D10" s="16">
        <v>2</v>
      </c>
      <c r="E10" s="16">
        <v>0</v>
      </c>
      <c r="F10" s="16">
        <v>2</v>
      </c>
      <c r="G10" s="16">
        <v>1</v>
      </c>
      <c r="H10" s="16">
        <v>1</v>
      </c>
      <c r="I10" s="16">
        <v>4</v>
      </c>
      <c r="J10" s="16">
        <v>4</v>
      </c>
      <c r="K10" s="16">
        <v>0</v>
      </c>
      <c r="L10" s="16">
        <v>3</v>
      </c>
      <c r="M10" s="16">
        <v>0</v>
      </c>
      <c r="N10" s="16">
        <v>0</v>
      </c>
      <c r="O10" s="16">
        <v>1</v>
      </c>
      <c r="P10" s="16">
        <v>0</v>
      </c>
      <c r="Q10" s="16">
        <v>0</v>
      </c>
      <c r="R10" s="16">
        <v>1</v>
      </c>
      <c r="S10" s="18">
        <v>2</v>
      </c>
    </row>
    <row r="11" spans="1:19" ht="30.75" customHeight="1" x14ac:dyDescent="0.2">
      <c r="A11" s="26"/>
      <c r="B11" s="7" t="s">
        <v>46</v>
      </c>
      <c r="C11" s="15">
        <f t="shared" si="1"/>
        <v>22</v>
      </c>
      <c r="D11" s="16">
        <v>4</v>
      </c>
      <c r="E11" s="16">
        <v>1</v>
      </c>
      <c r="F11" s="16">
        <v>0</v>
      </c>
      <c r="G11" s="16">
        <v>1</v>
      </c>
      <c r="H11" s="16">
        <v>4</v>
      </c>
      <c r="I11" s="16">
        <v>0</v>
      </c>
      <c r="J11" s="16">
        <v>5</v>
      </c>
      <c r="K11" s="16">
        <v>3</v>
      </c>
      <c r="L11" s="16">
        <v>1</v>
      </c>
      <c r="M11" s="16">
        <v>1</v>
      </c>
      <c r="N11" s="16">
        <v>0</v>
      </c>
      <c r="O11" s="16">
        <v>1</v>
      </c>
      <c r="P11" s="16">
        <v>1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47</v>
      </c>
      <c r="C12" s="15">
        <f t="shared" si="1"/>
        <v>25</v>
      </c>
      <c r="D12" s="16">
        <v>3</v>
      </c>
      <c r="E12" s="16">
        <v>1</v>
      </c>
      <c r="F12" s="16">
        <v>2</v>
      </c>
      <c r="G12" s="16">
        <v>1</v>
      </c>
      <c r="H12" s="16">
        <v>3</v>
      </c>
      <c r="I12" s="16">
        <v>2</v>
      </c>
      <c r="J12" s="16">
        <v>4</v>
      </c>
      <c r="K12" s="16">
        <v>2</v>
      </c>
      <c r="L12" s="16">
        <v>3</v>
      </c>
      <c r="M12" s="16">
        <v>1</v>
      </c>
      <c r="N12" s="16">
        <v>1</v>
      </c>
      <c r="O12" s="16">
        <v>0</v>
      </c>
      <c r="P12" s="16">
        <v>1</v>
      </c>
      <c r="Q12" s="16">
        <v>0</v>
      </c>
      <c r="R12" s="16">
        <v>0</v>
      </c>
      <c r="S12" s="18">
        <v>1</v>
      </c>
    </row>
    <row r="13" spans="1:19" ht="30.75" customHeight="1" x14ac:dyDescent="0.2">
      <c r="A13" s="26"/>
      <c r="B13" s="7" t="s">
        <v>48</v>
      </c>
      <c r="C13" s="15">
        <f t="shared" si="1"/>
        <v>64</v>
      </c>
      <c r="D13" s="16">
        <v>4</v>
      </c>
      <c r="E13" s="16">
        <v>3</v>
      </c>
      <c r="F13" s="16">
        <v>2</v>
      </c>
      <c r="G13" s="16">
        <v>7</v>
      </c>
      <c r="H13" s="16">
        <v>17</v>
      </c>
      <c r="I13" s="16">
        <v>4</v>
      </c>
      <c r="J13" s="16">
        <v>9</v>
      </c>
      <c r="K13" s="16">
        <v>10</v>
      </c>
      <c r="L13" s="16">
        <v>1</v>
      </c>
      <c r="M13" s="16">
        <v>0</v>
      </c>
      <c r="N13" s="16">
        <v>2</v>
      </c>
      <c r="O13" s="16">
        <v>1</v>
      </c>
      <c r="P13" s="16">
        <v>2</v>
      </c>
      <c r="Q13" s="16">
        <v>1</v>
      </c>
      <c r="R13" s="16">
        <v>0</v>
      </c>
      <c r="S13" s="18">
        <v>1</v>
      </c>
    </row>
    <row r="14" spans="1:19" ht="30.75" customHeight="1" x14ac:dyDescent="0.2">
      <c r="A14" s="26"/>
      <c r="B14" s="7" t="s">
        <v>49</v>
      </c>
      <c r="C14" s="15">
        <f t="shared" si="1"/>
        <v>29</v>
      </c>
      <c r="D14" s="16">
        <v>1</v>
      </c>
      <c r="E14" s="16">
        <v>1</v>
      </c>
      <c r="F14" s="16">
        <v>1</v>
      </c>
      <c r="G14" s="16">
        <v>1</v>
      </c>
      <c r="H14" s="16">
        <v>8</v>
      </c>
      <c r="I14" s="16">
        <v>8</v>
      </c>
      <c r="J14" s="16">
        <v>2</v>
      </c>
      <c r="K14" s="16">
        <v>0</v>
      </c>
      <c r="L14" s="16">
        <v>3</v>
      </c>
      <c r="M14" s="16">
        <v>1</v>
      </c>
      <c r="N14" s="16">
        <v>2</v>
      </c>
      <c r="O14" s="16">
        <v>0</v>
      </c>
      <c r="P14" s="16">
        <v>0</v>
      </c>
      <c r="Q14" s="16">
        <v>0</v>
      </c>
      <c r="R14" s="16">
        <v>0</v>
      </c>
      <c r="S14" s="18">
        <v>1</v>
      </c>
    </row>
    <row r="15" spans="1:19" ht="30.75" customHeight="1" x14ac:dyDescent="0.2">
      <c r="A15" s="26"/>
      <c r="B15" s="7" t="s">
        <v>50</v>
      </c>
      <c r="C15" s="15">
        <f t="shared" si="1"/>
        <v>18</v>
      </c>
      <c r="D15" s="16">
        <v>2</v>
      </c>
      <c r="E15" s="16">
        <v>0</v>
      </c>
      <c r="F15" s="16">
        <v>0</v>
      </c>
      <c r="G15" s="16">
        <v>0</v>
      </c>
      <c r="H15" s="16">
        <v>3</v>
      </c>
      <c r="I15" s="16">
        <v>4</v>
      </c>
      <c r="J15" s="16">
        <v>4</v>
      </c>
      <c r="K15" s="16">
        <v>2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8">
        <v>2</v>
      </c>
    </row>
    <row r="16" spans="1:19" ht="30.75" customHeight="1" x14ac:dyDescent="0.2">
      <c r="A16" s="26"/>
      <c r="B16" s="7" t="s">
        <v>51</v>
      </c>
      <c r="C16" s="15">
        <f t="shared" si="1"/>
        <v>32</v>
      </c>
      <c r="D16" s="16">
        <v>5</v>
      </c>
      <c r="E16" s="16">
        <v>0</v>
      </c>
      <c r="F16" s="16">
        <v>0</v>
      </c>
      <c r="G16" s="16">
        <v>3</v>
      </c>
      <c r="H16" s="16">
        <v>6</v>
      </c>
      <c r="I16" s="16">
        <v>6</v>
      </c>
      <c r="J16" s="16">
        <v>4</v>
      </c>
      <c r="K16" s="16">
        <v>1</v>
      </c>
      <c r="L16" s="16">
        <v>0</v>
      </c>
      <c r="M16" s="16">
        <v>1</v>
      </c>
      <c r="N16" s="16">
        <v>2</v>
      </c>
      <c r="O16" s="16">
        <v>2</v>
      </c>
      <c r="P16" s="16">
        <v>0</v>
      </c>
      <c r="Q16" s="16">
        <v>0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52</v>
      </c>
      <c r="C17" s="15">
        <f t="shared" si="1"/>
        <v>21</v>
      </c>
      <c r="D17" s="16">
        <v>1</v>
      </c>
      <c r="E17" s="16">
        <v>2</v>
      </c>
      <c r="F17" s="16">
        <v>1</v>
      </c>
      <c r="G17" s="16">
        <v>0</v>
      </c>
      <c r="H17" s="16">
        <v>2</v>
      </c>
      <c r="I17" s="16">
        <v>9</v>
      </c>
      <c r="J17" s="16">
        <v>3</v>
      </c>
      <c r="K17" s="16">
        <v>1</v>
      </c>
      <c r="L17" s="16">
        <v>0</v>
      </c>
      <c r="M17" s="16">
        <v>0</v>
      </c>
      <c r="N17" s="16">
        <v>1</v>
      </c>
      <c r="O17" s="16">
        <v>0</v>
      </c>
      <c r="P17" s="16">
        <v>0</v>
      </c>
      <c r="Q17" s="16">
        <v>0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53</v>
      </c>
      <c r="C18" s="15">
        <f t="shared" si="1"/>
        <v>11</v>
      </c>
      <c r="D18" s="16">
        <v>1</v>
      </c>
      <c r="E18" s="16">
        <v>2</v>
      </c>
      <c r="F18" s="16">
        <v>0</v>
      </c>
      <c r="G18" s="16">
        <v>0</v>
      </c>
      <c r="H18" s="16">
        <v>3</v>
      </c>
      <c r="I18" s="16">
        <v>2</v>
      </c>
      <c r="J18" s="16">
        <v>0</v>
      </c>
      <c r="K18" s="16">
        <v>2</v>
      </c>
      <c r="L18" s="16">
        <v>0</v>
      </c>
      <c r="M18" s="16">
        <v>1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8">
        <v>0</v>
      </c>
    </row>
    <row r="19" spans="1:19" ht="30.75" customHeight="1" x14ac:dyDescent="0.2">
      <c r="A19" s="26"/>
      <c r="B19" s="7" t="s">
        <v>54</v>
      </c>
      <c r="C19" s="15">
        <f t="shared" si="1"/>
        <v>21</v>
      </c>
      <c r="D19" s="16">
        <v>1</v>
      </c>
      <c r="E19" s="16">
        <v>1</v>
      </c>
      <c r="F19" s="16">
        <v>2</v>
      </c>
      <c r="G19" s="16">
        <v>1</v>
      </c>
      <c r="H19" s="16">
        <v>5</v>
      </c>
      <c r="I19" s="16">
        <v>2</v>
      </c>
      <c r="J19" s="16">
        <v>3</v>
      </c>
      <c r="K19" s="16">
        <v>1</v>
      </c>
      <c r="L19" s="16">
        <v>1</v>
      </c>
      <c r="M19" s="16">
        <v>2</v>
      </c>
      <c r="N19" s="16">
        <v>0</v>
      </c>
      <c r="O19" s="16">
        <v>1</v>
      </c>
      <c r="P19" s="16">
        <v>0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100.00000000000001</v>
      </c>
      <c r="F20" s="10">
        <f t="shared" si="2"/>
        <v>100.00000000000001</v>
      </c>
      <c r="G20" s="10">
        <f t="shared" si="2"/>
        <v>99.999999999999972</v>
      </c>
      <c r="H20" s="10">
        <f t="shared" si="2"/>
        <v>100</v>
      </c>
      <c r="I20" s="10">
        <f t="shared" si="2"/>
        <v>99.999999999999986</v>
      </c>
      <c r="J20" s="10">
        <f t="shared" si="2"/>
        <v>99.999999999999972</v>
      </c>
      <c r="K20" s="10">
        <f t="shared" si="2"/>
        <v>99.999999999999986</v>
      </c>
      <c r="L20" s="10">
        <f t="shared" si="2"/>
        <v>99.999999999999986</v>
      </c>
      <c r="M20" s="10">
        <f t="shared" si="2"/>
        <v>100.00000000000001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99.999999999999986</v>
      </c>
      <c r="S20" s="19">
        <f>SUM(S21:S32)</f>
        <v>99.999999999999972</v>
      </c>
    </row>
    <row r="21" spans="1:19" ht="31.5" customHeight="1" x14ac:dyDescent="0.2">
      <c r="A21" s="26"/>
      <c r="B21" s="7" t="str">
        <f>B8</f>
        <v>10月</v>
      </c>
      <c r="C21" s="11">
        <f>C8/$C$7*100</f>
        <v>6.6006600660065997</v>
      </c>
      <c r="D21" s="12">
        <f>D8/$D$7*100</f>
        <v>7.1428571428571423</v>
      </c>
      <c r="E21" s="12">
        <f>E8/$E$7*100</f>
        <v>0</v>
      </c>
      <c r="F21" s="12">
        <f>F8/$F$7*100</f>
        <v>0</v>
      </c>
      <c r="G21" s="12">
        <f>G8/$G$7*100</f>
        <v>5.8823529411764701</v>
      </c>
      <c r="H21" s="12">
        <f>H8/$H$7*100</f>
        <v>5.1724137931034484</v>
      </c>
      <c r="I21" s="12">
        <f>I8/$I$7*100</f>
        <v>10.638297872340425</v>
      </c>
      <c r="J21" s="12">
        <f>J8/$J$7*100</f>
        <v>8.5106382978723403</v>
      </c>
      <c r="K21" s="12">
        <f>K8/$K$7*100</f>
        <v>0</v>
      </c>
      <c r="L21" s="12">
        <f>L8/$L$7*100</f>
        <v>14.285714285714285</v>
      </c>
      <c r="M21" s="12">
        <f>M8/$M$7*100</f>
        <v>9.0909090909090917</v>
      </c>
      <c r="N21" s="12">
        <f>N8/$N$7*100</f>
        <v>0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66.666666666666657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6.2706270627062706</v>
      </c>
      <c r="D22" s="12">
        <f t="shared" ref="D22:D32" si="5">D9/$D$7*100</f>
        <v>7.1428571428571423</v>
      </c>
      <c r="E22" s="12">
        <f t="shared" ref="E22:E32" si="6">E9/$E$7*100</f>
        <v>0</v>
      </c>
      <c r="F22" s="12">
        <f>F9/$F$7*100</f>
        <v>9.0909090909090917</v>
      </c>
      <c r="G22" s="12">
        <f t="shared" ref="G22:G32" si="7">G9/$G$7*100</f>
        <v>5.8823529411764701</v>
      </c>
      <c r="H22" s="12">
        <f t="shared" ref="H22:H32" si="8">H9/$H$7*100</f>
        <v>5.1724137931034484</v>
      </c>
      <c r="I22" s="12">
        <f t="shared" ref="I22:I32" si="9">I9/$I$7*100</f>
        <v>2.1276595744680851</v>
      </c>
      <c r="J22" s="12">
        <f t="shared" ref="J22:J32" si="10">J9/$J$7*100</f>
        <v>10.638297872340425</v>
      </c>
      <c r="K22" s="12">
        <f t="shared" ref="K22:K32" si="11">K9/$K$7*100</f>
        <v>4.3478260869565215</v>
      </c>
      <c r="L22" s="12">
        <f t="shared" ref="L22:L32" si="12">L9/$L$7*100</f>
        <v>0</v>
      </c>
      <c r="M22" s="12">
        <f t="shared" ref="M22:M32" si="13">M9/$M$7*100</f>
        <v>18.181818181818183</v>
      </c>
      <c r="N22" s="12">
        <f t="shared" ref="N22:N32" si="14">N9/$N$7*100</f>
        <v>11.111111111111111</v>
      </c>
      <c r="O22" s="12">
        <f t="shared" ref="O22:O32" si="15">O9/$O$7*100</f>
        <v>14.285714285714285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8.3333333333333321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6.9306930693069315</v>
      </c>
      <c r="D23" s="12">
        <f t="shared" si="5"/>
        <v>7.1428571428571423</v>
      </c>
      <c r="E23" s="12">
        <f t="shared" si="6"/>
        <v>0</v>
      </c>
      <c r="F23" s="12">
        <f t="shared" ref="F23:F32" si="20">F10/$F$7*100</f>
        <v>18.181818181818183</v>
      </c>
      <c r="G23" s="12">
        <f t="shared" si="7"/>
        <v>5.8823529411764701</v>
      </c>
      <c r="H23" s="12">
        <f t="shared" si="8"/>
        <v>1.7241379310344827</v>
      </c>
      <c r="I23" s="12">
        <f t="shared" si="9"/>
        <v>8.5106382978723403</v>
      </c>
      <c r="J23" s="12">
        <f t="shared" si="10"/>
        <v>8.5106382978723403</v>
      </c>
      <c r="K23" s="12">
        <f t="shared" si="11"/>
        <v>0</v>
      </c>
      <c r="L23" s="12">
        <f t="shared" si="12"/>
        <v>21.428571428571427</v>
      </c>
      <c r="M23" s="12">
        <f t="shared" si="13"/>
        <v>0</v>
      </c>
      <c r="N23" s="12">
        <f t="shared" si="14"/>
        <v>0</v>
      </c>
      <c r="O23" s="12">
        <f t="shared" si="15"/>
        <v>14.285714285714285</v>
      </c>
      <c r="P23" s="12">
        <f t="shared" si="16"/>
        <v>0</v>
      </c>
      <c r="Q23" s="12">
        <f t="shared" si="17"/>
        <v>0</v>
      </c>
      <c r="R23" s="12">
        <f t="shared" si="18"/>
        <v>33.333333333333329</v>
      </c>
      <c r="S23" s="20">
        <f t="shared" si="19"/>
        <v>16.666666666666664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7.2607260726072615</v>
      </c>
      <c r="D24" s="12">
        <f t="shared" si="5"/>
        <v>14.285714285714285</v>
      </c>
      <c r="E24" s="12">
        <f t="shared" si="6"/>
        <v>9.0909090909090917</v>
      </c>
      <c r="F24" s="12">
        <f t="shared" si="20"/>
        <v>0</v>
      </c>
      <c r="G24" s="12">
        <f t="shared" si="7"/>
        <v>5.8823529411764701</v>
      </c>
      <c r="H24" s="12">
        <f t="shared" si="8"/>
        <v>6.8965517241379306</v>
      </c>
      <c r="I24" s="12">
        <f t="shared" si="9"/>
        <v>0</v>
      </c>
      <c r="J24" s="12">
        <f t="shared" si="10"/>
        <v>10.638297872340425</v>
      </c>
      <c r="K24" s="12">
        <f t="shared" si="11"/>
        <v>13.043478260869565</v>
      </c>
      <c r="L24" s="12">
        <f t="shared" si="12"/>
        <v>7.1428571428571423</v>
      </c>
      <c r="M24" s="12">
        <f t="shared" si="13"/>
        <v>9.0909090909090917</v>
      </c>
      <c r="N24" s="12">
        <f t="shared" si="14"/>
        <v>0</v>
      </c>
      <c r="O24" s="12">
        <f t="shared" si="15"/>
        <v>14.285714285714285</v>
      </c>
      <c r="P24" s="12">
        <f t="shared" si="16"/>
        <v>25</v>
      </c>
      <c r="Q24" s="12">
        <f t="shared" si="17"/>
        <v>0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8.2508250825082499</v>
      </c>
      <c r="D25" s="12">
        <f t="shared" si="5"/>
        <v>10.714285714285714</v>
      </c>
      <c r="E25" s="12">
        <f t="shared" si="6"/>
        <v>9.0909090909090917</v>
      </c>
      <c r="F25" s="12">
        <f t="shared" si="20"/>
        <v>18.181818181818183</v>
      </c>
      <c r="G25" s="12">
        <f t="shared" si="7"/>
        <v>5.8823529411764701</v>
      </c>
      <c r="H25" s="12">
        <f t="shared" si="8"/>
        <v>5.1724137931034484</v>
      </c>
      <c r="I25" s="12">
        <f t="shared" si="9"/>
        <v>4.2553191489361701</v>
      </c>
      <c r="J25" s="12">
        <f t="shared" si="10"/>
        <v>8.5106382978723403</v>
      </c>
      <c r="K25" s="12">
        <f t="shared" si="11"/>
        <v>8.695652173913043</v>
      </c>
      <c r="L25" s="12">
        <f t="shared" si="12"/>
        <v>21.428571428571427</v>
      </c>
      <c r="M25" s="12">
        <f t="shared" si="13"/>
        <v>9.0909090909090917</v>
      </c>
      <c r="N25" s="12">
        <f t="shared" si="14"/>
        <v>11.111111111111111</v>
      </c>
      <c r="O25" s="12">
        <f t="shared" si="15"/>
        <v>0</v>
      </c>
      <c r="P25" s="12">
        <f t="shared" si="16"/>
        <v>25</v>
      </c>
      <c r="Q25" s="12">
        <f t="shared" si="17"/>
        <v>0</v>
      </c>
      <c r="R25" s="12">
        <f t="shared" si="18"/>
        <v>0</v>
      </c>
      <c r="S25" s="20">
        <f t="shared" si="19"/>
        <v>8.3333333333333321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21.122112211221122</v>
      </c>
      <c r="D26" s="12">
        <f t="shared" si="5"/>
        <v>14.285714285714285</v>
      </c>
      <c r="E26" s="12">
        <f t="shared" si="6"/>
        <v>27.27272727272727</v>
      </c>
      <c r="F26" s="12">
        <f t="shared" si="20"/>
        <v>18.181818181818183</v>
      </c>
      <c r="G26" s="12">
        <f t="shared" si="7"/>
        <v>41.17647058823529</v>
      </c>
      <c r="H26" s="12">
        <f t="shared" si="8"/>
        <v>29.310344827586203</v>
      </c>
      <c r="I26" s="12">
        <f t="shared" si="9"/>
        <v>8.5106382978723403</v>
      </c>
      <c r="J26" s="12">
        <f t="shared" si="10"/>
        <v>19.148936170212767</v>
      </c>
      <c r="K26" s="12">
        <f t="shared" si="11"/>
        <v>43.478260869565219</v>
      </c>
      <c r="L26" s="12">
        <f t="shared" si="12"/>
        <v>7.1428571428571423</v>
      </c>
      <c r="M26" s="12">
        <f t="shared" si="13"/>
        <v>0</v>
      </c>
      <c r="N26" s="12">
        <f t="shared" si="14"/>
        <v>22.222222222222221</v>
      </c>
      <c r="O26" s="12">
        <f t="shared" si="15"/>
        <v>14.285714285714285</v>
      </c>
      <c r="P26" s="12">
        <f t="shared" si="16"/>
        <v>50</v>
      </c>
      <c r="Q26" s="12">
        <f t="shared" si="17"/>
        <v>100</v>
      </c>
      <c r="R26" s="12">
        <f t="shared" si="18"/>
        <v>0</v>
      </c>
      <c r="S26" s="20">
        <f t="shared" si="19"/>
        <v>8.3333333333333321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9.5709570957095718</v>
      </c>
      <c r="D27" s="12">
        <f t="shared" si="5"/>
        <v>3.5714285714285712</v>
      </c>
      <c r="E27" s="12">
        <f t="shared" si="6"/>
        <v>9.0909090909090917</v>
      </c>
      <c r="F27" s="12">
        <f t="shared" si="20"/>
        <v>9.0909090909090917</v>
      </c>
      <c r="G27" s="12">
        <f t="shared" si="7"/>
        <v>5.8823529411764701</v>
      </c>
      <c r="H27" s="12">
        <f t="shared" si="8"/>
        <v>13.793103448275861</v>
      </c>
      <c r="I27" s="12">
        <f t="shared" si="9"/>
        <v>17.021276595744681</v>
      </c>
      <c r="J27" s="12">
        <f t="shared" si="10"/>
        <v>4.2553191489361701</v>
      </c>
      <c r="K27" s="12">
        <f t="shared" si="11"/>
        <v>0</v>
      </c>
      <c r="L27" s="12">
        <f t="shared" si="12"/>
        <v>21.428571428571427</v>
      </c>
      <c r="M27" s="12">
        <f t="shared" si="13"/>
        <v>9.0909090909090917</v>
      </c>
      <c r="N27" s="12">
        <f t="shared" si="14"/>
        <v>22.222222222222221</v>
      </c>
      <c r="O27" s="12">
        <f t="shared" si="15"/>
        <v>0</v>
      </c>
      <c r="P27" s="12">
        <f t="shared" si="16"/>
        <v>0</v>
      </c>
      <c r="Q27" s="12">
        <f t="shared" si="17"/>
        <v>0</v>
      </c>
      <c r="R27" s="12">
        <f t="shared" si="18"/>
        <v>0</v>
      </c>
      <c r="S27" s="20">
        <f t="shared" si="19"/>
        <v>8.3333333333333321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5.9405940594059405</v>
      </c>
      <c r="D28" s="12">
        <f t="shared" si="5"/>
        <v>7.1428571428571423</v>
      </c>
      <c r="E28" s="12">
        <f t="shared" si="6"/>
        <v>0</v>
      </c>
      <c r="F28" s="12">
        <f t="shared" si="20"/>
        <v>0</v>
      </c>
      <c r="G28" s="12">
        <f t="shared" si="7"/>
        <v>0</v>
      </c>
      <c r="H28" s="12">
        <f t="shared" si="8"/>
        <v>5.1724137931034484</v>
      </c>
      <c r="I28" s="12">
        <f t="shared" si="9"/>
        <v>8.5106382978723403</v>
      </c>
      <c r="J28" s="12">
        <f t="shared" si="10"/>
        <v>8.5106382978723403</v>
      </c>
      <c r="K28" s="12">
        <f t="shared" si="11"/>
        <v>8.695652173913043</v>
      </c>
      <c r="L28" s="12">
        <f t="shared" si="12"/>
        <v>0</v>
      </c>
      <c r="M28" s="12">
        <f t="shared" si="13"/>
        <v>9.0909090909090917</v>
      </c>
      <c r="N28" s="12">
        <f t="shared" si="14"/>
        <v>0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16.666666666666664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10.561056105610561</v>
      </c>
      <c r="D29" s="12">
        <f t="shared" si="5"/>
        <v>17.857142857142858</v>
      </c>
      <c r="E29" s="12">
        <f t="shared" si="6"/>
        <v>0</v>
      </c>
      <c r="F29" s="12">
        <f t="shared" si="20"/>
        <v>0</v>
      </c>
      <c r="G29" s="12">
        <f t="shared" si="7"/>
        <v>17.647058823529413</v>
      </c>
      <c r="H29" s="12">
        <f t="shared" si="8"/>
        <v>10.344827586206897</v>
      </c>
      <c r="I29" s="12">
        <f t="shared" si="9"/>
        <v>12.76595744680851</v>
      </c>
      <c r="J29" s="12">
        <f t="shared" si="10"/>
        <v>8.5106382978723403</v>
      </c>
      <c r="K29" s="12">
        <f t="shared" si="11"/>
        <v>4.3478260869565215</v>
      </c>
      <c r="L29" s="12">
        <f t="shared" si="12"/>
        <v>0</v>
      </c>
      <c r="M29" s="12">
        <f t="shared" si="13"/>
        <v>9.0909090909090917</v>
      </c>
      <c r="N29" s="12">
        <f t="shared" si="14"/>
        <v>22.222222222222221</v>
      </c>
      <c r="O29" s="12">
        <f t="shared" si="15"/>
        <v>28.571428571428569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16.666666666666664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6.9306930693069315</v>
      </c>
      <c r="D30" s="12">
        <f t="shared" si="5"/>
        <v>3.5714285714285712</v>
      </c>
      <c r="E30" s="12">
        <f t="shared" si="6"/>
        <v>18.181818181818183</v>
      </c>
      <c r="F30" s="12">
        <f t="shared" si="20"/>
        <v>9.0909090909090917</v>
      </c>
      <c r="G30" s="12">
        <f t="shared" si="7"/>
        <v>0</v>
      </c>
      <c r="H30" s="12">
        <f t="shared" si="8"/>
        <v>3.4482758620689653</v>
      </c>
      <c r="I30" s="12">
        <f t="shared" si="9"/>
        <v>19.148936170212767</v>
      </c>
      <c r="J30" s="12">
        <f t="shared" si="10"/>
        <v>6.3829787234042552</v>
      </c>
      <c r="K30" s="12">
        <f t="shared" si="11"/>
        <v>4.3478260869565215</v>
      </c>
      <c r="L30" s="12">
        <f t="shared" si="12"/>
        <v>0</v>
      </c>
      <c r="M30" s="12">
        <f t="shared" si="13"/>
        <v>0</v>
      </c>
      <c r="N30" s="12">
        <f t="shared" si="14"/>
        <v>11.111111111111111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8.3333333333333321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3.6303630363036308</v>
      </c>
      <c r="D31" s="12">
        <f t="shared" si="5"/>
        <v>3.5714285714285712</v>
      </c>
      <c r="E31" s="12">
        <f t="shared" si="6"/>
        <v>18.181818181818183</v>
      </c>
      <c r="F31" s="12">
        <f t="shared" si="20"/>
        <v>0</v>
      </c>
      <c r="G31" s="12">
        <f t="shared" si="7"/>
        <v>0</v>
      </c>
      <c r="H31" s="12">
        <f t="shared" si="8"/>
        <v>5.1724137931034484</v>
      </c>
      <c r="I31" s="12">
        <f t="shared" si="9"/>
        <v>4.2553191489361701</v>
      </c>
      <c r="J31" s="12">
        <f t="shared" si="10"/>
        <v>0</v>
      </c>
      <c r="K31" s="12">
        <f t="shared" si="11"/>
        <v>8.695652173913043</v>
      </c>
      <c r="L31" s="12">
        <f t="shared" si="12"/>
        <v>0</v>
      </c>
      <c r="M31" s="12">
        <f t="shared" si="13"/>
        <v>9.0909090909090917</v>
      </c>
      <c r="N31" s="12">
        <f t="shared" si="14"/>
        <v>0</v>
      </c>
      <c r="O31" s="12">
        <f t="shared" si="15"/>
        <v>0</v>
      </c>
      <c r="P31" s="12">
        <f t="shared" si="16"/>
        <v>0</v>
      </c>
      <c r="Q31" s="12">
        <f t="shared" si="17"/>
        <v>0</v>
      </c>
      <c r="R31" s="12">
        <f t="shared" si="18"/>
        <v>0</v>
      </c>
      <c r="S31" s="20">
        <f t="shared" si="19"/>
        <v>0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6.9306930693069315</v>
      </c>
      <c r="D32" s="23">
        <f t="shared" si="5"/>
        <v>3.5714285714285712</v>
      </c>
      <c r="E32" s="23">
        <f t="shared" si="6"/>
        <v>9.0909090909090917</v>
      </c>
      <c r="F32" s="23">
        <f t="shared" si="20"/>
        <v>18.181818181818183</v>
      </c>
      <c r="G32" s="23">
        <f t="shared" si="7"/>
        <v>5.8823529411764701</v>
      </c>
      <c r="H32" s="23">
        <f t="shared" si="8"/>
        <v>8.6206896551724146</v>
      </c>
      <c r="I32" s="23">
        <f t="shared" si="9"/>
        <v>4.2553191489361701</v>
      </c>
      <c r="J32" s="23">
        <f t="shared" si="10"/>
        <v>6.3829787234042552</v>
      </c>
      <c r="K32" s="23">
        <f t="shared" si="11"/>
        <v>4.3478260869565215</v>
      </c>
      <c r="L32" s="23">
        <f t="shared" si="12"/>
        <v>7.1428571428571423</v>
      </c>
      <c r="M32" s="23">
        <f t="shared" si="13"/>
        <v>18.181818181818183</v>
      </c>
      <c r="N32" s="23">
        <f t="shared" si="14"/>
        <v>0</v>
      </c>
      <c r="O32" s="23">
        <f t="shared" si="15"/>
        <v>14.285714285714285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8.3333333333333321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36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797</v>
      </c>
      <c r="D7" s="14">
        <f t="shared" si="0"/>
        <v>49</v>
      </c>
      <c r="E7" s="14">
        <f t="shared" si="0"/>
        <v>25</v>
      </c>
      <c r="F7" s="14">
        <f t="shared" si="0"/>
        <v>14</v>
      </c>
      <c r="G7" s="14">
        <f t="shared" si="0"/>
        <v>64</v>
      </c>
      <c r="H7" s="14">
        <f t="shared" si="0"/>
        <v>144</v>
      </c>
      <c r="I7" s="14">
        <f t="shared" si="0"/>
        <v>117</v>
      </c>
      <c r="J7" s="14">
        <f t="shared" si="0"/>
        <v>86</v>
      </c>
      <c r="K7" s="14">
        <f t="shared" si="0"/>
        <v>65</v>
      </c>
      <c r="L7" s="14">
        <f t="shared" si="0"/>
        <v>50</v>
      </c>
      <c r="M7" s="14">
        <f t="shared" si="0"/>
        <v>34</v>
      </c>
      <c r="N7" s="14">
        <f t="shared" si="0"/>
        <v>25</v>
      </c>
      <c r="O7" s="14">
        <f t="shared" si="0"/>
        <v>18</v>
      </c>
      <c r="P7" s="14">
        <f t="shared" si="0"/>
        <v>22</v>
      </c>
      <c r="Q7" s="14">
        <f>SUM(Q8:Q19)</f>
        <v>16</v>
      </c>
      <c r="R7" s="14">
        <f>SUM(R8:R19)</f>
        <v>18</v>
      </c>
      <c r="S7" s="17">
        <f>SUM(S8:S19)</f>
        <v>50</v>
      </c>
    </row>
    <row r="8" spans="1:19" ht="31.5" customHeight="1" x14ac:dyDescent="0.2">
      <c r="A8" s="26"/>
      <c r="B8" s="7" t="s">
        <v>43</v>
      </c>
      <c r="C8" s="15">
        <f>SUM(D8:S8)</f>
        <v>53</v>
      </c>
      <c r="D8" s="16">
        <v>4</v>
      </c>
      <c r="E8" s="16">
        <v>1</v>
      </c>
      <c r="F8" s="16">
        <v>0</v>
      </c>
      <c r="G8" s="16">
        <v>1</v>
      </c>
      <c r="H8" s="16">
        <v>11</v>
      </c>
      <c r="I8" s="16">
        <v>10</v>
      </c>
      <c r="J8" s="16">
        <v>5</v>
      </c>
      <c r="K8" s="16">
        <v>3</v>
      </c>
      <c r="L8" s="16">
        <v>2</v>
      </c>
      <c r="M8" s="16">
        <v>2</v>
      </c>
      <c r="N8" s="16">
        <v>2</v>
      </c>
      <c r="O8" s="16">
        <v>0</v>
      </c>
      <c r="P8" s="16">
        <v>2</v>
      </c>
      <c r="Q8" s="16">
        <v>2</v>
      </c>
      <c r="R8" s="16">
        <v>3</v>
      </c>
      <c r="S8" s="18">
        <v>5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41</v>
      </c>
      <c r="D9" s="16">
        <v>1</v>
      </c>
      <c r="E9" s="16">
        <v>0</v>
      </c>
      <c r="F9" s="16">
        <v>0</v>
      </c>
      <c r="G9" s="16">
        <v>0</v>
      </c>
      <c r="H9" s="16">
        <v>6</v>
      </c>
      <c r="I9" s="16">
        <v>12</v>
      </c>
      <c r="J9" s="16">
        <v>5</v>
      </c>
      <c r="K9" s="16">
        <v>4</v>
      </c>
      <c r="L9" s="16">
        <v>2</v>
      </c>
      <c r="M9" s="16">
        <v>0</v>
      </c>
      <c r="N9" s="16">
        <v>0</v>
      </c>
      <c r="O9" s="16">
        <v>1</v>
      </c>
      <c r="P9" s="16">
        <v>4</v>
      </c>
      <c r="Q9" s="16">
        <v>1</v>
      </c>
      <c r="R9" s="16">
        <v>1</v>
      </c>
      <c r="S9" s="18">
        <v>4</v>
      </c>
    </row>
    <row r="10" spans="1:19" ht="30.75" customHeight="1" x14ac:dyDescent="0.2">
      <c r="A10" s="26"/>
      <c r="B10" s="7" t="s">
        <v>45</v>
      </c>
      <c r="C10" s="15">
        <f t="shared" si="1"/>
        <v>81</v>
      </c>
      <c r="D10" s="16">
        <v>3</v>
      </c>
      <c r="E10" s="16">
        <v>1</v>
      </c>
      <c r="F10" s="16">
        <v>3</v>
      </c>
      <c r="G10" s="16">
        <v>7</v>
      </c>
      <c r="H10" s="16">
        <v>16</v>
      </c>
      <c r="I10" s="16">
        <v>12</v>
      </c>
      <c r="J10" s="16">
        <v>9</v>
      </c>
      <c r="K10" s="16">
        <v>8</v>
      </c>
      <c r="L10" s="16">
        <v>7</v>
      </c>
      <c r="M10" s="16">
        <v>2</v>
      </c>
      <c r="N10" s="16">
        <v>3</v>
      </c>
      <c r="O10" s="16">
        <v>0</v>
      </c>
      <c r="P10" s="16">
        <v>2</v>
      </c>
      <c r="Q10" s="16">
        <v>1</v>
      </c>
      <c r="R10" s="16">
        <v>0</v>
      </c>
      <c r="S10" s="18">
        <v>7</v>
      </c>
    </row>
    <row r="11" spans="1:19" ht="30.75" customHeight="1" x14ac:dyDescent="0.2">
      <c r="A11" s="26"/>
      <c r="B11" s="7" t="s">
        <v>46</v>
      </c>
      <c r="C11" s="15">
        <f t="shared" si="1"/>
        <v>79</v>
      </c>
      <c r="D11" s="16">
        <v>5</v>
      </c>
      <c r="E11" s="16">
        <v>4</v>
      </c>
      <c r="F11" s="16">
        <v>0</v>
      </c>
      <c r="G11" s="16">
        <v>11</v>
      </c>
      <c r="H11" s="16">
        <v>20</v>
      </c>
      <c r="I11" s="16">
        <v>13</v>
      </c>
      <c r="J11" s="16">
        <v>6</v>
      </c>
      <c r="K11" s="16">
        <v>7</v>
      </c>
      <c r="L11" s="16">
        <v>3</v>
      </c>
      <c r="M11" s="16">
        <v>4</v>
      </c>
      <c r="N11" s="16">
        <v>0</v>
      </c>
      <c r="O11" s="16">
        <v>0</v>
      </c>
      <c r="P11" s="16">
        <v>1</v>
      </c>
      <c r="Q11" s="16">
        <v>1</v>
      </c>
      <c r="R11" s="16">
        <v>0</v>
      </c>
      <c r="S11" s="18">
        <v>4</v>
      </c>
    </row>
    <row r="12" spans="1:19" ht="30.75" customHeight="1" x14ac:dyDescent="0.2">
      <c r="A12" s="26"/>
      <c r="B12" s="7" t="s">
        <v>47</v>
      </c>
      <c r="C12" s="15">
        <f t="shared" si="1"/>
        <v>45</v>
      </c>
      <c r="D12" s="16">
        <v>4</v>
      </c>
      <c r="E12" s="16">
        <v>2</v>
      </c>
      <c r="F12" s="16">
        <v>2</v>
      </c>
      <c r="G12" s="16">
        <v>5</v>
      </c>
      <c r="H12" s="16">
        <v>9</v>
      </c>
      <c r="I12" s="16">
        <v>4</v>
      </c>
      <c r="J12" s="16">
        <v>6</v>
      </c>
      <c r="K12" s="16">
        <v>3</v>
      </c>
      <c r="L12" s="16">
        <v>5</v>
      </c>
      <c r="M12" s="16">
        <v>0</v>
      </c>
      <c r="N12" s="16">
        <v>0</v>
      </c>
      <c r="O12" s="16">
        <v>3</v>
      </c>
      <c r="P12" s="16">
        <v>1</v>
      </c>
      <c r="Q12" s="16">
        <v>0</v>
      </c>
      <c r="R12" s="16">
        <v>0</v>
      </c>
      <c r="S12" s="18">
        <v>1</v>
      </c>
    </row>
    <row r="13" spans="1:19" ht="30.75" customHeight="1" x14ac:dyDescent="0.2">
      <c r="A13" s="26"/>
      <c r="B13" s="7" t="s">
        <v>48</v>
      </c>
      <c r="C13" s="15">
        <f t="shared" si="1"/>
        <v>136</v>
      </c>
      <c r="D13" s="16">
        <v>10</v>
      </c>
      <c r="E13" s="16">
        <v>5</v>
      </c>
      <c r="F13" s="16">
        <v>3</v>
      </c>
      <c r="G13" s="16">
        <v>19</v>
      </c>
      <c r="H13" s="16">
        <v>27</v>
      </c>
      <c r="I13" s="16">
        <v>16</v>
      </c>
      <c r="J13" s="16">
        <v>12</v>
      </c>
      <c r="K13" s="16">
        <v>15</v>
      </c>
      <c r="L13" s="16">
        <v>6</v>
      </c>
      <c r="M13" s="16">
        <v>7</v>
      </c>
      <c r="N13" s="16">
        <v>2</v>
      </c>
      <c r="O13" s="16">
        <v>1</v>
      </c>
      <c r="P13" s="16">
        <v>1</v>
      </c>
      <c r="Q13" s="16">
        <v>4</v>
      </c>
      <c r="R13" s="16">
        <v>4</v>
      </c>
      <c r="S13" s="18">
        <v>4</v>
      </c>
    </row>
    <row r="14" spans="1:19" ht="30.75" customHeight="1" x14ac:dyDescent="0.2">
      <c r="A14" s="26"/>
      <c r="B14" s="7" t="s">
        <v>49</v>
      </c>
      <c r="C14" s="15">
        <f t="shared" si="1"/>
        <v>100</v>
      </c>
      <c r="D14" s="16">
        <v>8</v>
      </c>
      <c r="E14" s="16">
        <v>6</v>
      </c>
      <c r="F14" s="16">
        <v>2</v>
      </c>
      <c r="G14" s="16">
        <v>7</v>
      </c>
      <c r="H14" s="16">
        <v>14</v>
      </c>
      <c r="I14" s="16">
        <v>11</v>
      </c>
      <c r="J14" s="16">
        <v>11</v>
      </c>
      <c r="K14" s="16">
        <v>8</v>
      </c>
      <c r="L14" s="16">
        <v>9</v>
      </c>
      <c r="M14" s="16">
        <v>5</v>
      </c>
      <c r="N14" s="16">
        <v>5</v>
      </c>
      <c r="O14" s="16">
        <v>4</v>
      </c>
      <c r="P14" s="16">
        <v>3</v>
      </c>
      <c r="Q14" s="16">
        <v>1</v>
      </c>
      <c r="R14" s="16">
        <v>1</v>
      </c>
      <c r="S14" s="18">
        <v>5</v>
      </c>
    </row>
    <row r="15" spans="1:19" ht="30.75" customHeight="1" x14ac:dyDescent="0.2">
      <c r="A15" s="26"/>
      <c r="B15" s="7" t="s">
        <v>50</v>
      </c>
      <c r="C15" s="15">
        <f t="shared" si="1"/>
        <v>40</v>
      </c>
      <c r="D15" s="16">
        <v>0</v>
      </c>
      <c r="E15" s="16">
        <v>1</v>
      </c>
      <c r="F15" s="16">
        <v>1</v>
      </c>
      <c r="G15" s="16">
        <v>4</v>
      </c>
      <c r="H15" s="16">
        <v>5</v>
      </c>
      <c r="I15" s="16">
        <v>8</v>
      </c>
      <c r="J15" s="16">
        <v>4</v>
      </c>
      <c r="K15" s="16">
        <v>1</v>
      </c>
      <c r="L15" s="16">
        <v>5</v>
      </c>
      <c r="M15" s="16">
        <v>2</v>
      </c>
      <c r="N15" s="16">
        <v>3</v>
      </c>
      <c r="O15" s="16">
        <v>1</v>
      </c>
      <c r="P15" s="16">
        <v>2</v>
      </c>
      <c r="Q15" s="16">
        <v>1</v>
      </c>
      <c r="R15" s="16">
        <v>0</v>
      </c>
      <c r="S15" s="18">
        <v>2</v>
      </c>
    </row>
    <row r="16" spans="1:19" ht="30.75" customHeight="1" x14ac:dyDescent="0.2">
      <c r="A16" s="26"/>
      <c r="B16" s="7" t="s">
        <v>51</v>
      </c>
      <c r="C16" s="15">
        <f t="shared" si="1"/>
        <v>65</v>
      </c>
      <c r="D16" s="16">
        <v>5</v>
      </c>
      <c r="E16" s="16">
        <v>0</v>
      </c>
      <c r="F16" s="16">
        <v>1</v>
      </c>
      <c r="G16" s="16">
        <v>3</v>
      </c>
      <c r="H16" s="16">
        <v>12</v>
      </c>
      <c r="I16" s="16">
        <v>9</v>
      </c>
      <c r="J16" s="16">
        <v>4</v>
      </c>
      <c r="K16" s="16">
        <v>2</v>
      </c>
      <c r="L16" s="16">
        <v>2</v>
      </c>
      <c r="M16" s="16">
        <v>4</v>
      </c>
      <c r="N16" s="16">
        <v>4</v>
      </c>
      <c r="O16" s="16">
        <v>1</v>
      </c>
      <c r="P16" s="16">
        <v>1</v>
      </c>
      <c r="Q16" s="16">
        <v>4</v>
      </c>
      <c r="R16" s="16">
        <v>4</v>
      </c>
      <c r="S16" s="18">
        <v>9</v>
      </c>
    </row>
    <row r="17" spans="1:19" ht="30.75" customHeight="1" x14ac:dyDescent="0.2">
      <c r="A17" s="26"/>
      <c r="B17" s="7" t="s">
        <v>52</v>
      </c>
      <c r="C17" s="15">
        <f t="shared" si="1"/>
        <v>55</v>
      </c>
      <c r="D17" s="16">
        <v>1</v>
      </c>
      <c r="E17" s="16">
        <v>3</v>
      </c>
      <c r="F17" s="16">
        <v>1</v>
      </c>
      <c r="G17" s="16">
        <v>2</v>
      </c>
      <c r="H17" s="16">
        <v>6</v>
      </c>
      <c r="I17" s="16">
        <v>8</v>
      </c>
      <c r="J17" s="16">
        <v>8</v>
      </c>
      <c r="K17" s="16">
        <v>6</v>
      </c>
      <c r="L17" s="16">
        <v>5</v>
      </c>
      <c r="M17" s="16">
        <v>3</v>
      </c>
      <c r="N17" s="16">
        <v>2</v>
      </c>
      <c r="O17" s="16">
        <v>3</v>
      </c>
      <c r="P17" s="16">
        <v>2</v>
      </c>
      <c r="Q17" s="16">
        <v>1</v>
      </c>
      <c r="R17" s="16">
        <v>1</v>
      </c>
      <c r="S17" s="18">
        <v>3</v>
      </c>
    </row>
    <row r="18" spans="1:19" ht="30.75" customHeight="1" x14ac:dyDescent="0.2">
      <c r="A18" s="26"/>
      <c r="B18" s="7" t="s">
        <v>53</v>
      </c>
      <c r="C18" s="15">
        <f t="shared" si="1"/>
        <v>52</v>
      </c>
      <c r="D18" s="16">
        <v>6</v>
      </c>
      <c r="E18" s="16">
        <v>1</v>
      </c>
      <c r="F18" s="16">
        <v>0</v>
      </c>
      <c r="G18" s="16">
        <v>3</v>
      </c>
      <c r="H18" s="16">
        <v>10</v>
      </c>
      <c r="I18" s="16">
        <v>5</v>
      </c>
      <c r="J18" s="16">
        <v>9</v>
      </c>
      <c r="K18" s="16">
        <v>3</v>
      </c>
      <c r="L18" s="16">
        <v>1</v>
      </c>
      <c r="M18" s="16">
        <v>1</v>
      </c>
      <c r="N18" s="16">
        <v>2</v>
      </c>
      <c r="O18" s="16">
        <v>3</v>
      </c>
      <c r="P18" s="16">
        <v>1</v>
      </c>
      <c r="Q18" s="16">
        <v>0</v>
      </c>
      <c r="R18" s="16">
        <v>3</v>
      </c>
      <c r="S18" s="18">
        <v>4</v>
      </c>
    </row>
    <row r="19" spans="1:19" ht="30.75" customHeight="1" x14ac:dyDescent="0.2">
      <c r="A19" s="26"/>
      <c r="B19" s="7" t="s">
        <v>54</v>
      </c>
      <c r="C19" s="15">
        <f t="shared" si="1"/>
        <v>50</v>
      </c>
      <c r="D19" s="16">
        <v>2</v>
      </c>
      <c r="E19" s="16">
        <v>1</v>
      </c>
      <c r="F19" s="16">
        <v>1</v>
      </c>
      <c r="G19" s="16">
        <v>2</v>
      </c>
      <c r="H19" s="16">
        <v>8</v>
      </c>
      <c r="I19" s="16">
        <v>9</v>
      </c>
      <c r="J19" s="16">
        <v>7</v>
      </c>
      <c r="K19" s="16">
        <v>5</v>
      </c>
      <c r="L19" s="16">
        <v>3</v>
      </c>
      <c r="M19" s="16">
        <v>4</v>
      </c>
      <c r="N19" s="16">
        <v>2</v>
      </c>
      <c r="O19" s="16">
        <v>1</v>
      </c>
      <c r="P19" s="16">
        <v>2</v>
      </c>
      <c r="Q19" s="16">
        <v>0</v>
      </c>
      <c r="R19" s="16">
        <v>1</v>
      </c>
      <c r="S19" s="18">
        <v>2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99.999999999999972</v>
      </c>
      <c r="G20" s="10">
        <f t="shared" si="2"/>
        <v>100</v>
      </c>
      <c r="H20" s="10">
        <f t="shared" si="2"/>
        <v>100.00000000000001</v>
      </c>
      <c r="I20" s="10">
        <f t="shared" si="2"/>
        <v>100.00000000000001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99.999999999999986</v>
      </c>
      <c r="N20" s="10">
        <f t="shared" si="2"/>
        <v>100</v>
      </c>
      <c r="O20" s="10">
        <f t="shared" si="2"/>
        <v>99.999999999999986</v>
      </c>
      <c r="P20" s="10">
        <f t="shared" si="2"/>
        <v>100.00000000000001</v>
      </c>
      <c r="Q20" s="10">
        <f>SUM(Q21:Q32)</f>
        <v>100</v>
      </c>
      <c r="R20" s="10">
        <f>SUM(R21:R32)</f>
        <v>100.00000000000001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6.6499372647427846</v>
      </c>
      <c r="D21" s="12">
        <f>D8/$D$7*100</f>
        <v>8.1632653061224492</v>
      </c>
      <c r="E21" s="12">
        <f>E8/$E$7*100</f>
        <v>4</v>
      </c>
      <c r="F21" s="12">
        <f>F8/$F$7*100</f>
        <v>0</v>
      </c>
      <c r="G21" s="12">
        <f>G8/$G$7*100</f>
        <v>1.5625</v>
      </c>
      <c r="H21" s="12">
        <f>H8/$H$7*100</f>
        <v>7.6388888888888893</v>
      </c>
      <c r="I21" s="12">
        <f>I8/$I$7*100</f>
        <v>8.5470085470085468</v>
      </c>
      <c r="J21" s="12">
        <f>J8/$J$7*100</f>
        <v>5.8139534883720927</v>
      </c>
      <c r="K21" s="12">
        <f>K8/$K$7*100</f>
        <v>4.6153846153846159</v>
      </c>
      <c r="L21" s="12">
        <f>L8/$L$7*100</f>
        <v>4</v>
      </c>
      <c r="M21" s="12">
        <f>M8/$M$7*100</f>
        <v>5.8823529411764701</v>
      </c>
      <c r="N21" s="12">
        <f>N8/$N$7*100</f>
        <v>8</v>
      </c>
      <c r="O21" s="12">
        <f>O8/$O$7*100</f>
        <v>0</v>
      </c>
      <c r="P21" s="12">
        <f>P8/$P$7*100</f>
        <v>9.0909090909090917</v>
      </c>
      <c r="Q21" s="12">
        <f>Q8/$Q$7*100</f>
        <v>12.5</v>
      </c>
      <c r="R21" s="12">
        <f>R8/$R$7*100</f>
        <v>16.666666666666664</v>
      </c>
      <c r="S21" s="20">
        <f>S8/$S$7*100</f>
        <v>10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5.144291091593475</v>
      </c>
      <c r="D22" s="12">
        <f t="shared" ref="D22:D32" si="5">D9/$D$7*100</f>
        <v>2.0408163265306123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4.1666666666666661</v>
      </c>
      <c r="I22" s="12">
        <f t="shared" ref="I22:I32" si="9">I9/$I$7*100</f>
        <v>10.256410256410255</v>
      </c>
      <c r="J22" s="12">
        <f t="shared" ref="J22:J32" si="10">J9/$J$7*100</f>
        <v>5.8139534883720927</v>
      </c>
      <c r="K22" s="12">
        <f t="shared" ref="K22:K32" si="11">K9/$K$7*100</f>
        <v>6.1538461538461542</v>
      </c>
      <c r="L22" s="12">
        <f t="shared" ref="L22:L32" si="12">L9/$L$7*100</f>
        <v>4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5.5555555555555554</v>
      </c>
      <c r="P22" s="12">
        <f t="shared" ref="P22:P32" si="16">P9/$P$7*100</f>
        <v>18.181818181818183</v>
      </c>
      <c r="Q22" s="12">
        <f t="shared" ref="Q22:Q32" si="17">Q9/$Q$7*100</f>
        <v>6.25</v>
      </c>
      <c r="R22" s="12">
        <f t="shared" ref="R22:R32" si="18">R9/$R$7*100</f>
        <v>5.5555555555555554</v>
      </c>
      <c r="S22" s="20">
        <f t="shared" ref="S22:S32" si="19">S9/$S$7*100</f>
        <v>8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10.163111668757843</v>
      </c>
      <c r="D23" s="12">
        <f t="shared" si="5"/>
        <v>6.1224489795918364</v>
      </c>
      <c r="E23" s="12">
        <f t="shared" si="6"/>
        <v>4</v>
      </c>
      <c r="F23" s="12">
        <f t="shared" ref="F23:F32" si="20">F10/$F$7*100</f>
        <v>21.428571428571427</v>
      </c>
      <c r="G23" s="12">
        <f t="shared" si="7"/>
        <v>10.9375</v>
      </c>
      <c r="H23" s="12">
        <f t="shared" si="8"/>
        <v>11.111111111111111</v>
      </c>
      <c r="I23" s="12">
        <f t="shared" si="9"/>
        <v>10.256410256410255</v>
      </c>
      <c r="J23" s="12">
        <f t="shared" si="10"/>
        <v>10.465116279069768</v>
      </c>
      <c r="K23" s="12">
        <f t="shared" si="11"/>
        <v>12.307692307692308</v>
      </c>
      <c r="L23" s="12">
        <f t="shared" si="12"/>
        <v>14.000000000000002</v>
      </c>
      <c r="M23" s="12">
        <f t="shared" si="13"/>
        <v>5.8823529411764701</v>
      </c>
      <c r="N23" s="12">
        <f t="shared" si="14"/>
        <v>12</v>
      </c>
      <c r="O23" s="12">
        <f t="shared" si="15"/>
        <v>0</v>
      </c>
      <c r="P23" s="12">
        <f t="shared" si="16"/>
        <v>9.0909090909090917</v>
      </c>
      <c r="Q23" s="12">
        <f t="shared" si="17"/>
        <v>6.25</v>
      </c>
      <c r="R23" s="12">
        <f t="shared" si="18"/>
        <v>0</v>
      </c>
      <c r="S23" s="20">
        <f t="shared" si="19"/>
        <v>14.000000000000002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9.9121706398996245</v>
      </c>
      <c r="D24" s="12">
        <f t="shared" si="5"/>
        <v>10.204081632653061</v>
      </c>
      <c r="E24" s="12">
        <f t="shared" si="6"/>
        <v>16</v>
      </c>
      <c r="F24" s="12">
        <f t="shared" si="20"/>
        <v>0</v>
      </c>
      <c r="G24" s="12">
        <f t="shared" si="7"/>
        <v>17.1875</v>
      </c>
      <c r="H24" s="12">
        <f t="shared" si="8"/>
        <v>13.888888888888889</v>
      </c>
      <c r="I24" s="12">
        <f t="shared" si="9"/>
        <v>11.111111111111111</v>
      </c>
      <c r="J24" s="12">
        <f t="shared" si="10"/>
        <v>6.9767441860465116</v>
      </c>
      <c r="K24" s="12">
        <f t="shared" si="11"/>
        <v>10.76923076923077</v>
      </c>
      <c r="L24" s="12">
        <f t="shared" si="12"/>
        <v>6</v>
      </c>
      <c r="M24" s="12">
        <f t="shared" si="13"/>
        <v>11.76470588235294</v>
      </c>
      <c r="N24" s="12">
        <f t="shared" si="14"/>
        <v>0</v>
      </c>
      <c r="O24" s="12">
        <f t="shared" si="15"/>
        <v>0</v>
      </c>
      <c r="P24" s="12">
        <f t="shared" si="16"/>
        <v>4.5454545454545459</v>
      </c>
      <c r="Q24" s="12">
        <f t="shared" si="17"/>
        <v>6.25</v>
      </c>
      <c r="R24" s="12">
        <f t="shared" si="18"/>
        <v>0</v>
      </c>
      <c r="S24" s="20">
        <f t="shared" si="19"/>
        <v>8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5.6461731493099121</v>
      </c>
      <c r="D25" s="12">
        <f t="shared" si="5"/>
        <v>8.1632653061224492</v>
      </c>
      <c r="E25" s="12">
        <f t="shared" si="6"/>
        <v>8</v>
      </c>
      <c r="F25" s="12">
        <f t="shared" si="20"/>
        <v>14.285714285714285</v>
      </c>
      <c r="G25" s="12">
        <f t="shared" si="7"/>
        <v>7.8125</v>
      </c>
      <c r="H25" s="12">
        <f t="shared" si="8"/>
        <v>6.25</v>
      </c>
      <c r="I25" s="12">
        <f t="shared" si="9"/>
        <v>3.4188034188034191</v>
      </c>
      <c r="J25" s="12">
        <f t="shared" si="10"/>
        <v>6.9767441860465116</v>
      </c>
      <c r="K25" s="12">
        <f t="shared" si="11"/>
        <v>4.6153846153846159</v>
      </c>
      <c r="L25" s="12">
        <f t="shared" si="12"/>
        <v>10</v>
      </c>
      <c r="M25" s="12">
        <f t="shared" si="13"/>
        <v>0</v>
      </c>
      <c r="N25" s="12">
        <f t="shared" si="14"/>
        <v>0</v>
      </c>
      <c r="O25" s="12">
        <f t="shared" si="15"/>
        <v>16.666666666666664</v>
      </c>
      <c r="P25" s="12">
        <f t="shared" si="16"/>
        <v>4.5454545454545459</v>
      </c>
      <c r="Q25" s="12">
        <f t="shared" si="17"/>
        <v>0</v>
      </c>
      <c r="R25" s="12">
        <f t="shared" si="18"/>
        <v>0</v>
      </c>
      <c r="S25" s="20">
        <f t="shared" si="19"/>
        <v>2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17.063989962358846</v>
      </c>
      <c r="D26" s="12">
        <f t="shared" si="5"/>
        <v>20.408163265306122</v>
      </c>
      <c r="E26" s="12">
        <f t="shared" si="6"/>
        <v>20</v>
      </c>
      <c r="F26" s="12">
        <f t="shared" si="20"/>
        <v>21.428571428571427</v>
      </c>
      <c r="G26" s="12">
        <f t="shared" si="7"/>
        <v>29.6875</v>
      </c>
      <c r="H26" s="12">
        <f t="shared" si="8"/>
        <v>18.75</v>
      </c>
      <c r="I26" s="12">
        <f t="shared" si="9"/>
        <v>13.675213675213676</v>
      </c>
      <c r="J26" s="12">
        <f t="shared" si="10"/>
        <v>13.953488372093023</v>
      </c>
      <c r="K26" s="12">
        <f t="shared" si="11"/>
        <v>23.076923076923077</v>
      </c>
      <c r="L26" s="12">
        <f t="shared" si="12"/>
        <v>12</v>
      </c>
      <c r="M26" s="12">
        <f t="shared" si="13"/>
        <v>20.588235294117645</v>
      </c>
      <c r="N26" s="12">
        <f t="shared" si="14"/>
        <v>8</v>
      </c>
      <c r="O26" s="12">
        <f t="shared" si="15"/>
        <v>5.5555555555555554</v>
      </c>
      <c r="P26" s="12">
        <f t="shared" si="16"/>
        <v>4.5454545454545459</v>
      </c>
      <c r="Q26" s="12">
        <f t="shared" si="17"/>
        <v>25</v>
      </c>
      <c r="R26" s="12">
        <f t="shared" si="18"/>
        <v>22.222222222222221</v>
      </c>
      <c r="S26" s="20">
        <f t="shared" si="19"/>
        <v>8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12.547051442910917</v>
      </c>
      <c r="D27" s="12">
        <f t="shared" si="5"/>
        <v>16.326530612244898</v>
      </c>
      <c r="E27" s="12">
        <f t="shared" si="6"/>
        <v>24</v>
      </c>
      <c r="F27" s="12">
        <f t="shared" si="20"/>
        <v>14.285714285714285</v>
      </c>
      <c r="G27" s="12">
        <f t="shared" si="7"/>
        <v>10.9375</v>
      </c>
      <c r="H27" s="12">
        <f t="shared" si="8"/>
        <v>9.7222222222222232</v>
      </c>
      <c r="I27" s="12">
        <f t="shared" si="9"/>
        <v>9.4017094017094021</v>
      </c>
      <c r="J27" s="12">
        <f t="shared" si="10"/>
        <v>12.790697674418606</v>
      </c>
      <c r="K27" s="12">
        <f t="shared" si="11"/>
        <v>12.307692307692308</v>
      </c>
      <c r="L27" s="12">
        <f t="shared" si="12"/>
        <v>18</v>
      </c>
      <c r="M27" s="12">
        <f t="shared" si="13"/>
        <v>14.705882352941178</v>
      </c>
      <c r="N27" s="12">
        <f t="shared" si="14"/>
        <v>20</v>
      </c>
      <c r="O27" s="12">
        <f t="shared" si="15"/>
        <v>22.222222222222221</v>
      </c>
      <c r="P27" s="12">
        <f t="shared" si="16"/>
        <v>13.636363636363635</v>
      </c>
      <c r="Q27" s="12">
        <f t="shared" si="17"/>
        <v>6.25</v>
      </c>
      <c r="R27" s="12">
        <f t="shared" si="18"/>
        <v>5.5555555555555554</v>
      </c>
      <c r="S27" s="20">
        <f t="shared" si="19"/>
        <v>10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5.0188205771643668</v>
      </c>
      <c r="D28" s="12">
        <f t="shared" si="5"/>
        <v>0</v>
      </c>
      <c r="E28" s="12">
        <f t="shared" si="6"/>
        <v>4</v>
      </c>
      <c r="F28" s="12">
        <f t="shared" si="20"/>
        <v>7.1428571428571423</v>
      </c>
      <c r="G28" s="12">
        <f t="shared" si="7"/>
        <v>6.25</v>
      </c>
      <c r="H28" s="12">
        <f t="shared" si="8"/>
        <v>3.4722222222222223</v>
      </c>
      <c r="I28" s="12">
        <f t="shared" si="9"/>
        <v>6.8376068376068382</v>
      </c>
      <c r="J28" s="12">
        <f t="shared" si="10"/>
        <v>4.6511627906976747</v>
      </c>
      <c r="K28" s="12">
        <f t="shared" si="11"/>
        <v>1.5384615384615385</v>
      </c>
      <c r="L28" s="12">
        <f t="shared" si="12"/>
        <v>10</v>
      </c>
      <c r="M28" s="12">
        <f t="shared" si="13"/>
        <v>5.8823529411764701</v>
      </c>
      <c r="N28" s="12">
        <f t="shared" si="14"/>
        <v>12</v>
      </c>
      <c r="O28" s="12">
        <f t="shared" si="15"/>
        <v>5.5555555555555554</v>
      </c>
      <c r="P28" s="12">
        <f t="shared" si="16"/>
        <v>9.0909090909090917</v>
      </c>
      <c r="Q28" s="12">
        <f t="shared" si="17"/>
        <v>6.25</v>
      </c>
      <c r="R28" s="12">
        <f t="shared" si="18"/>
        <v>0</v>
      </c>
      <c r="S28" s="20">
        <f t="shared" si="19"/>
        <v>4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8.1555834378920959</v>
      </c>
      <c r="D29" s="12">
        <f t="shared" si="5"/>
        <v>10.204081632653061</v>
      </c>
      <c r="E29" s="12">
        <f t="shared" si="6"/>
        <v>0</v>
      </c>
      <c r="F29" s="12">
        <f t="shared" si="20"/>
        <v>7.1428571428571423</v>
      </c>
      <c r="G29" s="12">
        <f t="shared" si="7"/>
        <v>4.6875</v>
      </c>
      <c r="H29" s="12">
        <f t="shared" si="8"/>
        <v>8.3333333333333321</v>
      </c>
      <c r="I29" s="12">
        <f t="shared" si="9"/>
        <v>7.6923076923076925</v>
      </c>
      <c r="J29" s="12">
        <f t="shared" si="10"/>
        <v>4.6511627906976747</v>
      </c>
      <c r="K29" s="12">
        <f t="shared" si="11"/>
        <v>3.0769230769230771</v>
      </c>
      <c r="L29" s="12">
        <f t="shared" si="12"/>
        <v>4</v>
      </c>
      <c r="M29" s="12">
        <f t="shared" si="13"/>
        <v>11.76470588235294</v>
      </c>
      <c r="N29" s="12">
        <f t="shared" si="14"/>
        <v>16</v>
      </c>
      <c r="O29" s="12">
        <f t="shared" si="15"/>
        <v>5.5555555555555554</v>
      </c>
      <c r="P29" s="12">
        <f t="shared" si="16"/>
        <v>4.5454545454545459</v>
      </c>
      <c r="Q29" s="12">
        <f t="shared" si="17"/>
        <v>25</v>
      </c>
      <c r="R29" s="12">
        <f t="shared" si="18"/>
        <v>22.222222222222221</v>
      </c>
      <c r="S29" s="20">
        <f t="shared" si="19"/>
        <v>18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6.9008782936010036</v>
      </c>
      <c r="D30" s="12">
        <f t="shared" si="5"/>
        <v>2.0408163265306123</v>
      </c>
      <c r="E30" s="12">
        <f t="shared" si="6"/>
        <v>12</v>
      </c>
      <c r="F30" s="12">
        <f t="shared" si="20"/>
        <v>7.1428571428571423</v>
      </c>
      <c r="G30" s="12">
        <f t="shared" si="7"/>
        <v>3.125</v>
      </c>
      <c r="H30" s="12">
        <f t="shared" si="8"/>
        <v>4.1666666666666661</v>
      </c>
      <c r="I30" s="12">
        <f t="shared" si="9"/>
        <v>6.8376068376068382</v>
      </c>
      <c r="J30" s="12">
        <f t="shared" si="10"/>
        <v>9.3023255813953494</v>
      </c>
      <c r="K30" s="12">
        <f t="shared" si="11"/>
        <v>9.2307692307692317</v>
      </c>
      <c r="L30" s="12">
        <f t="shared" si="12"/>
        <v>10</v>
      </c>
      <c r="M30" s="12">
        <f t="shared" si="13"/>
        <v>8.8235294117647065</v>
      </c>
      <c r="N30" s="12">
        <f t="shared" si="14"/>
        <v>8</v>
      </c>
      <c r="O30" s="12">
        <f t="shared" si="15"/>
        <v>16.666666666666664</v>
      </c>
      <c r="P30" s="12">
        <f t="shared" si="16"/>
        <v>9.0909090909090917</v>
      </c>
      <c r="Q30" s="12">
        <f t="shared" si="17"/>
        <v>6.25</v>
      </c>
      <c r="R30" s="12">
        <f t="shared" si="18"/>
        <v>5.5555555555555554</v>
      </c>
      <c r="S30" s="20">
        <f t="shared" si="19"/>
        <v>6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6.5244667503136764</v>
      </c>
      <c r="D31" s="12">
        <f t="shared" si="5"/>
        <v>12.244897959183673</v>
      </c>
      <c r="E31" s="12">
        <f t="shared" si="6"/>
        <v>4</v>
      </c>
      <c r="F31" s="12">
        <f t="shared" si="20"/>
        <v>0</v>
      </c>
      <c r="G31" s="12">
        <f t="shared" si="7"/>
        <v>4.6875</v>
      </c>
      <c r="H31" s="12">
        <f t="shared" si="8"/>
        <v>6.9444444444444446</v>
      </c>
      <c r="I31" s="12">
        <f t="shared" si="9"/>
        <v>4.2735042735042734</v>
      </c>
      <c r="J31" s="12">
        <f t="shared" si="10"/>
        <v>10.465116279069768</v>
      </c>
      <c r="K31" s="12">
        <f t="shared" si="11"/>
        <v>4.6153846153846159</v>
      </c>
      <c r="L31" s="12">
        <f t="shared" si="12"/>
        <v>2</v>
      </c>
      <c r="M31" s="12">
        <f t="shared" si="13"/>
        <v>2.9411764705882351</v>
      </c>
      <c r="N31" s="12">
        <f t="shared" si="14"/>
        <v>8</v>
      </c>
      <c r="O31" s="12">
        <f t="shared" si="15"/>
        <v>16.666666666666664</v>
      </c>
      <c r="P31" s="12">
        <f t="shared" si="16"/>
        <v>4.5454545454545459</v>
      </c>
      <c r="Q31" s="12">
        <f t="shared" si="17"/>
        <v>0</v>
      </c>
      <c r="R31" s="12">
        <f t="shared" si="18"/>
        <v>16.666666666666664</v>
      </c>
      <c r="S31" s="20">
        <f t="shared" si="19"/>
        <v>8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6.2735257214554583</v>
      </c>
      <c r="D32" s="23">
        <f t="shared" si="5"/>
        <v>4.0816326530612246</v>
      </c>
      <c r="E32" s="23">
        <f t="shared" si="6"/>
        <v>4</v>
      </c>
      <c r="F32" s="23">
        <f t="shared" si="20"/>
        <v>7.1428571428571423</v>
      </c>
      <c r="G32" s="23">
        <f t="shared" si="7"/>
        <v>3.125</v>
      </c>
      <c r="H32" s="23">
        <f t="shared" si="8"/>
        <v>5.5555555555555554</v>
      </c>
      <c r="I32" s="23">
        <f t="shared" si="9"/>
        <v>7.6923076923076925</v>
      </c>
      <c r="J32" s="23">
        <f t="shared" si="10"/>
        <v>8.1395348837209305</v>
      </c>
      <c r="K32" s="23">
        <f t="shared" si="11"/>
        <v>7.6923076923076925</v>
      </c>
      <c r="L32" s="23">
        <f t="shared" si="12"/>
        <v>6</v>
      </c>
      <c r="M32" s="23">
        <f t="shared" si="13"/>
        <v>11.76470588235294</v>
      </c>
      <c r="N32" s="23">
        <f t="shared" si="14"/>
        <v>8</v>
      </c>
      <c r="O32" s="23">
        <f t="shared" si="15"/>
        <v>5.5555555555555554</v>
      </c>
      <c r="P32" s="23">
        <f t="shared" si="16"/>
        <v>9.0909090909090917</v>
      </c>
      <c r="Q32" s="23">
        <f t="shared" si="17"/>
        <v>0</v>
      </c>
      <c r="R32" s="23">
        <f t="shared" si="18"/>
        <v>5.5555555555555554</v>
      </c>
      <c r="S32" s="24">
        <f t="shared" si="19"/>
        <v>4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37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499</v>
      </c>
      <c r="D7" s="14">
        <f t="shared" si="0"/>
        <v>29</v>
      </c>
      <c r="E7" s="14">
        <f t="shared" si="0"/>
        <v>16</v>
      </c>
      <c r="F7" s="14">
        <f t="shared" si="0"/>
        <v>6</v>
      </c>
      <c r="G7" s="14">
        <f t="shared" si="0"/>
        <v>33</v>
      </c>
      <c r="H7" s="14">
        <f t="shared" si="0"/>
        <v>105</v>
      </c>
      <c r="I7" s="14">
        <f t="shared" si="0"/>
        <v>80</v>
      </c>
      <c r="J7" s="14">
        <f t="shared" si="0"/>
        <v>59</v>
      </c>
      <c r="K7" s="14">
        <f t="shared" si="0"/>
        <v>37</v>
      </c>
      <c r="L7" s="14">
        <f t="shared" si="0"/>
        <v>29</v>
      </c>
      <c r="M7" s="14">
        <f t="shared" si="0"/>
        <v>28</v>
      </c>
      <c r="N7" s="14">
        <f t="shared" si="0"/>
        <v>13</v>
      </c>
      <c r="O7" s="14">
        <f t="shared" si="0"/>
        <v>11</v>
      </c>
      <c r="P7" s="14">
        <f t="shared" si="0"/>
        <v>13</v>
      </c>
      <c r="Q7" s="14">
        <f>SUM(Q8:Q19)</f>
        <v>13</v>
      </c>
      <c r="R7" s="14">
        <f>SUM(R8:R19)</f>
        <v>7</v>
      </c>
      <c r="S7" s="17">
        <f>SUM(S8:S19)</f>
        <v>20</v>
      </c>
    </row>
    <row r="8" spans="1:19" ht="31.5" customHeight="1" x14ac:dyDescent="0.2">
      <c r="A8" s="26"/>
      <c r="B8" s="7" t="s">
        <v>43</v>
      </c>
      <c r="C8" s="15">
        <f>SUM(D8:S8)</f>
        <v>35</v>
      </c>
      <c r="D8" s="16">
        <v>2</v>
      </c>
      <c r="E8" s="16">
        <v>0</v>
      </c>
      <c r="F8" s="16">
        <v>0</v>
      </c>
      <c r="G8" s="16">
        <v>2</v>
      </c>
      <c r="H8" s="16">
        <v>9</v>
      </c>
      <c r="I8" s="16">
        <v>7</v>
      </c>
      <c r="J8" s="16">
        <v>2</v>
      </c>
      <c r="K8" s="16">
        <v>3</v>
      </c>
      <c r="L8" s="16">
        <v>0</v>
      </c>
      <c r="M8" s="16">
        <v>3</v>
      </c>
      <c r="N8" s="16">
        <v>3</v>
      </c>
      <c r="O8" s="16">
        <v>1</v>
      </c>
      <c r="P8" s="16">
        <v>2</v>
      </c>
      <c r="Q8" s="16">
        <v>0</v>
      </c>
      <c r="R8" s="16">
        <v>0</v>
      </c>
      <c r="S8" s="18">
        <v>1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23</v>
      </c>
      <c r="D9" s="16">
        <v>0</v>
      </c>
      <c r="E9" s="16">
        <v>0</v>
      </c>
      <c r="F9" s="16">
        <v>0</v>
      </c>
      <c r="G9" s="16">
        <v>0</v>
      </c>
      <c r="H9" s="16">
        <v>4</v>
      </c>
      <c r="I9" s="16">
        <v>8</v>
      </c>
      <c r="J9" s="16">
        <v>3</v>
      </c>
      <c r="K9" s="16">
        <v>2</v>
      </c>
      <c r="L9" s="16">
        <v>0</v>
      </c>
      <c r="M9" s="16">
        <v>0</v>
      </c>
      <c r="N9" s="16">
        <v>0</v>
      </c>
      <c r="O9" s="16">
        <v>0</v>
      </c>
      <c r="P9" s="16">
        <v>1</v>
      </c>
      <c r="Q9" s="16">
        <v>2</v>
      </c>
      <c r="R9" s="16">
        <v>1</v>
      </c>
      <c r="S9" s="18">
        <v>2</v>
      </c>
    </row>
    <row r="10" spans="1:19" ht="30.75" customHeight="1" x14ac:dyDescent="0.2">
      <c r="A10" s="26"/>
      <c r="B10" s="7" t="s">
        <v>45</v>
      </c>
      <c r="C10" s="15">
        <f t="shared" si="1"/>
        <v>35</v>
      </c>
      <c r="D10" s="16">
        <v>2</v>
      </c>
      <c r="E10" s="16">
        <v>3</v>
      </c>
      <c r="F10" s="16">
        <v>0</v>
      </c>
      <c r="G10" s="16">
        <v>1</v>
      </c>
      <c r="H10" s="16">
        <v>5</v>
      </c>
      <c r="I10" s="16">
        <v>4</v>
      </c>
      <c r="J10" s="16">
        <v>8</v>
      </c>
      <c r="K10" s="16">
        <v>2</v>
      </c>
      <c r="L10" s="16">
        <v>1</v>
      </c>
      <c r="M10" s="16">
        <v>2</v>
      </c>
      <c r="N10" s="16">
        <v>0</v>
      </c>
      <c r="O10" s="16">
        <v>1</v>
      </c>
      <c r="P10" s="16">
        <v>1</v>
      </c>
      <c r="Q10" s="16">
        <v>1</v>
      </c>
      <c r="R10" s="16">
        <v>0</v>
      </c>
      <c r="S10" s="18">
        <v>4</v>
      </c>
    </row>
    <row r="11" spans="1:19" ht="30.75" customHeight="1" x14ac:dyDescent="0.2">
      <c r="A11" s="26"/>
      <c r="B11" s="7" t="s">
        <v>46</v>
      </c>
      <c r="C11" s="15">
        <f t="shared" si="1"/>
        <v>36</v>
      </c>
      <c r="D11" s="16">
        <v>0</v>
      </c>
      <c r="E11" s="16">
        <v>1</v>
      </c>
      <c r="F11" s="16">
        <v>0</v>
      </c>
      <c r="G11" s="16">
        <v>2</v>
      </c>
      <c r="H11" s="16">
        <v>11</v>
      </c>
      <c r="I11" s="16">
        <v>4</v>
      </c>
      <c r="J11" s="16">
        <v>7</v>
      </c>
      <c r="K11" s="16">
        <v>2</v>
      </c>
      <c r="L11" s="16">
        <v>3</v>
      </c>
      <c r="M11" s="16">
        <v>1</v>
      </c>
      <c r="N11" s="16">
        <v>2</v>
      </c>
      <c r="O11" s="16">
        <v>1</v>
      </c>
      <c r="P11" s="16">
        <v>0</v>
      </c>
      <c r="Q11" s="16">
        <v>2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47</v>
      </c>
      <c r="C12" s="15">
        <f t="shared" si="1"/>
        <v>38</v>
      </c>
      <c r="D12" s="16">
        <v>4</v>
      </c>
      <c r="E12" s="16">
        <v>0</v>
      </c>
      <c r="F12" s="16">
        <v>0</v>
      </c>
      <c r="G12" s="16">
        <v>2</v>
      </c>
      <c r="H12" s="16">
        <v>8</v>
      </c>
      <c r="I12" s="16">
        <v>5</v>
      </c>
      <c r="J12" s="16">
        <v>4</v>
      </c>
      <c r="K12" s="16">
        <v>3</v>
      </c>
      <c r="L12" s="16">
        <v>4</v>
      </c>
      <c r="M12" s="16">
        <v>1</v>
      </c>
      <c r="N12" s="16">
        <v>1</v>
      </c>
      <c r="O12" s="16">
        <v>0</v>
      </c>
      <c r="P12" s="16">
        <v>0</v>
      </c>
      <c r="Q12" s="16">
        <v>2</v>
      </c>
      <c r="R12" s="16">
        <v>2</v>
      </c>
      <c r="S12" s="18">
        <v>2</v>
      </c>
    </row>
    <row r="13" spans="1:19" ht="30.75" customHeight="1" x14ac:dyDescent="0.2">
      <c r="A13" s="26"/>
      <c r="B13" s="7" t="s">
        <v>48</v>
      </c>
      <c r="C13" s="15">
        <f t="shared" si="1"/>
        <v>94</v>
      </c>
      <c r="D13" s="16">
        <v>7</v>
      </c>
      <c r="E13" s="16">
        <v>5</v>
      </c>
      <c r="F13" s="16">
        <v>1</v>
      </c>
      <c r="G13" s="16">
        <v>16</v>
      </c>
      <c r="H13" s="16">
        <v>20</v>
      </c>
      <c r="I13" s="16">
        <v>20</v>
      </c>
      <c r="J13" s="16">
        <v>10</v>
      </c>
      <c r="K13" s="16">
        <v>6</v>
      </c>
      <c r="L13" s="16">
        <v>2</v>
      </c>
      <c r="M13" s="16">
        <v>1</v>
      </c>
      <c r="N13" s="16">
        <v>2</v>
      </c>
      <c r="O13" s="16">
        <v>1</v>
      </c>
      <c r="P13" s="16">
        <v>1</v>
      </c>
      <c r="Q13" s="16">
        <v>1</v>
      </c>
      <c r="R13" s="16">
        <v>0</v>
      </c>
      <c r="S13" s="18">
        <v>1</v>
      </c>
    </row>
    <row r="14" spans="1:19" ht="30.75" customHeight="1" x14ac:dyDescent="0.2">
      <c r="A14" s="26"/>
      <c r="B14" s="7" t="s">
        <v>49</v>
      </c>
      <c r="C14" s="15">
        <f t="shared" si="1"/>
        <v>56</v>
      </c>
      <c r="D14" s="16">
        <v>2</v>
      </c>
      <c r="E14" s="16">
        <v>1</v>
      </c>
      <c r="F14" s="16">
        <v>2</v>
      </c>
      <c r="G14" s="16">
        <v>7</v>
      </c>
      <c r="H14" s="16">
        <v>6</v>
      </c>
      <c r="I14" s="16">
        <v>4</v>
      </c>
      <c r="J14" s="16">
        <v>7</v>
      </c>
      <c r="K14" s="16">
        <v>6</v>
      </c>
      <c r="L14" s="16">
        <v>6</v>
      </c>
      <c r="M14" s="16">
        <v>3</v>
      </c>
      <c r="N14" s="16">
        <v>1</v>
      </c>
      <c r="O14" s="16">
        <v>5</v>
      </c>
      <c r="P14" s="16">
        <v>1</v>
      </c>
      <c r="Q14" s="16">
        <v>1</v>
      </c>
      <c r="R14" s="16">
        <v>1</v>
      </c>
      <c r="S14" s="18">
        <v>3</v>
      </c>
    </row>
    <row r="15" spans="1:19" ht="30.75" customHeight="1" x14ac:dyDescent="0.2">
      <c r="A15" s="26"/>
      <c r="B15" s="7" t="s">
        <v>50</v>
      </c>
      <c r="C15" s="15">
        <f t="shared" si="1"/>
        <v>30</v>
      </c>
      <c r="D15" s="16">
        <v>4</v>
      </c>
      <c r="E15" s="16">
        <v>2</v>
      </c>
      <c r="F15" s="16">
        <v>1</v>
      </c>
      <c r="G15" s="16">
        <v>0</v>
      </c>
      <c r="H15" s="16">
        <v>6</v>
      </c>
      <c r="I15" s="16">
        <v>6</v>
      </c>
      <c r="J15" s="16">
        <v>5</v>
      </c>
      <c r="K15" s="16">
        <v>2</v>
      </c>
      <c r="L15" s="16">
        <v>1</v>
      </c>
      <c r="M15" s="16">
        <v>1</v>
      </c>
      <c r="N15" s="16">
        <v>0</v>
      </c>
      <c r="O15" s="16">
        <v>0</v>
      </c>
      <c r="P15" s="16">
        <v>1</v>
      </c>
      <c r="Q15" s="16">
        <v>0</v>
      </c>
      <c r="R15" s="16">
        <v>1</v>
      </c>
      <c r="S15" s="18">
        <v>0</v>
      </c>
    </row>
    <row r="16" spans="1:19" ht="30.75" customHeight="1" x14ac:dyDescent="0.2">
      <c r="A16" s="26"/>
      <c r="B16" s="7" t="s">
        <v>51</v>
      </c>
      <c r="C16" s="15">
        <f t="shared" si="1"/>
        <v>63</v>
      </c>
      <c r="D16" s="16">
        <v>5</v>
      </c>
      <c r="E16" s="16">
        <v>3</v>
      </c>
      <c r="F16" s="16">
        <v>1</v>
      </c>
      <c r="G16" s="16">
        <v>0</v>
      </c>
      <c r="H16" s="16">
        <v>14</v>
      </c>
      <c r="I16" s="16">
        <v>5</v>
      </c>
      <c r="J16" s="16">
        <v>4</v>
      </c>
      <c r="K16" s="16">
        <v>9</v>
      </c>
      <c r="L16" s="16">
        <v>6</v>
      </c>
      <c r="M16" s="16">
        <v>3</v>
      </c>
      <c r="N16" s="16">
        <v>3</v>
      </c>
      <c r="O16" s="16">
        <v>2</v>
      </c>
      <c r="P16" s="16">
        <v>3</v>
      </c>
      <c r="Q16" s="16">
        <v>3</v>
      </c>
      <c r="R16" s="16">
        <v>1</v>
      </c>
      <c r="S16" s="18">
        <v>1</v>
      </c>
    </row>
    <row r="17" spans="1:19" ht="30.75" customHeight="1" x14ac:dyDescent="0.2">
      <c r="A17" s="26"/>
      <c r="B17" s="7" t="s">
        <v>52</v>
      </c>
      <c r="C17" s="15">
        <f t="shared" si="1"/>
        <v>34</v>
      </c>
      <c r="D17" s="16">
        <v>0</v>
      </c>
      <c r="E17" s="16">
        <v>0</v>
      </c>
      <c r="F17" s="16">
        <v>0</v>
      </c>
      <c r="G17" s="16">
        <v>1</v>
      </c>
      <c r="H17" s="16">
        <v>12</v>
      </c>
      <c r="I17" s="16">
        <v>10</v>
      </c>
      <c r="J17" s="16">
        <v>1</v>
      </c>
      <c r="K17" s="16">
        <v>0</v>
      </c>
      <c r="L17" s="16">
        <v>0</v>
      </c>
      <c r="M17" s="16">
        <v>5</v>
      </c>
      <c r="N17" s="16">
        <v>0</v>
      </c>
      <c r="O17" s="16">
        <v>0</v>
      </c>
      <c r="P17" s="16">
        <v>2</v>
      </c>
      <c r="Q17" s="16">
        <v>0</v>
      </c>
      <c r="R17" s="16">
        <v>1</v>
      </c>
      <c r="S17" s="18">
        <v>2</v>
      </c>
    </row>
    <row r="18" spans="1:19" ht="30.75" customHeight="1" x14ac:dyDescent="0.2">
      <c r="A18" s="26"/>
      <c r="B18" s="7" t="s">
        <v>53</v>
      </c>
      <c r="C18" s="15">
        <f t="shared" si="1"/>
        <v>20</v>
      </c>
      <c r="D18" s="16">
        <v>2</v>
      </c>
      <c r="E18" s="16">
        <v>0</v>
      </c>
      <c r="F18" s="16">
        <v>1</v>
      </c>
      <c r="G18" s="16">
        <v>0</v>
      </c>
      <c r="H18" s="16">
        <v>6</v>
      </c>
      <c r="I18" s="16">
        <v>4</v>
      </c>
      <c r="J18" s="16">
        <v>0</v>
      </c>
      <c r="K18" s="16">
        <v>0</v>
      </c>
      <c r="L18" s="16">
        <v>1</v>
      </c>
      <c r="M18" s="16">
        <v>3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8">
        <v>3</v>
      </c>
    </row>
    <row r="19" spans="1:19" ht="30.75" customHeight="1" x14ac:dyDescent="0.2">
      <c r="A19" s="26"/>
      <c r="B19" s="7" t="s">
        <v>54</v>
      </c>
      <c r="C19" s="15">
        <f t="shared" si="1"/>
        <v>35</v>
      </c>
      <c r="D19" s="16">
        <v>1</v>
      </c>
      <c r="E19" s="16">
        <v>1</v>
      </c>
      <c r="F19" s="16">
        <v>0</v>
      </c>
      <c r="G19" s="16">
        <v>2</v>
      </c>
      <c r="H19" s="16">
        <v>4</v>
      </c>
      <c r="I19" s="16">
        <v>3</v>
      </c>
      <c r="J19" s="16">
        <v>8</v>
      </c>
      <c r="K19" s="16">
        <v>2</v>
      </c>
      <c r="L19" s="16">
        <v>5</v>
      </c>
      <c r="M19" s="16">
        <v>5</v>
      </c>
      <c r="N19" s="16">
        <v>1</v>
      </c>
      <c r="O19" s="16">
        <v>0</v>
      </c>
      <c r="P19" s="16">
        <v>1</v>
      </c>
      <c r="Q19" s="16">
        <v>1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99.999999999999972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99.999999999999986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99.999999999999972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7.0140280561122248</v>
      </c>
      <c r="D21" s="12">
        <f>D8/$D$7*100</f>
        <v>6.8965517241379306</v>
      </c>
      <c r="E21" s="12">
        <f>E8/$E$7*100</f>
        <v>0</v>
      </c>
      <c r="F21" s="12">
        <f>F8/$F$7*100</f>
        <v>0</v>
      </c>
      <c r="G21" s="12">
        <f>G8/$G$7*100</f>
        <v>6.0606060606060606</v>
      </c>
      <c r="H21" s="12">
        <f>H8/$H$7*100</f>
        <v>8.5714285714285712</v>
      </c>
      <c r="I21" s="12">
        <f>I8/$I$7*100</f>
        <v>8.75</v>
      </c>
      <c r="J21" s="12">
        <f>J8/$J$7*100</f>
        <v>3.3898305084745761</v>
      </c>
      <c r="K21" s="12">
        <f>K8/$K$7*100</f>
        <v>8.1081081081081088</v>
      </c>
      <c r="L21" s="12">
        <f>L8/$L$7*100</f>
        <v>0</v>
      </c>
      <c r="M21" s="12">
        <f>M8/$M$7*100</f>
        <v>10.714285714285714</v>
      </c>
      <c r="N21" s="12">
        <f>N8/$N$7*100</f>
        <v>23.076923076923077</v>
      </c>
      <c r="O21" s="12">
        <f>O8/$O$7*100</f>
        <v>9.0909090909090917</v>
      </c>
      <c r="P21" s="12">
        <f>P8/$P$7*100</f>
        <v>15.384615384615385</v>
      </c>
      <c r="Q21" s="12">
        <f>Q8/$Q$7*100</f>
        <v>0</v>
      </c>
      <c r="R21" s="12">
        <f>R8/$R$7*100</f>
        <v>0</v>
      </c>
      <c r="S21" s="20">
        <f>S8/$S$7*100</f>
        <v>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4.6092184368737472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3.8095238095238098</v>
      </c>
      <c r="I22" s="12">
        <f t="shared" ref="I22:I32" si="9">I9/$I$7*100</f>
        <v>10</v>
      </c>
      <c r="J22" s="12">
        <f t="shared" ref="J22:J32" si="10">J9/$J$7*100</f>
        <v>5.0847457627118651</v>
      </c>
      <c r="K22" s="12">
        <f t="shared" ref="K22:K32" si="11">K9/$K$7*100</f>
        <v>5.4054054054054053</v>
      </c>
      <c r="L22" s="12">
        <f t="shared" ref="L22:L32" si="12">L9/$L$7*100</f>
        <v>0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7.6923076923076925</v>
      </c>
      <c r="Q22" s="12">
        <f t="shared" ref="Q22:Q32" si="17">Q9/$Q$7*100</f>
        <v>15.384615384615385</v>
      </c>
      <c r="R22" s="12">
        <f t="shared" ref="R22:R32" si="18">R9/$R$7*100</f>
        <v>14.285714285714285</v>
      </c>
      <c r="S22" s="20">
        <f t="shared" ref="S22:S32" si="19">S9/$S$7*100</f>
        <v>10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7.0140280561122248</v>
      </c>
      <c r="D23" s="12">
        <f t="shared" si="5"/>
        <v>6.8965517241379306</v>
      </c>
      <c r="E23" s="12">
        <f t="shared" si="6"/>
        <v>18.75</v>
      </c>
      <c r="F23" s="12">
        <f t="shared" ref="F23:F32" si="20">F10/$F$7*100</f>
        <v>0</v>
      </c>
      <c r="G23" s="12">
        <f t="shared" si="7"/>
        <v>3.0303030303030303</v>
      </c>
      <c r="H23" s="12">
        <f t="shared" si="8"/>
        <v>4.7619047619047619</v>
      </c>
      <c r="I23" s="12">
        <f t="shared" si="9"/>
        <v>5</v>
      </c>
      <c r="J23" s="12">
        <f t="shared" si="10"/>
        <v>13.559322033898304</v>
      </c>
      <c r="K23" s="12">
        <f t="shared" si="11"/>
        <v>5.4054054054054053</v>
      </c>
      <c r="L23" s="12">
        <f t="shared" si="12"/>
        <v>3.4482758620689653</v>
      </c>
      <c r="M23" s="12">
        <f t="shared" si="13"/>
        <v>7.1428571428571423</v>
      </c>
      <c r="N23" s="12">
        <f t="shared" si="14"/>
        <v>0</v>
      </c>
      <c r="O23" s="12">
        <f t="shared" si="15"/>
        <v>9.0909090909090917</v>
      </c>
      <c r="P23" s="12">
        <f t="shared" si="16"/>
        <v>7.6923076923076925</v>
      </c>
      <c r="Q23" s="12">
        <f t="shared" si="17"/>
        <v>7.6923076923076925</v>
      </c>
      <c r="R23" s="12">
        <f t="shared" si="18"/>
        <v>0</v>
      </c>
      <c r="S23" s="20">
        <f t="shared" si="19"/>
        <v>20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7.214428857715431</v>
      </c>
      <c r="D24" s="12">
        <f t="shared" si="5"/>
        <v>0</v>
      </c>
      <c r="E24" s="12">
        <f t="shared" si="6"/>
        <v>6.25</v>
      </c>
      <c r="F24" s="12">
        <f t="shared" si="20"/>
        <v>0</v>
      </c>
      <c r="G24" s="12">
        <f t="shared" si="7"/>
        <v>6.0606060606060606</v>
      </c>
      <c r="H24" s="12">
        <f t="shared" si="8"/>
        <v>10.476190476190476</v>
      </c>
      <c r="I24" s="12">
        <f t="shared" si="9"/>
        <v>5</v>
      </c>
      <c r="J24" s="12">
        <f t="shared" si="10"/>
        <v>11.864406779661017</v>
      </c>
      <c r="K24" s="12">
        <f t="shared" si="11"/>
        <v>5.4054054054054053</v>
      </c>
      <c r="L24" s="12">
        <f t="shared" si="12"/>
        <v>10.344827586206897</v>
      </c>
      <c r="M24" s="12">
        <f t="shared" si="13"/>
        <v>3.5714285714285712</v>
      </c>
      <c r="N24" s="12">
        <f t="shared" si="14"/>
        <v>15.384615384615385</v>
      </c>
      <c r="O24" s="12">
        <f t="shared" si="15"/>
        <v>9.0909090909090917</v>
      </c>
      <c r="P24" s="12">
        <f t="shared" si="16"/>
        <v>0</v>
      </c>
      <c r="Q24" s="12">
        <f t="shared" si="17"/>
        <v>15.384615384615385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7.6152304609218442</v>
      </c>
      <c r="D25" s="12">
        <f t="shared" si="5"/>
        <v>13.793103448275861</v>
      </c>
      <c r="E25" s="12">
        <f t="shared" si="6"/>
        <v>0</v>
      </c>
      <c r="F25" s="12">
        <f t="shared" si="20"/>
        <v>0</v>
      </c>
      <c r="G25" s="12">
        <f t="shared" si="7"/>
        <v>6.0606060606060606</v>
      </c>
      <c r="H25" s="12">
        <f t="shared" si="8"/>
        <v>7.6190476190476195</v>
      </c>
      <c r="I25" s="12">
        <f t="shared" si="9"/>
        <v>6.25</v>
      </c>
      <c r="J25" s="12">
        <f t="shared" si="10"/>
        <v>6.7796610169491522</v>
      </c>
      <c r="K25" s="12">
        <f t="shared" si="11"/>
        <v>8.1081081081081088</v>
      </c>
      <c r="L25" s="12">
        <f t="shared" si="12"/>
        <v>13.793103448275861</v>
      </c>
      <c r="M25" s="12">
        <f t="shared" si="13"/>
        <v>3.5714285714285712</v>
      </c>
      <c r="N25" s="12">
        <f t="shared" si="14"/>
        <v>7.6923076923076925</v>
      </c>
      <c r="O25" s="12">
        <f t="shared" si="15"/>
        <v>0</v>
      </c>
      <c r="P25" s="12">
        <f t="shared" si="16"/>
        <v>0</v>
      </c>
      <c r="Q25" s="12">
        <f t="shared" si="17"/>
        <v>15.384615384615385</v>
      </c>
      <c r="R25" s="12">
        <f t="shared" si="18"/>
        <v>28.571428571428569</v>
      </c>
      <c r="S25" s="20">
        <f t="shared" si="19"/>
        <v>10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18.837675350701403</v>
      </c>
      <c r="D26" s="12">
        <f t="shared" si="5"/>
        <v>24.137931034482758</v>
      </c>
      <c r="E26" s="12">
        <f t="shared" si="6"/>
        <v>31.25</v>
      </c>
      <c r="F26" s="12">
        <f t="shared" si="20"/>
        <v>16.666666666666664</v>
      </c>
      <c r="G26" s="12">
        <f t="shared" si="7"/>
        <v>48.484848484848484</v>
      </c>
      <c r="H26" s="12">
        <f t="shared" si="8"/>
        <v>19.047619047619047</v>
      </c>
      <c r="I26" s="12">
        <f t="shared" si="9"/>
        <v>25</v>
      </c>
      <c r="J26" s="12">
        <f t="shared" si="10"/>
        <v>16.949152542372879</v>
      </c>
      <c r="K26" s="12">
        <f t="shared" si="11"/>
        <v>16.216216216216218</v>
      </c>
      <c r="L26" s="12">
        <f t="shared" si="12"/>
        <v>6.8965517241379306</v>
      </c>
      <c r="M26" s="12">
        <f t="shared" si="13"/>
        <v>3.5714285714285712</v>
      </c>
      <c r="N26" s="12">
        <f t="shared" si="14"/>
        <v>15.384615384615385</v>
      </c>
      <c r="O26" s="12">
        <f t="shared" si="15"/>
        <v>9.0909090909090917</v>
      </c>
      <c r="P26" s="12">
        <f t="shared" si="16"/>
        <v>7.6923076923076925</v>
      </c>
      <c r="Q26" s="12">
        <f t="shared" si="17"/>
        <v>7.6923076923076925</v>
      </c>
      <c r="R26" s="12">
        <f t="shared" si="18"/>
        <v>0</v>
      </c>
      <c r="S26" s="20">
        <f t="shared" si="19"/>
        <v>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11.22244488977956</v>
      </c>
      <c r="D27" s="12">
        <f t="shared" si="5"/>
        <v>6.8965517241379306</v>
      </c>
      <c r="E27" s="12">
        <f t="shared" si="6"/>
        <v>6.25</v>
      </c>
      <c r="F27" s="12">
        <f t="shared" si="20"/>
        <v>33.333333333333329</v>
      </c>
      <c r="G27" s="12">
        <f t="shared" si="7"/>
        <v>21.212121212121211</v>
      </c>
      <c r="H27" s="12">
        <f t="shared" si="8"/>
        <v>5.7142857142857144</v>
      </c>
      <c r="I27" s="12">
        <f t="shared" si="9"/>
        <v>5</v>
      </c>
      <c r="J27" s="12">
        <f t="shared" si="10"/>
        <v>11.864406779661017</v>
      </c>
      <c r="K27" s="12">
        <f t="shared" si="11"/>
        <v>16.216216216216218</v>
      </c>
      <c r="L27" s="12">
        <f t="shared" si="12"/>
        <v>20.689655172413794</v>
      </c>
      <c r="M27" s="12">
        <f t="shared" si="13"/>
        <v>10.714285714285714</v>
      </c>
      <c r="N27" s="12">
        <f t="shared" si="14"/>
        <v>7.6923076923076925</v>
      </c>
      <c r="O27" s="12">
        <f t="shared" si="15"/>
        <v>45.454545454545453</v>
      </c>
      <c r="P27" s="12">
        <f t="shared" si="16"/>
        <v>7.6923076923076925</v>
      </c>
      <c r="Q27" s="12">
        <f t="shared" si="17"/>
        <v>7.6923076923076925</v>
      </c>
      <c r="R27" s="12">
        <f t="shared" si="18"/>
        <v>14.285714285714285</v>
      </c>
      <c r="S27" s="20">
        <f t="shared" si="19"/>
        <v>15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6.0120240480961922</v>
      </c>
      <c r="D28" s="12">
        <f t="shared" si="5"/>
        <v>13.793103448275861</v>
      </c>
      <c r="E28" s="12">
        <f t="shared" si="6"/>
        <v>12.5</v>
      </c>
      <c r="F28" s="12">
        <f t="shared" si="20"/>
        <v>16.666666666666664</v>
      </c>
      <c r="G28" s="12">
        <f t="shared" si="7"/>
        <v>0</v>
      </c>
      <c r="H28" s="12">
        <f t="shared" si="8"/>
        <v>5.7142857142857144</v>
      </c>
      <c r="I28" s="12">
        <f t="shared" si="9"/>
        <v>7.5</v>
      </c>
      <c r="J28" s="12">
        <f t="shared" si="10"/>
        <v>8.4745762711864394</v>
      </c>
      <c r="K28" s="12">
        <f t="shared" si="11"/>
        <v>5.4054054054054053</v>
      </c>
      <c r="L28" s="12">
        <f t="shared" si="12"/>
        <v>3.4482758620689653</v>
      </c>
      <c r="M28" s="12">
        <f t="shared" si="13"/>
        <v>3.5714285714285712</v>
      </c>
      <c r="N28" s="12">
        <f t="shared" si="14"/>
        <v>0</v>
      </c>
      <c r="O28" s="12">
        <f t="shared" si="15"/>
        <v>0</v>
      </c>
      <c r="P28" s="12">
        <f t="shared" si="16"/>
        <v>7.6923076923076925</v>
      </c>
      <c r="Q28" s="12">
        <f t="shared" si="17"/>
        <v>0</v>
      </c>
      <c r="R28" s="12">
        <f t="shared" si="18"/>
        <v>14.285714285714285</v>
      </c>
      <c r="S28" s="20">
        <f t="shared" si="19"/>
        <v>0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12.625250501002002</v>
      </c>
      <c r="D29" s="12">
        <f t="shared" si="5"/>
        <v>17.241379310344829</v>
      </c>
      <c r="E29" s="12">
        <f t="shared" si="6"/>
        <v>18.75</v>
      </c>
      <c r="F29" s="12">
        <f t="shared" si="20"/>
        <v>16.666666666666664</v>
      </c>
      <c r="G29" s="12">
        <f t="shared" si="7"/>
        <v>0</v>
      </c>
      <c r="H29" s="12">
        <f t="shared" si="8"/>
        <v>13.333333333333334</v>
      </c>
      <c r="I29" s="12">
        <f t="shared" si="9"/>
        <v>6.25</v>
      </c>
      <c r="J29" s="12">
        <f t="shared" si="10"/>
        <v>6.7796610169491522</v>
      </c>
      <c r="K29" s="12">
        <f t="shared" si="11"/>
        <v>24.324324324324326</v>
      </c>
      <c r="L29" s="12">
        <f t="shared" si="12"/>
        <v>20.689655172413794</v>
      </c>
      <c r="M29" s="12">
        <f t="shared" si="13"/>
        <v>10.714285714285714</v>
      </c>
      <c r="N29" s="12">
        <f t="shared" si="14"/>
        <v>23.076923076923077</v>
      </c>
      <c r="O29" s="12">
        <f t="shared" si="15"/>
        <v>18.181818181818183</v>
      </c>
      <c r="P29" s="12">
        <f t="shared" si="16"/>
        <v>23.076923076923077</v>
      </c>
      <c r="Q29" s="12">
        <f t="shared" si="17"/>
        <v>23.076923076923077</v>
      </c>
      <c r="R29" s="12">
        <f t="shared" si="18"/>
        <v>14.285714285714285</v>
      </c>
      <c r="S29" s="20">
        <f t="shared" si="19"/>
        <v>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6.8136272545090177</v>
      </c>
      <c r="D30" s="12">
        <f t="shared" si="5"/>
        <v>0</v>
      </c>
      <c r="E30" s="12">
        <f t="shared" si="6"/>
        <v>0</v>
      </c>
      <c r="F30" s="12">
        <f t="shared" si="20"/>
        <v>0</v>
      </c>
      <c r="G30" s="12">
        <f t="shared" si="7"/>
        <v>3.0303030303030303</v>
      </c>
      <c r="H30" s="12">
        <f t="shared" si="8"/>
        <v>11.428571428571429</v>
      </c>
      <c r="I30" s="12">
        <f t="shared" si="9"/>
        <v>12.5</v>
      </c>
      <c r="J30" s="12">
        <f t="shared" si="10"/>
        <v>1.6949152542372881</v>
      </c>
      <c r="K30" s="12">
        <f t="shared" si="11"/>
        <v>0</v>
      </c>
      <c r="L30" s="12">
        <f t="shared" si="12"/>
        <v>0</v>
      </c>
      <c r="M30" s="12">
        <f t="shared" si="13"/>
        <v>17.857142857142858</v>
      </c>
      <c r="N30" s="12">
        <f t="shared" si="14"/>
        <v>0</v>
      </c>
      <c r="O30" s="12">
        <f t="shared" si="15"/>
        <v>0</v>
      </c>
      <c r="P30" s="12">
        <f t="shared" si="16"/>
        <v>15.384615384615385</v>
      </c>
      <c r="Q30" s="12">
        <f t="shared" si="17"/>
        <v>0</v>
      </c>
      <c r="R30" s="12">
        <f t="shared" si="18"/>
        <v>14.285714285714285</v>
      </c>
      <c r="S30" s="20">
        <f t="shared" si="19"/>
        <v>10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4.0080160320641278</v>
      </c>
      <c r="D31" s="12">
        <f t="shared" si="5"/>
        <v>6.8965517241379306</v>
      </c>
      <c r="E31" s="12">
        <f t="shared" si="6"/>
        <v>0</v>
      </c>
      <c r="F31" s="12">
        <f t="shared" si="20"/>
        <v>16.666666666666664</v>
      </c>
      <c r="G31" s="12">
        <f t="shared" si="7"/>
        <v>0</v>
      </c>
      <c r="H31" s="12">
        <f t="shared" si="8"/>
        <v>5.7142857142857144</v>
      </c>
      <c r="I31" s="12">
        <f t="shared" si="9"/>
        <v>5</v>
      </c>
      <c r="J31" s="12">
        <f t="shared" si="10"/>
        <v>0</v>
      </c>
      <c r="K31" s="12">
        <f t="shared" si="11"/>
        <v>0</v>
      </c>
      <c r="L31" s="12">
        <f t="shared" si="12"/>
        <v>3.4482758620689653</v>
      </c>
      <c r="M31" s="12">
        <f t="shared" si="13"/>
        <v>10.714285714285714</v>
      </c>
      <c r="N31" s="12">
        <f t="shared" si="14"/>
        <v>0</v>
      </c>
      <c r="O31" s="12">
        <f t="shared" si="15"/>
        <v>0</v>
      </c>
      <c r="P31" s="12">
        <f t="shared" si="16"/>
        <v>0</v>
      </c>
      <c r="Q31" s="12">
        <f t="shared" si="17"/>
        <v>0</v>
      </c>
      <c r="R31" s="12">
        <f t="shared" si="18"/>
        <v>0</v>
      </c>
      <c r="S31" s="20">
        <f t="shared" si="19"/>
        <v>15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7.0140280561122248</v>
      </c>
      <c r="D32" s="23">
        <f t="shared" si="5"/>
        <v>3.4482758620689653</v>
      </c>
      <c r="E32" s="23">
        <f t="shared" si="6"/>
        <v>6.25</v>
      </c>
      <c r="F32" s="23">
        <f t="shared" si="20"/>
        <v>0</v>
      </c>
      <c r="G32" s="23">
        <f t="shared" si="7"/>
        <v>6.0606060606060606</v>
      </c>
      <c r="H32" s="23">
        <f t="shared" si="8"/>
        <v>3.8095238095238098</v>
      </c>
      <c r="I32" s="23">
        <f t="shared" si="9"/>
        <v>3.75</v>
      </c>
      <c r="J32" s="23">
        <f t="shared" si="10"/>
        <v>13.559322033898304</v>
      </c>
      <c r="K32" s="23">
        <f t="shared" si="11"/>
        <v>5.4054054054054053</v>
      </c>
      <c r="L32" s="23">
        <f t="shared" si="12"/>
        <v>17.241379310344829</v>
      </c>
      <c r="M32" s="23">
        <f t="shared" si="13"/>
        <v>17.857142857142858</v>
      </c>
      <c r="N32" s="23">
        <f t="shared" si="14"/>
        <v>7.6923076923076925</v>
      </c>
      <c r="O32" s="23">
        <f t="shared" si="15"/>
        <v>0</v>
      </c>
      <c r="P32" s="23">
        <f t="shared" si="16"/>
        <v>7.6923076923076925</v>
      </c>
      <c r="Q32" s="23">
        <f t="shared" si="17"/>
        <v>7.6923076923076925</v>
      </c>
      <c r="R32" s="23">
        <f t="shared" si="18"/>
        <v>0</v>
      </c>
      <c r="S32" s="24">
        <f t="shared" si="19"/>
        <v>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38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621</v>
      </c>
      <c r="D7" s="14">
        <f t="shared" si="0"/>
        <v>49</v>
      </c>
      <c r="E7" s="14">
        <f t="shared" si="0"/>
        <v>23</v>
      </c>
      <c r="F7" s="14">
        <f t="shared" si="0"/>
        <v>11</v>
      </c>
      <c r="G7" s="14">
        <f t="shared" si="0"/>
        <v>34</v>
      </c>
      <c r="H7" s="14">
        <f t="shared" si="0"/>
        <v>120</v>
      </c>
      <c r="I7" s="14">
        <f t="shared" si="0"/>
        <v>97</v>
      </c>
      <c r="J7" s="14">
        <f t="shared" si="0"/>
        <v>63</v>
      </c>
      <c r="K7" s="14">
        <f t="shared" si="0"/>
        <v>44</v>
      </c>
      <c r="L7" s="14">
        <f t="shared" si="0"/>
        <v>27</v>
      </c>
      <c r="M7" s="14">
        <f t="shared" si="0"/>
        <v>32</v>
      </c>
      <c r="N7" s="14">
        <f t="shared" si="0"/>
        <v>14</v>
      </c>
      <c r="O7" s="14">
        <f t="shared" si="0"/>
        <v>26</v>
      </c>
      <c r="P7" s="14">
        <f t="shared" si="0"/>
        <v>17</v>
      </c>
      <c r="Q7" s="14">
        <f>SUM(Q8:Q19)</f>
        <v>14</v>
      </c>
      <c r="R7" s="14">
        <f>SUM(R8:R19)</f>
        <v>10</v>
      </c>
      <c r="S7" s="17">
        <f>SUM(S8:S19)</f>
        <v>40</v>
      </c>
    </row>
    <row r="8" spans="1:19" ht="31.5" customHeight="1" x14ac:dyDescent="0.2">
      <c r="A8" s="26"/>
      <c r="B8" s="7" t="s">
        <v>43</v>
      </c>
      <c r="C8" s="15">
        <f>SUM(D8:S8)</f>
        <v>54</v>
      </c>
      <c r="D8" s="16">
        <v>4</v>
      </c>
      <c r="E8" s="16">
        <v>2</v>
      </c>
      <c r="F8" s="16">
        <v>2</v>
      </c>
      <c r="G8" s="16">
        <v>3</v>
      </c>
      <c r="H8" s="16">
        <v>9</v>
      </c>
      <c r="I8" s="16">
        <v>5</v>
      </c>
      <c r="J8" s="16">
        <v>8</v>
      </c>
      <c r="K8" s="16">
        <v>5</v>
      </c>
      <c r="L8" s="16">
        <v>7</v>
      </c>
      <c r="M8" s="16">
        <v>3</v>
      </c>
      <c r="N8" s="16">
        <v>0</v>
      </c>
      <c r="O8" s="16">
        <v>0</v>
      </c>
      <c r="P8" s="16">
        <v>2</v>
      </c>
      <c r="Q8" s="16">
        <v>2</v>
      </c>
      <c r="R8" s="16">
        <v>1</v>
      </c>
      <c r="S8" s="18">
        <v>1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37</v>
      </c>
      <c r="D9" s="16">
        <v>4</v>
      </c>
      <c r="E9" s="16">
        <v>0</v>
      </c>
      <c r="F9" s="16">
        <v>0</v>
      </c>
      <c r="G9" s="16">
        <v>2</v>
      </c>
      <c r="H9" s="16">
        <v>9</v>
      </c>
      <c r="I9" s="16">
        <v>4</v>
      </c>
      <c r="J9" s="16">
        <v>1</v>
      </c>
      <c r="K9" s="16">
        <v>1</v>
      </c>
      <c r="L9" s="16">
        <v>3</v>
      </c>
      <c r="M9" s="16">
        <v>1</v>
      </c>
      <c r="N9" s="16">
        <v>0</v>
      </c>
      <c r="O9" s="16">
        <v>0</v>
      </c>
      <c r="P9" s="16">
        <v>2</v>
      </c>
      <c r="Q9" s="16">
        <v>4</v>
      </c>
      <c r="R9" s="16">
        <v>1</v>
      </c>
      <c r="S9" s="18">
        <v>5</v>
      </c>
    </row>
    <row r="10" spans="1:19" ht="30.75" customHeight="1" x14ac:dyDescent="0.2">
      <c r="A10" s="26"/>
      <c r="B10" s="7" t="s">
        <v>45</v>
      </c>
      <c r="C10" s="15">
        <f t="shared" si="1"/>
        <v>60</v>
      </c>
      <c r="D10" s="16">
        <v>5</v>
      </c>
      <c r="E10" s="16">
        <v>1</v>
      </c>
      <c r="F10" s="16">
        <v>1</v>
      </c>
      <c r="G10" s="16">
        <v>1</v>
      </c>
      <c r="H10" s="16">
        <v>7</v>
      </c>
      <c r="I10" s="16">
        <v>12</v>
      </c>
      <c r="J10" s="16">
        <v>5</v>
      </c>
      <c r="K10" s="16">
        <v>5</v>
      </c>
      <c r="L10" s="16">
        <v>1</v>
      </c>
      <c r="M10" s="16">
        <v>4</v>
      </c>
      <c r="N10" s="16">
        <v>0</v>
      </c>
      <c r="O10" s="16">
        <v>1</v>
      </c>
      <c r="P10" s="16">
        <v>3</v>
      </c>
      <c r="Q10" s="16">
        <v>2</v>
      </c>
      <c r="R10" s="16">
        <v>2</v>
      </c>
      <c r="S10" s="18">
        <v>10</v>
      </c>
    </row>
    <row r="11" spans="1:19" ht="30.75" customHeight="1" x14ac:dyDescent="0.2">
      <c r="A11" s="26"/>
      <c r="B11" s="7" t="s">
        <v>46</v>
      </c>
      <c r="C11" s="15">
        <f t="shared" si="1"/>
        <v>26</v>
      </c>
      <c r="D11" s="16">
        <v>2</v>
      </c>
      <c r="E11" s="16">
        <v>0</v>
      </c>
      <c r="F11" s="16">
        <v>0</v>
      </c>
      <c r="G11" s="16">
        <v>0</v>
      </c>
      <c r="H11" s="16">
        <v>3</v>
      </c>
      <c r="I11" s="16">
        <v>2</v>
      </c>
      <c r="J11" s="16">
        <v>3</v>
      </c>
      <c r="K11" s="16">
        <v>3</v>
      </c>
      <c r="L11" s="16">
        <v>0</v>
      </c>
      <c r="M11" s="16">
        <v>3</v>
      </c>
      <c r="N11" s="16">
        <v>2</v>
      </c>
      <c r="O11" s="16">
        <v>3</v>
      </c>
      <c r="P11" s="16">
        <v>3</v>
      </c>
      <c r="Q11" s="16">
        <v>1</v>
      </c>
      <c r="R11" s="16">
        <v>0</v>
      </c>
      <c r="S11" s="18">
        <v>1</v>
      </c>
    </row>
    <row r="12" spans="1:19" ht="30.75" customHeight="1" x14ac:dyDescent="0.2">
      <c r="A12" s="26"/>
      <c r="B12" s="7" t="s">
        <v>47</v>
      </c>
      <c r="C12" s="15">
        <f t="shared" si="1"/>
        <v>44</v>
      </c>
      <c r="D12" s="16">
        <v>4</v>
      </c>
      <c r="E12" s="16">
        <v>1</v>
      </c>
      <c r="F12" s="16">
        <v>0</v>
      </c>
      <c r="G12" s="16">
        <v>0</v>
      </c>
      <c r="H12" s="16">
        <v>7</v>
      </c>
      <c r="I12" s="16">
        <v>16</v>
      </c>
      <c r="J12" s="16">
        <v>4</v>
      </c>
      <c r="K12" s="16">
        <v>3</v>
      </c>
      <c r="L12" s="16">
        <v>1</v>
      </c>
      <c r="M12" s="16">
        <v>0</v>
      </c>
      <c r="N12" s="16">
        <v>2</v>
      </c>
      <c r="O12" s="16">
        <v>4</v>
      </c>
      <c r="P12" s="16">
        <v>0</v>
      </c>
      <c r="Q12" s="16">
        <v>0</v>
      </c>
      <c r="R12" s="16">
        <v>0</v>
      </c>
      <c r="S12" s="18">
        <v>2</v>
      </c>
    </row>
    <row r="13" spans="1:19" ht="30.75" customHeight="1" x14ac:dyDescent="0.2">
      <c r="A13" s="26"/>
      <c r="B13" s="7" t="s">
        <v>48</v>
      </c>
      <c r="C13" s="15">
        <f t="shared" si="1"/>
        <v>123</v>
      </c>
      <c r="D13" s="16">
        <v>11</v>
      </c>
      <c r="E13" s="16">
        <v>8</v>
      </c>
      <c r="F13" s="16">
        <v>2</v>
      </c>
      <c r="G13" s="16">
        <v>15</v>
      </c>
      <c r="H13" s="16">
        <v>36</v>
      </c>
      <c r="I13" s="16">
        <v>14</v>
      </c>
      <c r="J13" s="16">
        <v>8</v>
      </c>
      <c r="K13" s="16">
        <v>7</v>
      </c>
      <c r="L13" s="16">
        <v>2</v>
      </c>
      <c r="M13" s="16">
        <v>7</v>
      </c>
      <c r="N13" s="16">
        <v>1</v>
      </c>
      <c r="O13" s="16">
        <v>4</v>
      </c>
      <c r="P13" s="16">
        <v>2</v>
      </c>
      <c r="Q13" s="16">
        <v>0</v>
      </c>
      <c r="R13" s="16">
        <v>2</v>
      </c>
      <c r="S13" s="18">
        <v>4</v>
      </c>
    </row>
    <row r="14" spans="1:19" ht="30.75" customHeight="1" x14ac:dyDescent="0.2">
      <c r="A14" s="26"/>
      <c r="B14" s="7" t="s">
        <v>49</v>
      </c>
      <c r="C14" s="15">
        <f t="shared" si="1"/>
        <v>72</v>
      </c>
      <c r="D14" s="16">
        <v>7</v>
      </c>
      <c r="E14" s="16">
        <v>1</v>
      </c>
      <c r="F14" s="16">
        <v>0</v>
      </c>
      <c r="G14" s="16">
        <v>5</v>
      </c>
      <c r="H14" s="16">
        <v>13</v>
      </c>
      <c r="I14" s="16">
        <v>16</v>
      </c>
      <c r="J14" s="16">
        <v>6</v>
      </c>
      <c r="K14" s="16">
        <v>4</v>
      </c>
      <c r="L14" s="16">
        <v>4</v>
      </c>
      <c r="M14" s="16">
        <v>2</v>
      </c>
      <c r="N14" s="16">
        <v>2</v>
      </c>
      <c r="O14" s="16">
        <v>5</v>
      </c>
      <c r="P14" s="16">
        <v>1</v>
      </c>
      <c r="Q14" s="16">
        <v>1</v>
      </c>
      <c r="R14" s="16">
        <v>0</v>
      </c>
      <c r="S14" s="18">
        <v>5</v>
      </c>
    </row>
    <row r="15" spans="1:19" ht="30.75" customHeight="1" x14ac:dyDescent="0.2">
      <c r="A15" s="26"/>
      <c r="B15" s="7" t="s">
        <v>50</v>
      </c>
      <c r="C15" s="15">
        <f t="shared" si="1"/>
        <v>45</v>
      </c>
      <c r="D15" s="16">
        <v>4</v>
      </c>
      <c r="E15" s="16">
        <v>3</v>
      </c>
      <c r="F15" s="16">
        <v>0</v>
      </c>
      <c r="G15" s="16">
        <v>1</v>
      </c>
      <c r="H15" s="16">
        <v>10</v>
      </c>
      <c r="I15" s="16">
        <v>7</v>
      </c>
      <c r="J15" s="16">
        <v>6</v>
      </c>
      <c r="K15" s="16">
        <v>3</v>
      </c>
      <c r="L15" s="16">
        <v>0</v>
      </c>
      <c r="M15" s="16">
        <v>3</v>
      </c>
      <c r="N15" s="16">
        <v>2</v>
      </c>
      <c r="O15" s="16">
        <v>0</v>
      </c>
      <c r="P15" s="16">
        <v>1</v>
      </c>
      <c r="Q15" s="16">
        <v>1</v>
      </c>
      <c r="R15" s="16">
        <v>1</v>
      </c>
      <c r="S15" s="18">
        <v>3</v>
      </c>
    </row>
    <row r="16" spans="1:19" ht="30.75" customHeight="1" x14ac:dyDescent="0.2">
      <c r="A16" s="26"/>
      <c r="B16" s="7" t="s">
        <v>51</v>
      </c>
      <c r="C16" s="15">
        <f t="shared" si="1"/>
        <v>37</v>
      </c>
      <c r="D16" s="16">
        <v>1</v>
      </c>
      <c r="E16" s="16">
        <v>0</v>
      </c>
      <c r="F16" s="16">
        <v>2</v>
      </c>
      <c r="G16" s="16">
        <v>3</v>
      </c>
      <c r="H16" s="16">
        <v>6</v>
      </c>
      <c r="I16" s="16">
        <v>7</v>
      </c>
      <c r="J16" s="16">
        <v>0</v>
      </c>
      <c r="K16" s="16">
        <v>5</v>
      </c>
      <c r="L16" s="16">
        <v>4</v>
      </c>
      <c r="M16" s="16">
        <v>0</v>
      </c>
      <c r="N16" s="16">
        <v>2</v>
      </c>
      <c r="O16" s="16">
        <v>3</v>
      </c>
      <c r="P16" s="16">
        <v>1</v>
      </c>
      <c r="Q16" s="16">
        <v>1</v>
      </c>
      <c r="R16" s="16">
        <v>1</v>
      </c>
      <c r="S16" s="18">
        <v>1</v>
      </c>
    </row>
    <row r="17" spans="1:19" ht="30.75" customHeight="1" x14ac:dyDescent="0.2">
      <c r="A17" s="26"/>
      <c r="B17" s="7" t="s">
        <v>52</v>
      </c>
      <c r="C17" s="15">
        <f t="shared" si="1"/>
        <v>48</v>
      </c>
      <c r="D17" s="16">
        <v>1</v>
      </c>
      <c r="E17" s="16">
        <v>2</v>
      </c>
      <c r="F17" s="16">
        <v>2</v>
      </c>
      <c r="G17" s="16">
        <v>2</v>
      </c>
      <c r="H17" s="16">
        <v>7</v>
      </c>
      <c r="I17" s="16">
        <v>4</v>
      </c>
      <c r="J17" s="16">
        <v>9</v>
      </c>
      <c r="K17" s="16">
        <v>5</v>
      </c>
      <c r="L17" s="16">
        <v>1</v>
      </c>
      <c r="M17" s="16">
        <v>2</v>
      </c>
      <c r="N17" s="16">
        <v>1</v>
      </c>
      <c r="O17" s="16">
        <v>3</v>
      </c>
      <c r="P17" s="16">
        <v>2</v>
      </c>
      <c r="Q17" s="16">
        <v>1</v>
      </c>
      <c r="R17" s="16">
        <v>1</v>
      </c>
      <c r="S17" s="18">
        <v>5</v>
      </c>
    </row>
    <row r="18" spans="1:19" ht="30.75" customHeight="1" x14ac:dyDescent="0.2">
      <c r="A18" s="26"/>
      <c r="B18" s="7" t="s">
        <v>53</v>
      </c>
      <c r="C18" s="15">
        <f t="shared" si="1"/>
        <v>35</v>
      </c>
      <c r="D18" s="16">
        <v>3</v>
      </c>
      <c r="E18" s="16">
        <v>4</v>
      </c>
      <c r="F18" s="16">
        <v>0</v>
      </c>
      <c r="G18" s="16">
        <v>1</v>
      </c>
      <c r="H18" s="16">
        <v>4</v>
      </c>
      <c r="I18" s="16">
        <v>3</v>
      </c>
      <c r="J18" s="16">
        <v>4</v>
      </c>
      <c r="K18" s="16">
        <v>3</v>
      </c>
      <c r="L18" s="16">
        <v>2</v>
      </c>
      <c r="M18" s="16">
        <v>4</v>
      </c>
      <c r="N18" s="16">
        <v>1</v>
      </c>
      <c r="O18" s="16">
        <v>3</v>
      </c>
      <c r="P18" s="16">
        <v>0</v>
      </c>
      <c r="Q18" s="16">
        <v>0</v>
      </c>
      <c r="R18" s="16">
        <v>1</v>
      </c>
      <c r="S18" s="18">
        <v>2</v>
      </c>
    </row>
    <row r="19" spans="1:19" ht="30.75" customHeight="1" x14ac:dyDescent="0.2">
      <c r="A19" s="26"/>
      <c r="B19" s="7" t="s">
        <v>54</v>
      </c>
      <c r="C19" s="15">
        <f t="shared" si="1"/>
        <v>40</v>
      </c>
      <c r="D19" s="16">
        <v>3</v>
      </c>
      <c r="E19" s="16">
        <v>1</v>
      </c>
      <c r="F19" s="16">
        <v>2</v>
      </c>
      <c r="G19" s="16">
        <v>1</v>
      </c>
      <c r="H19" s="16">
        <v>9</v>
      </c>
      <c r="I19" s="16">
        <v>7</v>
      </c>
      <c r="J19" s="16">
        <v>9</v>
      </c>
      <c r="K19" s="16">
        <v>0</v>
      </c>
      <c r="L19" s="16">
        <v>2</v>
      </c>
      <c r="M19" s="16">
        <v>3</v>
      </c>
      <c r="N19" s="16">
        <v>1</v>
      </c>
      <c r="O19" s="16">
        <v>0</v>
      </c>
      <c r="P19" s="16">
        <v>0</v>
      </c>
      <c r="Q19" s="16">
        <v>1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100.00000000000001</v>
      </c>
      <c r="E20" s="10">
        <f t="shared" si="2"/>
        <v>99.999999999999986</v>
      </c>
      <c r="F20" s="10">
        <f t="shared" si="2"/>
        <v>100.00000000000001</v>
      </c>
      <c r="G20" s="10">
        <f t="shared" si="2"/>
        <v>99.999999999999986</v>
      </c>
      <c r="H20" s="10">
        <f t="shared" si="2"/>
        <v>99.999999999999986</v>
      </c>
      <c r="I20" s="10">
        <f t="shared" si="2"/>
        <v>100</v>
      </c>
      <c r="J20" s="10">
        <f t="shared" si="2"/>
        <v>100</v>
      </c>
      <c r="K20" s="10">
        <f t="shared" si="2"/>
        <v>99.999999999999986</v>
      </c>
      <c r="L20" s="10">
        <f t="shared" si="2"/>
        <v>99.999999999999986</v>
      </c>
      <c r="M20" s="10">
        <f t="shared" si="2"/>
        <v>100</v>
      </c>
      <c r="N20" s="10">
        <f t="shared" si="2"/>
        <v>99.999999999999972</v>
      </c>
      <c r="O20" s="10">
        <f t="shared" si="2"/>
        <v>99.999999999999986</v>
      </c>
      <c r="P20" s="10">
        <f t="shared" si="2"/>
        <v>99.999999999999972</v>
      </c>
      <c r="Q20" s="10">
        <f>SUM(Q21:Q32)</f>
        <v>99.999999999999972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8.695652173913043</v>
      </c>
      <c r="D21" s="12">
        <f>D8/$D$7*100</f>
        <v>8.1632653061224492</v>
      </c>
      <c r="E21" s="12">
        <f>E8/$E$7*100</f>
        <v>8.695652173913043</v>
      </c>
      <c r="F21" s="12">
        <f>F8/$F$7*100</f>
        <v>18.181818181818183</v>
      </c>
      <c r="G21" s="12">
        <f>G8/$G$7*100</f>
        <v>8.8235294117647065</v>
      </c>
      <c r="H21" s="12">
        <f>H8/$H$7*100</f>
        <v>7.5</v>
      </c>
      <c r="I21" s="12">
        <f>I8/$I$7*100</f>
        <v>5.1546391752577314</v>
      </c>
      <c r="J21" s="12">
        <f>J8/$J$7*100</f>
        <v>12.698412698412698</v>
      </c>
      <c r="K21" s="12">
        <f>K8/$K$7*100</f>
        <v>11.363636363636363</v>
      </c>
      <c r="L21" s="12">
        <f>L8/$L$7*100</f>
        <v>25.925925925925924</v>
      </c>
      <c r="M21" s="12">
        <f>M8/$M$7*100</f>
        <v>9.375</v>
      </c>
      <c r="N21" s="12">
        <f>N8/$N$7*100</f>
        <v>0</v>
      </c>
      <c r="O21" s="12">
        <f>O8/$O$7*100</f>
        <v>0</v>
      </c>
      <c r="P21" s="12">
        <f>P8/$P$7*100</f>
        <v>11.76470588235294</v>
      </c>
      <c r="Q21" s="12">
        <f>Q8/$Q$7*100</f>
        <v>14.285714285714285</v>
      </c>
      <c r="R21" s="12">
        <f>R8/$R$7*100</f>
        <v>10</v>
      </c>
      <c r="S21" s="20">
        <f>S8/$S$7*100</f>
        <v>2.5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5.9581320450885666</v>
      </c>
      <c r="D22" s="12">
        <f t="shared" ref="D22:D32" si="5">D9/$D$7*100</f>
        <v>8.1632653061224492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5.8823529411764701</v>
      </c>
      <c r="H22" s="12">
        <f t="shared" ref="H22:H32" si="8">H9/$H$7*100</f>
        <v>7.5</v>
      </c>
      <c r="I22" s="12">
        <f t="shared" ref="I22:I32" si="9">I9/$I$7*100</f>
        <v>4.1237113402061851</v>
      </c>
      <c r="J22" s="12">
        <f t="shared" ref="J22:J32" si="10">J9/$J$7*100</f>
        <v>1.5873015873015872</v>
      </c>
      <c r="K22" s="12">
        <f t="shared" ref="K22:K32" si="11">K9/$K$7*100</f>
        <v>2.2727272727272729</v>
      </c>
      <c r="L22" s="12">
        <f t="shared" ref="L22:L32" si="12">L9/$L$7*100</f>
        <v>11.111111111111111</v>
      </c>
      <c r="M22" s="12">
        <f t="shared" ref="M22:M32" si="13">M9/$M$7*100</f>
        <v>3.125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11.76470588235294</v>
      </c>
      <c r="Q22" s="12">
        <f t="shared" ref="Q22:Q32" si="17">Q9/$Q$7*100</f>
        <v>28.571428571428569</v>
      </c>
      <c r="R22" s="12">
        <f t="shared" ref="R22:R32" si="18">R9/$R$7*100</f>
        <v>10</v>
      </c>
      <c r="S22" s="20">
        <f t="shared" ref="S22:S32" si="19">S9/$S$7*100</f>
        <v>12.5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9.6618357487922708</v>
      </c>
      <c r="D23" s="12">
        <f t="shared" si="5"/>
        <v>10.204081632653061</v>
      </c>
      <c r="E23" s="12">
        <f t="shared" si="6"/>
        <v>4.3478260869565215</v>
      </c>
      <c r="F23" s="12">
        <f t="shared" ref="F23:F32" si="20">F10/$F$7*100</f>
        <v>9.0909090909090917</v>
      </c>
      <c r="G23" s="12">
        <f t="shared" si="7"/>
        <v>2.9411764705882351</v>
      </c>
      <c r="H23" s="12">
        <f t="shared" si="8"/>
        <v>5.833333333333333</v>
      </c>
      <c r="I23" s="12">
        <f t="shared" si="9"/>
        <v>12.371134020618557</v>
      </c>
      <c r="J23" s="12">
        <f t="shared" si="10"/>
        <v>7.9365079365079358</v>
      </c>
      <c r="K23" s="12">
        <f t="shared" si="11"/>
        <v>11.363636363636363</v>
      </c>
      <c r="L23" s="12">
        <f t="shared" si="12"/>
        <v>3.7037037037037033</v>
      </c>
      <c r="M23" s="12">
        <f t="shared" si="13"/>
        <v>12.5</v>
      </c>
      <c r="N23" s="12">
        <f t="shared" si="14"/>
        <v>0</v>
      </c>
      <c r="O23" s="12">
        <f t="shared" si="15"/>
        <v>3.8461538461538463</v>
      </c>
      <c r="P23" s="12">
        <f t="shared" si="16"/>
        <v>17.647058823529413</v>
      </c>
      <c r="Q23" s="12">
        <f t="shared" si="17"/>
        <v>14.285714285714285</v>
      </c>
      <c r="R23" s="12">
        <f t="shared" si="18"/>
        <v>20</v>
      </c>
      <c r="S23" s="20">
        <f t="shared" si="19"/>
        <v>25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4.1867954911433172</v>
      </c>
      <c r="D24" s="12">
        <f t="shared" si="5"/>
        <v>4.0816326530612246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2.5</v>
      </c>
      <c r="I24" s="12">
        <f t="shared" si="9"/>
        <v>2.0618556701030926</v>
      </c>
      <c r="J24" s="12">
        <f t="shared" si="10"/>
        <v>4.7619047619047619</v>
      </c>
      <c r="K24" s="12">
        <f t="shared" si="11"/>
        <v>6.8181818181818175</v>
      </c>
      <c r="L24" s="12">
        <f t="shared" si="12"/>
        <v>0</v>
      </c>
      <c r="M24" s="12">
        <f t="shared" si="13"/>
        <v>9.375</v>
      </c>
      <c r="N24" s="12">
        <f t="shared" si="14"/>
        <v>14.285714285714285</v>
      </c>
      <c r="O24" s="12">
        <f t="shared" si="15"/>
        <v>11.538461538461538</v>
      </c>
      <c r="P24" s="12">
        <f t="shared" si="16"/>
        <v>17.647058823529413</v>
      </c>
      <c r="Q24" s="12">
        <f t="shared" si="17"/>
        <v>7.1428571428571423</v>
      </c>
      <c r="R24" s="12">
        <f t="shared" si="18"/>
        <v>0</v>
      </c>
      <c r="S24" s="20">
        <f t="shared" si="19"/>
        <v>2.5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7.0853462157809979</v>
      </c>
      <c r="D25" s="12">
        <f t="shared" si="5"/>
        <v>8.1632653061224492</v>
      </c>
      <c r="E25" s="12">
        <f t="shared" si="6"/>
        <v>4.3478260869565215</v>
      </c>
      <c r="F25" s="12">
        <f t="shared" si="20"/>
        <v>0</v>
      </c>
      <c r="G25" s="12">
        <f t="shared" si="7"/>
        <v>0</v>
      </c>
      <c r="H25" s="12">
        <f t="shared" si="8"/>
        <v>5.833333333333333</v>
      </c>
      <c r="I25" s="12">
        <f t="shared" si="9"/>
        <v>16.494845360824741</v>
      </c>
      <c r="J25" s="12">
        <f t="shared" si="10"/>
        <v>6.3492063492063489</v>
      </c>
      <c r="K25" s="12">
        <f t="shared" si="11"/>
        <v>6.8181818181818175</v>
      </c>
      <c r="L25" s="12">
        <f t="shared" si="12"/>
        <v>3.7037037037037033</v>
      </c>
      <c r="M25" s="12">
        <f t="shared" si="13"/>
        <v>0</v>
      </c>
      <c r="N25" s="12">
        <f t="shared" si="14"/>
        <v>14.285714285714285</v>
      </c>
      <c r="O25" s="12">
        <f t="shared" si="15"/>
        <v>15.384615384615385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5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19.806763285024154</v>
      </c>
      <c r="D26" s="12">
        <f t="shared" si="5"/>
        <v>22.448979591836736</v>
      </c>
      <c r="E26" s="12">
        <f t="shared" si="6"/>
        <v>34.782608695652172</v>
      </c>
      <c r="F26" s="12">
        <f t="shared" si="20"/>
        <v>18.181818181818183</v>
      </c>
      <c r="G26" s="12">
        <f t="shared" si="7"/>
        <v>44.117647058823529</v>
      </c>
      <c r="H26" s="12">
        <f t="shared" si="8"/>
        <v>30</v>
      </c>
      <c r="I26" s="12">
        <f t="shared" si="9"/>
        <v>14.432989690721648</v>
      </c>
      <c r="J26" s="12">
        <f t="shared" si="10"/>
        <v>12.698412698412698</v>
      </c>
      <c r="K26" s="12">
        <f t="shared" si="11"/>
        <v>15.909090909090908</v>
      </c>
      <c r="L26" s="12">
        <f t="shared" si="12"/>
        <v>7.4074074074074066</v>
      </c>
      <c r="M26" s="12">
        <f t="shared" si="13"/>
        <v>21.875</v>
      </c>
      <c r="N26" s="12">
        <f t="shared" si="14"/>
        <v>7.1428571428571423</v>
      </c>
      <c r="O26" s="12">
        <f t="shared" si="15"/>
        <v>15.384615384615385</v>
      </c>
      <c r="P26" s="12">
        <f t="shared" si="16"/>
        <v>11.76470588235294</v>
      </c>
      <c r="Q26" s="12">
        <f t="shared" si="17"/>
        <v>0</v>
      </c>
      <c r="R26" s="12">
        <f t="shared" si="18"/>
        <v>20</v>
      </c>
      <c r="S26" s="20">
        <f t="shared" si="19"/>
        <v>10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11.594202898550725</v>
      </c>
      <c r="D27" s="12">
        <f t="shared" si="5"/>
        <v>14.285714285714285</v>
      </c>
      <c r="E27" s="12">
        <f t="shared" si="6"/>
        <v>4.3478260869565215</v>
      </c>
      <c r="F27" s="12">
        <f t="shared" si="20"/>
        <v>0</v>
      </c>
      <c r="G27" s="12">
        <f t="shared" si="7"/>
        <v>14.705882352941178</v>
      </c>
      <c r="H27" s="12">
        <f t="shared" si="8"/>
        <v>10.833333333333334</v>
      </c>
      <c r="I27" s="12">
        <f t="shared" si="9"/>
        <v>16.494845360824741</v>
      </c>
      <c r="J27" s="12">
        <f t="shared" si="10"/>
        <v>9.5238095238095237</v>
      </c>
      <c r="K27" s="12">
        <f t="shared" si="11"/>
        <v>9.0909090909090917</v>
      </c>
      <c r="L27" s="12">
        <f t="shared" si="12"/>
        <v>14.814814814814813</v>
      </c>
      <c r="M27" s="12">
        <f t="shared" si="13"/>
        <v>6.25</v>
      </c>
      <c r="N27" s="12">
        <f t="shared" si="14"/>
        <v>14.285714285714285</v>
      </c>
      <c r="O27" s="12">
        <f t="shared" si="15"/>
        <v>19.230769230769234</v>
      </c>
      <c r="P27" s="12">
        <f t="shared" si="16"/>
        <v>5.8823529411764701</v>
      </c>
      <c r="Q27" s="12">
        <f t="shared" si="17"/>
        <v>7.1428571428571423</v>
      </c>
      <c r="R27" s="12">
        <f t="shared" si="18"/>
        <v>0</v>
      </c>
      <c r="S27" s="20">
        <f t="shared" si="19"/>
        <v>12.5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7.2463768115942031</v>
      </c>
      <c r="D28" s="12">
        <f t="shared" si="5"/>
        <v>8.1632653061224492</v>
      </c>
      <c r="E28" s="12">
        <f t="shared" si="6"/>
        <v>13.043478260869565</v>
      </c>
      <c r="F28" s="12">
        <f t="shared" si="20"/>
        <v>0</v>
      </c>
      <c r="G28" s="12">
        <f t="shared" si="7"/>
        <v>2.9411764705882351</v>
      </c>
      <c r="H28" s="12">
        <f t="shared" si="8"/>
        <v>8.3333333333333321</v>
      </c>
      <c r="I28" s="12">
        <f t="shared" si="9"/>
        <v>7.216494845360824</v>
      </c>
      <c r="J28" s="12">
        <f t="shared" si="10"/>
        <v>9.5238095238095237</v>
      </c>
      <c r="K28" s="12">
        <f t="shared" si="11"/>
        <v>6.8181818181818175</v>
      </c>
      <c r="L28" s="12">
        <f t="shared" si="12"/>
        <v>0</v>
      </c>
      <c r="M28" s="12">
        <f t="shared" si="13"/>
        <v>9.375</v>
      </c>
      <c r="N28" s="12">
        <f t="shared" si="14"/>
        <v>14.285714285714285</v>
      </c>
      <c r="O28" s="12">
        <f t="shared" si="15"/>
        <v>0</v>
      </c>
      <c r="P28" s="12">
        <f t="shared" si="16"/>
        <v>5.8823529411764701</v>
      </c>
      <c r="Q28" s="12">
        <f t="shared" si="17"/>
        <v>7.1428571428571423</v>
      </c>
      <c r="R28" s="12">
        <f t="shared" si="18"/>
        <v>10</v>
      </c>
      <c r="S28" s="20">
        <f t="shared" si="19"/>
        <v>7.5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5.9581320450885666</v>
      </c>
      <c r="D29" s="12">
        <f t="shared" si="5"/>
        <v>2.0408163265306123</v>
      </c>
      <c r="E29" s="12">
        <f t="shared" si="6"/>
        <v>0</v>
      </c>
      <c r="F29" s="12">
        <f t="shared" si="20"/>
        <v>18.181818181818183</v>
      </c>
      <c r="G29" s="12">
        <f t="shared" si="7"/>
        <v>8.8235294117647065</v>
      </c>
      <c r="H29" s="12">
        <f t="shared" si="8"/>
        <v>5</v>
      </c>
      <c r="I29" s="12">
        <f t="shared" si="9"/>
        <v>7.216494845360824</v>
      </c>
      <c r="J29" s="12">
        <f t="shared" si="10"/>
        <v>0</v>
      </c>
      <c r="K29" s="12">
        <f t="shared" si="11"/>
        <v>11.363636363636363</v>
      </c>
      <c r="L29" s="12">
        <f t="shared" si="12"/>
        <v>14.814814814814813</v>
      </c>
      <c r="M29" s="12">
        <f t="shared" si="13"/>
        <v>0</v>
      </c>
      <c r="N29" s="12">
        <f t="shared" si="14"/>
        <v>14.285714285714285</v>
      </c>
      <c r="O29" s="12">
        <f t="shared" si="15"/>
        <v>11.538461538461538</v>
      </c>
      <c r="P29" s="12">
        <f t="shared" si="16"/>
        <v>5.8823529411764701</v>
      </c>
      <c r="Q29" s="12">
        <f t="shared" si="17"/>
        <v>7.1428571428571423</v>
      </c>
      <c r="R29" s="12">
        <f t="shared" si="18"/>
        <v>10</v>
      </c>
      <c r="S29" s="20">
        <f t="shared" si="19"/>
        <v>2.5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7.7294685990338161</v>
      </c>
      <c r="D30" s="12">
        <f t="shared" si="5"/>
        <v>2.0408163265306123</v>
      </c>
      <c r="E30" s="12">
        <f t="shared" si="6"/>
        <v>8.695652173913043</v>
      </c>
      <c r="F30" s="12">
        <f t="shared" si="20"/>
        <v>18.181818181818183</v>
      </c>
      <c r="G30" s="12">
        <f t="shared" si="7"/>
        <v>5.8823529411764701</v>
      </c>
      <c r="H30" s="12">
        <f t="shared" si="8"/>
        <v>5.833333333333333</v>
      </c>
      <c r="I30" s="12">
        <f t="shared" si="9"/>
        <v>4.1237113402061851</v>
      </c>
      <c r="J30" s="12">
        <f t="shared" si="10"/>
        <v>14.285714285714285</v>
      </c>
      <c r="K30" s="12">
        <f t="shared" si="11"/>
        <v>11.363636363636363</v>
      </c>
      <c r="L30" s="12">
        <f t="shared" si="12"/>
        <v>3.7037037037037033</v>
      </c>
      <c r="M30" s="12">
        <f t="shared" si="13"/>
        <v>6.25</v>
      </c>
      <c r="N30" s="12">
        <f t="shared" si="14"/>
        <v>7.1428571428571423</v>
      </c>
      <c r="O30" s="12">
        <f t="shared" si="15"/>
        <v>11.538461538461538</v>
      </c>
      <c r="P30" s="12">
        <f t="shared" si="16"/>
        <v>11.76470588235294</v>
      </c>
      <c r="Q30" s="12">
        <f t="shared" si="17"/>
        <v>7.1428571428571423</v>
      </c>
      <c r="R30" s="12">
        <f t="shared" si="18"/>
        <v>10</v>
      </c>
      <c r="S30" s="20">
        <f t="shared" si="19"/>
        <v>12.5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5.636070853462158</v>
      </c>
      <c r="D31" s="12">
        <f t="shared" si="5"/>
        <v>6.1224489795918364</v>
      </c>
      <c r="E31" s="12">
        <f t="shared" si="6"/>
        <v>17.391304347826086</v>
      </c>
      <c r="F31" s="12">
        <f t="shared" si="20"/>
        <v>0</v>
      </c>
      <c r="G31" s="12">
        <f t="shared" si="7"/>
        <v>2.9411764705882351</v>
      </c>
      <c r="H31" s="12">
        <f t="shared" si="8"/>
        <v>3.3333333333333335</v>
      </c>
      <c r="I31" s="12">
        <f t="shared" si="9"/>
        <v>3.0927835051546393</v>
      </c>
      <c r="J31" s="12">
        <f t="shared" si="10"/>
        <v>6.3492063492063489</v>
      </c>
      <c r="K31" s="12">
        <f t="shared" si="11"/>
        <v>6.8181818181818175</v>
      </c>
      <c r="L31" s="12">
        <f t="shared" si="12"/>
        <v>7.4074074074074066</v>
      </c>
      <c r="M31" s="12">
        <f t="shared" si="13"/>
        <v>12.5</v>
      </c>
      <c r="N31" s="12">
        <f t="shared" si="14"/>
        <v>7.1428571428571423</v>
      </c>
      <c r="O31" s="12">
        <f t="shared" si="15"/>
        <v>11.538461538461538</v>
      </c>
      <c r="P31" s="12">
        <f t="shared" si="16"/>
        <v>0</v>
      </c>
      <c r="Q31" s="12">
        <f t="shared" si="17"/>
        <v>0</v>
      </c>
      <c r="R31" s="12">
        <f t="shared" si="18"/>
        <v>10</v>
      </c>
      <c r="S31" s="20">
        <f t="shared" si="19"/>
        <v>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6.4412238325281796</v>
      </c>
      <c r="D32" s="23">
        <f t="shared" si="5"/>
        <v>6.1224489795918364</v>
      </c>
      <c r="E32" s="23">
        <f t="shared" si="6"/>
        <v>4.3478260869565215</v>
      </c>
      <c r="F32" s="23">
        <f t="shared" si="20"/>
        <v>18.181818181818183</v>
      </c>
      <c r="G32" s="23">
        <f t="shared" si="7"/>
        <v>2.9411764705882351</v>
      </c>
      <c r="H32" s="23">
        <f t="shared" si="8"/>
        <v>7.5</v>
      </c>
      <c r="I32" s="23">
        <f t="shared" si="9"/>
        <v>7.216494845360824</v>
      </c>
      <c r="J32" s="23">
        <f t="shared" si="10"/>
        <v>14.285714285714285</v>
      </c>
      <c r="K32" s="23">
        <f t="shared" si="11"/>
        <v>0</v>
      </c>
      <c r="L32" s="23">
        <f t="shared" si="12"/>
        <v>7.4074074074074066</v>
      </c>
      <c r="M32" s="23">
        <f t="shared" si="13"/>
        <v>9.375</v>
      </c>
      <c r="N32" s="23">
        <f t="shared" si="14"/>
        <v>7.1428571428571423</v>
      </c>
      <c r="O32" s="23">
        <f t="shared" si="15"/>
        <v>0</v>
      </c>
      <c r="P32" s="23">
        <f t="shared" si="16"/>
        <v>0</v>
      </c>
      <c r="Q32" s="23">
        <f t="shared" si="17"/>
        <v>7.1428571428571423</v>
      </c>
      <c r="R32" s="23">
        <f t="shared" si="18"/>
        <v>0</v>
      </c>
      <c r="S32" s="24">
        <f t="shared" si="19"/>
        <v>2.5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39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208</v>
      </c>
      <c r="D7" s="14">
        <f t="shared" si="0"/>
        <v>9</v>
      </c>
      <c r="E7" s="14">
        <f t="shared" si="0"/>
        <v>5</v>
      </c>
      <c r="F7" s="14">
        <f t="shared" si="0"/>
        <v>2</v>
      </c>
      <c r="G7" s="14">
        <f t="shared" si="0"/>
        <v>13</v>
      </c>
      <c r="H7" s="14">
        <f t="shared" si="0"/>
        <v>41</v>
      </c>
      <c r="I7" s="14">
        <f t="shared" si="0"/>
        <v>25</v>
      </c>
      <c r="J7" s="14">
        <f t="shared" si="0"/>
        <v>25</v>
      </c>
      <c r="K7" s="14">
        <f t="shared" si="0"/>
        <v>14</v>
      </c>
      <c r="L7" s="14">
        <f t="shared" si="0"/>
        <v>11</v>
      </c>
      <c r="M7" s="14">
        <f t="shared" si="0"/>
        <v>5</v>
      </c>
      <c r="N7" s="14">
        <f t="shared" si="0"/>
        <v>4</v>
      </c>
      <c r="O7" s="14">
        <f t="shared" si="0"/>
        <v>8</v>
      </c>
      <c r="P7" s="14">
        <f t="shared" si="0"/>
        <v>17</v>
      </c>
      <c r="Q7" s="14">
        <f>SUM(Q8:Q19)</f>
        <v>7</v>
      </c>
      <c r="R7" s="14">
        <f>SUM(R8:R19)</f>
        <v>1</v>
      </c>
      <c r="S7" s="17">
        <f>SUM(S8:S19)</f>
        <v>21</v>
      </c>
    </row>
    <row r="8" spans="1:19" ht="31.5" customHeight="1" x14ac:dyDescent="0.2">
      <c r="A8" s="26"/>
      <c r="B8" s="7" t="s">
        <v>43</v>
      </c>
      <c r="C8" s="15">
        <f>SUM(D8:S8)</f>
        <v>11</v>
      </c>
      <c r="D8" s="16">
        <v>0</v>
      </c>
      <c r="E8" s="16">
        <v>0</v>
      </c>
      <c r="F8" s="16">
        <v>0</v>
      </c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6">
        <v>0</v>
      </c>
      <c r="M8" s="16">
        <v>1</v>
      </c>
      <c r="N8" s="16">
        <v>1</v>
      </c>
      <c r="O8" s="16">
        <v>2</v>
      </c>
      <c r="P8" s="16">
        <v>0</v>
      </c>
      <c r="Q8" s="16">
        <v>0</v>
      </c>
      <c r="R8" s="16">
        <v>0</v>
      </c>
      <c r="S8" s="18">
        <v>2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25</v>
      </c>
      <c r="D9" s="16">
        <v>3</v>
      </c>
      <c r="E9" s="16">
        <v>2</v>
      </c>
      <c r="F9" s="16">
        <v>0</v>
      </c>
      <c r="G9" s="16">
        <v>3</v>
      </c>
      <c r="H9" s="16">
        <v>0</v>
      </c>
      <c r="I9" s="16">
        <v>3</v>
      </c>
      <c r="J9" s="16">
        <v>2</v>
      </c>
      <c r="K9" s="16">
        <v>1</v>
      </c>
      <c r="L9" s="16">
        <v>1</v>
      </c>
      <c r="M9" s="16">
        <v>1</v>
      </c>
      <c r="N9" s="16">
        <v>1</v>
      </c>
      <c r="O9" s="16">
        <v>0</v>
      </c>
      <c r="P9" s="16">
        <v>2</v>
      </c>
      <c r="Q9" s="16">
        <v>0</v>
      </c>
      <c r="R9" s="16">
        <v>0</v>
      </c>
      <c r="S9" s="18">
        <v>6</v>
      </c>
    </row>
    <row r="10" spans="1:19" ht="30.75" customHeight="1" x14ac:dyDescent="0.2">
      <c r="A10" s="26"/>
      <c r="B10" s="7" t="s">
        <v>45</v>
      </c>
      <c r="C10" s="15">
        <f t="shared" si="1"/>
        <v>19</v>
      </c>
      <c r="D10" s="16">
        <v>1</v>
      </c>
      <c r="E10" s="16">
        <v>0</v>
      </c>
      <c r="F10" s="16">
        <v>2</v>
      </c>
      <c r="G10" s="16">
        <v>0</v>
      </c>
      <c r="H10" s="16">
        <v>5</v>
      </c>
      <c r="I10" s="16">
        <v>4</v>
      </c>
      <c r="J10" s="16">
        <v>1</v>
      </c>
      <c r="K10" s="16">
        <v>2</v>
      </c>
      <c r="L10" s="16">
        <v>0</v>
      </c>
      <c r="M10" s="16">
        <v>1</v>
      </c>
      <c r="N10" s="16">
        <v>0</v>
      </c>
      <c r="O10" s="16">
        <v>1</v>
      </c>
      <c r="P10" s="16">
        <v>1</v>
      </c>
      <c r="Q10" s="16">
        <v>0</v>
      </c>
      <c r="R10" s="16">
        <v>0</v>
      </c>
      <c r="S10" s="18">
        <v>1</v>
      </c>
    </row>
    <row r="11" spans="1:19" ht="30.75" customHeight="1" x14ac:dyDescent="0.2">
      <c r="A11" s="26"/>
      <c r="B11" s="7" t="s">
        <v>46</v>
      </c>
      <c r="C11" s="15">
        <f t="shared" si="1"/>
        <v>10</v>
      </c>
      <c r="D11" s="16">
        <v>0</v>
      </c>
      <c r="E11" s="16">
        <v>2</v>
      </c>
      <c r="F11" s="16">
        <v>0</v>
      </c>
      <c r="G11" s="16">
        <v>0</v>
      </c>
      <c r="H11" s="16">
        <v>1</v>
      </c>
      <c r="I11" s="16">
        <v>0</v>
      </c>
      <c r="J11" s="16">
        <v>2</v>
      </c>
      <c r="K11" s="16">
        <v>1</v>
      </c>
      <c r="L11" s="16">
        <v>2</v>
      </c>
      <c r="M11" s="16">
        <v>1</v>
      </c>
      <c r="N11" s="16">
        <v>0</v>
      </c>
      <c r="O11" s="16">
        <v>0</v>
      </c>
      <c r="P11" s="16">
        <v>0</v>
      </c>
      <c r="Q11" s="16">
        <v>1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47</v>
      </c>
      <c r="C12" s="15">
        <f t="shared" si="1"/>
        <v>10</v>
      </c>
      <c r="D12" s="16">
        <v>0</v>
      </c>
      <c r="E12" s="16">
        <v>0</v>
      </c>
      <c r="F12" s="16">
        <v>0</v>
      </c>
      <c r="G12" s="16">
        <v>2</v>
      </c>
      <c r="H12" s="16">
        <v>3</v>
      </c>
      <c r="I12" s="16">
        <v>1</v>
      </c>
      <c r="J12" s="16">
        <v>0</v>
      </c>
      <c r="K12" s="16">
        <v>0</v>
      </c>
      <c r="L12" s="16">
        <v>1</v>
      </c>
      <c r="M12" s="16">
        <v>0</v>
      </c>
      <c r="N12" s="16">
        <v>0</v>
      </c>
      <c r="O12" s="16">
        <v>1</v>
      </c>
      <c r="P12" s="16">
        <v>1</v>
      </c>
      <c r="Q12" s="16">
        <v>0</v>
      </c>
      <c r="R12" s="16">
        <v>0</v>
      </c>
      <c r="S12" s="18">
        <v>1</v>
      </c>
    </row>
    <row r="13" spans="1:19" ht="30.75" customHeight="1" x14ac:dyDescent="0.2">
      <c r="A13" s="26"/>
      <c r="B13" s="7" t="s">
        <v>48</v>
      </c>
      <c r="C13" s="15">
        <f t="shared" si="1"/>
        <v>48</v>
      </c>
      <c r="D13" s="16">
        <v>2</v>
      </c>
      <c r="E13" s="16">
        <v>1</v>
      </c>
      <c r="F13" s="16">
        <v>0</v>
      </c>
      <c r="G13" s="16">
        <v>4</v>
      </c>
      <c r="H13" s="16">
        <v>21</v>
      </c>
      <c r="I13" s="16">
        <v>5</v>
      </c>
      <c r="J13" s="16">
        <v>4</v>
      </c>
      <c r="K13" s="16">
        <v>1</v>
      </c>
      <c r="L13" s="16">
        <v>3</v>
      </c>
      <c r="M13" s="16">
        <v>0</v>
      </c>
      <c r="N13" s="16">
        <v>0</v>
      </c>
      <c r="O13" s="16">
        <v>1</v>
      </c>
      <c r="P13" s="16">
        <v>1</v>
      </c>
      <c r="Q13" s="16">
        <v>3</v>
      </c>
      <c r="R13" s="16">
        <v>0</v>
      </c>
      <c r="S13" s="18">
        <v>2</v>
      </c>
    </row>
    <row r="14" spans="1:19" ht="30.75" customHeight="1" x14ac:dyDescent="0.2">
      <c r="A14" s="26"/>
      <c r="B14" s="7" t="s">
        <v>49</v>
      </c>
      <c r="C14" s="15">
        <f t="shared" si="1"/>
        <v>29</v>
      </c>
      <c r="D14" s="16">
        <v>3</v>
      </c>
      <c r="E14" s="16">
        <v>0</v>
      </c>
      <c r="F14" s="16">
        <v>0</v>
      </c>
      <c r="G14" s="16">
        <v>3</v>
      </c>
      <c r="H14" s="16">
        <v>2</v>
      </c>
      <c r="I14" s="16">
        <v>2</v>
      </c>
      <c r="J14" s="16">
        <v>6</v>
      </c>
      <c r="K14" s="16">
        <v>4</v>
      </c>
      <c r="L14" s="16">
        <v>0</v>
      </c>
      <c r="M14" s="16">
        <v>1</v>
      </c>
      <c r="N14" s="16">
        <v>0</v>
      </c>
      <c r="O14" s="16">
        <v>2</v>
      </c>
      <c r="P14" s="16">
        <v>4</v>
      </c>
      <c r="Q14" s="16">
        <v>1</v>
      </c>
      <c r="R14" s="16">
        <v>0</v>
      </c>
      <c r="S14" s="18">
        <v>1</v>
      </c>
    </row>
    <row r="15" spans="1:19" ht="30.75" customHeight="1" x14ac:dyDescent="0.2">
      <c r="A15" s="26"/>
      <c r="B15" s="7" t="s">
        <v>50</v>
      </c>
      <c r="C15" s="15">
        <f t="shared" si="1"/>
        <v>8</v>
      </c>
      <c r="D15" s="16">
        <v>0</v>
      </c>
      <c r="E15" s="16">
        <v>0</v>
      </c>
      <c r="F15" s="16">
        <v>0</v>
      </c>
      <c r="G15" s="16">
        <v>0</v>
      </c>
      <c r="H15" s="16">
        <v>3</v>
      </c>
      <c r="I15" s="16">
        <v>1</v>
      </c>
      <c r="J15" s="16">
        <v>0</v>
      </c>
      <c r="K15" s="16">
        <v>1</v>
      </c>
      <c r="L15" s="16">
        <v>1</v>
      </c>
      <c r="M15" s="16">
        <v>0</v>
      </c>
      <c r="N15" s="16">
        <v>0</v>
      </c>
      <c r="O15" s="16">
        <v>0</v>
      </c>
      <c r="P15" s="16">
        <v>1</v>
      </c>
      <c r="Q15" s="16">
        <v>0</v>
      </c>
      <c r="R15" s="16">
        <v>1</v>
      </c>
      <c r="S15" s="18">
        <v>0</v>
      </c>
    </row>
    <row r="16" spans="1:19" ht="30.75" customHeight="1" x14ac:dyDescent="0.2">
      <c r="A16" s="26"/>
      <c r="B16" s="7" t="s">
        <v>51</v>
      </c>
      <c r="C16" s="15">
        <f t="shared" si="1"/>
        <v>14</v>
      </c>
      <c r="D16" s="16">
        <v>0</v>
      </c>
      <c r="E16" s="16">
        <v>0</v>
      </c>
      <c r="F16" s="16">
        <v>0</v>
      </c>
      <c r="G16" s="16">
        <v>0</v>
      </c>
      <c r="H16" s="16">
        <v>2</v>
      </c>
      <c r="I16" s="16">
        <v>2</v>
      </c>
      <c r="J16" s="16">
        <v>4</v>
      </c>
      <c r="K16" s="16">
        <v>2</v>
      </c>
      <c r="L16" s="16">
        <v>0</v>
      </c>
      <c r="M16" s="16">
        <v>0</v>
      </c>
      <c r="N16" s="16">
        <v>0</v>
      </c>
      <c r="O16" s="16">
        <v>0</v>
      </c>
      <c r="P16" s="16">
        <v>2</v>
      </c>
      <c r="Q16" s="16">
        <v>0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52</v>
      </c>
      <c r="C17" s="15">
        <f t="shared" si="1"/>
        <v>18</v>
      </c>
      <c r="D17" s="16">
        <v>0</v>
      </c>
      <c r="E17" s="16">
        <v>0</v>
      </c>
      <c r="F17" s="16">
        <v>0</v>
      </c>
      <c r="G17" s="16">
        <v>0</v>
      </c>
      <c r="H17" s="16">
        <v>1</v>
      </c>
      <c r="I17" s="16">
        <v>2</v>
      </c>
      <c r="J17" s="16">
        <v>1</v>
      </c>
      <c r="K17" s="16">
        <v>1</v>
      </c>
      <c r="L17" s="16">
        <v>2</v>
      </c>
      <c r="M17" s="16">
        <v>0</v>
      </c>
      <c r="N17" s="16">
        <v>2</v>
      </c>
      <c r="O17" s="16">
        <v>1</v>
      </c>
      <c r="P17" s="16">
        <v>2</v>
      </c>
      <c r="Q17" s="16">
        <v>2</v>
      </c>
      <c r="R17" s="16">
        <v>0</v>
      </c>
      <c r="S17" s="18">
        <v>4</v>
      </c>
    </row>
    <row r="18" spans="1:19" ht="30.75" customHeight="1" x14ac:dyDescent="0.2">
      <c r="A18" s="26"/>
      <c r="B18" s="7" t="s">
        <v>53</v>
      </c>
      <c r="C18" s="15">
        <f t="shared" si="1"/>
        <v>6</v>
      </c>
      <c r="D18" s="16">
        <v>0</v>
      </c>
      <c r="E18" s="16">
        <v>0</v>
      </c>
      <c r="F18" s="16">
        <v>0</v>
      </c>
      <c r="G18" s="16">
        <v>0</v>
      </c>
      <c r="H18" s="16">
        <v>1</v>
      </c>
      <c r="I18" s="16">
        <v>3</v>
      </c>
      <c r="J18" s="16">
        <v>1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10</v>
      </c>
      <c r="D19" s="16">
        <v>0</v>
      </c>
      <c r="E19" s="16">
        <v>0</v>
      </c>
      <c r="F19" s="16">
        <v>0</v>
      </c>
      <c r="G19" s="16">
        <v>0</v>
      </c>
      <c r="H19" s="16">
        <v>1</v>
      </c>
      <c r="I19" s="16">
        <v>1</v>
      </c>
      <c r="J19" s="16">
        <v>3</v>
      </c>
      <c r="K19" s="16">
        <v>0</v>
      </c>
      <c r="L19" s="16">
        <v>1</v>
      </c>
      <c r="M19" s="16">
        <v>0</v>
      </c>
      <c r="N19" s="16">
        <v>0</v>
      </c>
      <c r="O19" s="16">
        <v>0</v>
      </c>
      <c r="P19" s="16">
        <v>3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99.999999999999986</v>
      </c>
      <c r="I20" s="10">
        <f t="shared" si="2"/>
        <v>100</v>
      </c>
      <c r="J20" s="10">
        <f t="shared" si="2"/>
        <v>100</v>
      </c>
      <c r="K20" s="10">
        <f t="shared" si="2"/>
        <v>99.999999999999972</v>
      </c>
      <c r="L20" s="10">
        <f t="shared" si="2"/>
        <v>100.00000000000001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5.2884615384615383</v>
      </c>
      <c r="D21" s="12">
        <f>D8/$D$7*100</f>
        <v>0</v>
      </c>
      <c r="E21" s="12">
        <f>E8/$E$7*100</f>
        <v>0</v>
      </c>
      <c r="F21" s="12">
        <f>F8/$F$7*100</f>
        <v>0</v>
      </c>
      <c r="G21" s="12">
        <f>G8/$G$7*100</f>
        <v>7.6923076923076925</v>
      </c>
      <c r="H21" s="12">
        <f>H8/$H$7*100</f>
        <v>2.4390243902439024</v>
      </c>
      <c r="I21" s="12">
        <f>I8/$I$7*100</f>
        <v>4</v>
      </c>
      <c r="J21" s="12">
        <f>J8/$J$7*100</f>
        <v>4</v>
      </c>
      <c r="K21" s="12">
        <f>K8/$K$7*100</f>
        <v>7.1428571428571423</v>
      </c>
      <c r="L21" s="12">
        <f>L8/$L$7*100</f>
        <v>0</v>
      </c>
      <c r="M21" s="12">
        <f>M8/$M$7*100</f>
        <v>20</v>
      </c>
      <c r="N21" s="12">
        <f>N8/$N$7*100</f>
        <v>25</v>
      </c>
      <c r="O21" s="12">
        <f>O8/$O$7*100</f>
        <v>25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9.5238095238095237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12.01923076923077</v>
      </c>
      <c r="D22" s="12">
        <f t="shared" ref="D22:D32" si="5">D9/$D$7*100</f>
        <v>33.333333333333329</v>
      </c>
      <c r="E22" s="12">
        <f t="shared" ref="E22:E32" si="6">E9/$E$7*100</f>
        <v>40</v>
      </c>
      <c r="F22" s="12">
        <f>F9/$F$7*100</f>
        <v>0</v>
      </c>
      <c r="G22" s="12">
        <f t="shared" ref="G22:G32" si="7">G9/$G$7*100</f>
        <v>23.076923076923077</v>
      </c>
      <c r="H22" s="12">
        <f t="shared" ref="H22:H32" si="8">H9/$H$7*100</f>
        <v>0</v>
      </c>
      <c r="I22" s="12">
        <f t="shared" ref="I22:I32" si="9">I9/$I$7*100</f>
        <v>12</v>
      </c>
      <c r="J22" s="12">
        <f t="shared" ref="J22:J32" si="10">J9/$J$7*100</f>
        <v>8</v>
      </c>
      <c r="K22" s="12">
        <f t="shared" ref="K22:K32" si="11">K9/$K$7*100</f>
        <v>7.1428571428571423</v>
      </c>
      <c r="L22" s="12">
        <f t="shared" ref="L22:L32" si="12">L9/$L$7*100</f>
        <v>9.0909090909090917</v>
      </c>
      <c r="M22" s="12">
        <f t="shared" ref="M22:M32" si="13">M9/$M$7*100</f>
        <v>20</v>
      </c>
      <c r="N22" s="12">
        <f t="shared" ref="N22:N32" si="14">N9/$N$7*100</f>
        <v>25</v>
      </c>
      <c r="O22" s="12">
        <f t="shared" ref="O22:O32" si="15">O9/$O$7*100</f>
        <v>0</v>
      </c>
      <c r="P22" s="12">
        <f t="shared" ref="P22:P32" si="16">P9/$P$7*100</f>
        <v>11.76470588235294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28.571428571428569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9.1346153846153832</v>
      </c>
      <c r="D23" s="12">
        <f t="shared" si="5"/>
        <v>11.111111111111111</v>
      </c>
      <c r="E23" s="12">
        <f t="shared" si="6"/>
        <v>0</v>
      </c>
      <c r="F23" s="12">
        <f t="shared" ref="F23:F32" si="20">F10/$F$7*100</f>
        <v>100</v>
      </c>
      <c r="G23" s="12">
        <f t="shared" si="7"/>
        <v>0</v>
      </c>
      <c r="H23" s="12">
        <f t="shared" si="8"/>
        <v>12.195121951219512</v>
      </c>
      <c r="I23" s="12">
        <f t="shared" si="9"/>
        <v>16</v>
      </c>
      <c r="J23" s="12">
        <f t="shared" si="10"/>
        <v>4</v>
      </c>
      <c r="K23" s="12">
        <f t="shared" si="11"/>
        <v>14.285714285714285</v>
      </c>
      <c r="L23" s="12">
        <f t="shared" si="12"/>
        <v>0</v>
      </c>
      <c r="M23" s="12">
        <f t="shared" si="13"/>
        <v>20</v>
      </c>
      <c r="N23" s="12">
        <f t="shared" si="14"/>
        <v>0</v>
      </c>
      <c r="O23" s="12">
        <f t="shared" si="15"/>
        <v>12.5</v>
      </c>
      <c r="P23" s="12">
        <f t="shared" si="16"/>
        <v>5.8823529411764701</v>
      </c>
      <c r="Q23" s="12">
        <f t="shared" si="17"/>
        <v>0</v>
      </c>
      <c r="R23" s="12">
        <f t="shared" si="18"/>
        <v>0</v>
      </c>
      <c r="S23" s="20">
        <f t="shared" si="19"/>
        <v>4.7619047619047619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4.8076923076923084</v>
      </c>
      <c r="D24" s="12">
        <f t="shared" si="5"/>
        <v>0</v>
      </c>
      <c r="E24" s="12">
        <f t="shared" si="6"/>
        <v>40</v>
      </c>
      <c r="F24" s="12">
        <f t="shared" si="20"/>
        <v>0</v>
      </c>
      <c r="G24" s="12">
        <f t="shared" si="7"/>
        <v>0</v>
      </c>
      <c r="H24" s="12">
        <f t="shared" si="8"/>
        <v>2.4390243902439024</v>
      </c>
      <c r="I24" s="12">
        <f t="shared" si="9"/>
        <v>0</v>
      </c>
      <c r="J24" s="12">
        <f t="shared" si="10"/>
        <v>8</v>
      </c>
      <c r="K24" s="12">
        <f t="shared" si="11"/>
        <v>7.1428571428571423</v>
      </c>
      <c r="L24" s="12">
        <f t="shared" si="12"/>
        <v>18.181818181818183</v>
      </c>
      <c r="M24" s="12">
        <f t="shared" si="13"/>
        <v>20</v>
      </c>
      <c r="N24" s="12">
        <f t="shared" si="14"/>
        <v>0</v>
      </c>
      <c r="O24" s="12">
        <f t="shared" si="15"/>
        <v>0</v>
      </c>
      <c r="P24" s="12">
        <f t="shared" si="16"/>
        <v>0</v>
      </c>
      <c r="Q24" s="12">
        <f t="shared" si="17"/>
        <v>14.285714285714285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4.8076923076923084</v>
      </c>
      <c r="D25" s="12">
        <f t="shared" si="5"/>
        <v>0</v>
      </c>
      <c r="E25" s="12">
        <f t="shared" si="6"/>
        <v>0</v>
      </c>
      <c r="F25" s="12">
        <f t="shared" si="20"/>
        <v>0</v>
      </c>
      <c r="G25" s="12">
        <f t="shared" si="7"/>
        <v>15.384615384615385</v>
      </c>
      <c r="H25" s="12">
        <f t="shared" si="8"/>
        <v>7.3170731707317067</v>
      </c>
      <c r="I25" s="12">
        <f t="shared" si="9"/>
        <v>4</v>
      </c>
      <c r="J25" s="12">
        <f t="shared" si="10"/>
        <v>0</v>
      </c>
      <c r="K25" s="12">
        <f t="shared" si="11"/>
        <v>0</v>
      </c>
      <c r="L25" s="12">
        <f t="shared" si="12"/>
        <v>9.0909090909090917</v>
      </c>
      <c r="M25" s="12">
        <f t="shared" si="13"/>
        <v>0</v>
      </c>
      <c r="N25" s="12">
        <f t="shared" si="14"/>
        <v>0</v>
      </c>
      <c r="O25" s="12">
        <f t="shared" si="15"/>
        <v>12.5</v>
      </c>
      <c r="P25" s="12">
        <f t="shared" si="16"/>
        <v>5.8823529411764701</v>
      </c>
      <c r="Q25" s="12">
        <f t="shared" si="17"/>
        <v>0</v>
      </c>
      <c r="R25" s="12">
        <f t="shared" si="18"/>
        <v>0</v>
      </c>
      <c r="S25" s="20">
        <f t="shared" si="19"/>
        <v>4.7619047619047619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23.076923076923077</v>
      </c>
      <c r="D26" s="12">
        <f t="shared" si="5"/>
        <v>22.222222222222221</v>
      </c>
      <c r="E26" s="12">
        <f t="shared" si="6"/>
        <v>20</v>
      </c>
      <c r="F26" s="12">
        <f t="shared" si="20"/>
        <v>0</v>
      </c>
      <c r="G26" s="12">
        <f t="shared" si="7"/>
        <v>30.76923076923077</v>
      </c>
      <c r="H26" s="12">
        <f t="shared" si="8"/>
        <v>51.219512195121951</v>
      </c>
      <c r="I26" s="12">
        <f t="shared" si="9"/>
        <v>20</v>
      </c>
      <c r="J26" s="12">
        <f t="shared" si="10"/>
        <v>16</v>
      </c>
      <c r="K26" s="12">
        <f t="shared" si="11"/>
        <v>7.1428571428571423</v>
      </c>
      <c r="L26" s="12">
        <f t="shared" si="12"/>
        <v>27.27272727272727</v>
      </c>
      <c r="M26" s="12">
        <f t="shared" si="13"/>
        <v>0</v>
      </c>
      <c r="N26" s="12">
        <f t="shared" si="14"/>
        <v>0</v>
      </c>
      <c r="O26" s="12">
        <f t="shared" si="15"/>
        <v>12.5</v>
      </c>
      <c r="P26" s="12">
        <f t="shared" si="16"/>
        <v>5.8823529411764701</v>
      </c>
      <c r="Q26" s="12">
        <f t="shared" si="17"/>
        <v>42.857142857142854</v>
      </c>
      <c r="R26" s="12">
        <f t="shared" si="18"/>
        <v>0</v>
      </c>
      <c r="S26" s="20">
        <f t="shared" si="19"/>
        <v>9.5238095238095237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13.942307692307693</v>
      </c>
      <c r="D27" s="12">
        <f t="shared" si="5"/>
        <v>33.333333333333329</v>
      </c>
      <c r="E27" s="12">
        <f t="shared" si="6"/>
        <v>0</v>
      </c>
      <c r="F27" s="12">
        <f t="shared" si="20"/>
        <v>0</v>
      </c>
      <c r="G27" s="12">
        <f t="shared" si="7"/>
        <v>23.076923076923077</v>
      </c>
      <c r="H27" s="12">
        <f t="shared" si="8"/>
        <v>4.8780487804878048</v>
      </c>
      <c r="I27" s="12">
        <f t="shared" si="9"/>
        <v>8</v>
      </c>
      <c r="J27" s="12">
        <f t="shared" si="10"/>
        <v>24</v>
      </c>
      <c r="K27" s="12">
        <f t="shared" si="11"/>
        <v>28.571428571428569</v>
      </c>
      <c r="L27" s="12">
        <f t="shared" si="12"/>
        <v>0</v>
      </c>
      <c r="M27" s="12">
        <f t="shared" si="13"/>
        <v>20</v>
      </c>
      <c r="N27" s="12">
        <f t="shared" si="14"/>
        <v>0</v>
      </c>
      <c r="O27" s="12">
        <f t="shared" si="15"/>
        <v>25</v>
      </c>
      <c r="P27" s="12">
        <f t="shared" si="16"/>
        <v>23.52941176470588</v>
      </c>
      <c r="Q27" s="12">
        <f t="shared" si="17"/>
        <v>14.285714285714285</v>
      </c>
      <c r="R27" s="12">
        <f t="shared" si="18"/>
        <v>0</v>
      </c>
      <c r="S27" s="20">
        <f t="shared" si="19"/>
        <v>4.7619047619047619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3.8461538461538463</v>
      </c>
      <c r="D28" s="12">
        <f t="shared" si="5"/>
        <v>0</v>
      </c>
      <c r="E28" s="12">
        <f t="shared" si="6"/>
        <v>0</v>
      </c>
      <c r="F28" s="12">
        <f t="shared" si="20"/>
        <v>0</v>
      </c>
      <c r="G28" s="12">
        <f t="shared" si="7"/>
        <v>0</v>
      </c>
      <c r="H28" s="12">
        <f t="shared" si="8"/>
        <v>7.3170731707317067</v>
      </c>
      <c r="I28" s="12">
        <f t="shared" si="9"/>
        <v>4</v>
      </c>
      <c r="J28" s="12">
        <f t="shared" si="10"/>
        <v>0</v>
      </c>
      <c r="K28" s="12">
        <f t="shared" si="11"/>
        <v>7.1428571428571423</v>
      </c>
      <c r="L28" s="12">
        <f t="shared" si="12"/>
        <v>9.0909090909090917</v>
      </c>
      <c r="M28" s="12">
        <f t="shared" si="13"/>
        <v>0</v>
      </c>
      <c r="N28" s="12">
        <f t="shared" si="14"/>
        <v>0</v>
      </c>
      <c r="O28" s="12">
        <f t="shared" si="15"/>
        <v>0</v>
      </c>
      <c r="P28" s="12">
        <f t="shared" si="16"/>
        <v>5.8823529411764701</v>
      </c>
      <c r="Q28" s="12">
        <f t="shared" si="17"/>
        <v>0</v>
      </c>
      <c r="R28" s="12">
        <f t="shared" si="18"/>
        <v>100</v>
      </c>
      <c r="S28" s="20">
        <f t="shared" si="19"/>
        <v>0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6.7307692307692308</v>
      </c>
      <c r="D29" s="12">
        <f t="shared" si="5"/>
        <v>0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4.8780487804878048</v>
      </c>
      <c r="I29" s="12">
        <f t="shared" si="9"/>
        <v>8</v>
      </c>
      <c r="J29" s="12">
        <f t="shared" si="10"/>
        <v>16</v>
      </c>
      <c r="K29" s="12">
        <f t="shared" si="11"/>
        <v>14.285714285714285</v>
      </c>
      <c r="L29" s="12">
        <f t="shared" si="12"/>
        <v>0</v>
      </c>
      <c r="M29" s="12">
        <f t="shared" si="13"/>
        <v>0</v>
      </c>
      <c r="N29" s="12">
        <f t="shared" si="14"/>
        <v>0</v>
      </c>
      <c r="O29" s="12">
        <f t="shared" si="15"/>
        <v>0</v>
      </c>
      <c r="P29" s="12">
        <f t="shared" si="16"/>
        <v>11.76470588235294</v>
      </c>
      <c r="Q29" s="12">
        <f t="shared" si="17"/>
        <v>0</v>
      </c>
      <c r="R29" s="12">
        <f t="shared" si="18"/>
        <v>0</v>
      </c>
      <c r="S29" s="20">
        <f t="shared" si="19"/>
        <v>9.5238095238095237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8.6538461538461533</v>
      </c>
      <c r="D30" s="12">
        <f t="shared" si="5"/>
        <v>0</v>
      </c>
      <c r="E30" s="12">
        <f t="shared" si="6"/>
        <v>0</v>
      </c>
      <c r="F30" s="12">
        <f t="shared" si="20"/>
        <v>0</v>
      </c>
      <c r="G30" s="12">
        <f t="shared" si="7"/>
        <v>0</v>
      </c>
      <c r="H30" s="12">
        <f t="shared" si="8"/>
        <v>2.4390243902439024</v>
      </c>
      <c r="I30" s="12">
        <f t="shared" si="9"/>
        <v>8</v>
      </c>
      <c r="J30" s="12">
        <f t="shared" si="10"/>
        <v>4</v>
      </c>
      <c r="K30" s="12">
        <f t="shared" si="11"/>
        <v>7.1428571428571423</v>
      </c>
      <c r="L30" s="12">
        <f t="shared" si="12"/>
        <v>18.181818181818183</v>
      </c>
      <c r="M30" s="12">
        <f t="shared" si="13"/>
        <v>0</v>
      </c>
      <c r="N30" s="12">
        <f t="shared" si="14"/>
        <v>50</v>
      </c>
      <c r="O30" s="12">
        <f t="shared" si="15"/>
        <v>12.5</v>
      </c>
      <c r="P30" s="12">
        <f t="shared" si="16"/>
        <v>11.76470588235294</v>
      </c>
      <c r="Q30" s="12">
        <f t="shared" si="17"/>
        <v>28.571428571428569</v>
      </c>
      <c r="R30" s="12">
        <f t="shared" si="18"/>
        <v>0</v>
      </c>
      <c r="S30" s="20">
        <f t="shared" si="19"/>
        <v>19.047619047619047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2.8846153846153846</v>
      </c>
      <c r="D31" s="12">
        <f t="shared" si="5"/>
        <v>0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2.4390243902439024</v>
      </c>
      <c r="I31" s="12">
        <f t="shared" si="9"/>
        <v>12</v>
      </c>
      <c r="J31" s="12">
        <f t="shared" si="10"/>
        <v>4</v>
      </c>
      <c r="K31" s="12">
        <f t="shared" si="11"/>
        <v>0</v>
      </c>
      <c r="L31" s="12">
        <f t="shared" si="12"/>
        <v>0</v>
      </c>
      <c r="M31" s="12">
        <f t="shared" si="13"/>
        <v>0</v>
      </c>
      <c r="N31" s="12">
        <f t="shared" si="14"/>
        <v>0</v>
      </c>
      <c r="O31" s="12">
        <f t="shared" si="15"/>
        <v>0</v>
      </c>
      <c r="P31" s="12">
        <f t="shared" si="16"/>
        <v>0</v>
      </c>
      <c r="Q31" s="12">
        <f t="shared" si="17"/>
        <v>0</v>
      </c>
      <c r="R31" s="12">
        <f t="shared" si="18"/>
        <v>0</v>
      </c>
      <c r="S31" s="20">
        <f t="shared" si="19"/>
        <v>4.7619047619047619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4.8076923076923084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2.4390243902439024</v>
      </c>
      <c r="I32" s="23">
        <f t="shared" si="9"/>
        <v>4</v>
      </c>
      <c r="J32" s="23">
        <f t="shared" si="10"/>
        <v>12</v>
      </c>
      <c r="K32" s="23">
        <f t="shared" si="11"/>
        <v>0</v>
      </c>
      <c r="L32" s="23">
        <f t="shared" si="12"/>
        <v>9.0909090909090917</v>
      </c>
      <c r="M32" s="23">
        <f t="shared" si="13"/>
        <v>0</v>
      </c>
      <c r="N32" s="23">
        <f t="shared" si="14"/>
        <v>0</v>
      </c>
      <c r="O32" s="23">
        <f t="shared" si="15"/>
        <v>0</v>
      </c>
      <c r="P32" s="23">
        <f t="shared" si="16"/>
        <v>17.647058823529413</v>
      </c>
      <c r="Q32" s="23">
        <f t="shared" si="17"/>
        <v>0</v>
      </c>
      <c r="R32" s="23">
        <f t="shared" si="18"/>
        <v>0</v>
      </c>
      <c r="S32" s="24">
        <f t="shared" si="19"/>
        <v>4.7619047619047619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40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177</v>
      </c>
      <c r="D7" s="14">
        <f t="shared" si="0"/>
        <v>9</v>
      </c>
      <c r="E7" s="14">
        <f t="shared" si="0"/>
        <v>2</v>
      </c>
      <c r="F7" s="14">
        <f t="shared" si="0"/>
        <v>0</v>
      </c>
      <c r="G7" s="14">
        <f t="shared" si="0"/>
        <v>12</v>
      </c>
      <c r="H7" s="14">
        <f t="shared" si="0"/>
        <v>32</v>
      </c>
      <c r="I7" s="14">
        <f t="shared" si="0"/>
        <v>30</v>
      </c>
      <c r="J7" s="14">
        <f t="shared" si="0"/>
        <v>18</v>
      </c>
      <c r="K7" s="14">
        <f t="shared" si="0"/>
        <v>16</v>
      </c>
      <c r="L7" s="14">
        <f t="shared" si="0"/>
        <v>6</v>
      </c>
      <c r="M7" s="14">
        <f t="shared" si="0"/>
        <v>3</v>
      </c>
      <c r="N7" s="14">
        <f t="shared" si="0"/>
        <v>6</v>
      </c>
      <c r="O7" s="14">
        <f t="shared" si="0"/>
        <v>12</v>
      </c>
      <c r="P7" s="14">
        <f t="shared" si="0"/>
        <v>7</v>
      </c>
      <c r="Q7" s="14">
        <f>SUM(Q8:Q19)</f>
        <v>5</v>
      </c>
      <c r="R7" s="14">
        <f>SUM(R8:R19)</f>
        <v>3</v>
      </c>
      <c r="S7" s="17">
        <f>SUM(S8:S19)</f>
        <v>16</v>
      </c>
    </row>
    <row r="8" spans="1:19" ht="31.5" customHeight="1" x14ac:dyDescent="0.2">
      <c r="A8" s="26"/>
      <c r="B8" s="7" t="s">
        <v>43</v>
      </c>
      <c r="C8" s="15">
        <f>SUM(D8:S8)</f>
        <v>15</v>
      </c>
      <c r="D8" s="16">
        <v>1</v>
      </c>
      <c r="E8" s="16">
        <v>1</v>
      </c>
      <c r="F8" s="16">
        <v>0</v>
      </c>
      <c r="G8" s="16">
        <v>1</v>
      </c>
      <c r="H8" s="16">
        <v>3</v>
      </c>
      <c r="I8" s="16">
        <v>1</v>
      </c>
      <c r="J8" s="16">
        <v>4</v>
      </c>
      <c r="K8" s="16">
        <v>1</v>
      </c>
      <c r="L8" s="16">
        <v>1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  <c r="R8" s="16">
        <v>0</v>
      </c>
      <c r="S8" s="18">
        <v>1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13</v>
      </c>
      <c r="D9" s="16">
        <v>2</v>
      </c>
      <c r="E9" s="16">
        <v>1</v>
      </c>
      <c r="F9" s="16">
        <v>0</v>
      </c>
      <c r="G9" s="16">
        <v>0</v>
      </c>
      <c r="H9" s="16">
        <v>0</v>
      </c>
      <c r="I9" s="16">
        <v>3</v>
      </c>
      <c r="J9" s="16">
        <v>2</v>
      </c>
      <c r="K9" s="16">
        <v>1</v>
      </c>
      <c r="L9" s="16">
        <v>1</v>
      </c>
      <c r="M9" s="16">
        <v>1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8">
        <v>2</v>
      </c>
    </row>
    <row r="10" spans="1:19" ht="30.75" customHeight="1" x14ac:dyDescent="0.2">
      <c r="A10" s="26"/>
      <c r="B10" s="7" t="s">
        <v>45</v>
      </c>
      <c r="C10" s="15">
        <f t="shared" si="1"/>
        <v>11</v>
      </c>
      <c r="D10" s="16">
        <v>1</v>
      </c>
      <c r="E10" s="16">
        <v>0</v>
      </c>
      <c r="F10" s="16">
        <v>0</v>
      </c>
      <c r="G10" s="16">
        <v>0</v>
      </c>
      <c r="H10" s="16">
        <v>2</v>
      </c>
      <c r="I10" s="16">
        <v>5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1</v>
      </c>
      <c r="R10" s="16">
        <v>1</v>
      </c>
      <c r="S10" s="18">
        <v>1</v>
      </c>
    </row>
    <row r="11" spans="1:19" ht="30.75" customHeight="1" x14ac:dyDescent="0.2">
      <c r="A11" s="26"/>
      <c r="B11" s="7" t="s">
        <v>46</v>
      </c>
      <c r="C11" s="15">
        <f t="shared" si="1"/>
        <v>5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1</v>
      </c>
      <c r="J11" s="16">
        <v>1</v>
      </c>
      <c r="K11" s="16">
        <v>1</v>
      </c>
      <c r="L11" s="16">
        <v>0</v>
      </c>
      <c r="M11" s="16">
        <v>0</v>
      </c>
      <c r="N11" s="16">
        <v>1</v>
      </c>
      <c r="O11" s="16">
        <v>0</v>
      </c>
      <c r="P11" s="16">
        <v>0</v>
      </c>
      <c r="Q11" s="16">
        <v>0</v>
      </c>
      <c r="R11" s="16">
        <v>0</v>
      </c>
      <c r="S11" s="18">
        <v>1</v>
      </c>
    </row>
    <row r="12" spans="1:19" ht="30.75" customHeight="1" x14ac:dyDescent="0.2">
      <c r="A12" s="26"/>
      <c r="B12" s="7" t="s">
        <v>47</v>
      </c>
      <c r="C12" s="15">
        <f t="shared" si="1"/>
        <v>10</v>
      </c>
      <c r="D12" s="16">
        <v>1</v>
      </c>
      <c r="E12" s="16">
        <v>0</v>
      </c>
      <c r="F12" s="16">
        <v>0</v>
      </c>
      <c r="G12" s="16">
        <v>1</v>
      </c>
      <c r="H12" s="16">
        <v>2</v>
      </c>
      <c r="I12" s="16">
        <v>3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2</v>
      </c>
      <c r="P12" s="16">
        <v>1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48</v>
      </c>
      <c r="C13" s="15">
        <f t="shared" si="1"/>
        <v>42</v>
      </c>
      <c r="D13" s="16">
        <v>1</v>
      </c>
      <c r="E13" s="16">
        <v>0</v>
      </c>
      <c r="F13" s="16">
        <v>0</v>
      </c>
      <c r="G13" s="16">
        <v>4</v>
      </c>
      <c r="H13" s="16">
        <v>9</v>
      </c>
      <c r="I13" s="16">
        <v>6</v>
      </c>
      <c r="J13" s="16">
        <v>3</v>
      </c>
      <c r="K13" s="16">
        <v>5</v>
      </c>
      <c r="L13" s="16">
        <v>3</v>
      </c>
      <c r="M13" s="16">
        <v>1</v>
      </c>
      <c r="N13" s="16">
        <v>2</v>
      </c>
      <c r="O13" s="16">
        <v>5</v>
      </c>
      <c r="P13" s="16">
        <v>1</v>
      </c>
      <c r="Q13" s="16">
        <v>1</v>
      </c>
      <c r="R13" s="16">
        <v>0</v>
      </c>
      <c r="S13" s="18">
        <v>1</v>
      </c>
    </row>
    <row r="14" spans="1:19" ht="30.75" customHeight="1" x14ac:dyDescent="0.2">
      <c r="A14" s="26"/>
      <c r="B14" s="7" t="s">
        <v>49</v>
      </c>
      <c r="C14" s="15">
        <f t="shared" si="1"/>
        <v>28</v>
      </c>
      <c r="D14" s="16">
        <v>0</v>
      </c>
      <c r="E14" s="16">
        <v>0</v>
      </c>
      <c r="F14" s="16">
        <v>0</v>
      </c>
      <c r="G14" s="16">
        <v>3</v>
      </c>
      <c r="H14" s="16">
        <v>8</v>
      </c>
      <c r="I14" s="16">
        <v>0</v>
      </c>
      <c r="J14" s="16">
        <v>2</v>
      </c>
      <c r="K14" s="16">
        <v>3</v>
      </c>
      <c r="L14" s="16">
        <v>1</v>
      </c>
      <c r="M14" s="16">
        <v>1</v>
      </c>
      <c r="N14" s="16">
        <v>1</v>
      </c>
      <c r="O14" s="16">
        <v>2</v>
      </c>
      <c r="P14" s="16">
        <v>3</v>
      </c>
      <c r="Q14" s="16">
        <v>2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50</v>
      </c>
      <c r="C15" s="15">
        <f t="shared" si="1"/>
        <v>11</v>
      </c>
      <c r="D15" s="16">
        <v>0</v>
      </c>
      <c r="E15" s="16">
        <v>0</v>
      </c>
      <c r="F15" s="16">
        <v>0</v>
      </c>
      <c r="G15" s="16">
        <v>0</v>
      </c>
      <c r="H15" s="16">
        <v>4</v>
      </c>
      <c r="I15" s="16">
        <v>1</v>
      </c>
      <c r="J15" s="16">
        <v>1</v>
      </c>
      <c r="K15" s="16">
        <v>2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Q15" s="16">
        <v>0</v>
      </c>
      <c r="R15" s="16">
        <v>1</v>
      </c>
      <c r="S15" s="18">
        <v>1</v>
      </c>
    </row>
    <row r="16" spans="1:19" ht="30.75" customHeight="1" x14ac:dyDescent="0.2">
      <c r="A16" s="26"/>
      <c r="B16" s="7" t="s">
        <v>51</v>
      </c>
      <c r="C16" s="15">
        <f t="shared" si="1"/>
        <v>20</v>
      </c>
      <c r="D16" s="16">
        <v>2</v>
      </c>
      <c r="E16" s="16">
        <v>0</v>
      </c>
      <c r="F16" s="16">
        <v>0</v>
      </c>
      <c r="G16" s="16">
        <v>2</v>
      </c>
      <c r="H16" s="16">
        <v>1</v>
      </c>
      <c r="I16" s="16">
        <v>2</v>
      </c>
      <c r="J16" s="16">
        <v>2</v>
      </c>
      <c r="K16" s="16">
        <v>2</v>
      </c>
      <c r="L16" s="16">
        <v>0</v>
      </c>
      <c r="M16" s="16">
        <v>0</v>
      </c>
      <c r="N16" s="16">
        <v>1</v>
      </c>
      <c r="O16" s="16">
        <v>2</v>
      </c>
      <c r="P16" s="16">
        <v>1</v>
      </c>
      <c r="Q16" s="16">
        <v>0</v>
      </c>
      <c r="R16" s="16">
        <v>0</v>
      </c>
      <c r="S16" s="18">
        <v>5</v>
      </c>
    </row>
    <row r="17" spans="1:19" ht="30.75" customHeight="1" x14ac:dyDescent="0.2">
      <c r="A17" s="26"/>
      <c r="B17" s="7" t="s">
        <v>52</v>
      </c>
      <c r="C17" s="15">
        <f t="shared" si="1"/>
        <v>11</v>
      </c>
      <c r="D17" s="16">
        <v>1</v>
      </c>
      <c r="E17" s="16">
        <v>0</v>
      </c>
      <c r="F17" s="16">
        <v>0</v>
      </c>
      <c r="G17" s="16">
        <v>0</v>
      </c>
      <c r="H17" s="16">
        <v>0</v>
      </c>
      <c r="I17" s="16">
        <v>5</v>
      </c>
      <c r="J17" s="16">
        <v>2</v>
      </c>
      <c r="K17" s="16">
        <v>1</v>
      </c>
      <c r="L17" s="16">
        <v>0</v>
      </c>
      <c r="M17" s="16">
        <v>0</v>
      </c>
      <c r="N17" s="16">
        <v>0</v>
      </c>
      <c r="O17" s="16">
        <v>1</v>
      </c>
      <c r="P17" s="16">
        <v>0</v>
      </c>
      <c r="Q17" s="16">
        <v>0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53</v>
      </c>
      <c r="C18" s="15">
        <f t="shared" si="1"/>
        <v>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1</v>
      </c>
      <c r="Q18" s="16">
        <v>0</v>
      </c>
      <c r="R18" s="16">
        <v>0</v>
      </c>
      <c r="S18" s="18">
        <v>0</v>
      </c>
    </row>
    <row r="19" spans="1:19" ht="30.75" customHeight="1" x14ac:dyDescent="0.2">
      <c r="A19" s="26"/>
      <c r="B19" s="7" t="s">
        <v>54</v>
      </c>
      <c r="C19" s="15">
        <f t="shared" si="1"/>
        <v>10</v>
      </c>
      <c r="D19" s="16">
        <v>0</v>
      </c>
      <c r="E19" s="16">
        <v>0</v>
      </c>
      <c r="F19" s="16">
        <v>0</v>
      </c>
      <c r="G19" s="16">
        <v>1</v>
      </c>
      <c r="H19" s="16">
        <v>3</v>
      </c>
      <c r="I19" s="16">
        <v>3</v>
      </c>
      <c r="J19" s="16">
        <v>1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1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 t="e">
        <f t="shared" si="2"/>
        <v>#DIV/0!</v>
      </c>
      <c r="G20" s="10">
        <f t="shared" si="2"/>
        <v>99.999999999999986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99.999999999999986</v>
      </c>
      <c r="N20" s="10">
        <f t="shared" si="2"/>
        <v>99.999999999999972</v>
      </c>
      <c r="O20" s="10">
        <f t="shared" si="2"/>
        <v>99.999999999999986</v>
      </c>
      <c r="P20" s="10">
        <f t="shared" si="2"/>
        <v>99.999999999999972</v>
      </c>
      <c r="Q20" s="10">
        <f>SUM(Q21:Q32)</f>
        <v>100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8.4745762711864394</v>
      </c>
      <c r="D21" s="12">
        <f>D8/$D$7*100</f>
        <v>11.111111111111111</v>
      </c>
      <c r="E21" s="12">
        <f>E8/$E$7*100</f>
        <v>50</v>
      </c>
      <c r="F21" s="12" t="e">
        <f>F8/$F$7*100</f>
        <v>#DIV/0!</v>
      </c>
      <c r="G21" s="12">
        <f>G8/$G$7*100</f>
        <v>8.3333333333333321</v>
      </c>
      <c r="H21" s="12">
        <f>H8/$H$7*100</f>
        <v>9.375</v>
      </c>
      <c r="I21" s="12">
        <f>I8/$I$7*100</f>
        <v>3.3333333333333335</v>
      </c>
      <c r="J21" s="12">
        <f>J8/$J$7*100</f>
        <v>22.222222222222221</v>
      </c>
      <c r="K21" s="12">
        <f>K8/$K$7*100</f>
        <v>6.25</v>
      </c>
      <c r="L21" s="12">
        <f>L8/$L$7*100</f>
        <v>16.666666666666664</v>
      </c>
      <c r="M21" s="12">
        <f>M8/$M$7*100</f>
        <v>0</v>
      </c>
      <c r="N21" s="12">
        <f>N8/$N$7*100</f>
        <v>0</v>
      </c>
      <c r="O21" s="12">
        <f>O8/$O$7*100</f>
        <v>0</v>
      </c>
      <c r="P21" s="12">
        <f>P8/$P$7*100</f>
        <v>0</v>
      </c>
      <c r="Q21" s="12">
        <f>Q8/$Q$7*100</f>
        <v>20</v>
      </c>
      <c r="R21" s="12">
        <f>R8/$R$7*100</f>
        <v>0</v>
      </c>
      <c r="S21" s="20">
        <f>S8/$S$7*100</f>
        <v>6.25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7.3446327683615822</v>
      </c>
      <c r="D22" s="12">
        <f t="shared" ref="D22:D32" si="5">D9/$D$7*100</f>
        <v>22.222222222222221</v>
      </c>
      <c r="E22" s="12">
        <f t="shared" ref="E22:E32" si="6">E9/$E$7*100</f>
        <v>50</v>
      </c>
      <c r="F22" s="12" t="e">
        <f>F9/$F$7*100</f>
        <v>#DIV/0!</v>
      </c>
      <c r="G22" s="12">
        <f t="shared" ref="G22:G32" si="7">G9/$G$7*100</f>
        <v>0</v>
      </c>
      <c r="H22" s="12">
        <f t="shared" ref="H22:H32" si="8">H9/$H$7*100</f>
        <v>0</v>
      </c>
      <c r="I22" s="12">
        <f t="shared" ref="I22:I32" si="9">I9/$I$7*100</f>
        <v>10</v>
      </c>
      <c r="J22" s="12">
        <f t="shared" ref="J22:J32" si="10">J9/$J$7*100</f>
        <v>11.111111111111111</v>
      </c>
      <c r="K22" s="12">
        <f t="shared" ref="K22:K32" si="11">K9/$K$7*100</f>
        <v>6.25</v>
      </c>
      <c r="L22" s="12">
        <f t="shared" ref="L22:L32" si="12">L9/$L$7*100</f>
        <v>16.666666666666664</v>
      </c>
      <c r="M22" s="12">
        <f t="shared" ref="M22:M32" si="13">M9/$M$7*100</f>
        <v>33.333333333333329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12.5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6.2146892655367232</v>
      </c>
      <c r="D23" s="12">
        <f t="shared" si="5"/>
        <v>11.111111111111111</v>
      </c>
      <c r="E23" s="12">
        <f t="shared" si="6"/>
        <v>0</v>
      </c>
      <c r="F23" s="12" t="e">
        <f t="shared" ref="F23:F32" si="20">F10/$F$7*100</f>
        <v>#DIV/0!</v>
      </c>
      <c r="G23" s="12">
        <f t="shared" si="7"/>
        <v>0</v>
      </c>
      <c r="H23" s="12">
        <f t="shared" si="8"/>
        <v>6.25</v>
      </c>
      <c r="I23" s="12">
        <f t="shared" si="9"/>
        <v>16.666666666666664</v>
      </c>
      <c r="J23" s="12">
        <f t="shared" si="10"/>
        <v>0</v>
      </c>
      <c r="K23" s="12">
        <f t="shared" si="11"/>
        <v>0</v>
      </c>
      <c r="L23" s="12">
        <f t="shared" si="12"/>
        <v>0</v>
      </c>
      <c r="M23" s="12">
        <f t="shared" si="13"/>
        <v>0</v>
      </c>
      <c r="N23" s="12">
        <f t="shared" si="14"/>
        <v>0</v>
      </c>
      <c r="O23" s="12">
        <f t="shared" si="15"/>
        <v>0</v>
      </c>
      <c r="P23" s="12">
        <f t="shared" si="16"/>
        <v>0</v>
      </c>
      <c r="Q23" s="12">
        <f t="shared" si="17"/>
        <v>20</v>
      </c>
      <c r="R23" s="12">
        <f t="shared" si="18"/>
        <v>33.333333333333329</v>
      </c>
      <c r="S23" s="20">
        <f t="shared" si="19"/>
        <v>6.25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2.8248587570621471</v>
      </c>
      <c r="D24" s="12">
        <f t="shared" si="5"/>
        <v>0</v>
      </c>
      <c r="E24" s="12">
        <f t="shared" si="6"/>
        <v>0</v>
      </c>
      <c r="F24" s="12" t="e">
        <f t="shared" si="20"/>
        <v>#DIV/0!</v>
      </c>
      <c r="G24" s="12">
        <f t="shared" si="7"/>
        <v>0</v>
      </c>
      <c r="H24" s="12">
        <f t="shared" si="8"/>
        <v>0</v>
      </c>
      <c r="I24" s="12">
        <f t="shared" si="9"/>
        <v>3.3333333333333335</v>
      </c>
      <c r="J24" s="12">
        <f t="shared" si="10"/>
        <v>5.5555555555555554</v>
      </c>
      <c r="K24" s="12">
        <f t="shared" si="11"/>
        <v>6.25</v>
      </c>
      <c r="L24" s="12">
        <f t="shared" si="12"/>
        <v>0</v>
      </c>
      <c r="M24" s="12">
        <f t="shared" si="13"/>
        <v>0</v>
      </c>
      <c r="N24" s="12">
        <f t="shared" si="14"/>
        <v>16.666666666666664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6.25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5.6497175141242941</v>
      </c>
      <c r="D25" s="12">
        <f t="shared" si="5"/>
        <v>11.111111111111111</v>
      </c>
      <c r="E25" s="12">
        <f t="shared" si="6"/>
        <v>0</v>
      </c>
      <c r="F25" s="12" t="e">
        <f t="shared" si="20"/>
        <v>#DIV/0!</v>
      </c>
      <c r="G25" s="12">
        <f t="shared" si="7"/>
        <v>8.3333333333333321</v>
      </c>
      <c r="H25" s="12">
        <f t="shared" si="8"/>
        <v>6.25</v>
      </c>
      <c r="I25" s="12">
        <f t="shared" si="9"/>
        <v>10</v>
      </c>
      <c r="J25" s="12">
        <f t="shared" si="10"/>
        <v>0</v>
      </c>
      <c r="K25" s="12">
        <f t="shared" si="11"/>
        <v>0</v>
      </c>
      <c r="L25" s="12">
        <f t="shared" si="12"/>
        <v>0</v>
      </c>
      <c r="M25" s="12">
        <f t="shared" si="13"/>
        <v>0</v>
      </c>
      <c r="N25" s="12">
        <f t="shared" si="14"/>
        <v>0</v>
      </c>
      <c r="O25" s="12">
        <f t="shared" si="15"/>
        <v>16.666666666666664</v>
      </c>
      <c r="P25" s="12">
        <f t="shared" si="16"/>
        <v>14.285714285714285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23.728813559322035</v>
      </c>
      <c r="D26" s="12">
        <f t="shared" si="5"/>
        <v>11.111111111111111</v>
      </c>
      <c r="E26" s="12">
        <f t="shared" si="6"/>
        <v>0</v>
      </c>
      <c r="F26" s="12" t="e">
        <f t="shared" si="20"/>
        <v>#DIV/0!</v>
      </c>
      <c r="G26" s="12">
        <f t="shared" si="7"/>
        <v>33.333333333333329</v>
      </c>
      <c r="H26" s="12">
        <f t="shared" si="8"/>
        <v>28.125</v>
      </c>
      <c r="I26" s="12">
        <f t="shared" si="9"/>
        <v>20</v>
      </c>
      <c r="J26" s="12">
        <f t="shared" si="10"/>
        <v>16.666666666666664</v>
      </c>
      <c r="K26" s="12">
        <f t="shared" si="11"/>
        <v>31.25</v>
      </c>
      <c r="L26" s="12">
        <f t="shared" si="12"/>
        <v>50</v>
      </c>
      <c r="M26" s="12">
        <f t="shared" si="13"/>
        <v>33.333333333333329</v>
      </c>
      <c r="N26" s="12">
        <f t="shared" si="14"/>
        <v>33.333333333333329</v>
      </c>
      <c r="O26" s="12">
        <f t="shared" si="15"/>
        <v>41.666666666666671</v>
      </c>
      <c r="P26" s="12">
        <f t="shared" si="16"/>
        <v>14.285714285714285</v>
      </c>
      <c r="Q26" s="12">
        <f t="shared" si="17"/>
        <v>20</v>
      </c>
      <c r="R26" s="12">
        <f t="shared" si="18"/>
        <v>0</v>
      </c>
      <c r="S26" s="20">
        <f t="shared" si="19"/>
        <v>6.25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15.819209039548024</v>
      </c>
      <c r="D27" s="12">
        <f t="shared" si="5"/>
        <v>0</v>
      </c>
      <c r="E27" s="12">
        <f t="shared" si="6"/>
        <v>0</v>
      </c>
      <c r="F27" s="12" t="e">
        <f t="shared" si="20"/>
        <v>#DIV/0!</v>
      </c>
      <c r="G27" s="12">
        <f t="shared" si="7"/>
        <v>25</v>
      </c>
      <c r="H27" s="12">
        <f t="shared" si="8"/>
        <v>25</v>
      </c>
      <c r="I27" s="12">
        <f t="shared" si="9"/>
        <v>0</v>
      </c>
      <c r="J27" s="12">
        <f t="shared" si="10"/>
        <v>11.111111111111111</v>
      </c>
      <c r="K27" s="12">
        <f t="shared" si="11"/>
        <v>18.75</v>
      </c>
      <c r="L27" s="12">
        <f t="shared" si="12"/>
        <v>16.666666666666664</v>
      </c>
      <c r="M27" s="12">
        <f t="shared" si="13"/>
        <v>33.333333333333329</v>
      </c>
      <c r="N27" s="12">
        <f t="shared" si="14"/>
        <v>16.666666666666664</v>
      </c>
      <c r="O27" s="12">
        <f t="shared" si="15"/>
        <v>16.666666666666664</v>
      </c>
      <c r="P27" s="12">
        <f t="shared" si="16"/>
        <v>42.857142857142854</v>
      </c>
      <c r="Q27" s="12">
        <f t="shared" si="17"/>
        <v>40</v>
      </c>
      <c r="R27" s="12">
        <f t="shared" si="18"/>
        <v>0</v>
      </c>
      <c r="S27" s="20">
        <f t="shared" si="19"/>
        <v>12.5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6.2146892655367232</v>
      </c>
      <c r="D28" s="12">
        <f t="shared" si="5"/>
        <v>0</v>
      </c>
      <c r="E28" s="12">
        <f t="shared" si="6"/>
        <v>0</v>
      </c>
      <c r="F28" s="12" t="e">
        <f t="shared" si="20"/>
        <v>#DIV/0!</v>
      </c>
      <c r="G28" s="12">
        <f t="shared" si="7"/>
        <v>0</v>
      </c>
      <c r="H28" s="12">
        <f t="shared" si="8"/>
        <v>12.5</v>
      </c>
      <c r="I28" s="12">
        <f t="shared" si="9"/>
        <v>3.3333333333333335</v>
      </c>
      <c r="J28" s="12">
        <f t="shared" si="10"/>
        <v>5.5555555555555554</v>
      </c>
      <c r="K28" s="12">
        <f t="shared" si="11"/>
        <v>12.5</v>
      </c>
      <c r="L28" s="12">
        <f t="shared" si="12"/>
        <v>0</v>
      </c>
      <c r="M28" s="12">
        <f t="shared" si="13"/>
        <v>0</v>
      </c>
      <c r="N28" s="12">
        <f t="shared" si="14"/>
        <v>16.666666666666664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33.333333333333329</v>
      </c>
      <c r="S28" s="20">
        <f t="shared" si="19"/>
        <v>6.25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11.299435028248588</v>
      </c>
      <c r="D29" s="12">
        <f t="shared" si="5"/>
        <v>22.222222222222221</v>
      </c>
      <c r="E29" s="12">
        <f t="shared" si="6"/>
        <v>0</v>
      </c>
      <c r="F29" s="12" t="e">
        <f t="shared" si="20"/>
        <v>#DIV/0!</v>
      </c>
      <c r="G29" s="12">
        <f t="shared" si="7"/>
        <v>16.666666666666664</v>
      </c>
      <c r="H29" s="12">
        <f t="shared" si="8"/>
        <v>3.125</v>
      </c>
      <c r="I29" s="12">
        <f t="shared" si="9"/>
        <v>6.666666666666667</v>
      </c>
      <c r="J29" s="12">
        <f t="shared" si="10"/>
        <v>11.111111111111111</v>
      </c>
      <c r="K29" s="12">
        <f t="shared" si="11"/>
        <v>12.5</v>
      </c>
      <c r="L29" s="12">
        <f t="shared" si="12"/>
        <v>0</v>
      </c>
      <c r="M29" s="12">
        <f t="shared" si="13"/>
        <v>0</v>
      </c>
      <c r="N29" s="12">
        <f t="shared" si="14"/>
        <v>16.666666666666664</v>
      </c>
      <c r="O29" s="12">
        <f t="shared" si="15"/>
        <v>16.666666666666664</v>
      </c>
      <c r="P29" s="12">
        <f t="shared" si="16"/>
        <v>14.285714285714285</v>
      </c>
      <c r="Q29" s="12">
        <f t="shared" si="17"/>
        <v>0</v>
      </c>
      <c r="R29" s="12">
        <f t="shared" si="18"/>
        <v>0</v>
      </c>
      <c r="S29" s="20">
        <f t="shared" si="19"/>
        <v>31.25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6.2146892655367232</v>
      </c>
      <c r="D30" s="12">
        <f t="shared" si="5"/>
        <v>11.111111111111111</v>
      </c>
      <c r="E30" s="12">
        <f t="shared" si="6"/>
        <v>0</v>
      </c>
      <c r="F30" s="12" t="e">
        <f t="shared" si="20"/>
        <v>#DIV/0!</v>
      </c>
      <c r="G30" s="12">
        <f t="shared" si="7"/>
        <v>0</v>
      </c>
      <c r="H30" s="12">
        <f t="shared" si="8"/>
        <v>0</v>
      </c>
      <c r="I30" s="12">
        <f t="shared" si="9"/>
        <v>16.666666666666664</v>
      </c>
      <c r="J30" s="12">
        <f t="shared" si="10"/>
        <v>11.111111111111111</v>
      </c>
      <c r="K30" s="12">
        <f t="shared" si="11"/>
        <v>6.25</v>
      </c>
      <c r="L30" s="12">
        <f t="shared" si="12"/>
        <v>0</v>
      </c>
      <c r="M30" s="12">
        <f t="shared" si="13"/>
        <v>0</v>
      </c>
      <c r="N30" s="12">
        <f t="shared" si="14"/>
        <v>0</v>
      </c>
      <c r="O30" s="12">
        <f t="shared" si="15"/>
        <v>8.3333333333333321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6.25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0.56497175141242939</v>
      </c>
      <c r="D31" s="12">
        <f t="shared" si="5"/>
        <v>0</v>
      </c>
      <c r="E31" s="12">
        <f t="shared" si="6"/>
        <v>0</v>
      </c>
      <c r="F31" s="12" t="e">
        <f t="shared" si="20"/>
        <v>#DIV/0!</v>
      </c>
      <c r="G31" s="12">
        <f t="shared" si="7"/>
        <v>0</v>
      </c>
      <c r="H31" s="12">
        <f t="shared" si="8"/>
        <v>0</v>
      </c>
      <c r="I31" s="12">
        <f t="shared" si="9"/>
        <v>0</v>
      </c>
      <c r="J31" s="12">
        <f t="shared" si="10"/>
        <v>0</v>
      </c>
      <c r="K31" s="12">
        <f t="shared" si="11"/>
        <v>0</v>
      </c>
      <c r="L31" s="12">
        <f t="shared" si="12"/>
        <v>0</v>
      </c>
      <c r="M31" s="12">
        <f t="shared" si="13"/>
        <v>0</v>
      </c>
      <c r="N31" s="12">
        <f t="shared" si="14"/>
        <v>0</v>
      </c>
      <c r="O31" s="12">
        <f t="shared" si="15"/>
        <v>0</v>
      </c>
      <c r="P31" s="12">
        <f t="shared" si="16"/>
        <v>14.285714285714285</v>
      </c>
      <c r="Q31" s="12">
        <f t="shared" si="17"/>
        <v>0</v>
      </c>
      <c r="R31" s="12">
        <f t="shared" si="18"/>
        <v>0</v>
      </c>
      <c r="S31" s="20">
        <f t="shared" si="19"/>
        <v>0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5.6497175141242941</v>
      </c>
      <c r="D32" s="23">
        <f t="shared" si="5"/>
        <v>0</v>
      </c>
      <c r="E32" s="23">
        <f t="shared" si="6"/>
        <v>0</v>
      </c>
      <c r="F32" s="23" t="e">
        <f t="shared" si="20"/>
        <v>#DIV/0!</v>
      </c>
      <c r="G32" s="23">
        <f t="shared" si="7"/>
        <v>8.3333333333333321</v>
      </c>
      <c r="H32" s="23">
        <f t="shared" si="8"/>
        <v>9.375</v>
      </c>
      <c r="I32" s="23">
        <f t="shared" si="9"/>
        <v>10</v>
      </c>
      <c r="J32" s="23">
        <f t="shared" si="10"/>
        <v>5.5555555555555554</v>
      </c>
      <c r="K32" s="23">
        <f t="shared" si="11"/>
        <v>0</v>
      </c>
      <c r="L32" s="23">
        <f t="shared" si="12"/>
        <v>0</v>
      </c>
      <c r="M32" s="23">
        <f t="shared" si="13"/>
        <v>0</v>
      </c>
      <c r="N32" s="23">
        <f t="shared" si="14"/>
        <v>0</v>
      </c>
      <c r="O32" s="23">
        <f t="shared" si="15"/>
        <v>0</v>
      </c>
      <c r="P32" s="23">
        <f t="shared" si="16"/>
        <v>0</v>
      </c>
      <c r="Q32" s="23">
        <f t="shared" si="17"/>
        <v>0</v>
      </c>
      <c r="R32" s="23">
        <f t="shared" si="18"/>
        <v>33.333333333333329</v>
      </c>
      <c r="S32" s="24">
        <f t="shared" si="19"/>
        <v>6.25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23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9234</v>
      </c>
      <c r="D7" s="14">
        <f t="shared" si="0"/>
        <v>509</v>
      </c>
      <c r="E7" s="14">
        <f t="shared" si="0"/>
        <v>270</v>
      </c>
      <c r="F7" s="14">
        <f t="shared" si="0"/>
        <v>133</v>
      </c>
      <c r="G7" s="14">
        <f t="shared" si="0"/>
        <v>750</v>
      </c>
      <c r="H7" s="14">
        <f t="shared" si="0"/>
        <v>2050</v>
      </c>
      <c r="I7" s="14">
        <f t="shared" si="0"/>
        <v>1485</v>
      </c>
      <c r="J7" s="14">
        <f t="shared" si="0"/>
        <v>1030</v>
      </c>
      <c r="K7" s="14">
        <f t="shared" si="0"/>
        <v>731</v>
      </c>
      <c r="L7" s="14">
        <f t="shared" si="0"/>
        <v>576</v>
      </c>
      <c r="M7" s="14">
        <f t="shared" si="0"/>
        <v>490</v>
      </c>
      <c r="N7" s="14">
        <f t="shared" si="0"/>
        <v>379</v>
      </c>
      <c r="O7" s="14">
        <f t="shared" si="0"/>
        <v>296</v>
      </c>
      <c r="P7" s="14">
        <f t="shared" si="0"/>
        <v>165</v>
      </c>
      <c r="Q7" s="14">
        <f>SUM(Q8:Q19)</f>
        <v>101</v>
      </c>
      <c r="R7" s="14">
        <f>SUM(R8:R19)</f>
        <v>78</v>
      </c>
      <c r="S7" s="17">
        <f>SUM(S8:S19)</f>
        <v>191</v>
      </c>
    </row>
    <row r="8" spans="1:19" ht="31.5" customHeight="1" x14ac:dyDescent="0.2">
      <c r="A8" s="26"/>
      <c r="B8" s="7" t="s">
        <v>43</v>
      </c>
      <c r="C8" s="15">
        <f>SUM(D8:S8)</f>
        <v>560</v>
      </c>
      <c r="D8" s="16">
        <v>21</v>
      </c>
      <c r="E8" s="16">
        <v>7</v>
      </c>
      <c r="F8" s="16">
        <v>3</v>
      </c>
      <c r="G8" s="16">
        <v>20</v>
      </c>
      <c r="H8" s="16">
        <v>142</v>
      </c>
      <c r="I8" s="16">
        <v>101</v>
      </c>
      <c r="J8" s="16">
        <v>77</v>
      </c>
      <c r="K8" s="16">
        <v>46</v>
      </c>
      <c r="L8" s="16">
        <v>35</v>
      </c>
      <c r="M8" s="16">
        <v>20</v>
      </c>
      <c r="N8" s="16">
        <v>19</v>
      </c>
      <c r="O8" s="16">
        <v>18</v>
      </c>
      <c r="P8" s="16">
        <v>11</v>
      </c>
      <c r="Q8" s="16">
        <v>6</v>
      </c>
      <c r="R8" s="16">
        <v>6</v>
      </c>
      <c r="S8" s="18">
        <v>28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407</v>
      </c>
      <c r="D9" s="16">
        <v>26</v>
      </c>
      <c r="E9" s="16">
        <v>3</v>
      </c>
      <c r="F9" s="16">
        <v>5</v>
      </c>
      <c r="G9" s="16">
        <v>16</v>
      </c>
      <c r="H9" s="16">
        <v>80</v>
      </c>
      <c r="I9" s="16">
        <v>74</v>
      </c>
      <c r="J9" s="16">
        <v>48</v>
      </c>
      <c r="K9" s="16">
        <v>37</v>
      </c>
      <c r="L9" s="16">
        <v>25</v>
      </c>
      <c r="M9" s="16">
        <v>28</v>
      </c>
      <c r="N9" s="16">
        <v>11</v>
      </c>
      <c r="O9" s="16">
        <v>14</v>
      </c>
      <c r="P9" s="16">
        <v>7</v>
      </c>
      <c r="Q9" s="16">
        <v>6</v>
      </c>
      <c r="R9" s="16">
        <v>5</v>
      </c>
      <c r="S9" s="18">
        <v>22</v>
      </c>
    </row>
    <row r="10" spans="1:19" ht="30.75" customHeight="1" x14ac:dyDescent="0.2">
      <c r="A10" s="26"/>
      <c r="B10" s="7" t="s">
        <v>45</v>
      </c>
      <c r="C10" s="15">
        <f t="shared" si="1"/>
        <v>459</v>
      </c>
      <c r="D10" s="16">
        <v>29</v>
      </c>
      <c r="E10" s="16">
        <v>6</v>
      </c>
      <c r="F10" s="16">
        <v>2</v>
      </c>
      <c r="G10" s="16">
        <v>19</v>
      </c>
      <c r="H10" s="16">
        <v>80</v>
      </c>
      <c r="I10" s="16">
        <v>94</v>
      </c>
      <c r="J10" s="16">
        <v>60</v>
      </c>
      <c r="K10" s="16">
        <v>35</v>
      </c>
      <c r="L10" s="16">
        <v>38</v>
      </c>
      <c r="M10" s="16">
        <v>28</v>
      </c>
      <c r="N10" s="16">
        <v>15</v>
      </c>
      <c r="O10" s="16">
        <v>10</v>
      </c>
      <c r="P10" s="16">
        <v>12</v>
      </c>
      <c r="Q10" s="16">
        <v>6</v>
      </c>
      <c r="R10" s="16">
        <v>7</v>
      </c>
      <c r="S10" s="18">
        <v>18</v>
      </c>
    </row>
    <row r="11" spans="1:19" ht="30.75" customHeight="1" x14ac:dyDescent="0.2">
      <c r="A11" s="26"/>
      <c r="B11" s="7" t="s">
        <v>46</v>
      </c>
      <c r="C11" s="15">
        <f t="shared" si="1"/>
        <v>440</v>
      </c>
      <c r="D11" s="16">
        <v>23</v>
      </c>
      <c r="E11" s="16">
        <v>13</v>
      </c>
      <c r="F11" s="16">
        <v>3</v>
      </c>
      <c r="G11" s="16">
        <v>16</v>
      </c>
      <c r="H11" s="16">
        <v>68</v>
      </c>
      <c r="I11" s="16">
        <v>85</v>
      </c>
      <c r="J11" s="16">
        <v>69</v>
      </c>
      <c r="K11" s="16">
        <v>43</v>
      </c>
      <c r="L11" s="16">
        <v>29</v>
      </c>
      <c r="M11" s="16">
        <v>23</v>
      </c>
      <c r="N11" s="16">
        <v>22</v>
      </c>
      <c r="O11" s="16">
        <v>12</v>
      </c>
      <c r="P11" s="16">
        <v>9</v>
      </c>
      <c r="Q11" s="16">
        <v>4</v>
      </c>
      <c r="R11" s="16">
        <v>5</v>
      </c>
      <c r="S11" s="18">
        <v>16</v>
      </c>
    </row>
    <row r="12" spans="1:19" ht="30.75" customHeight="1" x14ac:dyDescent="0.2">
      <c r="A12" s="26"/>
      <c r="B12" s="7" t="s">
        <v>47</v>
      </c>
      <c r="C12" s="15">
        <f t="shared" si="1"/>
        <v>567</v>
      </c>
      <c r="D12" s="16">
        <v>28</v>
      </c>
      <c r="E12" s="16">
        <v>8</v>
      </c>
      <c r="F12" s="16">
        <v>7</v>
      </c>
      <c r="G12" s="16">
        <v>25</v>
      </c>
      <c r="H12" s="16">
        <v>183</v>
      </c>
      <c r="I12" s="16">
        <v>105</v>
      </c>
      <c r="J12" s="16">
        <v>66</v>
      </c>
      <c r="K12" s="16">
        <v>33</v>
      </c>
      <c r="L12" s="16">
        <v>23</v>
      </c>
      <c r="M12" s="16">
        <v>24</v>
      </c>
      <c r="N12" s="16">
        <v>24</v>
      </c>
      <c r="O12" s="16">
        <v>13</v>
      </c>
      <c r="P12" s="16">
        <v>5</v>
      </c>
      <c r="Q12" s="16">
        <v>10</v>
      </c>
      <c r="R12" s="16">
        <v>6</v>
      </c>
      <c r="S12" s="18">
        <v>7</v>
      </c>
    </row>
    <row r="13" spans="1:19" ht="30.75" customHeight="1" x14ac:dyDescent="0.2">
      <c r="A13" s="26"/>
      <c r="B13" s="7" t="s">
        <v>48</v>
      </c>
      <c r="C13" s="15">
        <f t="shared" si="1"/>
        <v>2601</v>
      </c>
      <c r="D13" s="16">
        <v>142</v>
      </c>
      <c r="E13" s="16">
        <v>126</v>
      </c>
      <c r="F13" s="16">
        <v>63</v>
      </c>
      <c r="G13" s="16">
        <v>266</v>
      </c>
      <c r="H13" s="16">
        <v>723</v>
      </c>
      <c r="I13" s="16">
        <v>367</v>
      </c>
      <c r="J13" s="16">
        <v>236</v>
      </c>
      <c r="K13" s="16">
        <v>189</v>
      </c>
      <c r="L13" s="16">
        <v>155</v>
      </c>
      <c r="M13" s="16">
        <v>103</v>
      </c>
      <c r="N13" s="16">
        <v>98</v>
      </c>
      <c r="O13" s="16">
        <v>64</v>
      </c>
      <c r="P13" s="16">
        <v>30</v>
      </c>
      <c r="Q13" s="16">
        <v>16</v>
      </c>
      <c r="R13" s="16">
        <v>6</v>
      </c>
      <c r="S13" s="18">
        <v>17</v>
      </c>
    </row>
    <row r="14" spans="1:19" ht="30.75" customHeight="1" x14ac:dyDescent="0.2">
      <c r="A14" s="26"/>
      <c r="B14" s="7" t="s">
        <v>49</v>
      </c>
      <c r="C14" s="15">
        <f t="shared" si="1"/>
        <v>1763</v>
      </c>
      <c r="D14" s="16">
        <v>87</v>
      </c>
      <c r="E14" s="16">
        <v>54</v>
      </c>
      <c r="F14" s="16">
        <v>21</v>
      </c>
      <c r="G14" s="16">
        <v>245</v>
      </c>
      <c r="H14" s="16">
        <v>306</v>
      </c>
      <c r="I14" s="16">
        <v>244</v>
      </c>
      <c r="J14" s="16">
        <v>181</v>
      </c>
      <c r="K14" s="16">
        <v>135</v>
      </c>
      <c r="L14" s="16">
        <v>99</v>
      </c>
      <c r="M14" s="16">
        <v>129</v>
      </c>
      <c r="N14" s="16">
        <v>95</v>
      </c>
      <c r="O14" s="16">
        <v>91</v>
      </c>
      <c r="P14" s="16">
        <v>31</v>
      </c>
      <c r="Q14" s="16">
        <v>19</v>
      </c>
      <c r="R14" s="16">
        <v>11</v>
      </c>
      <c r="S14" s="18">
        <v>15</v>
      </c>
    </row>
    <row r="15" spans="1:19" ht="30.75" customHeight="1" x14ac:dyDescent="0.2">
      <c r="A15" s="26"/>
      <c r="B15" s="7" t="s">
        <v>50</v>
      </c>
      <c r="C15" s="15">
        <f t="shared" si="1"/>
        <v>396</v>
      </c>
      <c r="D15" s="16">
        <v>19</v>
      </c>
      <c r="E15" s="16">
        <v>9</v>
      </c>
      <c r="F15" s="16">
        <v>3</v>
      </c>
      <c r="G15" s="16">
        <v>25</v>
      </c>
      <c r="H15" s="16">
        <v>91</v>
      </c>
      <c r="I15" s="16">
        <v>80</v>
      </c>
      <c r="J15" s="16">
        <v>41</v>
      </c>
      <c r="K15" s="16">
        <v>38</v>
      </c>
      <c r="L15" s="16">
        <v>22</v>
      </c>
      <c r="M15" s="16">
        <v>20</v>
      </c>
      <c r="N15" s="16">
        <v>18</v>
      </c>
      <c r="O15" s="16">
        <v>11</v>
      </c>
      <c r="P15" s="16">
        <v>5</v>
      </c>
      <c r="Q15" s="16">
        <v>6</v>
      </c>
      <c r="R15" s="16">
        <v>2</v>
      </c>
      <c r="S15" s="18">
        <v>6</v>
      </c>
    </row>
    <row r="16" spans="1:19" ht="30.75" customHeight="1" x14ac:dyDescent="0.2">
      <c r="A16" s="26"/>
      <c r="B16" s="7" t="s">
        <v>51</v>
      </c>
      <c r="C16" s="15">
        <f t="shared" si="1"/>
        <v>449</v>
      </c>
      <c r="D16" s="16">
        <v>21</v>
      </c>
      <c r="E16" s="16">
        <v>3</v>
      </c>
      <c r="F16" s="16">
        <v>6</v>
      </c>
      <c r="G16" s="16">
        <v>36</v>
      </c>
      <c r="H16" s="16">
        <v>97</v>
      </c>
      <c r="I16" s="16">
        <v>67</v>
      </c>
      <c r="J16" s="16">
        <v>48</v>
      </c>
      <c r="K16" s="16">
        <v>35</v>
      </c>
      <c r="L16" s="16">
        <v>29</v>
      </c>
      <c r="M16" s="16">
        <v>19</v>
      </c>
      <c r="N16" s="16">
        <v>15</v>
      </c>
      <c r="O16" s="16">
        <v>19</v>
      </c>
      <c r="P16" s="16">
        <v>20</v>
      </c>
      <c r="Q16" s="16">
        <v>10</v>
      </c>
      <c r="R16" s="16">
        <v>11</v>
      </c>
      <c r="S16" s="18">
        <v>13</v>
      </c>
    </row>
    <row r="17" spans="1:19" ht="30.75" customHeight="1" x14ac:dyDescent="0.2">
      <c r="A17" s="26"/>
      <c r="B17" s="7" t="s">
        <v>52</v>
      </c>
      <c r="C17" s="15">
        <f t="shared" si="1"/>
        <v>476</v>
      </c>
      <c r="D17" s="16">
        <v>26</v>
      </c>
      <c r="E17" s="16">
        <v>6</v>
      </c>
      <c r="F17" s="16">
        <v>4</v>
      </c>
      <c r="G17" s="16">
        <v>19</v>
      </c>
      <c r="H17" s="16">
        <v>76</v>
      </c>
      <c r="I17" s="16">
        <v>89</v>
      </c>
      <c r="J17" s="16">
        <v>65</v>
      </c>
      <c r="K17" s="16">
        <v>43</v>
      </c>
      <c r="L17" s="16">
        <v>37</v>
      </c>
      <c r="M17" s="16">
        <v>41</v>
      </c>
      <c r="N17" s="16">
        <v>26</v>
      </c>
      <c r="O17" s="16">
        <v>10</v>
      </c>
      <c r="P17" s="16">
        <v>12</v>
      </c>
      <c r="Q17" s="16">
        <v>5</v>
      </c>
      <c r="R17" s="16">
        <v>5</v>
      </c>
      <c r="S17" s="18">
        <v>12</v>
      </c>
    </row>
    <row r="18" spans="1:19" ht="30.75" customHeight="1" x14ac:dyDescent="0.2">
      <c r="A18" s="26"/>
      <c r="B18" s="7" t="s">
        <v>53</v>
      </c>
      <c r="C18" s="15">
        <f t="shared" si="1"/>
        <v>579</v>
      </c>
      <c r="D18" s="16">
        <v>52</v>
      </c>
      <c r="E18" s="16">
        <v>23</v>
      </c>
      <c r="F18" s="16">
        <v>10</v>
      </c>
      <c r="G18" s="16">
        <v>26</v>
      </c>
      <c r="H18" s="16">
        <v>106</v>
      </c>
      <c r="I18" s="16">
        <v>78</v>
      </c>
      <c r="J18" s="16">
        <v>76</v>
      </c>
      <c r="K18" s="16">
        <v>45</v>
      </c>
      <c r="L18" s="16">
        <v>51</v>
      </c>
      <c r="M18" s="16">
        <v>28</v>
      </c>
      <c r="N18" s="16">
        <v>19</v>
      </c>
      <c r="O18" s="16">
        <v>18</v>
      </c>
      <c r="P18" s="16">
        <v>12</v>
      </c>
      <c r="Q18" s="16">
        <v>8</v>
      </c>
      <c r="R18" s="16">
        <v>9</v>
      </c>
      <c r="S18" s="18">
        <v>18</v>
      </c>
    </row>
    <row r="19" spans="1:19" ht="30.75" customHeight="1" x14ac:dyDescent="0.2">
      <c r="A19" s="26"/>
      <c r="B19" s="7" t="s">
        <v>54</v>
      </c>
      <c r="C19" s="15">
        <f t="shared" si="1"/>
        <v>537</v>
      </c>
      <c r="D19" s="16">
        <v>35</v>
      </c>
      <c r="E19" s="16">
        <v>12</v>
      </c>
      <c r="F19" s="16">
        <v>6</v>
      </c>
      <c r="G19" s="16">
        <v>37</v>
      </c>
      <c r="H19" s="16">
        <v>98</v>
      </c>
      <c r="I19" s="16">
        <v>101</v>
      </c>
      <c r="J19" s="16">
        <v>63</v>
      </c>
      <c r="K19" s="16">
        <v>52</v>
      </c>
      <c r="L19" s="16">
        <v>33</v>
      </c>
      <c r="M19" s="16">
        <v>27</v>
      </c>
      <c r="N19" s="16">
        <v>17</v>
      </c>
      <c r="O19" s="16">
        <v>16</v>
      </c>
      <c r="P19" s="16">
        <v>11</v>
      </c>
      <c r="Q19" s="16">
        <v>5</v>
      </c>
      <c r="R19" s="16">
        <v>5</v>
      </c>
      <c r="S19" s="18">
        <v>19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99.999999999999986</v>
      </c>
      <c r="K20" s="10">
        <f t="shared" si="2"/>
        <v>99.999999999999972</v>
      </c>
      <c r="L20" s="10">
        <f t="shared" si="2"/>
        <v>100.00000000000001</v>
      </c>
      <c r="M20" s="10">
        <f t="shared" si="2"/>
        <v>99.999999999999986</v>
      </c>
      <c r="N20" s="10">
        <f t="shared" si="2"/>
        <v>99.999999999999986</v>
      </c>
      <c r="O20" s="10">
        <f t="shared" si="2"/>
        <v>99.999999999999986</v>
      </c>
      <c r="P20" s="10">
        <f t="shared" si="2"/>
        <v>100</v>
      </c>
      <c r="Q20" s="10">
        <f>SUM(Q21:Q32)</f>
        <v>100</v>
      </c>
      <c r="R20" s="10">
        <f>SUM(R21:R32)</f>
        <v>99.999999999999986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6.0645440762399829</v>
      </c>
      <c r="D21" s="12">
        <f>D8/$D$7*100</f>
        <v>4.1257367387033401</v>
      </c>
      <c r="E21" s="12">
        <f>E8/$E$7*100</f>
        <v>2.5925925925925926</v>
      </c>
      <c r="F21" s="12">
        <f>F8/$F$7*100</f>
        <v>2.2556390977443606</v>
      </c>
      <c r="G21" s="12">
        <f>G8/$G$7*100</f>
        <v>2.666666666666667</v>
      </c>
      <c r="H21" s="12">
        <f>H8/$H$7*100</f>
        <v>6.9268292682926838</v>
      </c>
      <c r="I21" s="12">
        <f>I8/$I$7*100</f>
        <v>6.801346801346801</v>
      </c>
      <c r="J21" s="12">
        <f>J8/$J$7*100</f>
        <v>7.4757281553398061</v>
      </c>
      <c r="K21" s="12">
        <f>K8/$K$7*100</f>
        <v>6.2927496580027356</v>
      </c>
      <c r="L21" s="12">
        <f>L8/$L$7*100</f>
        <v>6.0763888888888884</v>
      </c>
      <c r="M21" s="12">
        <f>M8/$M$7*100</f>
        <v>4.0816326530612246</v>
      </c>
      <c r="N21" s="12">
        <f>N8/$N$7*100</f>
        <v>5.0131926121372032</v>
      </c>
      <c r="O21" s="12">
        <f>O8/$O$7*100</f>
        <v>6.0810810810810816</v>
      </c>
      <c r="P21" s="12">
        <f>P8/$P$7*100</f>
        <v>6.666666666666667</v>
      </c>
      <c r="Q21" s="12">
        <f>Q8/$Q$7*100</f>
        <v>5.9405940594059405</v>
      </c>
      <c r="R21" s="12">
        <f>R8/$R$7*100</f>
        <v>7.6923076923076925</v>
      </c>
      <c r="S21" s="20">
        <f>S8/$S$7*100</f>
        <v>14.659685863874344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4.4076239982672734</v>
      </c>
      <c r="D22" s="12">
        <f t="shared" ref="D22:D32" si="5">D9/$D$7*100</f>
        <v>5.1080550098231825</v>
      </c>
      <c r="E22" s="12">
        <f t="shared" ref="E22:E32" si="6">E9/$E$7*100</f>
        <v>1.1111111111111112</v>
      </c>
      <c r="F22" s="12">
        <f>F9/$F$7*100</f>
        <v>3.7593984962406015</v>
      </c>
      <c r="G22" s="12">
        <f t="shared" ref="G22:G32" si="7">G9/$G$7*100</f>
        <v>2.1333333333333333</v>
      </c>
      <c r="H22" s="12">
        <f t="shared" ref="H22:H32" si="8">H9/$H$7*100</f>
        <v>3.9024390243902438</v>
      </c>
      <c r="I22" s="12">
        <f t="shared" ref="I22:I32" si="9">I9/$I$7*100</f>
        <v>4.9831649831649827</v>
      </c>
      <c r="J22" s="12">
        <f t="shared" ref="J22:J32" si="10">J9/$J$7*100</f>
        <v>4.6601941747572813</v>
      </c>
      <c r="K22" s="12">
        <f t="shared" ref="K22:K32" si="11">K9/$K$7*100</f>
        <v>5.0615595075239401</v>
      </c>
      <c r="L22" s="12">
        <f t="shared" ref="L22:L32" si="12">L9/$L$7*100</f>
        <v>4.3402777777777777</v>
      </c>
      <c r="M22" s="12">
        <f t="shared" ref="M22:M32" si="13">M9/$M$7*100</f>
        <v>5.7142857142857144</v>
      </c>
      <c r="N22" s="12">
        <f t="shared" ref="N22:N32" si="14">N9/$N$7*100</f>
        <v>2.9023746701846966</v>
      </c>
      <c r="O22" s="12">
        <f t="shared" ref="O22:O32" si="15">O9/$O$7*100</f>
        <v>4.7297297297297298</v>
      </c>
      <c r="P22" s="12">
        <f t="shared" ref="P22:P32" si="16">P9/$P$7*100</f>
        <v>4.2424242424242431</v>
      </c>
      <c r="Q22" s="12">
        <f t="shared" ref="Q22:Q32" si="17">Q9/$Q$7*100</f>
        <v>5.9405940594059405</v>
      </c>
      <c r="R22" s="12">
        <f t="shared" ref="R22:R32" si="18">R9/$R$7*100</f>
        <v>6.4102564102564097</v>
      </c>
      <c r="S22" s="20">
        <f t="shared" ref="S22:S32" si="19">S9/$S$7*100</f>
        <v>11.518324607329843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4.9707602339181287</v>
      </c>
      <c r="D23" s="12">
        <f t="shared" si="5"/>
        <v>5.6974459724950881</v>
      </c>
      <c r="E23" s="12">
        <f t="shared" si="6"/>
        <v>2.2222222222222223</v>
      </c>
      <c r="F23" s="12">
        <f t="shared" ref="F23:F32" si="20">F10/$F$7*100</f>
        <v>1.5037593984962405</v>
      </c>
      <c r="G23" s="12">
        <f t="shared" si="7"/>
        <v>2.5333333333333332</v>
      </c>
      <c r="H23" s="12">
        <f t="shared" si="8"/>
        <v>3.9024390243902438</v>
      </c>
      <c r="I23" s="12">
        <f t="shared" si="9"/>
        <v>6.3299663299663305</v>
      </c>
      <c r="J23" s="12">
        <f t="shared" si="10"/>
        <v>5.825242718446602</v>
      </c>
      <c r="K23" s="12">
        <f t="shared" si="11"/>
        <v>4.7879616963064295</v>
      </c>
      <c r="L23" s="12">
        <f t="shared" si="12"/>
        <v>6.5972222222222223</v>
      </c>
      <c r="M23" s="12">
        <f t="shared" si="13"/>
        <v>5.7142857142857144</v>
      </c>
      <c r="N23" s="12">
        <f t="shared" si="14"/>
        <v>3.9577836411609502</v>
      </c>
      <c r="O23" s="12">
        <f t="shared" si="15"/>
        <v>3.3783783783783785</v>
      </c>
      <c r="P23" s="12">
        <f t="shared" si="16"/>
        <v>7.2727272727272725</v>
      </c>
      <c r="Q23" s="12">
        <f t="shared" si="17"/>
        <v>5.9405940594059405</v>
      </c>
      <c r="R23" s="12">
        <f t="shared" si="18"/>
        <v>8.9743589743589745</v>
      </c>
      <c r="S23" s="20">
        <f t="shared" si="19"/>
        <v>9.4240837696335085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4.764998917045701</v>
      </c>
      <c r="D24" s="12">
        <f t="shared" si="5"/>
        <v>4.5186640471512778</v>
      </c>
      <c r="E24" s="12">
        <f t="shared" si="6"/>
        <v>4.8148148148148149</v>
      </c>
      <c r="F24" s="12">
        <f t="shared" si="20"/>
        <v>2.2556390977443606</v>
      </c>
      <c r="G24" s="12">
        <f t="shared" si="7"/>
        <v>2.1333333333333333</v>
      </c>
      <c r="H24" s="12">
        <f t="shared" si="8"/>
        <v>3.3170731707317076</v>
      </c>
      <c r="I24" s="12">
        <f t="shared" si="9"/>
        <v>5.7239057239057241</v>
      </c>
      <c r="J24" s="12">
        <f t="shared" si="10"/>
        <v>6.6990291262135919</v>
      </c>
      <c r="K24" s="12">
        <f t="shared" si="11"/>
        <v>5.8823529411764701</v>
      </c>
      <c r="L24" s="12">
        <f t="shared" si="12"/>
        <v>5.0347222222222223</v>
      </c>
      <c r="M24" s="12">
        <f t="shared" si="13"/>
        <v>4.6938775510204085</v>
      </c>
      <c r="N24" s="12">
        <f t="shared" si="14"/>
        <v>5.8047493403693933</v>
      </c>
      <c r="O24" s="12">
        <f t="shared" si="15"/>
        <v>4.0540540540540544</v>
      </c>
      <c r="P24" s="12">
        <f t="shared" si="16"/>
        <v>5.4545454545454541</v>
      </c>
      <c r="Q24" s="12">
        <f t="shared" si="17"/>
        <v>3.9603960396039604</v>
      </c>
      <c r="R24" s="12">
        <f t="shared" si="18"/>
        <v>6.4102564102564097</v>
      </c>
      <c r="S24" s="20">
        <f t="shared" si="19"/>
        <v>8.3769633507853403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6.140350877192982</v>
      </c>
      <c r="D25" s="12">
        <f t="shared" si="5"/>
        <v>5.5009823182711202</v>
      </c>
      <c r="E25" s="12">
        <f t="shared" si="6"/>
        <v>2.9629629629629632</v>
      </c>
      <c r="F25" s="12">
        <f t="shared" si="20"/>
        <v>5.2631578947368416</v>
      </c>
      <c r="G25" s="12">
        <f t="shared" si="7"/>
        <v>3.3333333333333335</v>
      </c>
      <c r="H25" s="12">
        <f t="shared" si="8"/>
        <v>8.926829268292682</v>
      </c>
      <c r="I25" s="12">
        <f t="shared" si="9"/>
        <v>7.0707070707070701</v>
      </c>
      <c r="J25" s="12">
        <f t="shared" si="10"/>
        <v>6.407766990291262</v>
      </c>
      <c r="K25" s="12">
        <f t="shared" si="11"/>
        <v>4.5143638850889189</v>
      </c>
      <c r="L25" s="12">
        <f t="shared" si="12"/>
        <v>3.9930555555555554</v>
      </c>
      <c r="M25" s="12">
        <f t="shared" si="13"/>
        <v>4.8979591836734695</v>
      </c>
      <c r="N25" s="12">
        <f t="shared" si="14"/>
        <v>6.3324538258575203</v>
      </c>
      <c r="O25" s="12">
        <f t="shared" si="15"/>
        <v>4.3918918918918921</v>
      </c>
      <c r="P25" s="12">
        <f t="shared" si="16"/>
        <v>3.0303030303030303</v>
      </c>
      <c r="Q25" s="12">
        <f t="shared" si="17"/>
        <v>9.9009900990099009</v>
      </c>
      <c r="R25" s="12">
        <f t="shared" si="18"/>
        <v>7.6923076923076925</v>
      </c>
      <c r="S25" s="20">
        <f t="shared" si="19"/>
        <v>3.664921465968586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28.167641325536064</v>
      </c>
      <c r="D26" s="12">
        <f t="shared" si="5"/>
        <v>27.897838899803535</v>
      </c>
      <c r="E26" s="12">
        <f t="shared" si="6"/>
        <v>46.666666666666664</v>
      </c>
      <c r="F26" s="12">
        <f t="shared" si="20"/>
        <v>47.368421052631575</v>
      </c>
      <c r="G26" s="12">
        <f t="shared" si="7"/>
        <v>35.466666666666669</v>
      </c>
      <c r="H26" s="12">
        <f t="shared" si="8"/>
        <v>35.268292682926827</v>
      </c>
      <c r="I26" s="12">
        <f t="shared" si="9"/>
        <v>24.713804713804713</v>
      </c>
      <c r="J26" s="12">
        <f t="shared" si="10"/>
        <v>22.912621359223301</v>
      </c>
      <c r="K26" s="12">
        <f t="shared" si="11"/>
        <v>25.854993160054718</v>
      </c>
      <c r="L26" s="12">
        <f t="shared" si="12"/>
        <v>26.909722222222221</v>
      </c>
      <c r="M26" s="12">
        <f t="shared" si="13"/>
        <v>21.020408163265305</v>
      </c>
      <c r="N26" s="12">
        <f t="shared" si="14"/>
        <v>25.857519788918204</v>
      </c>
      <c r="O26" s="12">
        <f t="shared" si="15"/>
        <v>21.621621621621621</v>
      </c>
      <c r="P26" s="12">
        <f t="shared" si="16"/>
        <v>18.181818181818183</v>
      </c>
      <c r="Q26" s="12">
        <f t="shared" si="17"/>
        <v>15.841584158415841</v>
      </c>
      <c r="R26" s="12">
        <f t="shared" si="18"/>
        <v>7.6923076923076925</v>
      </c>
      <c r="S26" s="20">
        <f t="shared" si="19"/>
        <v>8.9005235602094235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19.09248429716266</v>
      </c>
      <c r="D27" s="12">
        <f t="shared" si="5"/>
        <v>17.092337917485263</v>
      </c>
      <c r="E27" s="12">
        <f t="shared" si="6"/>
        <v>20</v>
      </c>
      <c r="F27" s="12">
        <f t="shared" si="20"/>
        <v>15.789473684210526</v>
      </c>
      <c r="G27" s="12">
        <f t="shared" si="7"/>
        <v>32.666666666666664</v>
      </c>
      <c r="H27" s="12">
        <f t="shared" si="8"/>
        <v>14.926829268292682</v>
      </c>
      <c r="I27" s="12">
        <f t="shared" si="9"/>
        <v>16.430976430976433</v>
      </c>
      <c r="J27" s="12">
        <f t="shared" si="10"/>
        <v>17.572815533980581</v>
      </c>
      <c r="K27" s="12">
        <f t="shared" si="11"/>
        <v>18.467852257181942</v>
      </c>
      <c r="L27" s="12">
        <f t="shared" si="12"/>
        <v>17.1875</v>
      </c>
      <c r="M27" s="12">
        <f t="shared" si="13"/>
        <v>26.326530612244898</v>
      </c>
      <c r="N27" s="12">
        <f t="shared" si="14"/>
        <v>25.065963060686013</v>
      </c>
      <c r="O27" s="12">
        <f t="shared" si="15"/>
        <v>30.743243243243246</v>
      </c>
      <c r="P27" s="12">
        <f t="shared" si="16"/>
        <v>18.787878787878785</v>
      </c>
      <c r="Q27" s="12">
        <f t="shared" si="17"/>
        <v>18.811881188118811</v>
      </c>
      <c r="R27" s="12">
        <f t="shared" si="18"/>
        <v>14.102564102564102</v>
      </c>
      <c r="S27" s="20">
        <f t="shared" si="19"/>
        <v>7.8534031413612562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4.2884990253411299</v>
      </c>
      <c r="D28" s="12">
        <f t="shared" si="5"/>
        <v>3.7328094302554029</v>
      </c>
      <c r="E28" s="12">
        <f t="shared" si="6"/>
        <v>3.3333333333333335</v>
      </c>
      <c r="F28" s="12">
        <f t="shared" si="20"/>
        <v>2.2556390977443606</v>
      </c>
      <c r="G28" s="12">
        <f t="shared" si="7"/>
        <v>3.3333333333333335</v>
      </c>
      <c r="H28" s="12">
        <f t="shared" si="8"/>
        <v>4.4390243902439019</v>
      </c>
      <c r="I28" s="12">
        <f t="shared" si="9"/>
        <v>5.3872053872053867</v>
      </c>
      <c r="J28" s="12">
        <f t="shared" si="10"/>
        <v>3.9805825242718447</v>
      </c>
      <c r="K28" s="12">
        <f t="shared" si="11"/>
        <v>5.198358413132695</v>
      </c>
      <c r="L28" s="12">
        <f t="shared" si="12"/>
        <v>3.8194444444444446</v>
      </c>
      <c r="M28" s="12">
        <f t="shared" si="13"/>
        <v>4.0816326530612246</v>
      </c>
      <c r="N28" s="12">
        <f t="shared" si="14"/>
        <v>4.7493403693931393</v>
      </c>
      <c r="O28" s="12">
        <f t="shared" si="15"/>
        <v>3.7162162162162162</v>
      </c>
      <c r="P28" s="12">
        <f t="shared" si="16"/>
        <v>3.0303030303030303</v>
      </c>
      <c r="Q28" s="12">
        <f t="shared" si="17"/>
        <v>5.9405940594059405</v>
      </c>
      <c r="R28" s="12">
        <f t="shared" si="18"/>
        <v>2.5641025641025639</v>
      </c>
      <c r="S28" s="20">
        <f t="shared" si="19"/>
        <v>3.1413612565445024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4.8624648039852714</v>
      </c>
      <c r="D29" s="12">
        <f t="shared" si="5"/>
        <v>4.1257367387033401</v>
      </c>
      <c r="E29" s="12">
        <f t="shared" si="6"/>
        <v>1.1111111111111112</v>
      </c>
      <c r="F29" s="12">
        <f t="shared" si="20"/>
        <v>4.5112781954887211</v>
      </c>
      <c r="G29" s="12">
        <f t="shared" si="7"/>
        <v>4.8</v>
      </c>
      <c r="H29" s="12">
        <f t="shared" si="8"/>
        <v>4.7317073170731705</v>
      </c>
      <c r="I29" s="12">
        <f t="shared" si="9"/>
        <v>4.5117845117845121</v>
      </c>
      <c r="J29" s="12">
        <f t="shared" si="10"/>
        <v>4.6601941747572813</v>
      </c>
      <c r="K29" s="12">
        <f t="shared" si="11"/>
        <v>4.7879616963064295</v>
      </c>
      <c r="L29" s="12">
        <f t="shared" si="12"/>
        <v>5.0347222222222223</v>
      </c>
      <c r="M29" s="12">
        <f t="shared" si="13"/>
        <v>3.8775510204081631</v>
      </c>
      <c r="N29" s="12">
        <f t="shared" si="14"/>
        <v>3.9577836411609502</v>
      </c>
      <c r="O29" s="12">
        <f t="shared" si="15"/>
        <v>6.4189189189189184</v>
      </c>
      <c r="P29" s="12">
        <f t="shared" si="16"/>
        <v>12.121212121212121</v>
      </c>
      <c r="Q29" s="12">
        <f t="shared" si="17"/>
        <v>9.9009900990099009</v>
      </c>
      <c r="R29" s="12">
        <f t="shared" si="18"/>
        <v>14.102564102564102</v>
      </c>
      <c r="S29" s="20">
        <f t="shared" si="19"/>
        <v>6.8062827225130889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5.1548624648039851</v>
      </c>
      <c r="D30" s="12">
        <f t="shared" si="5"/>
        <v>5.1080550098231825</v>
      </c>
      <c r="E30" s="12">
        <f t="shared" si="6"/>
        <v>2.2222222222222223</v>
      </c>
      <c r="F30" s="12">
        <f t="shared" si="20"/>
        <v>3.007518796992481</v>
      </c>
      <c r="G30" s="12">
        <f t="shared" si="7"/>
        <v>2.5333333333333332</v>
      </c>
      <c r="H30" s="12">
        <f t="shared" si="8"/>
        <v>3.7073170731707314</v>
      </c>
      <c r="I30" s="12">
        <f t="shared" si="9"/>
        <v>5.9932659932659931</v>
      </c>
      <c r="J30" s="12">
        <f t="shared" si="10"/>
        <v>6.3106796116504853</v>
      </c>
      <c r="K30" s="12">
        <f t="shared" si="11"/>
        <v>5.8823529411764701</v>
      </c>
      <c r="L30" s="12">
        <f t="shared" si="12"/>
        <v>6.4236111111111107</v>
      </c>
      <c r="M30" s="12">
        <f t="shared" si="13"/>
        <v>8.3673469387755102</v>
      </c>
      <c r="N30" s="12">
        <f t="shared" si="14"/>
        <v>6.8601583113456464</v>
      </c>
      <c r="O30" s="12">
        <f t="shared" si="15"/>
        <v>3.3783783783783785</v>
      </c>
      <c r="P30" s="12">
        <f t="shared" si="16"/>
        <v>7.2727272727272725</v>
      </c>
      <c r="Q30" s="12">
        <f t="shared" si="17"/>
        <v>4.9504950495049505</v>
      </c>
      <c r="R30" s="12">
        <f t="shared" si="18"/>
        <v>6.4102564102564097</v>
      </c>
      <c r="S30" s="20">
        <f t="shared" si="19"/>
        <v>6.2827225130890048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6.2703053931124106</v>
      </c>
      <c r="D31" s="12">
        <f t="shared" si="5"/>
        <v>10.216110019646365</v>
      </c>
      <c r="E31" s="12">
        <f t="shared" si="6"/>
        <v>8.518518518518519</v>
      </c>
      <c r="F31" s="12">
        <f t="shared" si="20"/>
        <v>7.518796992481203</v>
      </c>
      <c r="G31" s="12">
        <f t="shared" si="7"/>
        <v>3.4666666666666663</v>
      </c>
      <c r="H31" s="12">
        <f t="shared" si="8"/>
        <v>5.1707317073170733</v>
      </c>
      <c r="I31" s="12">
        <f t="shared" si="9"/>
        <v>5.2525252525252526</v>
      </c>
      <c r="J31" s="12">
        <f t="shared" si="10"/>
        <v>7.3786407766990285</v>
      </c>
      <c r="K31" s="12">
        <f t="shared" si="11"/>
        <v>6.1559507523939807</v>
      </c>
      <c r="L31" s="12">
        <f t="shared" si="12"/>
        <v>8.8541666666666679</v>
      </c>
      <c r="M31" s="12">
        <f t="shared" si="13"/>
        <v>5.7142857142857144</v>
      </c>
      <c r="N31" s="12">
        <f t="shared" si="14"/>
        <v>5.0131926121372032</v>
      </c>
      <c r="O31" s="12">
        <f t="shared" si="15"/>
        <v>6.0810810810810816</v>
      </c>
      <c r="P31" s="12">
        <f t="shared" si="16"/>
        <v>7.2727272727272725</v>
      </c>
      <c r="Q31" s="12">
        <f t="shared" si="17"/>
        <v>7.9207920792079207</v>
      </c>
      <c r="R31" s="12">
        <f t="shared" si="18"/>
        <v>11.538461538461538</v>
      </c>
      <c r="S31" s="20">
        <f t="shared" si="19"/>
        <v>9.4240837696335085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5.8154645873944117</v>
      </c>
      <c r="D32" s="23">
        <f t="shared" si="5"/>
        <v>6.8762278978389002</v>
      </c>
      <c r="E32" s="23">
        <f t="shared" si="6"/>
        <v>4.4444444444444446</v>
      </c>
      <c r="F32" s="23">
        <f t="shared" si="20"/>
        <v>4.5112781954887211</v>
      </c>
      <c r="G32" s="23">
        <f t="shared" si="7"/>
        <v>4.9333333333333336</v>
      </c>
      <c r="H32" s="23">
        <f t="shared" si="8"/>
        <v>4.7804878048780486</v>
      </c>
      <c r="I32" s="23">
        <f t="shared" si="9"/>
        <v>6.801346801346801</v>
      </c>
      <c r="J32" s="23">
        <f t="shared" si="10"/>
        <v>6.116504854368932</v>
      </c>
      <c r="K32" s="23">
        <f t="shared" si="11"/>
        <v>7.1135430916552664</v>
      </c>
      <c r="L32" s="23">
        <f t="shared" si="12"/>
        <v>5.7291666666666661</v>
      </c>
      <c r="M32" s="23">
        <f t="shared" si="13"/>
        <v>5.5102040816326534</v>
      </c>
      <c r="N32" s="23">
        <f t="shared" si="14"/>
        <v>4.4854881266490763</v>
      </c>
      <c r="O32" s="23">
        <f t="shared" si="15"/>
        <v>5.4054054054054053</v>
      </c>
      <c r="P32" s="23">
        <f t="shared" si="16"/>
        <v>6.666666666666667</v>
      </c>
      <c r="Q32" s="23">
        <f t="shared" si="17"/>
        <v>4.9504950495049505</v>
      </c>
      <c r="R32" s="23">
        <f t="shared" si="18"/>
        <v>6.4102564102564097</v>
      </c>
      <c r="S32" s="24">
        <f t="shared" si="19"/>
        <v>9.9476439790575917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41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139</v>
      </c>
      <c r="D7" s="14">
        <f t="shared" si="0"/>
        <v>12</v>
      </c>
      <c r="E7" s="14">
        <f t="shared" si="0"/>
        <v>1</v>
      </c>
      <c r="F7" s="14">
        <f t="shared" si="0"/>
        <v>2</v>
      </c>
      <c r="G7" s="14">
        <f t="shared" si="0"/>
        <v>11</v>
      </c>
      <c r="H7" s="14">
        <f t="shared" si="0"/>
        <v>24</v>
      </c>
      <c r="I7" s="14">
        <f t="shared" si="0"/>
        <v>18</v>
      </c>
      <c r="J7" s="14">
        <f t="shared" si="0"/>
        <v>14</v>
      </c>
      <c r="K7" s="14">
        <f t="shared" si="0"/>
        <v>9</v>
      </c>
      <c r="L7" s="14">
        <f t="shared" si="0"/>
        <v>11</v>
      </c>
      <c r="M7" s="14">
        <f t="shared" si="0"/>
        <v>3</v>
      </c>
      <c r="N7" s="14">
        <f t="shared" si="0"/>
        <v>4</v>
      </c>
      <c r="O7" s="14">
        <f t="shared" si="0"/>
        <v>5</v>
      </c>
      <c r="P7" s="14">
        <f t="shared" si="0"/>
        <v>10</v>
      </c>
      <c r="Q7" s="14">
        <f>SUM(Q8:Q19)</f>
        <v>3</v>
      </c>
      <c r="R7" s="14">
        <f>SUM(R8:R19)</f>
        <v>5</v>
      </c>
      <c r="S7" s="17">
        <f>SUM(S8:S19)</f>
        <v>7</v>
      </c>
    </row>
    <row r="8" spans="1:19" ht="31.5" customHeight="1" x14ac:dyDescent="0.2">
      <c r="A8" s="26"/>
      <c r="B8" s="7" t="s">
        <v>43</v>
      </c>
      <c r="C8" s="15">
        <f>SUM(D8:S8)</f>
        <v>12</v>
      </c>
      <c r="D8" s="16">
        <v>1</v>
      </c>
      <c r="E8" s="16">
        <v>0</v>
      </c>
      <c r="F8" s="16">
        <v>0</v>
      </c>
      <c r="G8" s="16">
        <v>0</v>
      </c>
      <c r="H8" s="16">
        <v>0</v>
      </c>
      <c r="I8" s="16">
        <v>1</v>
      </c>
      <c r="J8" s="16">
        <v>1</v>
      </c>
      <c r="K8" s="16">
        <v>0</v>
      </c>
      <c r="L8" s="16">
        <v>3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0</v>
      </c>
      <c r="S8" s="18">
        <v>1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9</v>
      </c>
      <c r="D9" s="16">
        <v>2</v>
      </c>
      <c r="E9" s="16">
        <v>0</v>
      </c>
      <c r="F9" s="16">
        <v>0</v>
      </c>
      <c r="G9" s="16">
        <v>1</v>
      </c>
      <c r="H9" s="16">
        <v>1</v>
      </c>
      <c r="I9" s="16">
        <v>0</v>
      </c>
      <c r="J9" s="16">
        <v>0</v>
      </c>
      <c r="K9" s="16">
        <v>1</v>
      </c>
      <c r="L9" s="16">
        <v>1</v>
      </c>
      <c r="M9" s="16">
        <v>1</v>
      </c>
      <c r="N9" s="16">
        <v>1</v>
      </c>
      <c r="O9" s="16">
        <v>0</v>
      </c>
      <c r="P9" s="16">
        <v>1</v>
      </c>
      <c r="Q9" s="16">
        <v>0</v>
      </c>
      <c r="R9" s="16">
        <v>0</v>
      </c>
      <c r="S9" s="18">
        <v>0</v>
      </c>
    </row>
    <row r="10" spans="1:19" ht="30.75" customHeight="1" x14ac:dyDescent="0.2">
      <c r="A10" s="26"/>
      <c r="B10" s="7" t="s">
        <v>45</v>
      </c>
      <c r="C10" s="15">
        <f t="shared" si="1"/>
        <v>17</v>
      </c>
      <c r="D10" s="16">
        <v>0</v>
      </c>
      <c r="E10" s="16">
        <v>0</v>
      </c>
      <c r="F10" s="16">
        <v>0</v>
      </c>
      <c r="G10" s="16">
        <v>1</v>
      </c>
      <c r="H10" s="16">
        <v>1</v>
      </c>
      <c r="I10" s="16">
        <v>4</v>
      </c>
      <c r="J10" s="16">
        <v>1</v>
      </c>
      <c r="K10" s="16">
        <v>0</v>
      </c>
      <c r="L10" s="16">
        <v>1</v>
      </c>
      <c r="M10" s="16">
        <v>0</v>
      </c>
      <c r="N10" s="16">
        <v>1</v>
      </c>
      <c r="O10" s="16">
        <v>0</v>
      </c>
      <c r="P10" s="16">
        <v>3</v>
      </c>
      <c r="Q10" s="16">
        <v>0</v>
      </c>
      <c r="R10" s="16">
        <v>1</v>
      </c>
      <c r="S10" s="18">
        <v>4</v>
      </c>
    </row>
    <row r="11" spans="1:19" ht="30.75" customHeight="1" x14ac:dyDescent="0.2">
      <c r="A11" s="26"/>
      <c r="B11" s="7" t="s">
        <v>46</v>
      </c>
      <c r="C11" s="15">
        <f t="shared" si="1"/>
        <v>9</v>
      </c>
      <c r="D11" s="16">
        <v>3</v>
      </c>
      <c r="E11" s="16">
        <v>0</v>
      </c>
      <c r="F11" s="16">
        <v>0</v>
      </c>
      <c r="G11" s="16">
        <v>0</v>
      </c>
      <c r="H11" s="16">
        <v>2</v>
      </c>
      <c r="I11" s="16">
        <v>0</v>
      </c>
      <c r="J11" s="16">
        <v>4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47</v>
      </c>
      <c r="C12" s="15">
        <f t="shared" si="1"/>
        <v>6</v>
      </c>
      <c r="D12" s="16">
        <v>1</v>
      </c>
      <c r="E12" s="16">
        <v>0</v>
      </c>
      <c r="F12" s="16">
        <v>0</v>
      </c>
      <c r="G12" s="16">
        <v>0</v>
      </c>
      <c r="H12" s="16">
        <v>2</v>
      </c>
      <c r="I12" s="16">
        <v>0</v>
      </c>
      <c r="J12" s="16">
        <v>0</v>
      </c>
      <c r="K12" s="16">
        <v>2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48</v>
      </c>
      <c r="C13" s="15">
        <f t="shared" si="1"/>
        <v>29</v>
      </c>
      <c r="D13" s="16">
        <v>2</v>
      </c>
      <c r="E13" s="16">
        <v>1</v>
      </c>
      <c r="F13" s="16">
        <v>1</v>
      </c>
      <c r="G13" s="16">
        <v>5</v>
      </c>
      <c r="H13" s="16">
        <v>5</v>
      </c>
      <c r="I13" s="16">
        <v>4</v>
      </c>
      <c r="J13" s="16">
        <v>2</v>
      </c>
      <c r="K13" s="16">
        <v>2</v>
      </c>
      <c r="L13" s="16">
        <v>2</v>
      </c>
      <c r="M13" s="16">
        <v>0</v>
      </c>
      <c r="N13" s="16">
        <v>1</v>
      </c>
      <c r="O13" s="16">
        <v>0</v>
      </c>
      <c r="P13" s="16">
        <v>1</v>
      </c>
      <c r="Q13" s="16">
        <v>0</v>
      </c>
      <c r="R13" s="16">
        <v>3</v>
      </c>
      <c r="S13" s="18">
        <v>0</v>
      </c>
    </row>
    <row r="14" spans="1:19" ht="30.75" customHeight="1" x14ac:dyDescent="0.2">
      <c r="A14" s="26"/>
      <c r="B14" s="7" t="s">
        <v>49</v>
      </c>
      <c r="C14" s="15">
        <f t="shared" si="1"/>
        <v>14</v>
      </c>
      <c r="D14" s="16">
        <v>1</v>
      </c>
      <c r="E14" s="16">
        <v>0</v>
      </c>
      <c r="F14" s="16">
        <v>1</v>
      </c>
      <c r="G14" s="16">
        <v>1</v>
      </c>
      <c r="H14" s="16">
        <v>3</v>
      </c>
      <c r="I14" s="16">
        <v>0</v>
      </c>
      <c r="J14" s="16">
        <v>2</v>
      </c>
      <c r="K14" s="16">
        <v>1</v>
      </c>
      <c r="L14" s="16">
        <v>1</v>
      </c>
      <c r="M14" s="16">
        <v>1</v>
      </c>
      <c r="N14" s="16">
        <v>0</v>
      </c>
      <c r="O14" s="16">
        <v>0</v>
      </c>
      <c r="P14" s="16">
        <v>1</v>
      </c>
      <c r="Q14" s="16">
        <v>1</v>
      </c>
      <c r="R14" s="16">
        <v>1</v>
      </c>
      <c r="S14" s="18">
        <v>0</v>
      </c>
    </row>
    <row r="15" spans="1:19" ht="30.75" customHeight="1" x14ac:dyDescent="0.2">
      <c r="A15" s="26"/>
      <c r="B15" s="7" t="s">
        <v>50</v>
      </c>
      <c r="C15" s="15">
        <f t="shared" si="1"/>
        <v>4</v>
      </c>
      <c r="D15" s="16">
        <v>0</v>
      </c>
      <c r="E15" s="16">
        <v>0</v>
      </c>
      <c r="F15" s="16">
        <v>0</v>
      </c>
      <c r="G15" s="16">
        <v>0</v>
      </c>
      <c r="H15" s="16">
        <v>2</v>
      </c>
      <c r="I15" s="16">
        <v>1</v>
      </c>
      <c r="J15" s="16">
        <v>0</v>
      </c>
      <c r="K15" s="16">
        <v>0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8">
        <v>0</v>
      </c>
    </row>
    <row r="16" spans="1:19" ht="30.75" customHeight="1" x14ac:dyDescent="0.2">
      <c r="A16" s="26"/>
      <c r="B16" s="7" t="s">
        <v>51</v>
      </c>
      <c r="C16" s="15">
        <f t="shared" si="1"/>
        <v>14</v>
      </c>
      <c r="D16" s="16">
        <v>1</v>
      </c>
      <c r="E16" s="16">
        <v>0</v>
      </c>
      <c r="F16" s="16">
        <v>0</v>
      </c>
      <c r="G16" s="16">
        <v>1</v>
      </c>
      <c r="H16" s="16">
        <v>5</v>
      </c>
      <c r="I16" s="16">
        <v>2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3</v>
      </c>
      <c r="P16" s="16">
        <v>0</v>
      </c>
      <c r="Q16" s="16">
        <v>0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52</v>
      </c>
      <c r="C17" s="15">
        <f t="shared" si="1"/>
        <v>16</v>
      </c>
      <c r="D17" s="16">
        <v>1</v>
      </c>
      <c r="E17" s="16">
        <v>0</v>
      </c>
      <c r="F17" s="16">
        <v>0</v>
      </c>
      <c r="G17" s="16">
        <v>1</v>
      </c>
      <c r="H17" s="16">
        <v>0</v>
      </c>
      <c r="I17" s="16">
        <v>5</v>
      </c>
      <c r="J17" s="16">
        <v>3</v>
      </c>
      <c r="K17" s="16">
        <v>2</v>
      </c>
      <c r="L17" s="16">
        <v>0</v>
      </c>
      <c r="M17" s="16">
        <v>0</v>
      </c>
      <c r="N17" s="16">
        <v>0</v>
      </c>
      <c r="O17" s="16">
        <v>1</v>
      </c>
      <c r="P17" s="16">
        <v>2</v>
      </c>
      <c r="Q17" s="16">
        <v>0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53</v>
      </c>
      <c r="C18" s="15">
        <f t="shared" si="1"/>
        <v>6</v>
      </c>
      <c r="D18" s="16">
        <v>0</v>
      </c>
      <c r="E18" s="16">
        <v>0</v>
      </c>
      <c r="F18" s="16">
        <v>0</v>
      </c>
      <c r="G18" s="16">
        <v>0</v>
      </c>
      <c r="H18" s="16">
        <v>3</v>
      </c>
      <c r="I18" s="16">
        <v>1</v>
      </c>
      <c r="J18" s="16">
        <v>0</v>
      </c>
      <c r="K18" s="16">
        <v>0</v>
      </c>
      <c r="L18" s="16">
        <v>1</v>
      </c>
      <c r="M18" s="16">
        <v>0</v>
      </c>
      <c r="N18" s="16">
        <v>0</v>
      </c>
      <c r="O18" s="16">
        <v>0</v>
      </c>
      <c r="P18" s="16">
        <v>0</v>
      </c>
      <c r="Q18" s="16">
        <v>1</v>
      </c>
      <c r="R18" s="16">
        <v>0</v>
      </c>
      <c r="S18" s="18">
        <v>0</v>
      </c>
    </row>
    <row r="19" spans="1:19" ht="30.75" customHeight="1" x14ac:dyDescent="0.2">
      <c r="A19" s="26"/>
      <c r="B19" s="7" t="s">
        <v>54</v>
      </c>
      <c r="C19" s="15">
        <f t="shared" si="1"/>
        <v>3</v>
      </c>
      <c r="D19" s="16">
        <v>0</v>
      </c>
      <c r="E19" s="16">
        <v>0</v>
      </c>
      <c r="F19" s="16">
        <v>0</v>
      </c>
      <c r="G19" s="16">
        <v>1</v>
      </c>
      <c r="H19" s="16">
        <v>0</v>
      </c>
      <c r="I19" s="16">
        <v>0</v>
      </c>
      <c r="J19" s="16">
        <v>1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1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100.00000000000001</v>
      </c>
      <c r="H20" s="10">
        <f t="shared" si="2"/>
        <v>100</v>
      </c>
      <c r="I20" s="10">
        <f t="shared" si="2"/>
        <v>100.00000000000001</v>
      </c>
      <c r="J20" s="10">
        <f t="shared" si="2"/>
        <v>99.999999999999986</v>
      </c>
      <c r="K20" s="10">
        <f t="shared" si="2"/>
        <v>100</v>
      </c>
      <c r="L20" s="10">
        <f t="shared" si="2"/>
        <v>100.00000000000001</v>
      </c>
      <c r="M20" s="10">
        <f t="shared" si="2"/>
        <v>99.999999999999986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99.999999999999972</v>
      </c>
    </row>
    <row r="21" spans="1:19" ht="31.5" customHeight="1" x14ac:dyDescent="0.2">
      <c r="A21" s="26"/>
      <c r="B21" s="7" t="str">
        <f>B8</f>
        <v>10月</v>
      </c>
      <c r="C21" s="11">
        <f>C8/$C$7*100</f>
        <v>8.6330935251798557</v>
      </c>
      <c r="D21" s="12">
        <f>D8/$D$7*100</f>
        <v>8.3333333333333321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0</v>
      </c>
      <c r="I21" s="12">
        <f>I8/$I$7*100</f>
        <v>5.5555555555555554</v>
      </c>
      <c r="J21" s="12">
        <f>J8/$J$7*100</f>
        <v>7.1428571428571423</v>
      </c>
      <c r="K21" s="12">
        <f>K8/$K$7*100</f>
        <v>0</v>
      </c>
      <c r="L21" s="12">
        <f>L8/$L$7*100</f>
        <v>27.27272727272727</v>
      </c>
      <c r="M21" s="12">
        <f>M8/$M$7*100</f>
        <v>33.333333333333329</v>
      </c>
      <c r="N21" s="12">
        <f>N8/$N$7*100</f>
        <v>25</v>
      </c>
      <c r="O21" s="12">
        <f>O8/$O$7*100</f>
        <v>20</v>
      </c>
      <c r="P21" s="12">
        <f>P8/$P$7*100</f>
        <v>10</v>
      </c>
      <c r="Q21" s="12">
        <f>Q8/$Q$7*100</f>
        <v>33.333333333333329</v>
      </c>
      <c r="R21" s="12">
        <f>R8/$R$7*100</f>
        <v>0</v>
      </c>
      <c r="S21" s="20">
        <f>S8/$S$7*100</f>
        <v>14.285714285714285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6.4748201438848918</v>
      </c>
      <c r="D22" s="12">
        <f t="shared" ref="D22:D32" si="5">D9/$D$7*100</f>
        <v>16.666666666666664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9.0909090909090917</v>
      </c>
      <c r="H22" s="12">
        <f t="shared" ref="H22:H32" si="8">H9/$H$7*100</f>
        <v>4.1666666666666661</v>
      </c>
      <c r="I22" s="12">
        <f t="shared" ref="I22:I32" si="9">I9/$I$7*100</f>
        <v>0</v>
      </c>
      <c r="J22" s="12">
        <f t="shared" ref="J22:J32" si="10">J9/$J$7*100</f>
        <v>0</v>
      </c>
      <c r="K22" s="12">
        <f t="shared" ref="K22:K32" si="11">K9/$K$7*100</f>
        <v>11.111111111111111</v>
      </c>
      <c r="L22" s="12">
        <f t="shared" ref="L22:L32" si="12">L9/$L$7*100</f>
        <v>9.0909090909090917</v>
      </c>
      <c r="M22" s="12">
        <f t="shared" ref="M22:M32" si="13">M9/$M$7*100</f>
        <v>33.333333333333329</v>
      </c>
      <c r="N22" s="12">
        <f t="shared" ref="N22:N32" si="14">N9/$N$7*100</f>
        <v>25</v>
      </c>
      <c r="O22" s="12">
        <f t="shared" ref="O22:O32" si="15">O9/$O$7*100</f>
        <v>0</v>
      </c>
      <c r="P22" s="12">
        <f t="shared" ref="P22:P32" si="16">P9/$P$7*100</f>
        <v>10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12.23021582733813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9.0909090909090917</v>
      </c>
      <c r="H23" s="12">
        <f t="shared" si="8"/>
        <v>4.1666666666666661</v>
      </c>
      <c r="I23" s="12">
        <f t="shared" si="9"/>
        <v>22.222222222222221</v>
      </c>
      <c r="J23" s="12">
        <f t="shared" si="10"/>
        <v>7.1428571428571423</v>
      </c>
      <c r="K23" s="12">
        <f t="shared" si="11"/>
        <v>0</v>
      </c>
      <c r="L23" s="12">
        <f t="shared" si="12"/>
        <v>9.0909090909090917</v>
      </c>
      <c r="M23" s="12">
        <f t="shared" si="13"/>
        <v>0</v>
      </c>
      <c r="N23" s="12">
        <f t="shared" si="14"/>
        <v>25</v>
      </c>
      <c r="O23" s="12">
        <f t="shared" si="15"/>
        <v>0</v>
      </c>
      <c r="P23" s="12">
        <f t="shared" si="16"/>
        <v>30</v>
      </c>
      <c r="Q23" s="12">
        <f t="shared" si="17"/>
        <v>0</v>
      </c>
      <c r="R23" s="12">
        <f t="shared" si="18"/>
        <v>20</v>
      </c>
      <c r="S23" s="20">
        <f t="shared" si="19"/>
        <v>57.142857142857139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6.4748201438848918</v>
      </c>
      <c r="D24" s="12">
        <f t="shared" si="5"/>
        <v>25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8.3333333333333321</v>
      </c>
      <c r="I24" s="12">
        <f t="shared" si="9"/>
        <v>0</v>
      </c>
      <c r="J24" s="12">
        <f t="shared" si="10"/>
        <v>28.571428571428569</v>
      </c>
      <c r="K24" s="12">
        <f t="shared" si="11"/>
        <v>0</v>
      </c>
      <c r="L24" s="12">
        <f t="shared" si="12"/>
        <v>0</v>
      </c>
      <c r="M24" s="12">
        <f t="shared" si="13"/>
        <v>0</v>
      </c>
      <c r="N24" s="12">
        <f t="shared" si="14"/>
        <v>0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4.3165467625899279</v>
      </c>
      <c r="D25" s="12">
        <f t="shared" si="5"/>
        <v>8.3333333333333321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8.3333333333333321</v>
      </c>
      <c r="I25" s="12">
        <f t="shared" si="9"/>
        <v>0</v>
      </c>
      <c r="J25" s="12">
        <f t="shared" si="10"/>
        <v>0</v>
      </c>
      <c r="K25" s="12">
        <f t="shared" si="11"/>
        <v>22.222222222222221</v>
      </c>
      <c r="L25" s="12">
        <f t="shared" si="12"/>
        <v>9.0909090909090917</v>
      </c>
      <c r="M25" s="12">
        <f t="shared" si="13"/>
        <v>0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20.863309352517987</v>
      </c>
      <c r="D26" s="12">
        <f t="shared" si="5"/>
        <v>16.666666666666664</v>
      </c>
      <c r="E26" s="12">
        <f t="shared" si="6"/>
        <v>100</v>
      </c>
      <c r="F26" s="12">
        <f t="shared" si="20"/>
        <v>50</v>
      </c>
      <c r="G26" s="12">
        <f t="shared" si="7"/>
        <v>45.454545454545453</v>
      </c>
      <c r="H26" s="12">
        <f t="shared" si="8"/>
        <v>20.833333333333336</v>
      </c>
      <c r="I26" s="12">
        <f t="shared" si="9"/>
        <v>22.222222222222221</v>
      </c>
      <c r="J26" s="12">
        <f t="shared" si="10"/>
        <v>14.285714285714285</v>
      </c>
      <c r="K26" s="12">
        <f t="shared" si="11"/>
        <v>22.222222222222221</v>
      </c>
      <c r="L26" s="12">
        <f t="shared" si="12"/>
        <v>18.181818181818183</v>
      </c>
      <c r="M26" s="12">
        <f t="shared" si="13"/>
        <v>0</v>
      </c>
      <c r="N26" s="12">
        <f t="shared" si="14"/>
        <v>25</v>
      </c>
      <c r="O26" s="12">
        <f t="shared" si="15"/>
        <v>0</v>
      </c>
      <c r="P26" s="12">
        <f t="shared" si="16"/>
        <v>10</v>
      </c>
      <c r="Q26" s="12">
        <f t="shared" si="17"/>
        <v>0</v>
      </c>
      <c r="R26" s="12">
        <f t="shared" si="18"/>
        <v>60</v>
      </c>
      <c r="S26" s="20">
        <f t="shared" si="19"/>
        <v>0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10.071942446043165</v>
      </c>
      <c r="D27" s="12">
        <f t="shared" si="5"/>
        <v>8.3333333333333321</v>
      </c>
      <c r="E27" s="12">
        <f t="shared" si="6"/>
        <v>0</v>
      </c>
      <c r="F27" s="12">
        <f t="shared" si="20"/>
        <v>50</v>
      </c>
      <c r="G27" s="12">
        <f t="shared" si="7"/>
        <v>9.0909090909090917</v>
      </c>
      <c r="H27" s="12">
        <f t="shared" si="8"/>
        <v>12.5</v>
      </c>
      <c r="I27" s="12">
        <f t="shared" si="9"/>
        <v>0</v>
      </c>
      <c r="J27" s="12">
        <f t="shared" si="10"/>
        <v>14.285714285714285</v>
      </c>
      <c r="K27" s="12">
        <f t="shared" si="11"/>
        <v>11.111111111111111</v>
      </c>
      <c r="L27" s="12">
        <f t="shared" si="12"/>
        <v>9.0909090909090917</v>
      </c>
      <c r="M27" s="12">
        <f t="shared" si="13"/>
        <v>33.333333333333329</v>
      </c>
      <c r="N27" s="12">
        <f t="shared" si="14"/>
        <v>0</v>
      </c>
      <c r="O27" s="12">
        <f t="shared" si="15"/>
        <v>0</v>
      </c>
      <c r="P27" s="12">
        <f t="shared" si="16"/>
        <v>10</v>
      </c>
      <c r="Q27" s="12">
        <f t="shared" si="17"/>
        <v>33.333333333333329</v>
      </c>
      <c r="R27" s="12">
        <f t="shared" si="18"/>
        <v>20</v>
      </c>
      <c r="S27" s="20">
        <f t="shared" si="19"/>
        <v>0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2.877697841726619</v>
      </c>
      <c r="D28" s="12">
        <f t="shared" si="5"/>
        <v>0</v>
      </c>
      <c r="E28" s="12">
        <f t="shared" si="6"/>
        <v>0</v>
      </c>
      <c r="F28" s="12">
        <f t="shared" si="20"/>
        <v>0</v>
      </c>
      <c r="G28" s="12">
        <f t="shared" si="7"/>
        <v>0</v>
      </c>
      <c r="H28" s="12">
        <f t="shared" si="8"/>
        <v>8.3333333333333321</v>
      </c>
      <c r="I28" s="12">
        <f t="shared" si="9"/>
        <v>5.5555555555555554</v>
      </c>
      <c r="J28" s="12">
        <f t="shared" si="10"/>
        <v>0</v>
      </c>
      <c r="K28" s="12">
        <f t="shared" si="11"/>
        <v>0</v>
      </c>
      <c r="L28" s="12">
        <f t="shared" si="12"/>
        <v>9.0909090909090917</v>
      </c>
      <c r="M28" s="12">
        <f t="shared" si="13"/>
        <v>0</v>
      </c>
      <c r="N28" s="12">
        <f t="shared" si="14"/>
        <v>0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0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10.071942446043165</v>
      </c>
      <c r="D29" s="12">
        <f t="shared" si="5"/>
        <v>8.3333333333333321</v>
      </c>
      <c r="E29" s="12">
        <f t="shared" si="6"/>
        <v>0</v>
      </c>
      <c r="F29" s="12">
        <f t="shared" si="20"/>
        <v>0</v>
      </c>
      <c r="G29" s="12">
        <f t="shared" si="7"/>
        <v>9.0909090909090917</v>
      </c>
      <c r="H29" s="12">
        <f t="shared" si="8"/>
        <v>20.833333333333336</v>
      </c>
      <c r="I29" s="12">
        <f t="shared" si="9"/>
        <v>11.111111111111111</v>
      </c>
      <c r="J29" s="12">
        <f t="shared" si="10"/>
        <v>0</v>
      </c>
      <c r="K29" s="12">
        <f t="shared" si="11"/>
        <v>11.111111111111111</v>
      </c>
      <c r="L29" s="12">
        <f t="shared" si="12"/>
        <v>0</v>
      </c>
      <c r="M29" s="12">
        <f t="shared" si="13"/>
        <v>0</v>
      </c>
      <c r="N29" s="12">
        <f t="shared" si="14"/>
        <v>0</v>
      </c>
      <c r="O29" s="12">
        <f t="shared" si="15"/>
        <v>60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14.285714285714285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11.510791366906476</v>
      </c>
      <c r="D30" s="12">
        <f t="shared" si="5"/>
        <v>8.3333333333333321</v>
      </c>
      <c r="E30" s="12">
        <f t="shared" si="6"/>
        <v>0</v>
      </c>
      <c r="F30" s="12">
        <f t="shared" si="20"/>
        <v>0</v>
      </c>
      <c r="G30" s="12">
        <f t="shared" si="7"/>
        <v>9.0909090909090917</v>
      </c>
      <c r="H30" s="12">
        <f t="shared" si="8"/>
        <v>0</v>
      </c>
      <c r="I30" s="12">
        <f t="shared" si="9"/>
        <v>27.777777777777779</v>
      </c>
      <c r="J30" s="12">
        <f t="shared" si="10"/>
        <v>21.428571428571427</v>
      </c>
      <c r="K30" s="12">
        <f t="shared" si="11"/>
        <v>22.222222222222221</v>
      </c>
      <c r="L30" s="12">
        <f t="shared" si="12"/>
        <v>0</v>
      </c>
      <c r="M30" s="12">
        <f t="shared" si="13"/>
        <v>0</v>
      </c>
      <c r="N30" s="12">
        <f t="shared" si="14"/>
        <v>0</v>
      </c>
      <c r="O30" s="12">
        <f t="shared" si="15"/>
        <v>20</v>
      </c>
      <c r="P30" s="12">
        <f t="shared" si="16"/>
        <v>20</v>
      </c>
      <c r="Q30" s="12">
        <f t="shared" si="17"/>
        <v>0</v>
      </c>
      <c r="R30" s="12">
        <f t="shared" si="18"/>
        <v>0</v>
      </c>
      <c r="S30" s="20">
        <f t="shared" si="19"/>
        <v>14.285714285714285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4.3165467625899279</v>
      </c>
      <c r="D31" s="12">
        <f t="shared" si="5"/>
        <v>0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12.5</v>
      </c>
      <c r="I31" s="12">
        <f t="shared" si="9"/>
        <v>5.5555555555555554</v>
      </c>
      <c r="J31" s="12">
        <f t="shared" si="10"/>
        <v>0</v>
      </c>
      <c r="K31" s="12">
        <f t="shared" si="11"/>
        <v>0</v>
      </c>
      <c r="L31" s="12">
        <f t="shared" si="12"/>
        <v>9.0909090909090917</v>
      </c>
      <c r="M31" s="12">
        <f t="shared" si="13"/>
        <v>0</v>
      </c>
      <c r="N31" s="12">
        <f t="shared" si="14"/>
        <v>0</v>
      </c>
      <c r="O31" s="12">
        <f t="shared" si="15"/>
        <v>0</v>
      </c>
      <c r="P31" s="12">
        <f t="shared" si="16"/>
        <v>0</v>
      </c>
      <c r="Q31" s="12">
        <f t="shared" si="17"/>
        <v>33.333333333333329</v>
      </c>
      <c r="R31" s="12">
        <f t="shared" si="18"/>
        <v>0</v>
      </c>
      <c r="S31" s="20">
        <f t="shared" si="19"/>
        <v>0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2.1582733812949639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9.0909090909090917</v>
      </c>
      <c r="H32" s="23">
        <f t="shared" si="8"/>
        <v>0</v>
      </c>
      <c r="I32" s="23">
        <f t="shared" si="9"/>
        <v>0</v>
      </c>
      <c r="J32" s="23">
        <f t="shared" si="10"/>
        <v>7.1428571428571423</v>
      </c>
      <c r="K32" s="23">
        <f t="shared" si="11"/>
        <v>0</v>
      </c>
      <c r="L32" s="23">
        <f t="shared" si="12"/>
        <v>0</v>
      </c>
      <c r="M32" s="23">
        <f t="shared" si="13"/>
        <v>0</v>
      </c>
      <c r="N32" s="23">
        <f t="shared" si="14"/>
        <v>0</v>
      </c>
      <c r="O32" s="23">
        <f t="shared" si="15"/>
        <v>0</v>
      </c>
      <c r="P32" s="23">
        <f t="shared" si="16"/>
        <v>10</v>
      </c>
      <c r="Q32" s="23">
        <f t="shared" si="17"/>
        <v>0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24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9531</v>
      </c>
      <c r="D7" s="14">
        <f t="shared" si="0"/>
        <v>689</v>
      </c>
      <c r="E7" s="14">
        <f t="shared" si="0"/>
        <v>294</v>
      </c>
      <c r="F7" s="14">
        <f t="shared" si="0"/>
        <v>137</v>
      </c>
      <c r="G7" s="14">
        <f t="shared" si="0"/>
        <v>673</v>
      </c>
      <c r="H7" s="14">
        <f t="shared" si="0"/>
        <v>1905</v>
      </c>
      <c r="I7" s="14">
        <f t="shared" si="0"/>
        <v>1585</v>
      </c>
      <c r="J7" s="14">
        <f t="shared" si="0"/>
        <v>1138</v>
      </c>
      <c r="K7" s="14">
        <f t="shared" si="0"/>
        <v>801</v>
      </c>
      <c r="L7" s="14">
        <f t="shared" si="0"/>
        <v>575</v>
      </c>
      <c r="M7" s="14">
        <f t="shared" si="0"/>
        <v>479</v>
      </c>
      <c r="N7" s="14">
        <f t="shared" si="0"/>
        <v>354</v>
      </c>
      <c r="O7" s="14">
        <f t="shared" si="0"/>
        <v>250</v>
      </c>
      <c r="P7" s="14">
        <f t="shared" si="0"/>
        <v>190</v>
      </c>
      <c r="Q7" s="14">
        <f>SUM(Q8:Q19)</f>
        <v>121</v>
      </c>
      <c r="R7" s="14">
        <f>SUM(R8:R19)</f>
        <v>99</v>
      </c>
      <c r="S7" s="17">
        <f>SUM(S8:S19)</f>
        <v>241</v>
      </c>
    </row>
    <row r="8" spans="1:19" ht="31.5" customHeight="1" x14ac:dyDescent="0.2">
      <c r="A8" s="26"/>
      <c r="B8" s="7" t="s">
        <v>43</v>
      </c>
      <c r="C8" s="15">
        <f>SUM(D8:S8)</f>
        <v>592</v>
      </c>
      <c r="D8" s="16">
        <v>50</v>
      </c>
      <c r="E8" s="16">
        <v>11</v>
      </c>
      <c r="F8" s="16">
        <v>4</v>
      </c>
      <c r="G8" s="16">
        <v>22</v>
      </c>
      <c r="H8" s="16">
        <v>111</v>
      </c>
      <c r="I8" s="16">
        <v>100</v>
      </c>
      <c r="J8" s="16">
        <v>77</v>
      </c>
      <c r="K8" s="16">
        <v>62</v>
      </c>
      <c r="L8" s="16">
        <v>47</v>
      </c>
      <c r="M8" s="16">
        <v>27</v>
      </c>
      <c r="N8" s="16">
        <v>18</v>
      </c>
      <c r="O8" s="16">
        <v>11</v>
      </c>
      <c r="P8" s="16">
        <v>12</v>
      </c>
      <c r="Q8" s="16">
        <v>11</v>
      </c>
      <c r="R8" s="16">
        <v>12</v>
      </c>
      <c r="S8" s="18">
        <v>17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551</v>
      </c>
      <c r="D9" s="16">
        <v>42</v>
      </c>
      <c r="E9" s="16">
        <v>13</v>
      </c>
      <c r="F9" s="16">
        <v>4</v>
      </c>
      <c r="G9" s="16">
        <v>19</v>
      </c>
      <c r="H9" s="16">
        <v>108</v>
      </c>
      <c r="I9" s="16">
        <v>91</v>
      </c>
      <c r="J9" s="16">
        <v>70</v>
      </c>
      <c r="K9" s="16">
        <v>50</v>
      </c>
      <c r="L9" s="16">
        <v>39</v>
      </c>
      <c r="M9" s="16">
        <v>18</v>
      </c>
      <c r="N9" s="16">
        <v>19</v>
      </c>
      <c r="O9" s="16">
        <v>18</v>
      </c>
      <c r="P9" s="16">
        <v>18</v>
      </c>
      <c r="Q9" s="16">
        <v>11</v>
      </c>
      <c r="R9" s="16">
        <v>5</v>
      </c>
      <c r="S9" s="18">
        <v>26</v>
      </c>
    </row>
    <row r="10" spans="1:19" ht="30.75" customHeight="1" x14ac:dyDescent="0.2">
      <c r="A10" s="26"/>
      <c r="B10" s="7" t="s">
        <v>45</v>
      </c>
      <c r="C10" s="15">
        <f t="shared" si="1"/>
        <v>539</v>
      </c>
      <c r="D10" s="16">
        <v>32</v>
      </c>
      <c r="E10" s="16">
        <v>15</v>
      </c>
      <c r="F10" s="16">
        <v>15</v>
      </c>
      <c r="G10" s="16">
        <v>27</v>
      </c>
      <c r="H10" s="16">
        <v>73</v>
      </c>
      <c r="I10" s="16">
        <v>100</v>
      </c>
      <c r="J10" s="16">
        <v>65</v>
      </c>
      <c r="K10" s="16">
        <v>43</v>
      </c>
      <c r="L10" s="16">
        <v>35</v>
      </c>
      <c r="M10" s="16">
        <v>32</v>
      </c>
      <c r="N10" s="16">
        <v>17</v>
      </c>
      <c r="O10" s="16">
        <v>15</v>
      </c>
      <c r="P10" s="16">
        <v>13</v>
      </c>
      <c r="Q10" s="16">
        <v>14</v>
      </c>
      <c r="R10" s="16">
        <v>11</v>
      </c>
      <c r="S10" s="18">
        <v>32</v>
      </c>
    </row>
    <row r="11" spans="1:19" ht="30.75" customHeight="1" x14ac:dyDescent="0.2">
      <c r="A11" s="26"/>
      <c r="B11" s="7" t="s">
        <v>46</v>
      </c>
      <c r="C11" s="15">
        <f t="shared" si="1"/>
        <v>552</v>
      </c>
      <c r="D11" s="16">
        <v>43</v>
      </c>
      <c r="E11" s="16">
        <v>10</v>
      </c>
      <c r="F11" s="16">
        <v>7</v>
      </c>
      <c r="G11" s="16">
        <v>11</v>
      </c>
      <c r="H11" s="16">
        <v>103</v>
      </c>
      <c r="I11" s="16">
        <v>107</v>
      </c>
      <c r="J11" s="16">
        <v>74</v>
      </c>
      <c r="K11" s="16">
        <v>57</v>
      </c>
      <c r="L11" s="16">
        <v>30</v>
      </c>
      <c r="M11" s="16">
        <v>31</v>
      </c>
      <c r="N11" s="16">
        <v>16</v>
      </c>
      <c r="O11" s="16">
        <v>18</v>
      </c>
      <c r="P11" s="16">
        <v>13</v>
      </c>
      <c r="Q11" s="16">
        <v>13</v>
      </c>
      <c r="R11" s="16">
        <v>6</v>
      </c>
      <c r="S11" s="18">
        <v>13</v>
      </c>
    </row>
    <row r="12" spans="1:19" ht="30.75" customHeight="1" x14ac:dyDescent="0.2">
      <c r="A12" s="26"/>
      <c r="B12" s="7" t="s">
        <v>47</v>
      </c>
      <c r="C12" s="15">
        <f t="shared" si="1"/>
        <v>584</v>
      </c>
      <c r="D12" s="16">
        <v>38</v>
      </c>
      <c r="E12" s="16">
        <v>11</v>
      </c>
      <c r="F12" s="16">
        <v>9</v>
      </c>
      <c r="G12" s="16">
        <v>26</v>
      </c>
      <c r="H12" s="16">
        <v>134</v>
      </c>
      <c r="I12" s="16">
        <v>108</v>
      </c>
      <c r="J12" s="16">
        <v>79</v>
      </c>
      <c r="K12" s="16">
        <v>41</v>
      </c>
      <c r="L12" s="16">
        <v>32</v>
      </c>
      <c r="M12" s="16">
        <v>36</v>
      </c>
      <c r="N12" s="16">
        <v>22</v>
      </c>
      <c r="O12" s="16">
        <v>13</v>
      </c>
      <c r="P12" s="16">
        <v>7</v>
      </c>
      <c r="Q12" s="16">
        <v>8</v>
      </c>
      <c r="R12" s="16">
        <v>3</v>
      </c>
      <c r="S12" s="18">
        <v>17</v>
      </c>
    </row>
    <row r="13" spans="1:19" ht="30.75" customHeight="1" x14ac:dyDescent="0.2">
      <c r="A13" s="26"/>
      <c r="B13" s="7" t="s">
        <v>48</v>
      </c>
      <c r="C13" s="15">
        <f t="shared" si="1"/>
        <v>2616</v>
      </c>
      <c r="D13" s="16">
        <v>224</v>
      </c>
      <c r="E13" s="16">
        <v>130</v>
      </c>
      <c r="F13" s="16">
        <v>55</v>
      </c>
      <c r="G13" s="16">
        <v>250</v>
      </c>
      <c r="H13" s="16">
        <v>644</v>
      </c>
      <c r="I13" s="16">
        <v>379</v>
      </c>
      <c r="J13" s="16">
        <v>275</v>
      </c>
      <c r="K13" s="16">
        <v>209</v>
      </c>
      <c r="L13" s="16">
        <v>141</v>
      </c>
      <c r="M13" s="16">
        <v>109</v>
      </c>
      <c r="N13" s="16">
        <v>75</v>
      </c>
      <c r="O13" s="16">
        <v>52</v>
      </c>
      <c r="P13" s="16">
        <v>32</v>
      </c>
      <c r="Q13" s="16">
        <v>17</v>
      </c>
      <c r="R13" s="16">
        <v>7</v>
      </c>
      <c r="S13" s="18">
        <v>17</v>
      </c>
    </row>
    <row r="14" spans="1:19" ht="30.75" customHeight="1" x14ac:dyDescent="0.2">
      <c r="A14" s="26"/>
      <c r="B14" s="7" t="s">
        <v>49</v>
      </c>
      <c r="C14" s="15">
        <f t="shared" si="1"/>
        <v>1268</v>
      </c>
      <c r="D14" s="16">
        <v>71</v>
      </c>
      <c r="E14" s="16">
        <v>36</v>
      </c>
      <c r="F14" s="16">
        <v>13</v>
      </c>
      <c r="G14" s="16">
        <v>108</v>
      </c>
      <c r="H14" s="16">
        <v>232</v>
      </c>
      <c r="I14" s="16">
        <v>202</v>
      </c>
      <c r="J14" s="16">
        <v>136</v>
      </c>
      <c r="K14" s="16">
        <v>97</v>
      </c>
      <c r="L14" s="16">
        <v>86</v>
      </c>
      <c r="M14" s="16">
        <v>73</v>
      </c>
      <c r="N14" s="16">
        <v>82</v>
      </c>
      <c r="O14" s="16">
        <v>44</v>
      </c>
      <c r="P14" s="16">
        <v>33</v>
      </c>
      <c r="Q14" s="16">
        <v>11</v>
      </c>
      <c r="R14" s="16">
        <v>16</v>
      </c>
      <c r="S14" s="18">
        <v>28</v>
      </c>
    </row>
    <row r="15" spans="1:19" ht="30.75" customHeight="1" x14ac:dyDescent="0.2">
      <c r="A15" s="26"/>
      <c r="B15" s="7" t="s">
        <v>50</v>
      </c>
      <c r="C15" s="15">
        <f t="shared" si="1"/>
        <v>436</v>
      </c>
      <c r="D15" s="16">
        <v>23</v>
      </c>
      <c r="E15" s="16">
        <v>5</v>
      </c>
      <c r="F15" s="16">
        <v>3</v>
      </c>
      <c r="G15" s="16">
        <v>31</v>
      </c>
      <c r="H15" s="16">
        <v>85</v>
      </c>
      <c r="I15" s="16">
        <v>73</v>
      </c>
      <c r="J15" s="16">
        <v>67</v>
      </c>
      <c r="K15" s="16">
        <v>40</v>
      </c>
      <c r="L15" s="16">
        <v>19</v>
      </c>
      <c r="M15" s="16">
        <v>27</v>
      </c>
      <c r="N15" s="16">
        <v>18</v>
      </c>
      <c r="O15" s="16">
        <v>9</v>
      </c>
      <c r="P15" s="16">
        <v>11</v>
      </c>
      <c r="Q15" s="16">
        <v>7</v>
      </c>
      <c r="R15" s="16">
        <v>6</v>
      </c>
      <c r="S15" s="18">
        <v>12</v>
      </c>
    </row>
    <row r="16" spans="1:19" ht="30.75" customHeight="1" x14ac:dyDescent="0.2">
      <c r="A16" s="26"/>
      <c r="B16" s="7" t="s">
        <v>51</v>
      </c>
      <c r="C16" s="15">
        <f t="shared" si="1"/>
        <v>621</v>
      </c>
      <c r="D16" s="16">
        <v>36</v>
      </c>
      <c r="E16" s="16">
        <v>7</v>
      </c>
      <c r="F16" s="16">
        <v>7</v>
      </c>
      <c r="G16" s="16">
        <v>47</v>
      </c>
      <c r="H16" s="16">
        <v>105</v>
      </c>
      <c r="I16" s="16">
        <v>114</v>
      </c>
      <c r="J16" s="16">
        <v>69</v>
      </c>
      <c r="K16" s="16">
        <v>53</v>
      </c>
      <c r="L16" s="16">
        <v>35</v>
      </c>
      <c r="M16" s="16">
        <v>25</v>
      </c>
      <c r="N16" s="16">
        <v>28</v>
      </c>
      <c r="O16" s="16">
        <v>25</v>
      </c>
      <c r="P16" s="16">
        <v>15</v>
      </c>
      <c r="Q16" s="16">
        <v>11</v>
      </c>
      <c r="R16" s="16">
        <v>11</v>
      </c>
      <c r="S16" s="18">
        <v>33</v>
      </c>
    </row>
    <row r="17" spans="1:19" ht="30.75" customHeight="1" x14ac:dyDescent="0.2">
      <c r="A17" s="26"/>
      <c r="B17" s="7" t="s">
        <v>52</v>
      </c>
      <c r="C17" s="15">
        <f t="shared" si="1"/>
        <v>630</v>
      </c>
      <c r="D17" s="16">
        <v>35</v>
      </c>
      <c r="E17" s="16">
        <v>19</v>
      </c>
      <c r="F17" s="16">
        <v>5</v>
      </c>
      <c r="G17" s="16">
        <v>71</v>
      </c>
      <c r="H17" s="16">
        <v>116</v>
      </c>
      <c r="I17" s="16">
        <v>115</v>
      </c>
      <c r="J17" s="16">
        <v>73</v>
      </c>
      <c r="K17" s="16">
        <v>44</v>
      </c>
      <c r="L17" s="16">
        <v>32</v>
      </c>
      <c r="M17" s="16">
        <v>40</v>
      </c>
      <c r="N17" s="16">
        <v>22</v>
      </c>
      <c r="O17" s="16">
        <v>15</v>
      </c>
      <c r="P17" s="16">
        <v>12</v>
      </c>
      <c r="Q17" s="16">
        <v>8</v>
      </c>
      <c r="R17" s="16">
        <v>9</v>
      </c>
      <c r="S17" s="18">
        <v>14</v>
      </c>
    </row>
    <row r="18" spans="1:19" ht="30.75" customHeight="1" x14ac:dyDescent="0.2">
      <c r="A18" s="26"/>
      <c r="B18" s="7" t="s">
        <v>53</v>
      </c>
      <c r="C18" s="15">
        <f t="shared" si="1"/>
        <v>555</v>
      </c>
      <c r="D18" s="16">
        <v>57</v>
      </c>
      <c r="E18" s="16">
        <v>26</v>
      </c>
      <c r="F18" s="16">
        <v>8</v>
      </c>
      <c r="G18" s="16">
        <v>22</v>
      </c>
      <c r="H18" s="16">
        <v>90</v>
      </c>
      <c r="I18" s="16">
        <v>85</v>
      </c>
      <c r="J18" s="16">
        <v>75</v>
      </c>
      <c r="K18" s="16">
        <v>57</v>
      </c>
      <c r="L18" s="16">
        <v>44</v>
      </c>
      <c r="M18" s="16">
        <v>29</v>
      </c>
      <c r="N18" s="16">
        <v>15</v>
      </c>
      <c r="O18" s="16">
        <v>9</v>
      </c>
      <c r="P18" s="16">
        <v>9</v>
      </c>
      <c r="Q18" s="16">
        <v>4</v>
      </c>
      <c r="R18" s="16">
        <v>7</v>
      </c>
      <c r="S18" s="18">
        <v>18</v>
      </c>
    </row>
    <row r="19" spans="1:19" ht="30.75" customHeight="1" x14ac:dyDescent="0.2">
      <c r="A19" s="26"/>
      <c r="B19" s="7" t="s">
        <v>54</v>
      </c>
      <c r="C19" s="15">
        <f t="shared" si="1"/>
        <v>587</v>
      </c>
      <c r="D19" s="16">
        <v>38</v>
      </c>
      <c r="E19" s="16">
        <v>11</v>
      </c>
      <c r="F19" s="16">
        <v>7</v>
      </c>
      <c r="G19" s="16">
        <v>39</v>
      </c>
      <c r="H19" s="16">
        <v>104</v>
      </c>
      <c r="I19" s="16">
        <v>111</v>
      </c>
      <c r="J19" s="16">
        <v>78</v>
      </c>
      <c r="K19" s="16">
        <v>48</v>
      </c>
      <c r="L19" s="16">
        <v>35</v>
      </c>
      <c r="M19" s="16">
        <v>32</v>
      </c>
      <c r="N19" s="16">
        <v>22</v>
      </c>
      <c r="O19" s="16">
        <v>21</v>
      </c>
      <c r="P19" s="16">
        <v>15</v>
      </c>
      <c r="Q19" s="16">
        <v>6</v>
      </c>
      <c r="R19" s="16">
        <v>6</v>
      </c>
      <c r="S19" s="18">
        <v>14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</v>
      </c>
      <c r="F20" s="10">
        <f t="shared" si="2"/>
        <v>100.00000000000001</v>
      </c>
      <c r="G20" s="10">
        <f t="shared" si="2"/>
        <v>100</v>
      </c>
      <c r="H20" s="10">
        <f t="shared" si="2"/>
        <v>99.999999999999986</v>
      </c>
      <c r="I20" s="10">
        <f t="shared" si="2"/>
        <v>100.00000000000001</v>
      </c>
      <c r="J20" s="10">
        <f t="shared" si="2"/>
        <v>100</v>
      </c>
      <c r="K20" s="10">
        <f t="shared" si="2"/>
        <v>100</v>
      </c>
      <c r="L20" s="10">
        <f t="shared" si="2"/>
        <v>99.999999999999986</v>
      </c>
      <c r="M20" s="10">
        <f t="shared" si="2"/>
        <v>100.00000000000001</v>
      </c>
      <c r="N20" s="10">
        <f t="shared" si="2"/>
        <v>99.999999999999986</v>
      </c>
      <c r="O20" s="10">
        <f t="shared" si="2"/>
        <v>99.999999999999986</v>
      </c>
      <c r="P20" s="10">
        <f t="shared" si="2"/>
        <v>99.999999999999986</v>
      </c>
      <c r="Q20" s="10">
        <f>SUM(Q21:Q32)</f>
        <v>100.00000000000001</v>
      </c>
      <c r="R20" s="10">
        <f>SUM(R21:R32)</f>
        <v>100.00000000000001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6.2113104606022453</v>
      </c>
      <c r="D21" s="12">
        <f>D8/$D$7*100</f>
        <v>7.2568940493468794</v>
      </c>
      <c r="E21" s="12">
        <f>E8/$E$7*100</f>
        <v>3.7414965986394559</v>
      </c>
      <c r="F21" s="12">
        <f>F8/$F$7*100</f>
        <v>2.9197080291970803</v>
      </c>
      <c r="G21" s="12">
        <f>G8/$G$7*100</f>
        <v>3.2689450222882619</v>
      </c>
      <c r="H21" s="12">
        <f>H8/$H$7*100</f>
        <v>5.8267716535433074</v>
      </c>
      <c r="I21" s="12">
        <f>I8/$I$7*100</f>
        <v>6.309148264984227</v>
      </c>
      <c r="J21" s="12">
        <f>J8/$J$7*100</f>
        <v>6.7662565905096654</v>
      </c>
      <c r="K21" s="12">
        <f>K8/$K$7*100</f>
        <v>7.7403245942571779</v>
      </c>
      <c r="L21" s="12">
        <f>L8/$L$7*100</f>
        <v>8.1739130434782599</v>
      </c>
      <c r="M21" s="12">
        <f>M8/$M$7*100</f>
        <v>5.6367432150313155</v>
      </c>
      <c r="N21" s="12">
        <f>N8/$N$7*100</f>
        <v>5.0847457627118651</v>
      </c>
      <c r="O21" s="12">
        <f>O8/$O$7*100</f>
        <v>4.3999999999999995</v>
      </c>
      <c r="P21" s="12">
        <f>P8/$P$7*100</f>
        <v>6.3157894736842106</v>
      </c>
      <c r="Q21" s="12">
        <f>Q8/$Q$7*100</f>
        <v>9.0909090909090917</v>
      </c>
      <c r="R21" s="12">
        <f>R8/$R$7*100</f>
        <v>12.121212121212121</v>
      </c>
      <c r="S21" s="20">
        <f>S8/$S$7*100</f>
        <v>7.0539419087136928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5.781135242891617</v>
      </c>
      <c r="D22" s="12">
        <f t="shared" ref="D22:D32" si="5">D9/$D$7*100</f>
        <v>6.0957910014513788</v>
      </c>
      <c r="E22" s="12">
        <f t="shared" ref="E22:E32" si="6">E9/$E$7*100</f>
        <v>4.4217687074829932</v>
      </c>
      <c r="F22" s="12">
        <f>F9/$F$7*100</f>
        <v>2.9197080291970803</v>
      </c>
      <c r="G22" s="12">
        <f t="shared" ref="G22:G32" si="7">G9/$G$7*100</f>
        <v>2.823179791976226</v>
      </c>
      <c r="H22" s="12">
        <f t="shared" ref="H22:H32" si="8">H9/$H$7*100</f>
        <v>5.6692913385826769</v>
      </c>
      <c r="I22" s="12">
        <f t="shared" ref="I22:I32" si="9">I9/$I$7*100</f>
        <v>5.7413249211356465</v>
      </c>
      <c r="J22" s="12">
        <f t="shared" ref="J22:J32" si="10">J9/$J$7*100</f>
        <v>6.1511423550087869</v>
      </c>
      <c r="K22" s="12">
        <f t="shared" ref="K22:K32" si="11">K9/$K$7*100</f>
        <v>6.2421972534332086</v>
      </c>
      <c r="L22" s="12">
        <f t="shared" ref="L22:L32" si="12">L9/$L$7*100</f>
        <v>6.7826086956521747</v>
      </c>
      <c r="M22" s="12">
        <f t="shared" ref="M22:M32" si="13">M9/$M$7*100</f>
        <v>3.7578288100208765</v>
      </c>
      <c r="N22" s="12">
        <f t="shared" ref="N22:N32" si="14">N9/$N$7*100</f>
        <v>5.3672316384180787</v>
      </c>
      <c r="O22" s="12">
        <f t="shared" ref="O22:O32" si="15">O9/$O$7*100</f>
        <v>7.1999999999999993</v>
      </c>
      <c r="P22" s="12">
        <f t="shared" ref="P22:P32" si="16">P9/$P$7*100</f>
        <v>9.4736842105263168</v>
      </c>
      <c r="Q22" s="12">
        <f t="shared" ref="Q22:Q32" si="17">Q9/$Q$7*100</f>
        <v>9.0909090909090917</v>
      </c>
      <c r="R22" s="12">
        <f t="shared" ref="R22:R32" si="18">R9/$R$7*100</f>
        <v>5.0505050505050502</v>
      </c>
      <c r="S22" s="20">
        <f t="shared" ref="S22:S32" si="19">S9/$S$7*100</f>
        <v>10.78838174273859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5.6552303011226526</v>
      </c>
      <c r="D23" s="12">
        <f t="shared" si="5"/>
        <v>4.6444121915820027</v>
      </c>
      <c r="E23" s="12">
        <f t="shared" si="6"/>
        <v>5.1020408163265305</v>
      </c>
      <c r="F23" s="12">
        <f t="shared" ref="F23:F32" si="20">F10/$F$7*100</f>
        <v>10.948905109489052</v>
      </c>
      <c r="G23" s="12">
        <f t="shared" si="7"/>
        <v>4.0118870728083209</v>
      </c>
      <c r="H23" s="12">
        <f t="shared" si="8"/>
        <v>3.8320209973753281</v>
      </c>
      <c r="I23" s="12">
        <f t="shared" si="9"/>
        <v>6.309148264984227</v>
      </c>
      <c r="J23" s="12">
        <f t="shared" si="10"/>
        <v>5.711775043936731</v>
      </c>
      <c r="K23" s="12">
        <f t="shared" si="11"/>
        <v>5.3682896379525591</v>
      </c>
      <c r="L23" s="12">
        <f t="shared" si="12"/>
        <v>6.0869565217391308</v>
      </c>
      <c r="M23" s="12">
        <f t="shared" si="13"/>
        <v>6.6805845511482245</v>
      </c>
      <c r="N23" s="12">
        <f t="shared" si="14"/>
        <v>4.8022598870056497</v>
      </c>
      <c r="O23" s="12">
        <f t="shared" si="15"/>
        <v>6</v>
      </c>
      <c r="P23" s="12">
        <f t="shared" si="16"/>
        <v>6.8421052631578956</v>
      </c>
      <c r="Q23" s="12">
        <f t="shared" si="17"/>
        <v>11.570247933884298</v>
      </c>
      <c r="R23" s="12">
        <f t="shared" si="18"/>
        <v>11.111111111111111</v>
      </c>
      <c r="S23" s="20">
        <f t="shared" si="19"/>
        <v>13.278008298755188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5.7916273213723644</v>
      </c>
      <c r="D24" s="12">
        <f t="shared" si="5"/>
        <v>6.2409288824383164</v>
      </c>
      <c r="E24" s="12">
        <f t="shared" si="6"/>
        <v>3.4013605442176873</v>
      </c>
      <c r="F24" s="12">
        <f t="shared" si="20"/>
        <v>5.1094890510948909</v>
      </c>
      <c r="G24" s="12">
        <f t="shared" si="7"/>
        <v>1.6344725111441309</v>
      </c>
      <c r="H24" s="12">
        <f t="shared" si="8"/>
        <v>5.4068241469816272</v>
      </c>
      <c r="I24" s="12">
        <f t="shared" si="9"/>
        <v>6.7507886435331237</v>
      </c>
      <c r="J24" s="12">
        <f t="shared" si="10"/>
        <v>6.5026362038664329</v>
      </c>
      <c r="K24" s="12">
        <f t="shared" si="11"/>
        <v>7.1161048689138573</v>
      </c>
      <c r="L24" s="12">
        <f t="shared" si="12"/>
        <v>5.2173913043478262</v>
      </c>
      <c r="M24" s="12">
        <f t="shared" si="13"/>
        <v>6.4718162839248432</v>
      </c>
      <c r="N24" s="12">
        <f t="shared" si="14"/>
        <v>4.5197740112994351</v>
      </c>
      <c r="O24" s="12">
        <f t="shared" si="15"/>
        <v>7.1999999999999993</v>
      </c>
      <c r="P24" s="12">
        <f t="shared" si="16"/>
        <v>6.8421052631578956</v>
      </c>
      <c r="Q24" s="12">
        <f t="shared" si="17"/>
        <v>10.743801652892563</v>
      </c>
      <c r="R24" s="12">
        <f t="shared" si="18"/>
        <v>6.0606060606060606</v>
      </c>
      <c r="S24" s="20">
        <f t="shared" si="19"/>
        <v>5.394190871369295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6.1273738327562697</v>
      </c>
      <c r="D25" s="12">
        <f t="shared" si="5"/>
        <v>5.5152394775036289</v>
      </c>
      <c r="E25" s="12">
        <f t="shared" si="6"/>
        <v>3.7414965986394559</v>
      </c>
      <c r="F25" s="12">
        <f t="shared" si="20"/>
        <v>6.5693430656934311</v>
      </c>
      <c r="G25" s="12">
        <f t="shared" si="7"/>
        <v>3.8632986627043091</v>
      </c>
      <c r="H25" s="12">
        <f t="shared" si="8"/>
        <v>7.0341207349081367</v>
      </c>
      <c r="I25" s="12">
        <f t="shared" si="9"/>
        <v>6.8138801261829656</v>
      </c>
      <c r="J25" s="12">
        <f t="shared" si="10"/>
        <v>6.942003514938488</v>
      </c>
      <c r="K25" s="12">
        <f t="shared" si="11"/>
        <v>5.118601747815231</v>
      </c>
      <c r="L25" s="12">
        <f t="shared" si="12"/>
        <v>5.5652173913043477</v>
      </c>
      <c r="M25" s="12">
        <f t="shared" si="13"/>
        <v>7.5156576200417531</v>
      </c>
      <c r="N25" s="12">
        <f t="shared" si="14"/>
        <v>6.2146892655367232</v>
      </c>
      <c r="O25" s="12">
        <f t="shared" si="15"/>
        <v>5.2</v>
      </c>
      <c r="P25" s="12">
        <f t="shared" si="16"/>
        <v>3.6842105263157889</v>
      </c>
      <c r="Q25" s="12">
        <f t="shared" si="17"/>
        <v>6.6115702479338845</v>
      </c>
      <c r="R25" s="12">
        <f t="shared" si="18"/>
        <v>3.0303030303030303</v>
      </c>
      <c r="S25" s="20">
        <f t="shared" si="19"/>
        <v>7.0539419087136928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27.447277305634245</v>
      </c>
      <c r="D26" s="12">
        <f t="shared" si="5"/>
        <v>32.510885341074022</v>
      </c>
      <c r="E26" s="12">
        <f t="shared" si="6"/>
        <v>44.217687074829932</v>
      </c>
      <c r="F26" s="12">
        <f t="shared" si="20"/>
        <v>40.145985401459853</v>
      </c>
      <c r="G26" s="12">
        <f t="shared" si="7"/>
        <v>37.147102526002975</v>
      </c>
      <c r="H26" s="12">
        <f t="shared" si="8"/>
        <v>33.805774278215225</v>
      </c>
      <c r="I26" s="12">
        <f t="shared" si="9"/>
        <v>23.911671924290221</v>
      </c>
      <c r="J26" s="12">
        <f t="shared" si="10"/>
        <v>24.165202108963094</v>
      </c>
      <c r="K26" s="12">
        <f t="shared" si="11"/>
        <v>26.092384519350816</v>
      </c>
      <c r="L26" s="12">
        <f t="shared" si="12"/>
        <v>24.521739130434781</v>
      </c>
      <c r="M26" s="12">
        <f t="shared" si="13"/>
        <v>22.755741127348646</v>
      </c>
      <c r="N26" s="12">
        <f t="shared" si="14"/>
        <v>21.1864406779661</v>
      </c>
      <c r="O26" s="12">
        <f t="shared" si="15"/>
        <v>20.8</v>
      </c>
      <c r="P26" s="12">
        <f t="shared" si="16"/>
        <v>16.842105263157894</v>
      </c>
      <c r="Q26" s="12">
        <f t="shared" si="17"/>
        <v>14.049586776859504</v>
      </c>
      <c r="R26" s="12">
        <f t="shared" si="18"/>
        <v>7.0707070707070701</v>
      </c>
      <c r="S26" s="20">
        <f t="shared" si="19"/>
        <v>7.0539419087136928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13.303955513587242</v>
      </c>
      <c r="D27" s="12">
        <f t="shared" si="5"/>
        <v>10.304789550072568</v>
      </c>
      <c r="E27" s="12">
        <f t="shared" si="6"/>
        <v>12.244897959183673</v>
      </c>
      <c r="F27" s="12">
        <f t="shared" si="20"/>
        <v>9.4890510948905096</v>
      </c>
      <c r="G27" s="12">
        <f t="shared" si="7"/>
        <v>16.047548291233284</v>
      </c>
      <c r="H27" s="12">
        <f t="shared" si="8"/>
        <v>12.178477690288714</v>
      </c>
      <c r="I27" s="12">
        <f t="shared" si="9"/>
        <v>12.744479495268138</v>
      </c>
      <c r="J27" s="12">
        <f t="shared" si="10"/>
        <v>11.950790861159929</v>
      </c>
      <c r="K27" s="12">
        <f t="shared" si="11"/>
        <v>12.109862671660425</v>
      </c>
      <c r="L27" s="12">
        <f t="shared" si="12"/>
        <v>14.956521739130435</v>
      </c>
      <c r="M27" s="12">
        <f t="shared" si="13"/>
        <v>15.24008350730689</v>
      </c>
      <c r="N27" s="12">
        <f t="shared" si="14"/>
        <v>23.163841807909606</v>
      </c>
      <c r="O27" s="12">
        <f t="shared" si="15"/>
        <v>17.599999999999998</v>
      </c>
      <c r="P27" s="12">
        <f t="shared" si="16"/>
        <v>17.368421052631579</v>
      </c>
      <c r="Q27" s="12">
        <f t="shared" si="17"/>
        <v>9.0909090909090917</v>
      </c>
      <c r="R27" s="12">
        <f t="shared" si="18"/>
        <v>16.161616161616163</v>
      </c>
      <c r="S27" s="20">
        <f t="shared" si="19"/>
        <v>11.618257261410788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4.5745462176057083</v>
      </c>
      <c r="D28" s="12">
        <f t="shared" si="5"/>
        <v>3.3381712626995643</v>
      </c>
      <c r="E28" s="12">
        <f t="shared" si="6"/>
        <v>1.7006802721088436</v>
      </c>
      <c r="F28" s="12">
        <f t="shared" si="20"/>
        <v>2.1897810218978102</v>
      </c>
      <c r="G28" s="12">
        <f t="shared" si="7"/>
        <v>4.606240713224369</v>
      </c>
      <c r="H28" s="12">
        <f t="shared" si="8"/>
        <v>4.4619422572178475</v>
      </c>
      <c r="I28" s="12">
        <f t="shared" si="9"/>
        <v>4.6056782334384856</v>
      </c>
      <c r="J28" s="12">
        <f t="shared" si="10"/>
        <v>5.8875219683655535</v>
      </c>
      <c r="K28" s="12">
        <f t="shared" si="11"/>
        <v>4.9937578027465666</v>
      </c>
      <c r="L28" s="12">
        <f t="shared" si="12"/>
        <v>3.3043478260869561</v>
      </c>
      <c r="M28" s="12">
        <f t="shared" si="13"/>
        <v>5.6367432150313155</v>
      </c>
      <c r="N28" s="12">
        <f t="shared" si="14"/>
        <v>5.0847457627118651</v>
      </c>
      <c r="O28" s="12">
        <f t="shared" si="15"/>
        <v>3.5999999999999996</v>
      </c>
      <c r="P28" s="12">
        <f t="shared" si="16"/>
        <v>5.7894736842105265</v>
      </c>
      <c r="Q28" s="12">
        <f t="shared" si="17"/>
        <v>5.785123966942149</v>
      </c>
      <c r="R28" s="12">
        <f t="shared" si="18"/>
        <v>6.0606060606060606</v>
      </c>
      <c r="S28" s="20">
        <f t="shared" si="19"/>
        <v>4.9792531120331951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6.5155807365439093</v>
      </c>
      <c r="D29" s="12">
        <f t="shared" si="5"/>
        <v>5.2249637155297535</v>
      </c>
      <c r="E29" s="12">
        <f t="shared" si="6"/>
        <v>2.3809523809523809</v>
      </c>
      <c r="F29" s="12">
        <f t="shared" si="20"/>
        <v>5.1094890510948909</v>
      </c>
      <c r="G29" s="12">
        <f t="shared" si="7"/>
        <v>6.9836552748885588</v>
      </c>
      <c r="H29" s="12">
        <f t="shared" si="8"/>
        <v>5.5118110236220472</v>
      </c>
      <c r="I29" s="12">
        <f t="shared" si="9"/>
        <v>7.1924290220820186</v>
      </c>
      <c r="J29" s="12">
        <f t="shared" si="10"/>
        <v>6.0632688927943761</v>
      </c>
      <c r="K29" s="12">
        <f t="shared" si="11"/>
        <v>6.6167290886392003</v>
      </c>
      <c r="L29" s="12">
        <f t="shared" si="12"/>
        <v>6.0869565217391308</v>
      </c>
      <c r="M29" s="12">
        <f t="shared" si="13"/>
        <v>5.2192066805845512</v>
      </c>
      <c r="N29" s="12">
        <f t="shared" si="14"/>
        <v>7.9096045197740121</v>
      </c>
      <c r="O29" s="12">
        <f t="shared" si="15"/>
        <v>10</v>
      </c>
      <c r="P29" s="12">
        <f t="shared" si="16"/>
        <v>7.8947368421052628</v>
      </c>
      <c r="Q29" s="12">
        <f t="shared" si="17"/>
        <v>9.0909090909090917</v>
      </c>
      <c r="R29" s="12">
        <f t="shared" si="18"/>
        <v>11.111111111111111</v>
      </c>
      <c r="S29" s="20">
        <f t="shared" si="19"/>
        <v>13.692946058091287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6.6100094428706333</v>
      </c>
      <c r="D30" s="12">
        <f t="shared" si="5"/>
        <v>5.0798258345428158</v>
      </c>
      <c r="E30" s="12">
        <f t="shared" si="6"/>
        <v>6.462585034013606</v>
      </c>
      <c r="F30" s="12">
        <f t="shared" si="20"/>
        <v>3.6496350364963499</v>
      </c>
      <c r="G30" s="12">
        <f t="shared" si="7"/>
        <v>10.549777117384844</v>
      </c>
      <c r="H30" s="12">
        <f t="shared" si="8"/>
        <v>6.0892388451443571</v>
      </c>
      <c r="I30" s="12">
        <f t="shared" si="9"/>
        <v>7.2555205047318623</v>
      </c>
      <c r="J30" s="12">
        <f t="shared" si="10"/>
        <v>6.4147627416520203</v>
      </c>
      <c r="K30" s="12">
        <f t="shared" si="11"/>
        <v>5.4931335830212236</v>
      </c>
      <c r="L30" s="12">
        <f t="shared" si="12"/>
        <v>5.5652173913043477</v>
      </c>
      <c r="M30" s="12">
        <f t="shared" si="13"/>
        <v>8.3507306889352826</v>
      </c>
      <c r="N30" s="12">
        <f t="shared" si="14"/>
        <v>6.2146892655367232</v>
      </c>
      <c r="O30" s="12">
        <f t="shared" si="15"/>
        <v>6</v>
      </c>
      <c r="P30" s="12">
        <f t="shared" si="16"/>
        <v>6.3157894736842106</v>
      </c>
      <c r="Q30" s="12">
        <f t="shared" si="17"/>
        <v>6.6115702479338845</v>
      </c>
      <c r="R30" s="12">
        <f t="shared" si="18"/>
        <v>9.0909090909090917</v>
      </c>
      <c r="S30" s="20">
        <f t="shared" si="19"/>
        <v>5.809128630705394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5.8231035568146048</v>
      </c>
      <c r="D31" s="12">
        <f t="shared" si="5"/>
        <v>8.2728592162554424</v>
      </c>
      <c r="E31" s="12">
        <f t="shared" si="6"/>
        <v>8.8435374149659864</v>
      </c>
      <c r="F31" s="12">
        <f t="shared" si="20"/>
        <v>5.8394160583941606</v>
      </c>
      <c r="G31" s="12">
        <f t="shared" si="7"/>
        <v>3.2689450222882619</v>
      </c>
      <c r="H31" s="12">
        <f t="shared" si="8"/>
        <v>4.7244094488188972</v>
      </c>
      <c r="I31" s="12">
        <f t="shared" si="9"/>
        <v>5.3627760252365935</v>
      </c>
      <c r="J31" s="12">
        <f t="shared" si="10"/>
        <v>6.5905096660808429</v>
      </c>
      <c r="K31" s="12">
        <f t="shared" si="11"/>
        <v>7.1161048689138573</v>
      </c>
      <c r="L31" s="12">
        <f t="shared" si="12"/>
        <v>7.6521739130434776</v>
      </c>
      <c r="M31" s="12">
        <f t="shared" si="13"/>
        <v>6.0542797494780798</v>
      </c>
      <c r="N31" s="12">
        <f t="shared" si="14"/>
        <v>4.2372881355932197</v>
      </c>
      <c r="O31" s="12">
        <f t="shared" si="15"/>
        <v>3.5999999999999996</v>
      </c>
      <c r="P31" s="12">
        <f t="shared" si="16"/>
        <v>4.7368421052631584</v>
      </c>
      <c r="Q31" s="12">
        <f t="shared" si="17"/>
        <v>3.3057851239669422</v>
      </c>
      <c r="R31" s="12">
        <f t="shared" si="18"/>
        <v>7.0707070707070701</v>
      </c>
      <c r="S31" s="20">
        <f t="shared" si="19"/>
        <v>7.4688796680497926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6.1588500681985101</v>
      </c>
      <c r="D32" s="23">
        <f t="shared" si="5"/>
        <v>5.5152394775036289</v>
      </c>
      <c r="E32" s="23">
        <f t="shared" si="6"/>
        <v>3.7414965986394559</v>
      </c>
      <c r="F32" s="23">
        <f t="shared" si="20"/>
        <v>5.1094890510948909</v>
      </c>
      <c r="G32" s="23">
        <f t="shared" si="7"/>
        <v>5.7949479940564634</v>
      </c>
      <c r="H32" s="23">
        <f t="shared" si="8"/>
        <v>5.4593175853018376</v>
      </c>
      <c r="I32" s="23">
        <f t="shared" si="9"/>
        <v>7.0031545741324921</v>
      </c>
      <c r="J32" s="23">
        <f t="shared" si="10"/>
        <v>6.854130052724078</v>
      </c>
      <c r="K32" s="23">
        <f t="shared" si="11"/>
        <v>5.9925093632958806</v>
      </c>
      <c r="L32" s="23">
        <f t="shared" si="12"/>
        <v>6.0869565217391308</v>
      </c>
      <c r="M32" s="23">
        <f t="shared" si="13"/>
        <v>6.6805845511482245</v>
      </c>
      <c r="N32" s="23">
        <f t="shared" si="14"/>
        <v>6.2146892655367232</v>
      </c>
      <c r="O32" s="23">
        <f t="shared" si="15"/>
        <v>8.4</v>
      </c>
      <c r="P32" s="23">
        <f t="shared" si="16"/>
        <v>7.8947368421052628</v>
      </c>
      <c r="Q32" s="23">
        <f t="shared" si="17"/>
        <v>4.9586776859504136</v>
      </c>
      <c r="R32" s="23">
        <f t="shared" si="18"/>
        <v>6.0606060606060606</v>
      </c>
      <c r="S32" s="24">
        <f t="shared" si="19"/>
        <v>5.809128630705394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25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2709</v>
      </c>
      <c r="D7" s="14">
        <f t="shared" si="0"/>
        <v>199</v>
      </c>
      <c r="E7" s="14">
        <f t="shared" si="0"/>
        <v>88</v>
      </c>
      <c r="F7" s="14">
        <f t="shared" si="0"/>
        <v>43</v>
      </c>
      <c r="G7" s="14">
        <f t="shared" si="0"/>
        <v>220</v>
      </c>
      <c r="H7" s="14">
        <f t="shared" si="0"/>
        <v>492</v>
      </c>
      <c r="I7" s="14">
        <f t="shared" si="0"/>
        <v>452</v>
      </c>
      <c r="J7" s="14">
        <f t="shared" si="0"/>
        <v>340</v>
      </c>
      <c r="K7" s="14">
        <f t="shared" si="0"/>
        <v>249</v>
      </c>
      <c r="L7" s="14">
        <f t="shared" si="0"/>
        <v>174</v>
      </c>
      <c r="M7" s="14">
        <f t="shared" si="0"/>
        <v>128</v>
      </c>
      <c r="N7" s="14">
        <f t="shared" si="0"/>
        <v>89</v>
      </c>
      <c r="O7" s="14">
        <f t="shared" si="0"/>
        <v>68</v>
      </c>
      <c r="P7" s="14">
        <f t="shared" si="0"/>
        <v>48</v>
      </c>
      <c r="Q7" s="14">
        <f>SUM(Q8:Q19)</f>
        <v>22</v>
      </c>
      <c r="R7" s="14">
        <f>SUM(R8:R19)</f>
        <v>20</v>
      </c>
      <c r="S7" s="17">
        <f>SUM(S8:S19)</f>
        <v>77</v>
      </c>
    </row>
    <row r="8" spans="1:19" ht="31.5" customHeight="1" x14ac:dyDescent="0.2">
      <c r="A8" s="26"/>
      <c r="B8" s="7" t="s">
        <v>43</v>
      </c>
      <c r="C8" s="15">
        <f>SUM(D8:S8)</f>
        <v>153</v>
      </c>
      <c r="D8" s="16">
        <v>10</v>
      </c>
      <c r="E8" s="16">
        <v>1</v>
      </c>
      <c r="F8" s="16">
        <v>0</v>
      </c>
      <c r="G8" s="16">
        <v>5</v>
      </c>
      <c r="H8" s="16">
        <v>25</v>
      </c>
      <c r="I8" s="16">
        <v>30</v>
      </c>
      <c r="J8" s="16">
        <v>20</v>
      </c>
      <c r="K8" s="16">
        <v>22</v>
      </c>
      <c r="L8" s="16">
        <v>8</v>
      </c>
      <c r="M8" s="16">
        <v>4</v>
      </c>
      <c r="N8" s="16">
        <v>6</v>
      </c>
      <c r="O8" s="16">
        <v>5</v>
      </c>
      <c r="P8" s="16">
        <v>5</v>
      </c>
      <c r="Q8" s="16">
        <v>2</v>
      </c>
      <c r="R8" s="16">
        <v>3</v>
      </c>
      <c r="S8" s="18">
        <v>7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185</v>
      </c>
      <c r="D9" s="16">
        <v>15</v>
      </c>
      <c r="E9" s="16">
        <v>5</v>
      </c>
      <c r="F9" s="16">
        <v>3</v>
      </c>
      <c r="G9" s="16">
        <v>9</v>
      </c>
      <c r="H9" s="16">
        <v>24</v>
      </c>
      <c r="I9" s="16">
        <v>24</v>
      </c>
      <c r="J9" s="16">
        <v>28</v>
      </c>
      <c r="K9" s="16">
        <v>19</v>
      </c>
      <c r="L9" s="16">
        <v>19</v>
      </c>
      <c r="M9" s="16">
        <v>13</v>
      </c>
      <c r="N9" s="16">
        <v>2</v>
      </c>
      <c r="O9" s="16">
        <v>6</v>
      </c>
      <c r="P9" s="16">
        <v>5</v>
      </c>
      <c r="Q9" s="16">
        <v>5</v>
      </c>
      <c r="R9" s="16">
        <v>2</v>
      </c>
      <c r="S9" s="18">
        <v>6</v>
      </c>
    </row>
    <row r="10" spans="1:19" ht="30.75" customHeight="1" x14ac:dyDescent="0.2">
      <c r="A10" s="26"/>
      <c r="B10" s="7" t="s">
        <v>45</v>
      </c>
      <c r="C10" s="15">
        <f t="shared" si="1"/>
        <v>177</v>
      </c>
      <c r="D10" s="16">
        <v>23</v>
      </c>
      <c r="E10" s="16">
        <v>6</v>
      </c>
      <c r="F10" s="16">
        <v>8</v>
      </c>
      <c r="G10" s="16">
        <v>8</v>
      </c>
      <c r="H10" s="16">
        <v>23</v>
      </c>
      <c r="I10" s="16">
        <v>19</v>
      </c>
      <c r="J10" s="16">
        <v>28</v>
      </c>
      <c r="K10" s="16">
        <v>19</v>
      </c>
      <c r="L10" s="16">
        <v>13</v>
      </c>
      <c r="M10" s="16">
        <v>13</v>
      </c>
      <c r="N10" s="16">
        <v>3</v>
      </c>
      <c r="O10" s="16">
        <v>3</v>
      </c>
      <c r="P10" s="16">
        <v>2</v>
      </c>
      <c r="Q10" s="16">
        <v>0</v>
      </c>
      <c r="R10" s="16">
        <v>1</v>
      </c>
      <c r="S10" s="18">
        <v>8</v>
      </c>
    </row>
    <row r="11" spans="1:19" ht="30.75" customHeight="1" x14ac:dyDescent="0.2">
      <c r="A11" s="26"/>
      <c r="B11" s="7" t="s">
        <v>46</v>
      </c>
      <c r="C11" s="15">
        <f t="shared" si="1"/>
        <v>182</v>
      </c>
      <c r="D11" s="16">
        <v>14</v>
      </c>
      <c r="E11" s="16">
        <v>8</v>
      </c>
      <c r="F11" s="16">
        <v>4</v>
      </c>
      <c r="G11" s="16">
        <v>5</v>
      </c>
      <c r="H11" s="16">
        <v>24</v>
      </c>
      <c r="I11" s="16">
        <v>35</v>
      </c>
      <c r="J11" s="16">
        <v>27</v>
      </c>
      <c r="K11" s="16">
        <v>15</v>
      </c>
      <c r="L11" s="16">
        <v>10</v>
      </c>
      <c r="M11" s="16">
        <v>6</v>
      </c>
      <c r="N11" s="16">
        <v>10</v>
      </c>
      <c r="O11" s="16">
        <v>10</v>
      </c>
      <c r="P11" s="16">
        <v>3</v>
      </c>
      <c r="Q11" s="16">
        <v>1</v>
      </c>
      <c r="R11" s="16">
        <v>1</v>
      </c>
      <c r="S11" s="18">
        <v>9</v>
      </c>
    </row>
    <row r="12" spans="1:19" ht="30.75" customHeight="1" x14ac:dyDescent="0.2">
      <c r="A12" s="26"/>
      <c r="B12" s="7" t="s">
        <v>47</v>
      </c>
      <c r="C12" s="15">
        <f t="shared" si="1"/>
        <v>150</v>
      </c>
      <c r="D12" s="16">
        <v>7</v>
      </c>
      <c r="E12" s="16">
        <v>5</v>
      </c>
      <c r="F12" s="16">
        <v>4</v>
      </c>
      <c r="G12" s="16">
        <v>13</v>
      </c>
      <c r="H12" s="16">
        <v>37</v>
      </c>
      <c r="I12" s="16">
        <v>22</v>
      </c>
      <c r="J12" s="16">
        <v>19</v>
      </c>
      <c r="K12" s="16">
        <v>12</v>
      </c>
      <c r="L12" s="16">
        <v>9</v>
      </c>
      <c r="M12" s="16">
        <v>2</v>
      </c>
      <c r="N12" s="16">
        <v>5</v>
      </c>
      <c r="O12" s="16">
        <v>3</v>
      </c>
      <c r="P12" s="16">
        <v>2</v>
      </c>
      <c r="Q12" s="16">
        <v>4</v>
      </c>
      <c r="R12" s="16">
        <v>1</v>
      </c>
      <c r="S12" s="18">
        <v>5</v>
      </c>
    </row>
    <row r="13" spans="1:19" ht="30.75" customHeight="1" x14ac:dyDescent="0.2">
      <c r="A13" s="26"/>
      <c r="B13" s="7" t="s">
        <v>48</v>
      </c>
      <c r="C13" s="15">
        <f t="shared" si="1"/>
        <v>603</v>
      </c>
      <c r="D13" s="16">
        <v>51</v>
      </c>
      <c r="E13" s="16">
        <v>22</v>
      </c>
      <c r="F13" s="16">
        <v>8</v>
      </c>
      <c r="G13" s="16">
        <v>66</v>
      </c>
      <c r="H13" s="16">
        <v>136</v>
      </c>
      <c r="I13" s="16">
        <v>97</v>
      </c>
      <c r="J13" s="16">
        <v>68</v>
      </c>
      <c r="K13" s="16">
        <v>49</v>
      </c>
      <c r="L13" s="16">
        <v>40</v>
      </c>
      <c r="M13" s="16">
        <v>17</v>
      </c>
      <c r="N13" s="16">
        <v>18</v>
      </c>
      <c r="O13" s="16">
        <v>11</v>
      </c>
      <c r="P13" s="16">
        <v>6</v>
      </c>
      <c r="Q13" s="16">
        <v>0</v>
      </c>
      <c r="R13" s="16">
        <v>2</v>
      </c>
      <c r="S13" s="18">
        <v>12</v>
      </c>
    </row>
    <row r="14" spans="1:19" ht="30.75" customHeight="1" x14ac:dyDescent="0.2">
      <c r="A14" s="26"/>
      <c r="B14" s="7" t="s">
        <v>49</v>
      </c>
      <c r="C14" s="15">
        <f t="shared" si="1"/>
        <v>465</v>
      </c>
      <c r="D14" s="16">
        <v>27</v>
      </c>
      <c r="E14" s="16">
        <v>24</v>
      </c>
      <c r="F14" s="16">
        <v>7</v>
      </c>
      <c r="G14" s="16">
        <v>65</v>
      </c>
      <c r="H14" s="16">
        <v>70</v>
      </c>
      <c r="I14" s="16">
        <v>70</v>
      </c>
      <c r="J14" s="16">
        <v>59</v>
      </c>
      <c r="K14" s="16">
        <v>38</v>
      </c>
      <c r="L14" s="16">
        <v>24</v>
      </c>
      <c r="M14" s="16">
        <v>30</v>
      </c>
      <c r="N14" s="16">
        <v>18</v>
      </c>
      <c r="O14" s="16">
        <v>16</v>
      </c>
      <c r="P14" s="16">
        <v>6</v>
      </c>
      <c r="Q14" s="16">
        <v>4</v>
      </c>
      <c r="R14" s="16">
        <v>1</v>
      </c>
      <c r="S14" s="18">
        <v>6</v>
      </c>
    </row>
    <row r="15" spans="1:19" ht="30.75" customHeight="1" x14ac:dyDescent="0.2">
      <c r="A15" s="26"/>
      <c r="B15" s="7" t="s">
        <v>50</v>
      </c>
      <c r="C15" s="15">
        <f t="shared" si="1"/>
        <v>147</v>
      </c>
      <c r="D15" s="16">
        <v>13</v>
      </c>
      <c r="E15" s="16">
        <v>4</v>
      </c>
      <c r="F15" s="16">
        <v>1</v>
      </c>
      <c r="G15" s="16">
        <v>10</v>
      </c>
      <c r="H15" s="16">
        <v>23</v>
      </c>
      <c r="I15" s="16">
        <v>32</v>
      </c>
      <c r="J15" s="16">
        <v>12</v>
      </c>
      <c r="K15" s="16">
        <v>16</v>
      </c>
      <c r="L15" s="16">
        <v>5</v>
      </c>
      <c r="M15" s="16">
        <v>7</v>
      </c>
      <c r="N15" s="16">
        <v>7</v>
      </c>
      <c r="O15" s="16">
        <v>5</v>
      </c>
      <c r="P15" s="16">
        <v>5</v>
      </c>
      <c r="Q15" s="16">
        <v>3</v>
      </c>
      <c r="R15" s="16">
        <v>2</v>
      </c>
      <c r="S15" s="18">
        <v>2</v>
      </c>
    </row>
    <row r="16" spans="1:19" ht="30.75" customHeight="1" x14ac:dyDescent="0.2">
      <c r="A16" s="26"/>
      <c r="B16" s="7" t="s">
        <v>51</v>
      </c>
      <c r="C16" s="15">
        <f t="shared" si="1"/>
        <v>158</v>
      </c>
      <c r="D16" s="16">
        <v>10</v>
      </c>
      <c r="E16" s="16">
        <v>5</v>
      </c>
      <c r="F16" s="16">
        <v>3</v>
      </c>
      <c r="G16" s="16">
        <v>10</v>
      </c>
      <c r="H16" s="16">
        <v>19</v>
      </c>
      <c r="I16" s="16">
        <v>30</v>
      </c>
      <c r="J16" s="16">
        <v>24</v>
      </c>
      <c r="K16" s="16">
        <v>11</v>
      </c>
      <c r="L16" s="16">
        <v>16</v>
      </c>
      <c r="M16" s="16">
        <v>9</v>
      </c>
      <c r="N16" s="16">
        <v>8</v>
      </c>
      <c r="O16" s="16">
        <v>3</v>
      </c>
      <c r="P16" s="16">
        <v>5</v>
      </c>
      <c r="Q16" s="16">
        <v>1</v>
      </c>
      <c r="R16" s="16">
        <v>1</v>
      </c>
      <c r="S16" s="18">
        <v>3</v>
      </c>
    </row>
    <row r="17" spans="1:19" ht="30.75" customHeight="1" x14ac:dyDescent="0.2">
      <c r="A17" s="26"/>
      <c r="B17" s="7" t="s">
        <v>52</v>
      </c>
      <c r="C17" s="15">
        <f t="shared" si="1"/>
        <v>160</v>
      </c>
      <c r="D17" s="16">
        <v>7</v>
      </c>
      <c r="E17" s="16">
        <v>3</v>
      </c>
      <c r="F17" s="16">
        <v>1</v>
      </c>
      <c r="G17" s="16">
        <v>4</v>
      </c>
      <c r="H17" s="16">
        <v>38</v>
      </c>
      <c r="I17" s="16">
        <v>35</v>
      </c>
      <c r="J17" s="16">
        <v>16</v>
      </c>
      <c r="K17" s="16">
        <v>14</v>
      </c>
      <c r="L17" s="16">
        <v>12</v>
      </c>
      <c r="M17" s="16">
        <v>11</v>
      </c>
      <c r="N17" s="16">
        <v>7</v>
      </c>
      <c r="O17" s="16">
        <v>2</v>
      </c>
      <c r="P17" s="16">
        <v>5</v>
      </c>
      <c r="Q17" s="16">
        <v>0</v>
      </c>
      <c r="R17" s="16">
        <v>1</v>
      </c>
      <c r="S17" s="18">
        <v>4</v>
      </c>
    </row>
    <row r="18" spans="1:19" ht="30.75" customHeight="1" x14ac:dyDescent="0.2">
      <c r="A18" s="26"/>
      <c r="B18" s="7" t="s">
        <v>53</v>
      </c>
      <c r="C18" s="15">
        <f t="shared" si="1"/>
        <v>179</v>
      </c>
      <c r="D18" s="16">
        <v>12</v>
      </c>
      <c r="E18" s="16">
        <v>3</v>
      </c>
      <c r="F18" s="16">
        <v>1</v>
      </c>
      <c r="G18" s="16">
        <v>11</v>
      </c>
      <c r="H18" s="16">
        <v>32</v>
      </c>
      <c r="I18" s="16">
        <v>31</v>
      </c>
      <c r="J18" s="16">
        <v>24</v>
      </c>
      <c r="K18" s="16">
        <v>22</v>
      </c>
      <c r="L18" s="16">
        <v>12</v>
      </c>
      <c r="M18" s="16">
        <v>9</v>
      </c>
      <c r="N18" s="16">
        <v>5</v>
      </c>
      <c r="O18" s="16">
        <v>2</v>
      </c>
      <c r="P18" s="16">
        <v>3</v>
      </c>
      <c r="Q18" s="16">
        <v>2</v>
      </c>
      <c r="R18" s="16">
        <v>0</v>
      </c>
      <c r="S18" s="18">
        <v>10</v>
      </c>
    </row>
    <row r="19" spans="1:19" ht="30.75" customHeight="1" x14ac:dyDescent="0.2">
      <c r="A19" s="26"/>
      <c r="B19" s="7" t="s">
        <v>54</v>
      </c>
      <c r="C19" s="15">
        <f t="shared" si="1"/>
        <v>150</v>
      </c>
      <c r="D19" s="16">
        <v>10</v>
      </c>
      <c r="E19" s="16">
        <v>2</v>
      </c>
      <c r="F19" s="16">
        <v>3</v>
      </c>
      <c r="G19" s="16">
        <v>14</v>
      </c>
      <c r="H19" s="16">
        <v>41</v>
      </c>
      <c r="I19" s="16">
        <v>27</v>
      </c>
      <c r="J19" s="16">
        <v>15</v>
      </c>
      <c r="K19" s="16">
        <v>12</v>
      </c>
      <c r="L19" s="16">
        <v>6</v>
      </c>
      <c r="M19" s="16">
        <v>7</v>
      </c>
      <c r="N19" s="16">
        <v>0</v>
      </c>
      <c r="O19" s="16">
        <v>2</v>
      </c>
      <c r="P19" s="16">
        <v>1</v>
      </c>
      <c r="Q19" s="16">
        <v>0</v>
      </c>
      <c r="R19" s="16">
        <v>5</v>
      </c>
      <c r="S19" s="18">
        <v>5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99.999999999999986</v>
      </c>
      <c r="F20" s="10">
        <f t="shared" si="2"/>
        <v>100.00000000000001</v>
      </c>
      <c r="G20" s="10">
        <f t="shared" si="2"/>
        <v>100</v>
      </c>
      <c r="H20" s="10">
        <f t="shared" si="2"/>
        <v>99.999999999999986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100.00000000000001</v>
      </c>
      <c r="M20" s="10">
        <f t="shared" si="2"/>
        <v>100</v>
      </c>
      <c r="N20" s="10">
        <f t="shared" si="2"/>
        <v>99.999999999999986</v>
      </c>
      <c r="O20" s="10">
        <f t="shared" si="2"/>
        <v>100</v>
      </c>
      <c r="P20" s="10">
        <f t="shared" si="2"/>
        <v>100</v>
      </c>
      <c r="Q20" s="10">
        <f>SUM(Q21:Q32)</f>
        <v>100.00000000000001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5.6478405315614619</v>
      </c>
      <c r="D21" s="12">
        <f>D8/$D$7*100</f>
        <v>5.025125628140704</v>
      </c>
      <c r="E21" s="12">
        <f>E8/$E$7*100</f>
        <v>1.1363636363636365</v>
      </c>
      <c r="F21" s="12">
        <f>F8/$F$7*100</f>
        <v>0</v>
      </c>
      <c r="G21" s="12">
        <f>G8/$G$7*100</f>
        <v>2.2727272727272729</v>
      </c>
      <c r="H21" s="12">
        <f>H8/$H$7*100</f>
        <v>5.0813008130081299</v>
      </c>
      <c r="I21" s="12">
        <f>I8/$I$7*100</f>
        <v>6.6371681415929213</v>
      </c>
      <c r="J21" s="12">
        <f>J8/$J$7*100</f>
        <v>5.8823529411764701</v>
      </c>
      <c r="K21" s="12">
        <f>K8/$K$7*100</f>
        <v>8.8353413654618471</v>
      </c>
      <c r="L21" s="12">
        <f>L8/$L$7*100</f>
        <v>4.5977011494252871</v>
      </c>
      <c r="M21" s="12">
        <f>M8/$M$7*100</f>
        <v>3.125</v>
      </c>
      <c r="N21" s="12">
        <f>N8/$N$7*100</f>
        <v>6.7415730337078648</v>
      </c>
      <c r="O21" s="12">
        <f>O8/$O$7*100</f>
        <v>7.3529411764705888</v>
      </c>
      <c r="P21" s="12">
        <f>P8/$P$7*100</f>
        <v>10.416666666666668</v>
      </c>
      <c r="Q21" s="12">
        <f>Q8/$Q$7*100</f>
        <v>9.0909090909090917</v>
      </c>
      <c r="R21" s="12">
        <f>R8/$R$7*100</f>
        <v>15</v>
      </c>
      <c r="S21" s="20">
        <f>S8/$S$7*100</f>
        <v>9.0909090909090917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6.8290882244370614</v>
      </c>
      <c r="D22" s="12">
        <f t="shared" ref="D22:D32" si="5">D9/$D$7*100</f>
        <v>7.5376884422110546</v>
      </c>
      <c r="E22" s="12">
        <f t="shared" ref="E22:E32" si="6">E9/$E$7*100</f>
        <v>5.6818181818181817</v>
      </c>
      <c r="F22" s="12">
        <f>F9/$F$7*100</f>
        <v>6.9767441860465116</v>
      </c>
      <c r="G22" s="12">
        <f t="shared" ref="G22:G32" si="7">G9/$G$7*100</f>
        <v>4.0909090909090908</v>
      </c>
      <c r="H22" s="12">
        <f t="shared" ref="H22:H32" si="8">H9/$H$7*100</f>
        <v>4.8780487804878048</v>
      </c>
      <c r="I22" s="12">
        <f t="shared" ref="I22:I32" si="9">I9/$I$7*100</f>
        <v>5.3097345132743365</v>
      </c>
      <c r="J22" s="12">
        <f t="shared" ref="J22:J32" si="10">J9/$J$7*100</f>
        <v>8.235294117647058</v>
      </c>
      <c r="K22" s="12">
        <f t="shared" ref="K22:K32" si="11">K9/$K$7*100</f>
        <v>7.6305220883534144</v>
      </c>
      <c r="L22" s="12">
        <f t="shared" ref="L22:L32" si="12">L9/$L$7*100</f>
        <v>10.919540229885058</v>
      </c>
      <c r="M22" s="12">
        <f t="shared" ref="M22:M32" si="13">M9/$M$7*100</f>
        <v>10.15625</v>
      </c>
      <c r="N22" s="12">
        <f t="shared" ref="N22:N32" si="14">N9/$N$7*100</f>
        <v>2.2471910112359552</v>
      </c>
      <c r="O22" s="12">
        <f t="shared" ref="O22:O32" si="15">O9/$O$7*100</f>
        <v>8.8235294117647065</v>
      </c>
      <c r="P22" s="12">
        <f t="shared" ref="P22:P32" si="16">P9/$P$7*100</f>
        <v>10.416666666666668</v>
      </c>
      <c r="Q22" s="12">
        <f t="shared" ref="Q22:Q32" si="17">Q9/$Q$7*100</f>
        <v>22.727272727272727</v>
      </c>
      <c r="R22" s="12">
        <f t="shared" ref="R22:R32" si="18">R9/$R$7*100</f>
        <v>10</v>
      </c>
      <c r="S22" s="20">
        <f t="shared" ref="S22:S32" si="19">S9/$S$7*100</f>
        <v>7.7922077922077921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6.5337763012181611</v>
      </c>
      <c r="D23" s="12">
        <f t="shared" si="5"/>
        <v>11.557788944723619</v>
      </c>
      <c r="E23" s="12">
        <f t="shared" si="6"/>
        <v>6.8181818181818175</v>
      </c>
      <c r="F23" s="12">
        <f t="shared" ref="F23:F32" si="20">F10/$F$7*100</f>
        <v>18.604651162790699</v>
      </c>
      <c r="G23" s="12">
        <f t="shared" si="7"/>
        <v>3.6363636363636362</v>
      </c>
      <c r="H23" s="12">
        <f t="shared" si="8"/>
        <v>4.6747967479674797</v>
      </c>
      <c r="I23" s="12">
        <f t="shared" si="9"/>
        <v>4.2035398230088497</v>
      </c>
      <c r="J23" s="12">
        <f t="shared" si="10"/>
        <v>8.235294117647058</v>
      </c>
      <c r="K23" s="12">
        <f t="shared" si="11"/>
        <v>7.6305220883534144</v>
      </c>
      <c r="L23" s="12">
        <f t="shared" si="12"/>
        <v>7.4712643678160928</v>
      </c>
      <c r="M23" s="12">
        <f t="shared" si="13"/>
        <v>10.15625</v>
      </c>
      <c r="N23" s="12">
        <f t="shared" si="14"/>
        <v>3.3707865168539324</v>
      </c>
      <c r="O23" s="12">
        <f t="shared" si="15"/>
        <v>4.4117647058823533</v>
      </c>
      <c r="P23" s="12">
        <f t="shared" si="16"/>
        <v>4.1666666666666661</v>
      </c>
      <c r="Q23" s="12">
        <f t="shared" si="17"/>
        <v>0</v>
      </c>
      <c r="R23" s="12">
        <f t="shared" si="18"/>
        <v>5</v>
      </c>
      <c r="S23" s="20">
        <f t="shared" si="19"/>
        <v>10.38961038961039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6.7183462532299743</v>
      </c>
      <c r="D24" s="12">
        <f t="shared" si="5"/>
        <v>7.0351758793969852</v>
      </c>
      <c r="E24" s="12">
        <f t="shared" si="6"/>
        <v>9.0909090909090917</v>
      </c>
      <c r="F24" s="12">
        <f t="shared" si="20"/>
        <v>9.3023255813953494</v>
      </c>
      <c r="G24" s="12">
        <f t="shared" si="7"/>
        <v>2.2727272727272729</v>
      </c>
      <c r="H24" s="12">
        <f t="shared" si="8"/>
        <v>4.8780487804878048</v>
      </c>
      <c r="I24" s="12">
        <f t="shared" si="9"/>
        <v>7.7433628318584065</v>
      </c>
      <c r="J24" s="12">
        <f t="shared" si="10"/>
        <v>7.9411764705882346</v>
      </c>
      <c r="K24" s="12">
        <f t="shared" si="11"/>
        <v>6.024096385542169</v>
      </c>
      <c r="L24" s="12">
        <f t="shared" si="12"/>
        <v>5.7471264367816088</v>
      </c>
      <c r="M24" s="12">
        <f t="shared" si="13"/>
        <v>4.6875</v>
      </c>
      <c r="N24" s="12">
        <f t="shared" si="14"/>
        <v>11.235955056179774</v>
      </c>
      <c r="O24" s="12">
        <f t="shared" si="15"/>
        <v>14.705882352941178</v>
      </c>
      <c r="P24" s="12">
        <f t="shared" si="16"/>
        <v>6.25</v>
      </c>
      <c r="Q24" s="12">
        <f t="shared" si="17"/>
        <v>4.5454545454545459</v>
      </c>
      <c r="R24" s="12">
        <f t="shared" si="18"/>
        <v>5</v>
      </c>
      <c r="S24" s="20">
        <f t="shared" si="19"/>
        <v>11.688311688311687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5.5370985603543739</v>
      </c>
      <c r="D25" s="12">
        <f t="shared" si="5"/>
        <v>3.5175879396984926</v>
      </c>
      <c r="E25" s="12">
        <f t="shared" si="6"/>
        <v>5.6818181818181817</v>
      </c>
      <c r="F25" s="12">
        <f t="shared" si="20"/>
        <v>9.3023255813953494</v>
      </c>
      <c r="G25" s="12">
        <f t="shared" si="7"/>
        <v>5.9090909090909092</v>
      </c>
      <c r="H25" s="12">
        <f t="shared" si="8"/>
        <v>7.5203252032520336</v>
      </c>
      <c r="I25" s="12">
        <f t="shared" si="9"/>
        <v>4.8672566371681416</v>
      </c>
      <c r="J25" s="12">
        <f t="shared" si="10"/>
        <v>5.5882352941176476</v>
      </c>
      <c r="K25" s="12">
        <f t="shared" si="11"/>
        <v>4.8192771084337354</v>
      </c>
      <c r="L25" s="12">
        <f t="shared" si="12"/>
        <v>5.1724137931034484</v>
      </c>
      <c r="M25" s="12">
        <f t="shared" si="13"/>
        <v>1.5625</v>
      </c>
      <c r="N25" s="12">
        <f t="shared" si="14"/>
        <v>5.6179775280898872</v>
      </c>
      <c r="O25" s="12">
        <f t="shared" si="15"/>
        <v>4.4117647058823533</v>
      </c>
      <c r="P25" s="12">
        <f t="shared" si="16"/>
        <v>4.1666666666666661</v>
      </c>
      <c r="Q25" s="12">
        <f t="shared" si="17"/>
        <v>18.181818181818183</v>
      </c>
      <c r="R25" s="12">
        <f t="shared" si="18"/>
        <v>5</v>
      </c>
      <c r="S25" s="20">
        <f t="shared" si="19"/>
        <v>6.4935064935064926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22.259136212624583</v>
      </c>
      <c r="D26" s="12">
        <f t="shared" si="5"/>
        <v>25.628140703517587</v>
      </c>
      <c r="E26" s="12">
        <f t="shared" si="6"/>
        <v>25</v>
      </c>
      <c r="F26" s="12">
        <f t="shared" si="20"/>
        <v>18.604651162790699</v>
      </c>
      <c r="G26" s="12">
        <f t="shared" si="7"/>
        <v>30</v>
      </c>
      <c r="H26" s="12">
        <f t="shared" si="8"/>
        <v>27.64227642276423</v>
      </c>
      <c r="I26" s="12">
        <f t="shared" si="9"/>
        <v>21.460176991150444</v>
      </c>
      <c r="J26" s="12">
        <f t="shared" si="10"/>
        <v>20</v>
      </c>
      <c r="K26" s="12">
        <f t="shared" si="11"/>
        <v>19.678714859437751</v>
      </c>
      <c r="L26" s="12">
        <f t="shared" si="12"/>
        <v>22.988505747126435</v>
      </c>
      <c r="M26" s="12">
        <f t="shared" si="13"/>
        <v>13.28125</v>
      </c>
      <c r="N26" s="12">
        <f t="shared" si="14"/>
        <v>20.224719101123593</v>
      </c>
      <c r="O26" s="12">
        <f t="shared" si="15"/>
        <v>16.176470588235293</v>
      </c>
      <c r="P26" s="12">
        <f t="shared" si="16"/>
        <v>12.5</v>
      </c>
      <c r="Q26" s="12">
        <f t="shared" si="17"/>
        <v>0</v>
      </c>
      <c r="R26" s="12">
        <f t="shared" si="18"/>
        <v>10</v>
      </c>
      <c r="S26" s="20">
        <f t="shared" si="19"/>
        <v>15.584415584415584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17.165005537098558</v>
      </c>
      <c r="D27" s="12">
        <f t="shared" si="5"/>
        <v>13.5678391959799</v>
      </c>
      <c r="E27" s="12">
        <f t="shared" si="6"/>
        <v>27.27272727272727</v>
      </c>
      <c r="F27" s="12">
        <f t="shared" si="20"/>
        <v>16.279069767441861</v>
      </c>
      <c r="G27" s="12">
        <f t="shared" si="7"/>
        <v>29.545454545454547</v>
      </c>
      <c r="H27" s="12">
        <f t="shared" si="8"/>
        <v>14.227642276422763</v>
      </c>
      <c r="I27" s="12">
        <f t="shared" si="9"/>
        <v>15.486725663716813</v>
      </c>
      <c r="J27" s="12">
        <f t="shared" si="10"/>
        <v>17.352941176470587</v>
      </c>
      <c r="K27" s="12">
        <f t="shared" si="11"/>
        <v>15.261044176706829</v>
      </c>
      <c r="L27" s="12">
        <f t="shared" si="12"/>
        <v>13.793103448275861</v>
      </c>
      <c r="M27" s="12">
        <f t="shared" si="13"/>
        <v>23.4375</v>
      </c>
      <c r="N27" s="12">
        <f t="shared" si="14"/>
        <v>20.224719101123593</v>
      </c>
      <c r="O27" s="12">
        <f t="shared" si="15"/>
        <v>23.52941176470588</v>
      </c>
      <c r="P27" s="12">
        <f t="shared" si="16"/>
        <v>12.5</v>
      </c>
      <c r="Q27" s="12">
        <f t="shared" si="17"/>
        <v>18.181818181818183</v>
      </c>
      <c r="R27" s="12">
        <f t="shared" si="18"/>
        <v>5</v>
      </c>
      <c r="S27" s="20">
        <f t="shared" si="19"/>
        <v>7.7922077922077921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5.4263565891472867</v>
      </c>
      <c r="D28" s="12">
        <f t="shared" si="5"/>
        <v>6.5326633165829149</v>
      </c>
      <c r="E28" s="12">
        <f t="shared" si="6"/>
        <v>4.5454545454545459</v>
      </c>
      <c r="F28" s="12">
        <f t="shared" si="20"/>
        <v>2.3255813953488373</v>
      </c>
      <c r="G28" s="12">
        <f t="shared" si="7"/>
        <v>4.5454545454545459</v>
      </c>
      <c r="H28" s="12">
        <f t="shared" si="8"/>
        <v>4.6747967479674797</v>
      </c>
      <c r="I28" s="12">
        <f t="shared" si="9"/>
        <v>7.0796460176991154</v>
      </c>
      <c r="J28" s="12">
        <f t="shared" si="10"/>
        <v>3.5294117647058822</v>
      </c>
      <c r="K28" s="12">
        <f t="shared" si="11"/>
        <v>6.425702811244979</v>
      </c>
      <c r="L28" s="12">
        <f t="shared" si="12"/>
        <v>2.8735632183908044</v>
      </c>
      <c r="M28" s="12">
        <f t="shared" si="13"/>
        <v>5.46875</v>
      </c>
      <c r="N28" s="12">
        <f t="shared" si="14"/>
        <v>7.8651685393258424</v>
      </c>
      <c r="O28" s="12">
        <f t="shared" si="15"/>
        <v>7.3529411764705888</v>
      </c>
      <c r="P28" s="12">
        <f t="shared" si="16"/>
        <v>10.416666666666668</v>
      </c>
      <c r="Q28" s="12">
        <f t="shared" si="17"/>
        <v>13.636363636363635</v>
      </c>
      <c r="R28" s="12">
        <f t="shared" si="18"/>
        <v>10</v>
      </c>
      <c r="S28" s="20">
        <f t="shared" si="19"/>
        <v>2.5974025974025974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5.8324104835732742</v>
      </c>
      <c r="D29" s="12">
        <f t="shared" si="5"/>
        <v>5.025125628140704</v>
      </c>
      <c r="E29" s="12">
        <f t="shared" si="6"/>
        <v>5.6818181818181817</v>
      </c>
      <c r="F29" s="12">
        <f t="shared" si="20"/>
        <v>6.9767441860465116</v>
      </c>
      <c r="G29" s="12">
        <f t="shared" si="7"/>
        <v>4.5454545454545459</v>
      </c>
      <c r="H29" s="12">
        <f t="shared" si="8"/>
        <v>3.8617886178861789</v>
      </c>
      <c r="I29" s="12">
        <f t="shared" si="9"/>
        <v>6.6371681415929213</v>
      </c>
      <c r="J29" s="12">
        <f t="shared" si="10"/>
        <v>7.0588235294117645</v>
      </c>
      <c r="K29" s="12">
        <f t="shared" si="11"/>
        <v>4.4176706827309236</v>
      </c>
      <c r="L29" s="12">
        <f t="shared" si="12"/>
        <v>9.1954022988505741</v>
      </c>
      <c r="M29" s="12">
        <f t="shared" si="13"/>
        <v>7.03125</v>
      </c>
      <c r="N29" s="12">
        <f t="shared" si="14"/>
        <v>8.9887640449438209</v>
      </c>
      <c r="O29" s="12">
        <f t="shared" si="15"/>
        <v>4.4117647058823533</v>
      </c>
      <c r="P29" s="12">
        <f t="shared" si="16"/>
        <v>10.416666666666668</v>
      </c>
      <c r="Q29" s="12">
        <f t="shared" si="17"/>
        <v>4.5454545454545459</v>
      </c>
      <c r="R29" s="12">
        <f t="shared" si="18"/>
        <v>5</v>
      </c>
      <c r="S29" s="20">
        <f t="shared" si="19"/>
        <v>3.8961038961038961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5.9062384643779993</v>
      </c>
      <c r="D30" s="12">
        <f t="shared" si="5"/>
        <v>3.5175879396984926</v>
      </c>
      <c r="E30" s="12">
        <f t="shared" si="6"/>
        <v>3.4090909090909087</v>
      </c>
      <c r="F30" s="12">
        <f t="shared" si="20"/>
        <v>2.3255813953488373</v>
      </c>
      <c r="G30" s="12">
        <f t="shared" si="7"/>
        <v>1.8181818181818181</v>
      </c>
      <c r="H30" s="12">
        <f t="shared" si="8"/>
        <v>7.7235772357723578</v>
      </c>
      <c r="I30" s="12">
        <f t="shared" si="9"/>
        <v>7.7433628318584065</v>
      </c>
      <c r="J30" s="12">
        <f t="shared" si="10"/>
        <v>4.7058823529411766</v>
      </c>
      <c r="K30" s="12">
        <f t="shared" si="11"/>
        <v>5.6224899598393572</v>
      </c>
      <c r="L30" s="12">
        <f t="shared" si="12"/>
        <v>6.8965517241379306</v>
      </c>
      <c r="M30" s="12">
        <f t="shared" si="13"/>
        <v>8.59375</v>
      </c>
      <c r="N30" s="12">
        <f t="shared" si="14"/>
        <v>7.8651685393258424</v>
      </c>
      <c r="O30" s="12">
        <f t="shared" si="15"/>
        <v>2.9411764705882351</v>
      </c>
      <c r="P30" s="12">
        <f t="shared" si="16"/>
        <v>10.416666666666668</v>
      </c>
      <c r="Q30" s="12">
        <f t="shared" si="17"/>
        <v>0</v>
      </c>
      <c r="R30" s="12">
        <f t="shared" si="18"/>
        <v>5</v>
      </c>
      <c r="S30" s="20">
        <f t="shared" si="19"/>
        <v>5.1948051948051948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6.6076042820228871</v>
      </c>
      <c r="D31" s="12">
        <f t="shared" si="5"/>
        <v>6.0301507537688437</v>
      </c>
      <c r="E31" s="12">
        <f t="shared" si="6"/>
        <v>3.4090909090909087</v>
      </c>
      <c r="F31" s="12">
        <f t="shared" si="20"/>
        <v>2.3255813953488373</v>
      </c>
      <c r="G31" s="12">
        <f t="shared" si="7"/>
        <v>5</v>
      </c>
      <c r="H31" s="12">
        <f t="shared" si="8"/>
        <v>6.5040650406504072</v>
      </c>
      <c r="I31" s="12">
        <f t="shared" si="9"/>
        <v>6.8584070796460175</v>
      </c>
      <c r="J31" s="12">
        <f t="shared" si="10"/>
        <v>7.0588235294117645</v>
      </c>
      <c r="K31" s="12">
        <f t="shared" si="11"/>
        <v>8.8353413654618471</v>
      </c>
      <c r="L31" s="12">
        <f t="shared" si="12"/>
        <v>6.8965517241379306</v>
      </c>
      <c r="M31" s="12">
        <f t="shared" si="13"/>
        <v>7.03125</v>
      </c>
      <c r="N31" s="12">
        <f t="shared" si="14"/>
        <v>5.6179775280898872</v>
      </c>
      <c r="O31" s="12">
        <f t="shared" si="15"/>
        <v>2.9411764705882351</v>
      </c>
      <c r="P31" s="12">
        <f t="shared" si="16"/>
        <v>6.25</v>
      </c>
      <c r="Q31" s="12">
        <f t="shared" si="17"/>
        <v>9.0909090909090917</v>
      </c>
      <c r="R31" s="12">
        <f t="shared" si="18"/>
        <v>0</v>
      </c>
      <c r="S31" s="20">
        <f t="shared" si="19"/>
        <v>12.987012987012985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5.5370985603543739</v>
      </c>
      <c r="D32" s="23">
        <f t="shared" si="5"/>
        <v>5.025125628140704</v>
      </c>
      <c r="E32" s="23">
        <f t="shared" si="6"/>
        <v>2.2727272727272729</v>
      </c>
      <c r="F32" s="23">
        <f t="shared" si="20"/>
        <v>6.9767441860465116</v>
      </c>
      <c r="G32" s="23">
        <f t="shared" si="7"/>
        <v>6.3636363636363633</v>
      </c>
      <c r="H32" s="23">
        <f t="shared" si="8"/>
        <v>8.3333333333333321</v>
      </c>
      <c r="I32" s="23">
        <f t="shared" si="9"/>
        <v>5.9734513274336285</v>
      </c>
      <c r="J32" s="23">
        <f t="shared" si="10"/>
        <v>4.4117647058823533</v>
      </c>
      <c r="K32" s="23">
        <f t="shared" si="11"/>
        <v>4.8192771084337354</v>
      </c>
      <c r="L32" s="23">
        <f t="shared" si="12"/>
        <v>3.4482758620689653</v>
      </c>
      <c r="M32" s="23">
        <f t="shared" si="13"/>
        <v>5.46875</v>
      </c>
      <c r="N32" s="23">
        <f t="shared" si="14"/>
        <v>0</v>
      </c>
      <c r="O32" s="23">
        <f t="shared" si="15"/>
        <v>2.9411764705882351</v>
      </c>
      <c r="P32" s="23">
        <f t="shared" si="16"/>
        <v>2.083333333333333</v>
      </c>
      <c r="Q32" s="23">
        <f t="shared" si="17"/>
        <v>0</v>
      </c>
      <c r="R32" s="23">
        <f t="shared" si="18"/>
        <v>25</v>
      </c>
      <c r="S32" s="24">
        <f t="shared" si="19"/>
        <v>6.4935064935064926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26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2461</v>
      </c>
      <c r="D7" s="14">
        <f t="shared" si="0"/>
        <v>164</v>
      </c>
      <c r="E7" s="14">
        <f t="shared" si="0"/>
        <v>87</v>
      </c>
      <c r="F7" s="14">
        <f t="shared" si="0"/>
        <v>49</v>
      </c>
      <c r="G7" s="14">
        <f t="shared" si="0"/>
        <v>162</v>
      </c>
      <c r="H7" s="14">
        <f t="shared" si="0"/>
        <v>524</v>
      </c>
      <c r="I7" s="14">
        <f t="shared" si="0"/>
        <v>410</v>
      </c>
      <c r="J7" s="14">
        <f t="shared" si="0"/>
        <v>283</v>
      </c>
      <c r="K7" s="14">
        <f t="shared" si="0"/>
        <v>163</v>
      </c>
      <c r="L7" s="14">
        <f t="shared" si="0"/>
        <v>139</v>
      </c>
      <c r="M7" s="14">
        <f t="shared" si="0"/>
        <v>140</v>
      </c>
      <c r="N7" s="14">
        <f t="shared" si="0"/>
        <v>108</v>
      </c>
      <c r="O7" s="14">
        <f t="shared" si="0"/>
        <v>71</v>
      </c>
      <c r="P7" s="14">
        <f t="shared" si="0"/>
        <v>52</v>
      </c>
      <c r="Q7" s="14">
        <f>SUM(Q8:Q19)</f>
        <v>36</v>
      </c>
      <c r="R7" s="14">
        <f>SUM(R8:R19)</f>
        <v>26</v>
      </c>
      <c r="S7" s="17">
        <f>SUM(S8:S19)</f>
        <v>47</v>
      </c>
    </row>
    <row r="8" spans="1:19" ht="31.5" customHeight="1" x14ac:dyDescent="0.2">
      <c r="A8" s="26"/>
      <c r="B8" s="7" t="s">
        <v>43</v>
      </c>
      <c r="C8" s="15">
        <f>SUM(D8:S8)</f>
        <v>160</v>
      </c>
      <c r="D8" s="16">
        <v>10</v>
      </c>
      <c r="E8" s="16">
        <v>2</v>
      </c>
      <c r="F8" s="16">
        <v>1</v>
      </c>
      <c r="G8" s="16">
        <v>2</v>
      </c>
      <c r="H8" s="16">
        <v>40</v>
      </c>
      <c r="I8" s="16">
        <v>41</v>
      </c>
      <c r="J8" s="16">
        <v>15</v>
      </c>
      <c r="K8" s="16">
        <v>10</v>
      </c>
      <c r="L8" s="16">
        <v>7</v>
      </c>
      <c r="M8" s="16">
        <v>9</v>
      </c>
      <c r="N8" s="16">
        <v>6</v>
      </c>
      <c r="O8" s="16">
        <v>2</v>
      </c>
      <c r="P8" s="16">
        <v>5</v>
      </c>
      <c r="Q8" s="16">
        <v>6</v>
      </c>
      <c r="R8" s="16">
        <v>2</v>
      </c>
      <c r="S8" s="18">
        <v>2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125</v>
      </c>
      <c r="D9" s="16">
        <v>5</v>
      </c>
      <c r="E9" s="16">
        <v>1</v>
      </c>
      <c r="F9" s="16">
        <v>1</v>
      </c>
      <c r="G9" s="16">
        <v>11</v>
      </c>
      <c r="H9" s="16">
        <v>25</v>
      </c>
      <c r="I9" s="16">
        <v>30</v>
      </c>
      <c r="J9" s="16">
        <v>21</v>
      </c>
      <c r="K9" s="16">
        <v>7</v>
      </c>
      <c r="L9" s="16">
        <v>6</v>
      </c>
      <c r="M9" s="16">
        <v>4</v>
      </c>
      <c r="N9" s="16">
        <v>3</v>
      </c>
      <c r="O9" s="16">
        <v>3</v>
      </c>
      <c r="P9" s="16">
        <v>1</v>
      </c>
      <c r="Q9" s="16">
        <v>1</v>
      </c>
      <c r="R9" s="16">
        <v>2</v>
      </c>
      <c r="S9" s="18">
        <v>4</v>
      </c>
    </row>
    <row r="10" spans="1:19" ht="30.75" customHeight="1" x14ac:dyDescent="0.2">
      <c r="A10" s="26"/>
      <c r="B10" s="7" t="s">
        <v>45</v>
      </c>
      <c r="C10" s="15">
        <f t="shared" si="1"/>
        <v>135</v>
      </c>
      <c r="D10" s="16">
        <v>11</v>
      </c>
      <c r="E10" s="16">
        <v>11</v>
      </c>
      <c r="F10" s="16">
        <v>6</v>
      </c>
      <c r="G10" s="16">
        <v>5</v>
      </c>
      <c r="H10" s="16">
        <v>27</v>
      </c>
      <c r="I10" s="16">
        <v>16</v>
      </c>
      <c r="J10" s="16">
        <v>15</v>
      </c>
      <c r="K10" s="16">
        <v>10</v>
      </c>
      <c r="L10" s="16">
        <v>6</v>
      </c>
      <c r="M10" s="16">
        <v>7</v>
      </c>
      <c r="N10" s="16">
        <v>4</v>
      </c>
      <c r="O10" s="16">
        <v>4</v>
      </c>
      <c r="P10" s="16">
        <v>4</v>
      </c>
      <c r="Q10" s="16">
        <v>0</v>
      </c>
      <c r="R10" s="16">
        <v>5</v>
      </c>
      <c r="S10" s="18">
        <v>4</v>
      </c>
    </row>
    <row r="11" spans="1:19" ht="30.75" customHeight="1" x14ac:dyDescent="0.2">
      <c r="A11" s="26"/>
      <c r="B11" s="7" t="s">
        <v>46</v>
      </c>
      <c r="C11" s="15">
        <f t="shared" si="1"/>
        <v>150</v>
      </c>
      <c r="D11" s="16">
        <v>7</v>
      </c>
      <c r="E11" s="16">
        <v>1</v>
      </c>
      <c r="F11" s="16">
        <v>1</v>
      </c>
      <c r="G11" s="16">
        <v>4</v>
      </c>
      <c r="H11" s="16">
        <v>38</v>
      </c>
      <c r="I11" s="16">
        <v>29</v>
      </c>
      <c r="J11" s="16">
        <v>11</v>
      </c>
      <c r="K11" s="16">
        <v>11</v>
      </c>
      <c r="L11" s="16">
        <v>9</v>
      </c>
      <c r="M11" s="16">
        <v>12</v>
      </c>
      <c r="N11" s="16">
        <v>7</v>
      </c>
      <c r="O11" s="16">
        <v>3</v>
      </c>
      <c r="P11" s="16">
        <v>5</v>
      </c>
      <c r="Q11" s="16">
        <v>6</v>
      </c>
      <c r="R11" s="16">
        <v>2</v>
      </c>
      <c r="S11" s="18">
        <v>4</v>
      </c>
    </row>
    <row r="12" spans="1:19" ht="30.75" customHeight="1" x14ac:dyDescent="0.2">
      <c r="A12" s="26"/>
      <c r="B12" s="7" t="s">
        <v>47</v>
      </c>
      <c r="C12" s="15">
        <f t="shared" si="1"/>
        <v>153</v>
      </c>
      <c r="D12" s="16">
        <v>13</v>
      </c>
      <c r="E12" s="16">
        <v>3</v>
      </c>
      <c r="F12" s="16">
        <v>3</v>
      </c>
      <c r="G12" s="16">
        <v>3</v>
      </c>
      <c r="H12" s="16">
        <v>41</v>
      </c>
      <c r="I12" s="16">
        <v>30</v>
      </c>
      <c r="J12" s="16">
        <v>18</v>
      </c>
      <c r="K12" s="16">
        <v>9</v>
      </c>
      <c r="L12" s="16">
        <v>3</v>
      </c>
      <c r="M12" s="16">
        <v>6</v>
      </c>
      <c r="N12" s="16">
        <v>7</v>
      </c>
      <c r="O12" s="16">
        <v>3</v>
      </c>
      <c r="P12" s="16">
        <v>3</v>
      </c>
      <c r="Q12" s="16">
        <v>7</v>
      </c>
      <c r="R12" s="16">
        <v>1</v>
      </c>
      <c r="S12" s="18">
        <v>3</v>
      </c>
    </row>
    <row r="13" spans="1:19" ht="30.75" customHeight="1" x14ac:dyDescent="0.2">
      <c r="A13" s="26"/>
      <c r="B13" s="7" t="s">
        <v>48</v>
      </c>
      <c r="C13" s="15">
        <f t="shared" si="1"/>
        <v>656</v>
      </c>
      <c r="D13" s="16">
        <v>51</v>
      </c>
      <c r="E13" s="16">
        <v>35</v>
      </c>
      <c r="F13" s="16">
        <v>23</v>
      </c>
      <c r="G13" s="16">
        <v>75</v>
      </c>
      <c r="H13" s="16">
        <v>133</v>
      </c>
      <c r="I13" s="16">
        <v>83</v>
      </c>
      <c r="J13" s="16">
        <v>70</v>
      </c>
      <c r="K13" s="16">
        <v>50</v>
      </c>
      <c r="L13" s="16">
        <v>38</v>
      </c>
      <c r="M13" s="16">
        <v>42</v>
      </c>
      <c r="N13" s="16">
        <v>25</v>
      </c>
      <c r="O13" s="16">
        <v>17</v>
      </c>
      <c r="P13" s="16">
        <v>8</v>
      </c>
      <c r="Q13" s="16">
        <v>2</v>
      </c>
      <c r="R13" s="16">
        <v>2</v>
      </c>
      <c r="S13" s="18">
        <v>2</v>
      </c>
    </row>
    <row r="14" spans="1:19" ht="30.75" customHeight="1" x14ac:dyDescent="0.2">
      <c r="A14" s="26"/>
      <c r="B14" s="7" t="s">
        <v>49</v>
      </c>
      <c r="C14" s="15">
        <f t="shared" si="1"/>
        <v>343</v>
      </c>
      <c r="D14" s="16">
        <v>26</v>
      </c>
      <c r="E14" s="16">
        <v>12</v>
      </c>
      <c r="F14" s="16">
        <v>6</v>
      </c>
      <c r="G14" s="16">
        <v>17</v>
      </c>
      <c r="H14" s="16">
        <v>52</v>
      </c>
      <c r="I14" s="16">
        <v>61</v>
      </c>
      <c r="J14" s="16">
        <v>50</v>
      </c>
      <c r="K14" s="16">
        <v>19</v>
      </c>
      <c r="L14" s="16">
        <v>20</v>
      </c>
      <c r="M14" s="16">
        <v>23</v>
      </c>
      <c r="N14" s="16">
        <v>17</v>
      </c>
      <c r="O14" s="16">
        <v>19</v>
      </c>
      <c r="P14" s="16">
        <v>10</v>
      </c>
      <c r="Q14" s="16">
        <v>2</v>
      </c>
      <c r="R14" s="16">
        <v>2</v>
      </c>
      <c r="S14" s="18">
        <v>7</v>
      </c>
    </row>
    <row r="15" spans="1:19" ht="30.75" customHeight="1" x14ac:dyDescent="0.2">
      <c r="A15" s="26"/>
      <c r="B15" s="7" t="s">
        <v>50</v>
      </c>
      <c r="C15" s="15">
        <f t="shared" si="1"/>
        <v>117</v>
      </c>
      <c r="D15" s="16">
        <v>10</v>
      </c>
      <c r="E15" s="16">
        <v>1</v>
      </c>
      <c r="F15" s="16">
        <v>1</v>
      </c>
      <c r="G15" s="16">
        <v>4</v>
      </c>
      <c r="H15" s="16">
        <v>32</v>
      </c>
      <c r="I15" s="16">
        <v>21</v>
      </c>
      <c r="J15" s="16">
        <v>12</v>
      </c>
      <c r="K15" s="16">
        <v>4</v>
      </c>
      <c r="L15" s="16">
        <v>6</v>
      </c>
      <c r="M15" s="16">
        <v>4</v>
      </c>
      <c r="N15" s="16">
        <v>9</v>
      </c>
      <c r="O15" s="16">
        <v>5</v>
      </c>
      <c r="P15" s="16">
        <v>4</v>
      </c>
      <c r="Q15" s="16">
        <v>0</v>
      </c>
      <c r="R15" s="16">
        <v>3</v>
      </c>
      <c r="S15" s="18">
        <v>1</v>
      </c>
    </row>
    <row r="16" spans="1:19" ht="30.75" customHeight="1" x14ac:dyDescent="0.2">
      <c r="A16" s="26"/>
      <c r="B16" s="7" t="s">
        <v>51</v>
      </c>
      <c r="C16" s="15">
        <f t="shared" si="1"/>
        <v>110</v>
      </c>
      <c r="D16" s="16">
        <v>5</v>
      </c>
      <c r="E16" s="16">
        <v>1</v>
      </c>
      <c r="F16" s="16">
        <v>0</v>
      </c>
      <c r="G16" s="16">
        <v>3</v>
      </c>
      <c r="H16" s="16">
        <v>24</v>
      </c>
      <c r="I16" s="16">
        <v>22</v>
      </c>
      <c r="J16" s="16">
        <v>13</v>
      </c>
      <c r="K16" s="16">
        <v>7</v>
      </c>
      <c r="L16" s="16">
        <v>7</v>
      </c>
      <c r="M16" s="16">
        <v>6</v>
      </c>
      <c r="N16" s="16">
        <v>8</v>
      </c>
      <c r="O16" s="16">
        <v>5</v>
      </c>
      <c r="P16" s="16">
        <v>2</v>
      </c>
      <c r="Q16" s="16">
        <v>4</v>
      </c>
      <c r="R16" s="16">
        <v>1</v>
      </c>
      <c r="S16" s="18">
        <v>2</v>
      </c>
    </row>
    <row r="17" spans="1:19" ht="30.75" customHeight="1" x14ac:dyDescent="0.2">
      <c r="A17" s="26"/>
      <c r="B17" s="7" t="s">
        <v>52</v>
      </c>
      <c r="C17" s="15">
        <f t="shared" si="1"/>
        <v>208</v>
      </c>
      <c r="D17" s="16">
        <v>8</v>
      </c>
      <c r="E17" s="16">
        <v>9</v>
      </c>
      <c r="F17" s="16">
        <v>3</v>
      </c>
      <c r="G17" s="16">
        <v>20</v>
      </c>
      <c r="H17" s="16">
        <v>50</v>
      </c>
      <c r="I17" s="16">
        <v>23</v>
      </c>
      <c r="J17" s="16">
        <v>21</v>
      </c>
      <c r="K17" s="16">
        <v>13</v>
      </c>
      <c r="L17" s="16">
        <v>13</v>
      </c>
      <c r="M17" s="16">
        <v>14</v>
      </c>
      <c r="N17" s="16">
        <v>8</v>
      </c>
      <c r="O17" s="16">
        <v>7</v>
      </c>
      <c r="P17" s="16">
        <v>5</v>
      </c>
      <c r="Q17" s="16">
        <v>2</v>
      </c>
      <c r="R17" s="16">
        <v>2</v>
      </c>
      <c r="S17" s="18">
        <v>10</v>
      </c>
    </row>
    <row r="18" spans="1:19" ht="30.75" customHeight="1" x14ac:dyDescent="0.2">
      <c r="A18" s="26"/>
      <c r="B18" s="7" t="s">
        <v>53</v>
      </c>
      <c r="C18" s="15">
        <f t="shared" si="1"/>
        <v>159</v>
      </c>
      <c r="D18" s="16">
        <v>12</v>
      </c>
      <c r="E18" s="16">
        <v>11</v>
      </c>
      <c r="F18" s="16">
        <v>3</v>
      </c>
      <c r="G18" s="16">
        <v>3</v>
      </c>
      <c r="H18" s="16">
        <v>20</v>
      </c>
      <c r="I18" s="16">
        <v>33</v>
      </c>
      <c r="J18" s="16">
        <v>21</v>
      </c>
      <c r="K18" s="16">
        <v>12</v>
      </c>
      <c r="L18" s="16">
        <v>16</v>
      </c>
      <c r="M18" s="16">
        <v>8</v>
      </c>
      <c r="N18" s="16">
        <v>9</v>
      </c>
      <c r="O18" s="16">
        <v>1</v>
      </c>
      <c r="P18" s="16">
        <v>1</v>
      </c>
      <c r="Q18" s="16">
        <v>3</v>
      </c>
      <c r="R18" s="16">
        <v>3</v>
      </c>
      <c r="S18" s="18">
        <v>3</v>
      </c>
    </row>
    <row r="19" spans="1:19" ht="30.75" customHeight="1" x14ac:dyDescent="0.2">
      <c r="A19" s="26"/>
      <c r="B19" s="7" t="s">
        <v>54</v>
      </c>
      <c r="C19" s="15">
        <f t="shared" si="1"/>
        <v>145</v>
      </c>
      <c r="D19" s="16">
        <v>6</v>
      </c>
      <c r="E19" s="16">
        <v>0</v>
      </c>
      <c r="F19" s="16">
        <v>1</v>
      </c>
      <c r="G19" s="16">
        <v>15</v>
      </c>
      <c r="H19" s="16">
        <v>42</v>
      </c>
      <c r="I19" s="16">
        <v>21</v>
      </c>
      <c r="J19" s="16">
        <v>16</v>
      </c>
      <c r="K19" s="16">
        <v>11</v>
      </c>
      <c r="L19" s="16">
        <v>8</v>
      </c>
      <c r="M19" s="16">
        <v>5</v>
      </c>
      <c r="N19" s="16">
        <v>5</v>
      </c>
      <c r="O19" s="16">
        <v>2</v>
      </c>
      <c r="P19" s="16">
        <v>4</v>
      </c>
      <c r="Q19" s="16">
        <v>3</v>
      </c>
      <c r="R19" s="16">
        <v>1</v>
      </c>
      <c r="S19" s="18">
        <v>5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99.999999999999986</v>
      </c>
      <c r="E20" s="10">
        <f t="shared" si="2"/>
        <v>100</v>
      </c>
      <c r="F20" s="10">
        <f t="shared" si="2"/>
        <v>100.00000000000001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99.999999999999986</v>
      </c>
      <c r="L20" s="10">
        <f t="shared" si="2"/>
        <v>100</v>
      </c>
      <c r="M20" s="10">
        <f t="shared" si="2"/>
        <v>100</v>
      </c>
      <c r="N20" s="10">
        <f t="shared" si="2"/>
        <v>99.999999999999986</v>
      </c>
      <c r="O20" s="10">
        <f t="shared" si="2"/>
        <v>100.00000000000003</v>
      </c>
      <c r="P20" s="10">
        <f t="shared" si="2"/>
        <v>100</v>
      </c>
      <c r="Q20" s="10">
        <f>SUM(Q21:Q32)</f>
        <v>100</v>
      </c>
      <c r="R20" s="10">
        <f>SUM(R21:R32)</f>
        <v>99.999999999999986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6.50142218610321</v>
      </c>
      <c r="D21" s="12">
        <f>D8/$D$7*100</f>
        <v>6.0975609756097562</v>
      </c>
      <c r="E21" s="12">
        <f>E8/$E$7*100</f>
        <v>2.2988505747126435</v>
      </c>
      <c r="F21" s="12">
        <f>F8/$F$7*100</f>
        <v>2.0408163265306123</v>
      </c>
      <c r="G21" s="12">
        <f>G8/$G$7*100</f>
        <v>1.2345679012345678</v>
      </c>
      <c r="H21" s="12">
        <f>H8/$H$7*100</f>
        <v>7.6335877862595423</v>
      </c>
      <c r="I21" s="12">
        <f>I8/$I$7*100</f>
        <v>10</v>
      </c>
      <c r="J21" s="12">
        <f>J8/$J$7*100</f>
        <v>5.3003533568904597</v>
      </c>
      <c r="K21" s="12">
        <f>K8/$K$7*100</f>
        <v>6.1349693251533743</v>
      </c>
      <c r="L21" s="12">
        <f>L8/$L$7*100</f>
        <v>5.0359712230215825</v>
      </c>
      <c r="M21" s="12">
        <f>M8/$M$7*100</f>
        <v>6.4285714285714279</v>
      </c>
      <c r="N21" s="12">
        <f>N8/$N$7*100</f>
        <v>5.5555555555555554</v>
      </c>
      <c r="O21" s="12">
        <f>O8/$O$7*100</f>
        <v>2.8169014084507045</v>
      </c>
      <c r="P21" s="12">
        <f>P8/$P$7*100</f>
        <v>9.6153846153846168</v>
      </c>
      <c r="Q21" s="12">
        <f>Q8/$Q$7*100</f>
        <v>16.666666666666664</v>
      </c>
      <c r="R21" s="12">
        <f>R8/$R$7*100</f>
        <v>7.6923076923076925</v>
      </c>
      <c r="S21" s="20">
        <f>S8/$S$7*100</f>
        <v>4.2553191489361701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5.0792360828931331</v>
      </c>
      <c r="D22" s="12">
        <f t="shared" ref="D22:D32" si="5">D9/$D$7*100</f>
        <v>3.0487804878048781</v>
      </c>
      <c r="E22" s="12">
        <f t="shared" ref="E22:E32" si="6">E9/$E$7*100</f>
        <v>1.1494252873563218</v>
      </c>
      <c r="F22" s="12">
        <f>F9/$F$7*100</f>
        <v>2.0408163265306123</v>
      </c>
      <c r="G22" s="12">
        <f t="shared" ref="G22:G32" si="7">G9/$G$7*100</f>
        <v>6.7901234567901234</v>
      </c>
      <c r="H22" s="12">
        <f t="shared" ref="H22:H32" si="8">H9/$H$7*100</f>
        <v>4.770992366412214</v>
      </c>
      <c r="I22" s="12">
        <f t="shared" ref="I22:I32" si="9">I9/$I$7*100</f>
        <v>7.3170731707317067</v>
      </c>
      <c r="J22" s="12">
        <f t="shared" ref="J22:J32" si="10">J9/$J$7*100</f>
        <v>7.4204946996466434</v>
      </c>
      <c r="K22" s="12">
        <f t="shared" ref="K22:K32" si="11">K9/$K$7*100</f>
        <v>4.294478527607362</v>
      </c>
      <c r="L22" s="12">
        <f t="shared" ref="L22:L32" si="12">L9/$L$7*100</f>
        <v>4.3165467625899279</v>
      </c>
      <c r="M22" s="12">
        <f t="shared" ref="M22:M32" si="13">M9/$M$7*100</f>
        <v>2.8571428571428572</v>
      </c>
      <c r="N22" s="12">
        <f t="shared" ref="N22:N32" si="14">N9/$N$7*100</f>
        <v>2.7777777777777777</v>
      </c>
      <c r="O22" s="12">
        <f t="shared" ref="O22:O32" si="15">O9/$O$7*100</f>
        <v>4.225352112676056</v>
      </c>
      <c r="P22" s="12">
        <f t="shared" ref="P22:P32" si="16">P9/$P$7*100</f>
        <v>1.9230769230769231</v>
      </c>
      <c r="Q22" s="12">
        <f t="shared" ref="Q22:Q32" si="17">Q9/$Q$7*100</f>
        <v>2.7777777777777777</v>
      </c>
      <c r="R22" s="12">
        <f t="shared" ref="R22:R32" si="18">R9/$R$7*100</f>
        <v>7.6923076923076925</v>
      </c>
      <c r="S22" s="20">
        <f t="shared" ref="S22:S32" si="19">S9/$S$7*100</f>
        <v>8.5106382978723403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5.4855749695245839</v>
      </c>
      <c r="D23" s="12">
        <f t="shared" si="5"/>
        <v>6.7073170731707323</v>
      </c>
      <c r="E23" s="12">
        <f t="shared" si="6"/>
        <v>12.643678160919542</v>
      </c>
      <c r="F23" s="12">
        <f t="shared" ref="F23:F32" si="20">F10/$F$7*100</f>
        <v>12.244897959183673</v>
      </c>
      <c r="G23" s="12">
        <f t="shared" si="7"/>
        <v>3.0864197530864197</v>
      </c>
      <c r="H23" s="12">
        <f t="shared" si="8"/>
        <v>5.1526717557251906</v>
      </c>
      <c r="I23" s="12">
        <f t="shared" si="9"/>
        <v>3.9024390243902438</v>
      </c>
      <c r="J23" s="12">
        <f t="shared" si="10"/>
        <v>5.3003533568904597</v>
      </c>
      <c r="K23" s="12">
        <f t="shared" si="11"/>
        <v>6.1349693251533743</v>
      </c>
      <c r="L23" s="12">
        <f t="shared" si="12"/>
        <v>4.3165467625899279</v>
      </c>
      <c r="M23" s="12">
        <f t="shared" si="13"/>
        <v>5</v>
      </c>
      <c r="N23" s="12">
        <f t="shared" si="14"/>
        <v>3.7037037037037033</v>
      </c>
      <c r="O23" s="12">
        <f t="shared" si="15"/>
        <v>5.6338028169014089</v>
      </c>
      <c r="P23" s="12">
        <f t="shared" si="16"/>
        <v>7.6923076923076925</v>
      </c>
      <c r="Q23" s="12">
        <f t="shared" si="17"/>
        <v>0</v>
      </c>
      <c r="R23" s="12">
        <f t="shared" si="18"/>
        <v>19.230769230769234</v>
      </c>
      <c r="S23" s="20">
        <f t="shared" si="19"/>
        <v>8.5106382978723403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6.0950832994717601</v>
      </c>
      <c r="D24" s="12">
        <f t="shared" si="5"/>
        <v>4.2682926829268295</v>
      </c>
      <c r="E24" s="12">
        <f t="shared" si="6"/>
        <v>1.1494252873563218</v>
      </c>
      <c r="F24" s="12">
        <f t="shared" si="20"/>
        <v>2.0408163265306123</v>
      </c>
      <c r="G24" s="12">
        <f t="shared" si="7"/>
        <v>2.4691358024691357</v>
      </c>
      <c r="H24" s="12">
        <f t="shared" si="8"/>
        <v>7.2519083969465647</v>
      </c>
      <c r="I24" s="12">
        <f t="shared" si="9"/>
        <v>7.0731707317073162</v>
      </c>
      <c r="J24" s="12">
        <f t="shared" si="10"/>
        <v>3.8869257950530036</v>
      </c>
      <c r="K24" s="12">
        <f t="shared" si="11"/>
        <v>6.7484662576687118</v>
      </c>
      <c r="L24" s="12">
        <f t="shared" si="12"/>
        <v>6.4748201438848918</v>
      </c>
      <c r="M24" s="12">
        <f t="shared" si="13"/>
        <v>8.5714285714285712</v>
      </c>
      <c r="N24" s="12">
        <f t="shared" si="14"/>
        <v>6.481481481481481</v>
      </c>
      <c r="O24" s="12">
        <f t="shared" si="15"/>
        <v>4.225352112676056</v>
      </c>
      <c r="P24" s="12">
        <f t="shared" si="16"/>
        <v>9.6153846153846168</v>
      </c>
      <c r="Q24" s="12">
        <f t="shared" si="17"/>
        <v>16.666666666666664</v>
      </c>
      <c r="R24" s="12">
        <f t="shared" si="18"/>
        <v>7.6923076923076925</v>
      </c>
      <c r="S24" s="20">
        <f t="shared" si="19"/>
        <v>8.5106382978723403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6.2169849654611946</v>
      </c>
      <c r="D25" s="12">
        <f t="shared" si="5"/>
        <v>7.9268292682926829</v>
      </c>
      <c r="E25" s="12">
        <f t="shared" si="6"/>
        <v>3.4482758620689653</v>
      </c>
      <c r="F25" s="12">
        <f t="shared" si="20"/>
        <v>6.1224489795918364</v>
      </c>
      <c r="G25" s="12">
        <f t="shared" si="7"/>
        <v>1.8518518518518516</v>
      </c>
      <c r="H25" s="12">
        <f t="shared" si="8"/>
        <v>7.8244274809160315</v>
      </c>
      <c r="I25" s="12">
        <f t="shared" si="9"/>
        <v>7.3170731707317067</v>
      </c>
      <c r="J25" s="12">
        <f t="shared" si="10"/>
        <v>6.3604240282685502</v>
      </c>
      <c r="K25" s="12">
        <f t="shared" si="11"/>
        <v>5.5214723926380369</v>
      </c>
      <c r="L25" s="12">
        <f t="shared" si="12"/>
        <v>2.1582733812949639</v>
      </c>
      <c r="M25" s="12">
        <f t="shared" si="13"/>
        <v>4.2857142857142856</v>
      </c>
      <c r="N25" s="12">
        <f t="shared" si="14"/>
        <v>6.481481481481481</v>
      </c>
      <c r="O25" s="12">
        <f t="shared" si="15"/>
        <v>4.225352112676056</v>
      </c>
      <c r="P25" s="12">
        <f t="shared" si="16"/>
        <v>5.7692307692307692</v>
      </c>
      <c r="Q25" s="12">
        <f t="shared" si="17"/>
        <v>19.444444444444446</v>
      </c>
      <c r="R25" s="12">
        <f t="shared" si="18"/>
        <v>3.8461538461538463</v>
      </c>
      <c r="S25" s="20">
        <f t="shared" si="19"/>
        <v>6.3829787234042552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26.655830963023163</v>
      </c>
      <c r="D26" s="12">
        <f t="shared" si="5"/>
        <v>31.097560975609756</v>
      </c>
      <c r="E26" s="12">
        <f t="shared" si="6"/>
        <v>40.229885057471265</v>
      </c>
      <c r="F26" s="12">
        <f t="shared" si="20"/>
        <v>46.938775510204081</v>
      </c>
      <c r="G26" s="12">
        <f t="shared" si="7"/>
        <v>46.296296296296298</v>
      </c>
      <c r="H26" s="12">
        <f t="shared" si="8"/>
        <v>25.381679389312978</v>
      </c>
      <c r="I26" s="12">
        <f t="shared" si="9"/>
        <v>20.243902439024392</v>
      </c>
      <c r="J26" s="12">
        <f t="shared" si="10"/>
        <v>24.734982332155479</v>
      </c>
      <c r="K26" s="12">
        <f t="shared" si="11"/>
        <v>30.674846625766872</v>
      </c>
      <c r="L26" s="12">
        <f t="shared" si="12"/>
        <v>27.338129496402878</v>
      </c>
      <c r="M26" s="12">
        <f t="shared" si="13"/>
        <v>30</v>
      </c>
      <c r="N26" s="12">
        <f t="shared" si="14"/>
        <v>23.148148148148149</v>
      </c>
      <c r="O26" s="12">
        <f t="shared" si="15"/>
        <v>23.943661971830984</v>
      </c>
      <c r="P26" s="12">
        <f t="shared" si="16"/>
        <v>15.384615384615385</v>
      </c>
      <c r="Q26" s="12">
        <f t="shared" si="17"/>
        <v>5.5555555555555554</v>
      </c>
      <c r="R26" s="12">
        <f t="shared" si="18"/>
        <v>7.6923076923076925</v>
      </c>
      <c r="S26" s="20">
        <f t="shared" si="19"/>
        <v>4.2553191489361701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13.937423811458757</v>
      </c>
      <c r="D27" s="12">
        <f t="shared" si="5"/>
        <v>15.853658536585366</v>
      </c>
      <c r="E27" s="12">
        <f t="shared" si="6"/>
        <v>13.793103448275861</v>
      </c>
      <c r="F27" s="12">
        <f t="shared" si="20"/>
        <v>12.244897959183673</v>
      </c>
      <c r="G27" s="12">
        <f t="shared" si="7"/>
        <v>10.493827160493826</v>
      </c>
      <c r="H27" s="12">
        <f t="shared" si="8"/>
        <v>9.9236641221374047</v>
      </c>
      <c r="I27" s="12">
        <f t="shared" si="9"/>
        <v>14.878048780487804</v>
      </c>
      <c r="J27" s="12">
        <f t="shared" si="10"/>
        <v>17.667844522968199</v>
      </c>
      <c r="K27" s="12">
        <f t="shared" si="11"/>
        <v>11.656441717791409</v>
      </c>
      <c r="L27" s="12">
        <f t="shared" si="12"/>
        <v>14.388489208633093</v>
      </c>
      <c r="M27" s="12">
        <f t="shared" si="13"/>
        <v>16.428571428571427</v>
      </c>
      <c r="N27" s="12">
        <f t="shared" si="14"/>
        <v>15.74074074074074</v>
      </c>
      <c r="O27" s="12">
        <f t="shared" si="15"/>
        <v>26.760563380281688</v>
      </c>
      <c r="P27" s="12">
        <f t="shared" si="16"/>
        <v>19.230769230769234</v>
      </c>
      <c r="Q27" s="12">
        <f t="shared" si="17"/>
        <v>5.5555555555555554</v>
      </c>
      <c r="R27" s="12">
        <f t="shared" si="18"/>
        <v>7.6923076923076925</v>
      </c>
      <c r="S27" s="20">
        <f t="shared" si="19"/>
        <v>14.893617021276595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4.7541649735879723</v>
      </c>
      <c r="D28" s="12">
        <f t="shared" si="5"/>
        <v>6.0975609756097562</v>
      </c>
      <c r="E28" s="12">
        <f t="shared" si="6"/>
        <v>1.1494252873563218</v>
      </c>
      <c r="F28" s="12">
        <f t="shared" si="20"/>
        <v>2.0408163265306123</v>
      </c>
      <c r="G28" s="12">
        <f t="shared" si="7"/>
        <v>2.4691358024691357</v>
      </c>
      <c r="H28" s="12">
        <f t="shared" si="8"/>
        <v>6.1068702290076331</v>
      </c>
      <c r="I28" s="12">
        <f t="shared" si="9"/>
        <v>5.1219512195121952</v>
      </c>
      <c r="J28" s="12">
        <f t="shared" si="10"/>
        <v>4.2402826855123674</v>
      </c>
      <c r="K28" s="12">
        <f t="shared" si="11"/>
        <v>2.4539877300613497</v>
      </c>
      <c r="L28" s="12">
        <f t="shared" si="12"/>
        <v>4.3165467625899279</v>
      </c>
      <c r="M28" s="12">
        <f t="shared" si="13"/>
        <v>2.8571428571428572</v>
      </c>
      <c r="N28" s="12">
        <f t="shared" si="14"/>
        <v>8.3333333333333321</v>
      </c>
      <c r="O28" s="12">
        <f t="shared" si="15"/>
        <v>7.042253521126761</v>
      </c>
      <c r="P28" s="12">
        <f t="shared" si="16"/>
        <v>7.6923076923076925</v>
      </c>
      <c r="Q28" s="12">
        <f t="shared" si="17"/>
        <v>0</v>
      </c>
      <c r="R28" s="12">
        <f t="shared" si="18"/>
        <v>11.538461538461538</v>
      </c>
      <c r="S28" s="20">
        <f t="shared" si="19"/>
        <v>2.1276595744680851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4.4697277529459569</v>
      </c>
      <c r="D29" s="12">
        <f t="shared" si="5"/>
        <v>3.0487804878048781</v>
      </c>
      <c r="E29" s="12">
        <f t="shared" si="6"/>
        <v>1.1494252873563218</v>
      </c>
      <c r="F29" s="12">
        <f t="shared" si="20"/>
        <v>0</v>
      </c>
      <c r="G29" s="12">
        <f t="shared" si="7"/>
        <v>1.8518518518518516</v>
      </c>
      <c r="H29" s="12">
        <f t="shared" si="8"/>
        <v>4.5801526717557248</v>
      </c>
      <c r="I29" s="12">
        <f t="shared" si="9"/>
        <v>5.3658536585365857</v>
      </c>
      <c r="J29" s="12">
        <f t="shared" si="10"/>
        <v>4.5936395759717312</v>
      </c>
      <c r="K29" s="12">
        <f t="shared" si="11"/>
        <v>4.294478527607362</v>
      </c>
      <c r="L29" s="12">
        <f t="shared" si="12"/>
        <v>5.0359712230215825</v>
      </c>
      <c r="M29" s="12">
        <f t="shared" si="13"/>
        <v>4.2857142857142856</v>
      </c>
      <c r="N29" s="12">
        <f t="shared" si="14"/>
        <v>7.4074074074074066</v>
      </c>
      <c r="O29" s="12">
        <f t="shared" si="15"/>
        <v>7.042253521126761</v>
      </c>
      <c r="P29" s="12">
        <f t="shared" si="16"/>
        <v>3.8461538461538463</v>
      </c>
      <c r="Q29" s="12">
        <f t="shared" si="17"/>
        <v>11.111111111111111</v>
      </c>
      <c r="R29" s="12">
        <f t="shared" si="18"/>
        <v>3.8461538461538463</v>
      </c>
      <c r="S29" s="20">
        <f t="shared" si="19"/>
        <v>4.2553191489361701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8.4518488419341722</v>
      </c>
      <c r="D30" s="12">
        <f t="shared" si="5"/>
        <v>4.8780487804878048</v>
      </c>
      <c r="E30" s="12">
        <f t="shared" si="6"/>
        <v>10.344827586206897</v>
      </c>
      <c r="F30" s="12">
        <f t="shared" si="20"/>
        <v>6.1224489795918364</v>
      </c>
      <c r="G30" s="12">
        <f t="shared" si="7"/>
        <v>12.345679012345679</v>
      </c>
      <c r="H30" s="12">
        <f t="shared" si="8"/>
        <v>9.5419847328244281</v>
      </c>
      <c r="I30" s="12">
        <f t="shared" si="9"/>
        <v>5.6097560975609762</v>
      </c>
      <c r="J30" s="12">
        <f t="shared" si="10"/>
        <v>7.4204946996466434</v>
      </c>
      <c r="K30" s="12">
        <f t="shared" si="11"/>
        <v>7.9754601226993866</v>
      </c>
      <c r="L30" s="12">
        <f t="shared" si="12"/>
        <v>9.3525179856115113</v>
      </c>
      <c r="M30" s="12">
        <f t="shared" si="13"/>
        <v>10</v>
      </c>
      <c r="N30" s="12">
        <f t="shared" si="14"/>
        <v>7.4074074074074066</v>
      </c>
      <c r="O30" s="12">
        <f t="shared" si="15"/>
        <v>9.8591549295774641</v>
      </c>
      <c r="P30" s="12">
        <f t="shared" si="16"/>
        <v>9.6153846153846168</v>
      </c>
      <c r="Q30" s="12">
        <f t="shared" si="17"/>
        <v>5.5555555555555554</v>
      </c>
      <c r="R30" s="12">
        <f t="shared" si="18"/>
        <v>7.6923076923076925</v>
      </c>
      <c r="S30" s="20">
        <f t="shared" si="19"/>
        <v>21.276595744680851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6.4607882974400646</v>
      </c>
      <c r="D31" s="12">
        <f t="shared" si="5"/>
        <v>7.3170731707317067</v>
      </c>
      <c r="E31" s="12">
        <f t="shared" si="6"/>
        <v>12.643678160919542</v>
      </c>
      <c r="F31" s="12">
        <f t="shared" si="20"/>
        <v>6.1224489795918364</v>
      </c>
      <c r="G31" s="12">
        <f t="shared" si="7"/>
        <v>1.8518518518518516</v>
      </c>
      <c r="H31" s="12">
        <f t="shared" si="8"/>
        <v>3.8167938931297711</v>
      </c>
      <c r="I31" s="12">
        <f t="shared" si="9"/>
        <v>8.0487804878048781</v>
      </c>
      <c r="J31" s="12">
        <f t="shared" si="10"/>
        <v>7.4204946996466434</v>
      </c>
      <c r="K31" s="12">
        <f t="shared" si="11"/>
        <v>7.3619631901840492</v>
      </c>
      <c r="L31" s="12">
        <f t="shared" si="12"/>
        <v>11.510791366906476</v>
      </c>
      <c r="M31" s="12">
        <f t="shared" si="13"/>
        <v>5.7142857142857144</v>
      </c>
      <c r="N31" s="12">
        <f t="shared" si="14"/>
        <v>8.3333333333333321</v>
      </c>
      <c r="O31" s="12">
        <f t="shared" si="15"/>
        <v>1.4084507042253522</v>
      </c>
      <c r="P31" s="12">
        <f t="shared" si="16"/>
        <v>1.9230769230769231</v>
      </c>
      <c r="Q31" s="12">
        <f t="shared" si="17"/>
        <v>8.3333333333333321</v>
      </c>
      <c r="R31" s="12">
        <f t="shared" si="18"/>
        <v>11.538461538461538</v>
      </c>
      <c r="S31" s="20">
        <f t="shared" si="19"/>
        <v>6.3829787234042552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5.8919138561560347</v>
      </c>
      <c r="D32" s="23">
        <f t="shared" si="5"/>
        <v>3.6585365853658534</v>
      </c>
      <c r="E32" s="23">
        <f t="shared" si="6"/>
        <v>0</v>
      </c>
      <c r="F32" s="23">
        <f t="shared" si="20"/>
        <v>2.0408163265306123</v>
      </c>
      <c r="G32" s="23">
        <f t="shared" si="7"/>
        <v>9.2592592592592595</v>
      </c>
      <c r="H32" s="23">
        <f t="shared" si="8"/>
        <v>8.015267175572518</v>
      </c>
      <c r="I32" s="23">
        <f t="shared" si="9"/>
        <v>5.1219512195121952</v>
      </c>
      <c r="J32" s="23">
        <f t="shared" si="10"/>
        <v>5.6537102473498235</v>
      </c>
      <c r="K32" s="23">
        <f t="shared" si="11"/>
        <v>6.7484662576687118</v>
      </c>
      <c r="L32" s="23">
        <f t="shared" si="12"/>
        <v>5.755395683453238</v>
      </c>
      <c r="M32" s="23">
        <f t="shared" si="13"/>
        <v>3.5714285714285712</v>
      </c>
      <c r="N32" s="23">
        <f t="shared" si="14"/>
        <v>4.6296296296296298</v>
      </c>
      <c r="O32" s="23">
        <f t="shared" si="15"/>
        <v>2.8169014084507045</v>
      </c>
      <c r="P32" s="23">
        <f t="shared" si="16"/>
        <v>7.6923076923076925</v>
      </c>
      <c r="Q32" s="23">
        <f t="shared" si="17"/>
        <v>8.3333333333333321</v>
      </c>
      <c r="R32" s="23">
        <f t="shared" si="18"/>
        <v>3.8461538461538463</v>
      </c>
      <c r="S32" s="24">
        <f t="shared" si="19"/>
        <v>10.638297872340425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27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604</v>
      </c>
      <c r="D7" s="14">
        <f t="shared" si="0"/>
        <v>34</v>
      </c>
      <c r="E7" s="14">
        <f t="shared" si="0"/>
        <v>18</v>
      </c>
      <c r="F7" s="14">
        <f t="shared" si="0"/>
        <v>10</v>
      </c>
      <c r="G7" s="14">
        <f t="shared" si="0"/>
        <v>32</v>
      </c>
      <c r="H7" s="14">
        <f t="shared" si="0"/>
        <v>107</v>
      </c>
      <c r="I7" s="14">
        <f t="shared" si="0"/>
        <v>79</v>
      </c>
      <c r="J7" s="14">
        <f t="shared" si="0"/>
        <v>89</v>
      </c>
      <c r="K7" s="14">
        <f t="shared" si="0"/>
        <v>62</v>
      </c>
      <c r="L7" s="14">
        <f t="shared" si="0"/>
        <v>57</v>
      </c>
      <c r="M7" s="14">
        <f t="shared" si="0"/>
        <v>30</v>
      </c>
      <c r="N7" s="14">
        <f t="shared" si="0"/>
        <v>16</v>
      </c>
      <c r="O7" s="14">
        <f t="shared" si="0"/>
        <v>19</v>
      </c>
      <c r="P7" s="14">
        <f t="shared" si="0"/>
        <v>8</v>
      </c>
      <c r="Q7" s="14">
        <f>SUM(Q8:Q19)</f>
        <v>13</v>
      </c>
      <c r="R7" s="14">
        <f>SUM(R8:R19)</f>
        <v>6</v>
      </c>
      <c r="S7" s="17">
        <f>SUM(S8:S19)</f>
        <v>24</v>
      </c>
    </row>
    <row r="8" spans="1:19" ht="31.5" customHeight="1" x14ac:dyDescent="0.2">
      <c r="A8" s="26"/>
      <c r="B8" s="7" t="s">
        <v>43</v>
      </c>
      <c r="C8" s="15">
        <f>SUM(D8:S8)</f>
        <v>28</v>
      </c>
      <c r="D8" s="16">
        <v>1</v>
      </c>
      <c r="E8" s="16">
        <v>1</v>
      </c>
      <c r="F8" s="16">
        <v>0</v>
      </c>
      <c r="G8" s="16">
        <v>1</v>
      </c>
      <c r="H8" s="16">
        <v>4</v>
      </c>
      <c r="I8" s="16">
        <v>2</v>
      </c>
      <c r="J8" s="16">
        <v>8</v>
      </c>
      <c r="K8" s="16">
        <v>6</v>
      </c>
      <c r="L8" s="16">
        <v>0</v>
      </c>
      <c r="M8" s="16">
        <v>3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8">
        <v>2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64</v>
      </c>
      <c r="D9" s="16">
        <v>2</v>
      </c>
      <c r="E9" s="16">
        <v>0</v>
      </c>
      <c r="F9" s="16">
        <v>0</v>
      </c>
      <c r="G9" s="16">
        <v>1</v>
      </c>
      <c r="H9" s="16">
        <v>11</v>
      </c>
      <c r="I9" s="16">
        <v>7</v>
      </c>
      <c r="J9" s="16">
        <v>12</v>
      </c>
      <c r="K9" s="16">
        <v>8</v>
      </c>
      <c r="L9" s="16">
        <v>7</v>
      </c>
      <c r="M9" s="16">
        <v>6</v>
      </c>
      <c r="N9" s="16">
        <v>3</v>
      </c>
      <c r="O9" s="16">
        <v>0</v>
      </c>
      <c r="P9" s="16">
        <v>1</v>
      </c>
      <c r="Q9" s="16">
        <v>2</v>
      </c>
      <c r="R9" s="16">
        <v>2</v>
      </c>
      <c r="S9" s="18">
        <v>2</v>
      </c>
    </row>
    <row r="10" spans="1:19" ht="30.75" customHeight="1" x14ac:dyDescent="0.2">
      <c r="A10" s="26"/>
      <c r="B10" s="7" t="s">
        <v>45</v>
      </c>
      <c r="C10" s="15">
        <f t="shared" si="1"/>
        <v>40</v>
      </c>
      <c r="D10" s="16">
        <v>0</v>
      </c>
      <c r="E10" s="16">
        <v>0</v>
      </c>
      <c r="F10" s="16">
        <v>0</v>
      </c>
      <c r="G10" s="16">
        <v>0</v>
      </c>
      <c r="H10" s="16">
        <v>5</v>
      </c>
      <c r="I10" s="16">
        <v>9</v>
      </c>
      <c r="J10" s="16">
        <v>6</v>
      </c>
      <c r="K10" s="16">
        <v>1</v>
      </c>
      <c r="L10" s="16">
        <v>7</v>
      </c>
      <c r="M10" s="16">
        <v>5</v>
      </c>
      <c r="N10" s="16">
        <v>1</v>
      </c>
      <c r="O10" s="16">
        <v>2</v>
      </c>
      <c r="P10" s="16">
        <v>0</v>
      </c>
      <c r="Q10" s="16">
        <v>2</v>
      </c>
      <c r="R10" s="16">
        <v>0</v>
      </c>
      <c r="S10" s="18">
        <v>2</v>
      </c>
    </row>
    <row r="11" spans="1:19" ht="30.75" customHeight="1" x14ac:dyDescent="0.2">
      <c r="A11" s="26"/>
      <c r="B11" s="7" t="s">
        <v>46</v>
      </c>
      <c r="C11" s="15">
        <f t="shared" si="1"/>
        <v>36</v>
      </c>
      <c r="D11" s="16">
        <v>4</v>
      </c>
      <c r="E11" s="16">
        <v>1</v>
      </c>
      <c r="F11" s="16">
        <v>0</v>
      </c>
      <c r="G11" s="16">
        <v>1</v>
      </c>
      <c r="H11" s="16">
        <v>3</v>
      </c>
      <c r="I11" s="16">
        <v>4</v>
      </c>
      <c r="J11" s="16">
        <v>8</v>
      </c>
      <c r="K11" s="16">
        <v>6</v>
      </c>
      <c r="L11" s="16">
        <v>3</v>
      </c>
      <c r="M11" s="16">
        <v>1</v>
      </c>
      <c r="N11" s="16">
        <v>0</v>
      </c>
      <c r="O11" s="16">
        <v>2</v>
      </c>
      <c r="P11" s="16">
        <v>0</v>
      </c>
      <c r="Q11" s="16">
        <v>0</v>
      </c>
      <c r="R11" s="16">
        <v>0</v>
      </c>
      <c r="S11" s="18">
        <v>3</v>
      </c>
    </row>
    <row r="12" spans="1:19" ht="30.75" customHeight="1" x14ac:dyDescent="0.2">
      <c r="A12" s="26"/>
      <c r="B12" s="7" t="s">
        <v>47</v>
      </c>
      <c r="C12" s="15">
        <f t="shared" si="1"/>
        <v>37</v>
      </c>
      <c r="D12" s="16">
        <v>4</v>
      </c>
      <c r="E12" s="16">
        <v>1</v>
      </c>
      <c r="F12" s="16">
        <v>0</v>
      </c>
      <c r="G12" s="16">
        <v>1</v>
      </c>
      <c r="H12" s="16">
        <v>8</v>
      </c>
      <c r="I12" s="16">
        <v>2</v>
      </c>
      <c r="J12" s="16">
        <v>7</v>
      </c>
      <c r="K12" s="16">
        <v>3</v>
      </c>
      <c r="L12" s="16">
        <v>6</v>
      </c>
      <c r="M12" s="16">
        <v>2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3</v>
      </c>
    </row>
    <row r="13" spans="1:19" ht="30.75" customHeight="1" x14ac:dyDescent="0.2">
      <c r="A13" s="26"/>
      <c r="B13" s="7" t="s">
        <v>48</v>
      </c>
      <c r="C13" s="15">
        <f t="shared" si="1"/>
        <v>131</v>
      </c>
      <c r="D13" s="16">
        <v>5</v>
      </c>
      <c r="E13" s="16">
        <v>11</v>
      </c>
      <c r="F13" s="16">
        <v>3</v>
      </c>
      <c r="G13" s="16">
        <v>13</v>
      </c>
      <c r="H13" s="16">
        <v>27</v>
      </c>
      <c r="I13" s="16">
        <v>17</v>
      </c>
      <c r="J13" s="16">
        <v>12</v>
      </c>
      <c r="K13" s="16">
        <v>11</v>
      </c>
      <c r="L13" s="16">
        <v>11</v>
      </c>
      <c r="M13" s="16">
        <v>4</v>
      </c>
      <c r="N13" s="16">
        <v>7</v>
      </c>
      <c r="O13" s="16">
        <v>6</v>
      </c>
      <c r="P13" s="16">
        <v>0</v>
      </c>
      <c r="Q13" s="16">
        <v>1</v>
      </c>
      <c r="R13" s="16">
        <v>1</v>
      </c>
      <c r="S13" s="18">
        <v>2</v>
      </c>
    </row>
    <row r="14" spans="1:19" ht="30.75" customHeight="1" x14ac:dyDescent="0.2">
      <c r="A14" s="26"/>
      <c r="B14" s="7" t="s">
        <v>49</v>
      </c>
      <c r="C14" s="15">
        <f t="shared" si="1"/>
        <v>66</v>
      </c>
      <c r="D14" s="16">
        <v>5</v>
      </c>
      <c r="E14" s="16">
        <v>1</v>
      </c>
      <c r="F14" s="16">
        <v>1</v>
      </c>
      <c r="G14" s="16">
        <v>4</v>
      </c>
      <c r="H14" s="16">
        <v>14</v>
      </c>
      <c r="I14" s="16">
        <v>9</v>
      </c>
      <c r="J14" s="16">
        <v>9</v>
      </c>
      <c r="K14" s="16">
        <v>7</v>
      </c>
      <c r="L14" s="16">
        <v>4</v>
      </c>
      <c r="M14" s="16">
        <v>1</v>
      </c>
      <c r="N14" s="16">
        <v>2</v>
      </c>
      <c r="O14" s="16">
        <v>2</v>
      </c>
      <c r="P14" s="16">
        <v>2</v>
      </c>
      <c r="Q14" s="16">
        <v>3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50</v>
      </c>
      <c r="C15" s="15">
        <f t="shared" si="1"/>
        <v>23</v>
      </c>
      <c r="D15" s="16">
        <v>0</v>
      </c>
      <c r="E15" s="16">
        <v>2</v>
      </c>
      <c r="F15" s="16">
        <v>2</v>
      </c>
      <c r="G15" s="16">
        <v>2</v>
      </c>
      <c r="H15" s="16">
        <v>4</v>
      </c>
      <c r="I15" s="16">
        <v>2</v>
      </c>
      <c r="J15" s="16">
        <v>3</v>
      </c>
      <c r="K15" s="16">
        <v>1</v>
      </c>
      <c r="L15" s="16">
        <v>4</v>
      </c>
      <c r="M15" s="16">
        <v>1</v>
      </c>
      <c r="N15" s="16">
        <v>1</v>
      </c>
      <c r="O15" s="16">
        <v>0</v>
      </c>
      <c r="P15" s="16">
        <v>0</v>
      </c>
      <c r="Q15" s="16">
        <v>0</v>
      </c>
      <c r="R15" s="16">
        <v>1</v>
      </c>
      <c r="S15" s="18">
        <v>0</v>
      </c>
    </row>
    <row r="16" spans="1:19" ht="30.75" customHeight="1" x14ac:dyDescent="0.2">
      <c r="A16" s="26"/>
      <c r="B16" s="7" t="s">
        <v>51</v>
      </c>
      <c r="C16" s="15">
        <f t="shared" si="1"/>
        <v>58</v>
      </c>
      <c r="D16" s="16">
        <v>5</v>
      </c>
      <c r="E16" s="16">
        <v>1</v>
      </c>
      <c r="F16" s="16">
        <v>3</v>
      </c>
      <c r="G16" s="16">
        <v>5</v>
      </c>
      <c r="H16" s="16">
        <v>13</v>
      </c>
      <c r="I16" s="16">
        <v>4</v>
      </c>
      <c r="J16" s="16">
        <v>9</v>
      </c>
      <c r="K16" s="16">
        <v>5</v>
      </c>
      <c r="L16" s="16">
        <v>5</v>
      </c>
      <c r="M16" s="16">
        <v>1</v>
      </c>
      <c r="N16" s="16">
        <v>0</v>
      </c>
      <c r="O16" s="16">
        <v>1</v>
      </c>
      <c r="P16" s="16">
        <v>2</v>
      </c>
      <c r="Q16" s="16">
        <v>3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52</v>
      </c>
      <c r="C17" s="15">
        <f t="shared" si="1"/>
        <v>45</v>
      </c>
      <c r="D17" s="16">
        <v>2</v>
      </c>
      <c r="E17" s="16">
        <v>0</v>
      </c>
      <c r="F17" s="16">
        <v>1</v>
      </c>
      <c r="G17" s="16">
        <v>1</v>
      </c>
      <c r="H17" s="16">
        <v>8</v>
      </c>
      <c r="I17" s="16">
        <v>9</v>
      </c>
      <c r="J17" s="16">
        <v>6</v>
      </c>
      <c r="K17" s="16">
        <v>7</v>
      </c>
      <c r="L17" s="16">
        <v>2</v>
      </c>
      <c r="M17" s="16">
        <v>0</v>
      </c>
      <c r="N17" s="16">
        <v>1</v>
      </c>
      <c r="O17" s="16">
        <v>1</v>
      </c>
      <c r="P17" s="16">
        <v>3</v>
      </c>
      <c r="Q17" s="16">
        <v>1</v>
      </c>
      <c r="R17" s="16">
        <v>1</v>
      </c>
      <c r="S17" s="18">
        <v>2</v>
      </c>
    </row>
    <row r="18" spans="1:19" ht="30.75" customHeight="1" x14ac:dyDescent="0.2">
      <c r="A18" s="26"/>
      <c r="B18" s="7" t="s">
        <v>53</v>
      </c>
      <c r="C18" s="15">
        <f t="shared" si="1"/>
        <v>36</v>
      </c>
      <c r="D18" s="16">
        <v>1</v>
      </c>
      <c r="E18" s="16">
        <v>0</v>
      </c>
      <c r="F18" s="16">
        <v>0</v>
      </c>
      <c r="G18" s="16">
        <v>0</v>
      </c>
      <c r="H18" s="16">
        <v>8</v>
      </c>
      <c r="I18" s="16">
        <v>8</v>
      </c>
      <c r="J18" s="16">
        <v>4</v>
      </c>
      <c r="K18" s="16">
        <v>3</v>
      </c>
      <c r="L18" s="16">
        <v>5</v>
      </c>
      <c r="M18" s="16">
        <v>1</v>
      </c>
      <c r="N18" s="16">
        <v>0</v>
      </c>
      <c r="O18" s="16">
        <v>4</v>
      </c>
      <c r="P18" s="16">
        <v>0</v>
      </c>
      <c r="Q18" s="16">
        <v>0</v>
      </c>
      <c r="R18" s="16">
        <v>0</v>
      </c>
      <c r="S18" s="18">
        <v>2</v>
      </c>
    </row>
    <row r="19" spans="1:19" ht="30.75" customHeight="1" x14ac:dyDescent="0.2">
      <c r="A19" s="26"/>
      <c r="B19" s="7" t="s">
        <v>54</v>
      </c>
      <c r="C19" s="15">
        <f t="shared" si="1"/>
        <v>40</v>
      </c>
      <c r="D19" s="16">
        <v>5</v>
      </c>
      <c r="E19" s="16">
        <v>0</v>
      </c>
      <c r="F19" s="16">
        <v>0</v>
      </c>
      <c r="G19" s="16">
        <v>3</v>
      </c>
      <c r="H19" s="16">
        <v>2</v>
      </c>
      <c r="I19" s="16">
        <v>6</v>
      </c>
      <c r="J19" s="16">
        <v>5</v>
      </c>
      <c r="K19" s="16">
        <v>4</v>
      </c>
      <c r="L19" s="16">
        <v>3</v>
      </c>
      <c r="M19" s="16">
        <v>5</v>
      </c>
      <c r="N19" s="16">
        <v>1</v>
      </c>
      <c r="O19" s="16">
        <v>1</v>
      </c>
      <c r="P19" s="16">
        <v>0</v>
      </c>
      <c r="Q19" s="16">
        <v>1</v>
      </c>
      <c r="R19" s="16">
        <v>1</v>
      </c>
      <c r="S19" s="18">
        <v>3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99.999999999999986</v>
      </c>
      <c r="J20" s="10">
        <f t="shared" si="2"/>
        <v>99.999999999999986</v>
      </c>
      <c r="K20" s="10">
        <f t="shared" si="2"/>
        <v>99.999999999999986</v>
      </c>
      <c r="L20" s="10">
        <f t="shared" si="2"/>
        <v>99.999999999999972</v>
      </c>
      <c r="M20" s="10">
        <f t="shared" si="2"/>
        <v>99.999999999999972</v>
      </c>
      <c r="N20" s="10">
        <f t="shared" si="2"/>
        <v>100</v>
      </c>
      <c r="O20" s="10">
        <f t="shared" si="2"/>
        <v>99.999999999999986</v>
      </c>
      <c r="P20" s="10">
        <f t="shared" si="2"/>
        <v>100</v>
      </c>
      <c r="Q20" s="10">
        <f>SUM(Q21:Q32)</f>
        <v>100</v>
      </c>
      <c r="R20" s="10">
        <f>SUM(R21:R32)</f>
        <v>99.999999999999972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4.6357615894039732</v>
      </c>
      <c r="D21" s="12">
        <f>D8/$D$7*100</f>
        <v>2.9411764705882351</v>
      </c>
      <c r="E21" s="12">
        <f>E8/$E$7*100</f>
        <v>5.5555555555555554</v>
      </c>
      <c r="F21" s="12">
        <f>F8/$F$7*100</f>
        <v>0</v>
      </c>
      <c r="G21" s="12">
        <f>G8/$G$7*100</f>
        <v>3.125</v>
      </c>
      <c r="H21" s="12">
        <f>H8/$H$7*100</f>
        <v>3.7383177570093453</v>
      </c>
      <c r="I21" s="12">
        <f>I8/$I$7*100</f>
        <v>2.5316455696202533</v>
      </c>
      <c r="J21" s="12">
        <f>J8/$J$7*100</f>
        <v>8.9887640449438209</v>
      </c>
      <c r="K21" s="12">
        <f>K8/$K$7*100</f>
        <v>9.67741935483871</v>
      </c>
      <c r="L21" s="12">
        <f>L8/$L$7*100</f>
        <v>0</v>
      </c>
      <c r="M21" s="12">
        <f>M8/$M$7*100</f>
        <v>10</v>
      </c>
      <c r="N21" s="12">
        <f>N8/$N$7*100</f>
        <v>0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8.3333333333333321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10.596026490066226</v>
      </c>
      <c r="D22" s="12">
        <f t="shared" ref="D22:D32" si="5">D9/$D$7*100</f>
        <v>5.8823529411764701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3.125</v>
      </c>
      <c r="H22" s="12">
        <f t="shared" ref="H22:H32" si="8">H9/$H$7*100</f>
        <v>10.2803738317757</v>
      </c>
      <c r="I22" s="12">
        <f t="shared" ref="I22:I32" si="9">I9/$I$7*100</f>
        <v>8.8607594936708853</v>
      </c>
      <c r="J22" s="12">
        <f t="shared" ref="J22:J32" si="10">J9/$J$7*100</f>
        <v>13.48314606741573</v>
      </c>
      <c r="K22" s="12">
        <f t="shared" ref="K22:K32" si="11">K9/$K$7*100</f>
        <v>12.903225806451612</v>
      </c>
      <c r="L22" s="12">
        <f t="shared" ref="L22:L32" si="12">L9/$L$7*100</f>
        <v>12.280701754385964</v>
      </c>
      <c r="M22" s="12">
        <f t="shared" ref="M22:M32" si="13">M9/$M$7*100</f>
        <v>20</v>
      </c>
      <c r="N22" s="12">
        <f t="shared" ref="N22:N32" si="14">N9/$N$7*100</f>
        <v>18.75</v>
      </c>
      <c r="O22" s="12">
        <f t="shared" ref="O22:O32" si="15">O9/$O$7*100</f>
        <v>0</v>
      </c>
      <c r="P22" s="12">
        <f t="shared" ref="P22:P32" si="16">P9/$P$7*100</f>
        <v>12.5</v>
      </c>
      <c r="Q22" s="12">
        <f t="shared" ref="Q22:Q32" si="17">Q9/$Q$7*100</f>
        <v>15.384615384615385</v>
      </c>
      <c r="R22" s="12">
        <f t="shared" ref="R22:R32" si="18">R9/$R$7*100</f>
        <v>33.333333333333329</v>
      </c>
      <c r="S22" s="20">
        <f t="shared" ref="S22:S32" si="19">S9/$S$7*100</f>
        <v>8.3333333333333321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6.6225165562913908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4.6728971962616823</v>
      </c>
      <c r="I23" s="12">
        <f t="shared" si="9"/>
        <v>11.39240506329114</v>
      </c>
      <c r="J23" s="12">
        <f t="shared" si="10"/>
        <v>6.7415730337078648</v>
      </c>
      <c r="K23" s="12">
        <f t="shared" si="11"/>
        <v>1.6129032258064515</v>
      </c>
      <c r="L23" s="12">
        <f t="shared" si="12"/>
        <v>12.280701754385964</v>
      </c>
      <c r="M23" s="12">
        <f t="shared" si="13"/>
        <v>16.666666666666664</v>
      </c>
      <c r="N23" s="12">
        <f t="shared" si="14"/>
        <v>6.25</v>
      </c>
      <c r="O23" s="12">
        <f t="shared" si="15"/>
        <v>10.526315789473683</v>
      </c>
      <c r="P23" s="12">
        <f t="shared" si="16"/>
        <v>0</v>
      </c>
      <c r="Q23" s="12">
        <f t="shared" si="17"/>
        <v>15.384615384615385</v>
      </c>
      <c r="R23" s="12">
        <f t="shared" si="18"/>
        <v>0</v>
      </c>
      <c r="S23" s="20">
        <f t="shared" si="19"/>
        <v>8.3333333333333321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5.9602649006622519</v>
      </c>
      <c r="D24" s="12">
        <f t="shared" si="5"/>
        <v>11.76470588235294</v>
      </c>
      <c r="E24" s="12">
        <f t="shared" si="6"/>
        <v>5.5555555555555554</v>
      </c>
      <c r="F24" s="12">
        <f t="shared" si="20"/>
        <v>0</v>
      </c>
      <c r="G24" s="12">
        <f t="shared" si="7"/>
        <v>3.125</v>
      </c>
      <c r="H24" s="12">
        <f t="shared" si="8"/>
        <v>2.8037383177570092</v>
      </c>
      <c r="I24" s="12">
        <f t="shared" si="9"/>
        <v>5.0632911392405067</v>
      </c>
      <c r="J24" s="12">
        <f t="shared" si="10"/>
        <v>8.9887640449438209</v>
      </c>
      <c r="K24" s="12">
        <f t="shared" si="11"/>
        <v>9.67741935483871</v>
      </c>
      <c r="L24" s="12">
        <f t="shared" si="12"/>
        <v>5.2631578947368416</v>
      </c>
      <c r="M24" s="12">
        <f t="shared" si="13"/>
        <v>3.3333333333333335</v>
      </c>
      <c r="N24" s="12">
        <f t="shared" si="14"/>
        <v>0</v>
      </c>
      <c r="O24" s="12">
        <f t="shared" si="15"/>
        <v>10.526315789473683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12.5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6.1258278145695364</v>
      </c>
      <c r="D25" s="12">
        <f t="shared" si="5"/>
        <v>11.76470588235294</v>
      </c>
      <c r="E25" s="12">
        <f t="shared" si="6"/>
        <v>5.5555555555555554</v>
      </c>
      <c r="F25" s="12">
        <f t="shared" si="20"/>
        <v>0</v>
      </c>
      <c r="G25" s="12">
        <f t="shared" si="7"/>
        <v>3.125</v>
      </c>
      <c r="H25" s="12">
        <f t="shared" si="8"/>
        <v>7.4766355140186906</v>
      </c>
      <c r="I25" s="12">
        <f t="shared" si="9"/>
        <v>2.5316455696202533</v>
      </c>
      <c r="J25" s="12">
        <f t="shared" si="10"/>
        <v>7.8651685393258424</v>
      </c>
      <c r="K25" s="12">
        <f t="shared" si="11"/>
        <v>4.838709677419355</v>
      </c>
      <c r="L25" s="12">
        <f t="shared" si="12"/>
        <v>10.526315789473683</v>
      </c>
      <c r="M25" s="12">
        <f t="shared" si="13"/>
        <v>6.666666666666667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12.5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21.688741721854303</v>
      </c>
      <c r="D26" s="12">
        <f t="shared" si="5"/>
        <v>14.705882352941178</v>
      </c>
      <c r="E26" s="12">
        <f t="shared" si="6"/>
        <v>61.111111111111114</v>
      </c>
      <c r="F26" s="12">
        <f t="shared" si="20"/>
        <v>30</v>
      </c>
      <c r="G26" s="12">
        <f t="shared" si="7"/>
        <v>40.625</v>
      </c>
      <c r="H26" s="12">
        <f t="shared" si="8"/>
        <v>25.233644859813083</v>
      </c>
      <c r="I26" s="12">
        <f t="shared" si="9"/>
        <v>21.518987341772153</v>
      </c>
      <c r="J26" s="12">
        <f t="shared" si="10"/>
        <v>13.48314606741573</v>
      </c>
      <c r="K26" s="12">
        <f t="shared" si="11"/>
        <v>17.741935483870968</v>
      </c>
      <c r="L26" s="12">
        <f t="shared" si="12"/>
        <v>19.298245614035086</v>
      </c>
      <c r="M26" s="12">
        <f t="shared" si="13"/>
        <v>13.333333333333334</v>
      </c>
      <c r="N26" s="12">
        <f t="shared" si="14"/>
        <v>43.75</v>
      </c>
      <c r="O26" s="12">
        <f t="shared" si="15"/>
        <v>31.578947368421051</v>
      </c>
      <c r="P26" s="12">
        <f t="shared" si="16"/>
        <v>0</v>
      </c>
      <c r="Q26" s="12">
        <f t="shared" si="17"/>
        <v>7.6923076923076925</v>
      </c>
      <c r="R26" s="12">
        <f t="shared" si="18"/>
        <v>16.666666666666664</v>
      </c>
      <c r="S26" s="20">
        <f t="shared" si="19"/>
        <v>8.3333333333333321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10.927152317880795</v>
      </c>
      <c r="D27" s="12">
        <f t="shared" si="5"/>
        <v>14.705882352941178</v>
      </c>
      <c r="E27" s="12">
        <f t="shared" si="6"/>
        <v>5.5555555555555554</v>
      </c>
      <c r="F27" s="12">
        <f t="shared" si="20"/>
        <v>10</v>
      </c>
      <c r="G27" s="12">
        <f t="shared" si="7"/>
        <v>12.5</v>
      </c>
      <c r="H27" s="12">
        <f t="shared" si="8"/>
        <v>13.084112149532709</v>
      </c>
      <c r="I27" s="12">
        <f t="shared" si="9"/>
        <v>11.39240506329114</v>
      </c>
      <c r="J27" s="12">
        <f t="shared" si="10"/>
        <v>10.112359550561797</v>
      </c>
      <c r="K27" s="12">
        <f t="shared" si="11"/>
        <v>11.29032258064516</v>
      </c>
      <c r="L27" s="12">
        <f t="shared" si="12"/>
        <v>7.0175438596491224</v>
      </c>
      <c r="M27" s="12">
        <f t="shared" si="13"/>
        <v>3.3333333333333335</v>
      </c>
      <c r="N27" s="12">
        <f t="shared" si="14"/>
        <v>12.5</v>
      </c>
      <c r="O27" s="12">
        <f t="shared" si="15"/>
        <v>10.526315789473683</v>
      </c>
      <c r="P27" s="12">
        <f t="shared" si="16"/>
        <v>25</v>
      </c>
      <c r="Q27" s="12">
        <f t="shared" si="17"/>
        <v>23.076923076923077</v>
      </c>
      <c r="R27" s="12">
        <f t="shared" si="18"/>
        <v>0</v>
      </c>
      <c r="S27" s="20">
        <f t="shared" si="19"/>
        <v>8.3333333333333321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3.8079470198675498</v>
      </c>
      <c r="D28" s="12">
        <f t="shared" si="5"/>
        <v>0</v>
      </c>
      <c r="E28" s="12">
        <f t="shared" si="6"/>
        <v>11.111111111111111</v>
      </c>
      <c r="F28" s="12">
        <f t="shared" si="20"/>
        <v>20</v>
      </c>
      <c r="G28" s="12">
        <f t="shared" si="7"/>
        <v>6.25</v>
      </c>
      <c r="H28" s="12">
        <f t="shared" si="8"/>
        <v>3.7383177570093453</v>
      </c>
      <c r="I28" s="12">
        <f t="shared" si="9"/>
        <v>2.5316455696202533</v>
      </c>
      <c r="J28" s="12">
        <f t="shared" si="10"/>
        <v>3.3707865168539324</v>
      </c>
      <c r="K28" s="12">
        <f t="shared" si="11"/>
        <v>1.6129032258064515</v>
      </c>
      <c r="L28" s="12">
        <f t="shared" si="12"/>
        <v>7.0175438596491224</v>
      </c>
      <c r="M28" s="12">
        <f t="shared" si="13"/>
        <v>3.3333333333333335</v>
      </c>
      <c r="N28" s="12">
        <f t="shared" si="14"/>
        <v>6.25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16.666666666666664</v>
      </c>
      <c r="S28" s="20">
        <f t="shared" si="19"/>
        <v>0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9.6026490066225172</v>
      </c>
      <c r="D29" s="12">
        <f t="shared" si="5"/>
        <v>14.705882352941178</v>
      </c>
      <c r="E29" s="12">
        <f t="shared" si="6"/>
        <v>5.5555555555555554</v>
      </c>
      <c r="F29" s="12">
        <f t="shared" si="20"/>
        <v>30</v>
      </c>
      <c r="G29" s="12">
        <f t="shared" si="7"/>
        <v>15.625</v>
      </c>
      <c r="H29" s="12">
        <f t="shared" si="8"/>
        <v>12.149532710280374</v>
      </c>
      <c r="I29" s="12">
        <f t="shared" si="9"/>
        <v>5.0632911392405067</v>
      </c>
      <c r="J29" s="12">
        <f t="shared" si="10"/>
        <v>10.112359550561797</v>
      </c>
      <c r="K29" s="12">
        <f t="shared" si="11"/>
        <v>8.064516129032258</v>
      </c>
      <c r="L29" s="12">
        <f t="shared" si="12"/>
        <v>8.7719298245614024</v>
      </c>
      <c r="M29" s="12">
        <f t="shared" si="13"/>
        <v>3.3333333333333335</v>
      </c>
      <c r="N29" s="12">
        <f t="shared" si="14"/>
        <v>0</v>
      </c>
      <c r="O29" s="12">
        <f t="shared" si="15"/>
        <v>5.2631578947368416</v>
      </c>
      <c r="P29" s="12">
        <f t="shared" si="16"/>
        <v>25</v>
      </c>
      <c r="Q29" s="12">
        <f t="shared" si="17"/>
        <v>23.076923076923077</v>
      </c>
      <c r="R29" s="12">
        <f t="shared" si="18"/>
        <v>0</v>
      </c>
      <c r="S29" s="20">
        <f t="shared" si="19"/>
        <v>4.1666666666666661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7.4503311258278151</v>
      </c>
      <c r="D30" s="12">
        <f t="shared" si="5"/>
        <v>5.8823529411764701</v>
      </c>
      <c r="E30" s="12">
        <f t="shared" si="6"/>
        <v>0</v>
      </c>
      <c r="F30" s="12">
        <f t="shared" si="20"/>
        <v>10</v>
      </c>
      <c r="G30" s="12">
        <f t="shared" si="7"/>
        <v>3.125</v>
      </c>
      <c r="H30" s="12">
        <f t="shared" si="8"/>
        <v>7.4766355140186906</v>
      </c>
      <c r="I30" s="12">
        <f t="shared" si="9"/>
        <v>11.39240506329114</v>
      </c>
      <c r="J30" s="12">
        <f t="shared" si="10"/>
        <v>6.7415730337078648</v>
      </c>
      <c r="K30" s="12">
        <f t="shared" si="11"/>
        <v>11.29032258064516</v>
      </c>
      <c r="L30" s="12">
        <f t="shared" si="12"/>
        <v>3.5087719298245612</v>
      </c>
      <c r="M30" s="12">
        <f t="shared" si="13"/>
        <v>0</v>
      </c>
      <c r="N30" s="12">
        <f t="shared" si="14"/>
        <v>6.25</v>
      </c>
      <c r="O30" s="12">
        <f t="shared" si="15"/>
        <v>5.2631578947368416</v>
      </c>
      <c r="P30" s="12">
        <f t="shared" si="16"/>
        <v>37.5</v>
      </c>
      <c r="Q30" s="12">
        <f t="shared" si="17"/>
        <v>7.6923076923076925</v>
      </c>
      <c r="R30" s="12">
        <f t="shared" si="18"/>
        <v>16.666666666666664</v>
      </c>
      <c r="S30" s="20">
        <f t="shared" si="19"/>
        <v>8.3333333333333321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5.9602649006622519</v>
      </c>
      <c r="D31" s="12">
        <f t="shared" si="5"/>
        <v>2.9411764705882351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7.4766355140186906</v>
      </c>
      <c r="I31" s="12">
        <f t="shared" si="9"/>
        <v>10.126582278481013</v>
      </c>
      <c r="J31" s="12">
        <f t="shared" si="10"/>
        <v>4.4943820224719104</v>
      </c>
      <c r="K31" s="12">
        <f t="shared" si="11"/>
        <v>4.838709677419355</v>
      </c>
      <c r="L31" s="12">
        <f t="shared" si="12"/>
        <v>8.7719298245614024</v>
      </c>
      <c r="M31" s="12">
        <f t="shared" si="13"/>
        <v>3.3333333333333335</v>
      </c>
      <c r="N31" s="12">
        <f t="shared" si="14"/>
        <v>0</v>
      </c>
      <c r="O31" s="12">
        <f t="shared" si="15"/>
        <v>21.052631578947366</v>
      </c>
      <c r="P31" s="12">
        <f t="shared" si="16"/>
        <v>0</v>
      </c>
      <c r="Q31" s="12">
        <f t="shared" si="17"/>
        <v>0</v>
      </c>
      <c r="R31" s="12">
        <f t="shared" si="18"/>
        <v>0</v>
      </c>
      <c r="S31" s="20">
        <f t="shared" si="19"/>
        <v>8.3333333333333321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6.6225165562913908</v>
      </c>
      <c r="D32" s="23">
        <f t="shared" si="5"/>
        <v>14.705882352941178</v>
      </c>
      <c r="E32" s="23">
        <f t="shared" si="6"/>
        <v>0</v>
      </c>
      <c r="F32" s="23">
        <f t="shared" si="20"/>
        <v>0</v>
      </c>
      <c r="G32" s="23">
        <f t="shared" si="7"/>
        <v>9.375</v>
      </c>
      <c r="H32" s="23">
        <f t="shared" si="8"/>
        <v>1.8691588785046727</v>
      </c>
      <c r="I32" s="23">
        <f t="shared" si="9"/>
        <v>7.59493670886076</v>
      </c>
      <c r="J32" s="23">
        <f t="shared" si="10"/>
        <v>5.6179775280898872</v>
      </c>
      <c r="K32" s="23">
        <f t="shared" si="11"/>
        <v>6.4516129032258061</v>
      </c>
      <c r="L32" s="23">
        <f t="shared" si="12"/>
        <v>5.2631578947368416</v>
      </c>
      <c r="M32" s="23">
        <f t="shared" si="13"/>
        <v>16.666666666666664</v>
      </c>
      <c r="N32" s="23">
        <f t="shared" si="14"/>
        <v>6.25</v>
      </c>
      <c r="O32" s="23">
        <f t="shared" si="15"/>
        <v>5.2631578947368416</v>
      </c>
      <c r="P32" s="23">
        <f t="shared" si="16"/>
        <v>0</v>
      </c>
      <c r="Q32" s="23">
        <f t="shared" si="17"/>
        <v>7.6923076923076925</v>
      </c>
      <c r="R32" s="23">
        <f t="shared" si="18"/>
        <v>16.666666666666664</v>
      </c>
      <c r="S32" s="24">
        <f t="shared" si="19"/>
        <v>12.5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28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159</v>
      </c>
      <c r="D7" s="14">
        <f t="shared" si="0"/>
        <v>12</v>
      </c>
      <c r="E7" s="14">
        <f t="shared" si="0"/>
        <v>4</v>
      </c>
      <c r="F7" s="14">
        <f t="shared" si="0"/>
        <v>4</v>
      </c>
      <c r="G7" s="14">
        <f t="shared" si="0"/>
        <v>4</v>
      </c>
      <c r="H7" s="14">
        <f t="shared" si="0"/>
        <v>32</v>
      </c>
      <c r="I7" s="14">
        <f t="shared" si="0"/>
        <v>36</v>
      </c>
      <c r="J7" s="14">
        <f t="shared" si="0"/>
        <v>18</v>
      </c>
      <c r="K7" s="14">
        <f t="shared" si="0"/>
        <v>14</v>
      </c>
      <c r="L7" s="14">
        <f t="shared" si="0"/>
        <v>5</v>
      </c>
      <c r="M7" s="14">
        <f t="shared" si="0"/>
        <v>2</v>
      </c>
      <c r="N7" s="14">
        <f t="shared" si="0"/>
        <v>4</v>
      </c>
      <c r="O7" s="14">
        <f t="shared" si="0"/>
        <v>8</v>
      </c>
      <c r="P7" s="14">
        <f t="shared" si="0"/>
        <v>4</v>
      </c>
      <c r="Q7" s="14">
        <f>SUM(Q8:Q19)</f>
        <v>2</v>
      </c>
      <c r="R7" s="14">
        <f>SUM(R8:R19)</f>
        <v>1</v>
      </c>
      <c r="S7" s="17">
        <f>SUM(S8:S19)</f>
        <v>9</v>
      </c>
    </row>
    <row r="8" spans="1:19" ht="31.5" customHeight="1" x14ac:dyDescent="0.2">
      <c r="A8" s="26"/>
      <c r="B8" s="7" t="s">
        <v>43</v>
      </c>
      <c r="C8" s="15">
        <f>SUM(D8:S8)</f>
        <v>12</v>
      </c>
      <c r="D8" s="16">
        <v>0</v>
      </c>
      <c r="E8" s="16">
        <v>0</v>
      </c>
      <c r="F8" s="16">
        <v>0</v>
      </c>
      <c r="G8" s="16">
        <v>0</v>
      </c>
      <c r="H8" s="16">
        <v>2</v>
      </c>
      <c r="I8" s="16">
        <v>4</v>
      </c>
      <c r="J8" s="16">
        <v>3</v>
      </c>
      <c r="K8" s="16">
        <v>1</v>
      </c>
      <c r="L8" s="16">
        <v>1</v>
      </c>
      <c r="M8" s="16">
        <v>0</v>
      </c>
      <c r="N8" s="16">
        <v>0</v>
      </c>
      <c r="O8" s="16">
        <v>1</v>
      </c>
      <c r="P8" s="16">
        <v>0</v>
      </c>
      <c r="Q8" s="16">
        <v>0</v>
      </c>
      <c r="R8" s="16">
        <v>0</v>
      </c>
      <c r="S8" s="18">
        <v>0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20</v>
      </c>
      <c r="D9" s="16">
        <v>2</v>
      </c>
      <c r="E9" s="16">
        <v>0</v>
      </c>
      <c r="F9" s="16">
        <v>0</v>
      </c>
      <c r="G9" s="16">
        <v>1</v>
      </c>
      <c r="H9" s="16">
        <v>4</v>
      </c>
      <c r="I9" s="16">
        <v>2</v>
      </c>
      <c r="J9" s="16">
        <v>4</v>
      </c>
      <c r="K9" s="16">
        <v>1</v>
      </c>
      <c r="L9" s="16">
        <v>0</v>
      </c>
      <c r="M9" s="16">
        <v>1</v>
      </c>
      <c r="N9" s="16">
        <v>2</v>
      </c>
      <c r="O9" s="16">
        <v>1</v>
      </c>
      <c r="P9" s="16">
        <v>0</v>
      </c>
      <c r="Q9" s="16">
        <v>1</v>
      </c>
      <c r="R9" s="16">
        <v>0</v>
      </c>
      <c r="S9" s="18">
        <v>1</v>
      </c>
    </row>
    <row r="10" spans="1:19" ht="30.75" customHeight="1" x14ac:dyDescent="0.2">
      <c r="A10" s="26"/>
      <c r="B10" s="7" t="s">
        <v>45</v>
      </c>
      <c r="C10" s="15">
        <f t="shared" si="1"/>
        <v>10</v>
      </c>
      <c r="D10" s="16">
        <v>1</v>
      </c>
      <c r="E10" s="16">
        <v>1</v>
      </c>
      <c r="F10" s="16">
        <v>0</v>
      </c>
      <c r="G10" s="16">
        <v>0</v>
      </c>
      <c r="H10" s="16">
        <v>3</v>
      </c>
      <c r="I10" s="16">
        <v>3</v>
      </c>
      <c r="J10" s="16">
        <v>1</v>
      </c>
      <c r="K10" s="16">
        <v>0</v>
      </c>
      <c r="L10" s="16">
        <v>0</v>
      </c>
      <c r="M10" s="16">
        <v>0</v>
      </c>
      <c r="N10" s="16">
        <v>0</v>
      </c>
      <c r="O10" s="16">
        <v>1</v>
      </c>
      <c r="P10" s="16">
        <v>0</v>
      </c>
      <c r="Q10" s="16">
        <v>0</v>
      </c>
      <c r="R10" s="16">
        <v>0</v>
      </c>
      <c r="S10" s="18">
        <v>0</v>
      </c>
    </row>
    <row r="11" spans="1:19" ht="30.75" customHeight="1" x14ac:dyDescent="0.2">
      <c r="A11" s="26"/>
      <c r="B11" s="7" t="s">
        <v>46</v>
      </c>
      <c r="C11" s="15">
        <f t="shared" si="1"/>
        <v>4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2</v>
      </c>
      <c r="J11" s="16">
        <v>0</v>
      </c>
      <c r="K11" s="16">
        <v>0</v>
      </c>
      <c r="L11" s="16">
        <v>0</v>
      </c>
      <c r="M11" s="16">
        <v>0</v>
      </c>
      <c r="N11" s="16">
        <v>1</v>
      </c>
      <c r="O11" s="16">
        <v>0</v>
      </c>
      <c r="P11" s="16">
        <v>1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47</v>
      </c>
      <c r="C12" s="15">
        <f t="shared" si="1"/>
        <v>14</v>
      </c>
      <c r="D12" s="16">
        <v>2</v>
      </c>
      <c r="E12" s="16">
        <v>1</v>
      </c>
      <c r="F12" s="16">
        <v>0</v>
      </c>
      <c r="G12" s="16">
        <v>0</v>
      </c>
      <c r="H12" s="16">
        <v>7</v>
      </c>
      <c r="I12" s="16">
        <v>3</v>
      </c>
      <c r="J12" s="16">
        <v>0</v>
      </c>
      <c r="K12" s="16">
        <v>0</v>
      </c>
      <c r="L12" s="16">
        <v>0</v>
      </c>
      <c r="M12" s="16">
        <v>0</v>
      </c>
      <c r="N12" s="16">
        <v>1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48</v>
      </c>
      <c r="C13" s="15">
        <f t="shared" si="1"/>
        <v>33</v>
      </c>
      <c r="D13" s="16">
        <v>1</v>
      </c>
      <c r="E13" s="16">
        <v>2</v>
      </c>
      <c r="F13" s="16">
        <v>3</v>
      </c>
      <c r="G13" s="16">
        <v>1</v>
      </c>
      <c r="H13" s="16">
        <v>9</v>
      </c>
      <c r="I13" s="16">
        <v>5</v>
      </c>
      <c r="J13" s="16">
        <v>5</v>
      </c>
      <c r="K13" s="16">
        <v>1</v>
      </c>
      <c r="L13" s="16">
        <v>1</v>
      </c>
      <c r="M13" s="16">
        <v>0</v>
      </c>
      <c r="N13" s="16">
        <v>0</v>
      </c>
      <c r="O13" s="16">
        <v>1</v>
      </c>
      <c r="P13" s="16">
        <v>1</v>
      </c>
      <c r="Q13" s="16">
        <v>1</v>
      </c>
      <c r="R13" s="16">
        <v>0</v>
      </c>
      <c r="S13" s="18">
        <v>2</v>
      </c>
    </row>
    <row r="14" spans="1:19" ht="30.75" customHeight="1" x14ac:dyDescent="0.2">
      <c r="A14" s="26"/>
      <c r="B14" s="7" t="s">
        <v>49</v>
      </c>
      <c r="C14" s="15">
        <f t="shared" si="1"/>
        <v>15</v>
      </c>
      <c r="D14" s="16">
        <v>0</v>
      </c>
      <c r="E14" s="16">
        <v>0</v>
      </c>
      <c r="F14" s="16">
        <v>0</v>
      </c>
      <c r="G14" s="16">
        <v>1</v>
      </c>
      <c r="H14" s="16">
        <v>2</v>
      </c>
      <c r="I14" s="16">
        <v>4</v>
      </c>
      <c r="J14" s="16">
        <v>2</v>
      </c>
      <c r="K14" s="16">
        <v>3</v>
      </c>
      <c r="L14" s="16">
        <v>0</v>
      </c>
      <c r="M14" s="16">
        <v>0</v>
      </c>
      <c r="N14" s="16">
        <v>0</v>
      </c>
      <c r="O14" s="16">
        <v>1</v>
      </c>
      <c r="P14" s="16">
        <v>0</v>
      </c>
      <c r="Q14" s="16">
        <v>0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50</v>
      </c>
      <c r="C15" s="15">
        <f t="shared" si="1"/>
        <v>13</v>
      </c>
      <c r="D15" s="16">
        <v>2</v>
      </c>
      <c r="E15" s="16">
        <v>0</v>
      </c>
      <c r="F15" s="16">
        <v>0</v>
      </c>
      <c r="G15" s="16">
        <v>0</v>
      </c>
      <c r="H15" s="16">
        <v>1</v>
      </c>
      <c r="I15" s="16">
        <v>2</v>
      </c>
      <c r="J15" s="16">
        <v>2</v>
      </c>
      <c r="K15" s="16">
        <v>3</v>
      </c>
      <c r="L15" s="16">
        <v>1</v>
      </c>
      <c r="M15" s="16">
        <v>0</v>
      </c>
      <c r="N15" s="16">
        <v>0</v>
      </c>
      <c r="O15" s="16">
        <v>1</v>
      </c>
      <c r="P15" s="16">
        <v>0</v>
      </c>
      <c r="Q15" s="16">
        <v>0</v>
      </c>
      <c r="R15" s="16">
        <v>0</v>
      </c>
      <c r="S15" s="18">
        <v>1</v>
      </c>
    </row>
    <row r="16" spans="1:19" ht="30.75" customHeight="1" x14ac:dyDescent="0.2">
      <c r="A16" s="26"/>
      <c r="B16" s="7" t="s">
        <v>51</v>
      </c>
      <c r="C16" s="15">
        <f t="shared" si="1"/>
        <v>13</v>
      </c>
      <c r="D16" s="16">
        <v>3</v>
      </c>
      <c r="E16" s="16">
        <v>0</v>
      </c>
      <c r="F16" s="16">
        <v>1</v>
      </c>
      <c r="G16" s="16">
        <v>1</v>
      </c>
      <c r="H16" s="16">
        <v>0</v>
      </c>
      <c r="I16" s="16">
        <v>2</v>
      </c>
      <c r="J16" s="16">
        <v>0</v>
      </c>
      <c r="K16" s="16">
        <v>3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52</v>
      </c>
      <c r="C17" s="15">
        <f t="shared" si="1"/>
        <v>9</v>
      </c>
      <c r="D17" s="16">
        <v>1</v>
      </c>
      <c r="E17" s="16">
        <v>0</v>
      </c>
      <c r="F17" s="16">
        <v>0</v>
      </c>
      <c r="G17" s="16">
        <v>0</v>
      </c>
      <c r="H17" s="16">
        <v>2</v>
      </c>
      <c r="I17" s="16">
        <v>4</v>
      </c>
      <c r="J17" s="16">
        <v>1</v>
      </c>
      <c r="K17" s="16">
        <v>1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6"/>
      <c r="B18" s="7" t="s">
        <v>53</v>
      </c>
      <c r="C18" s="15">
        <f t="shared" si="1"/>
        <v>11</v>
      </c>
      <c r="D18" s="16">
        <v>0</v>
      </c>
      <c r="E18" s="16">
        <v>0</v>
      </c>
      <c r="F18" s="16">
        <v>0</v>
      </c>
      <c r="G18" s="16">
        <v>0</v>
      </c>
      <c r="H18" s="16">
        <v>2</v>
      </c>
      <c r="I18" s="16">
        <v>3</v>
      </c>
      <c r="J18" s="16">
        <v>0</v>
      </c>
      <c r="K18" s="16">
        <v>1</v>
      </c>
      <c r="L18" s="16">
        <v>2</v>
      </c>
      <c r="M18" s="16">
        <v>1</v>
      </c>
      <c r="N18" s="16">
        <v>0</v>
      </c>
      <c r="O18" s="16">
        <v>0</v>
      </c>
      <c r="P18" s="16">
        <v>0</v>
      </c>
      <c r="Q18" s="16">
        <v>0</v>
      </c>
      <c r="R18" s="16">
        <v>1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5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2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2</v>
      </c>
      <c r="P19" s="16">
        <v>1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100.00000000000001</v>
      </c>
      <c r="K20" s="10">
        <f t="shared" si="2"/>
        <v>99.999999999999986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7.5471698113207548</v>
      </c>
      <c r="D21" s="12">
        <f>D8/$D$7*100</f>
        <v>0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6.25</v>
      </c>
      <c r="I21" s="12">
        <f>I8/$I$7*100</f>
        <v>11.111111111111111</v>
      </c>
      <c r="J21" s="12">
        <f>J8/$J$7*100</f>
        <v>16.666666666666664</v>
      </c>
      <c r="K21" s="12">
        <f>K8/$K$7*100</f>
        <v>7.1428571428571423</v>
      </c>
      <c r="L21" s="12">
        <f>L8/$L$7*100</f>
        <v>20</v>
      </c>
      <c r="M21" s="12">
        <f>M8/$M$7*100</f>
        <v>0</v>
      </c>
      <c r="N21" s="12">
        <f>N8/$N$7*100</f>
        <v>0</v>
      </c>
      <c r="O21" s="12">
        <f>O8/$O$7*100</f>
        <v>12.5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12.578616352201259</v>
      </c>
      <c r="D22" s="12">
        <f t="shared" ref="D22:D32" si="5">D9/$D$7*100</f>
        <v>16.666666666666664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25</v>
      </c>
      <c r="H22" s="12">
        <f t="shared" ref="H22:H32" si="8">H9/$H$7*100</f>
        <v>12.5</v>
      </c>
      <c r="I22" s="12">
        <f t="shared" ref="I22:I32" si="9">I9/$I$7*100</f>
        <v>5.5555555555555554</v>
      </c>
      <c r="J22" s="12">
        <f t="shared" ref="J22:J32" si="10">J9/$J$7*100</f>
        <v>22.222222222222221</v>
      </c>
      <c r="K22" s="12">
        <f t="shared" ref="K22:K32" si="11">K9/$K$7*100</f>
        <v>7.1428571428571423</v>
      </c>
      <c r="L22" s="12">
        <f t="shared" ref="L22:L32" si="12">L9/$L$7*100</f>
        <v>0</v>
      </c>
      <c r="M22" s="12">
        <f t="shared" ref="M22:M32" si="13">M9/$M$7*100</f>
        <v>50</v>
      </c>
      <c r="N22" s="12">
        <f t="shared" ref="N22:N32" si="14">N9/$N$7*100</f>
        <v>50</v>
      </c>
      <c r="O22" s="12">
        <f t="shared" ref="O22:O32" si="15">O9/$O$7*100</f>
        <v>12.5</v>
      </c>
      <c r="P22" s="12">
        <f t="shared" ref="P22:P32" si="16">P9/$P$7*100</f>
        <v>0</v>
      </c>
      <c r="Q22" s="12">
        <f t="shared" ref="Q22:Q32" si="17">Q9/$Q$7*100</f>
        <v>50</v>
      </c>
      <c r="R22" s="12">
        <f t="shared" ref="R22:R32" si="18">R9/$R$7*100</f>
        <v>0</v>
      </c>
      <c r="S22" s="20">
        <f t="shared" ref="S22:S32" si="19">S9/$S$7*100</f>
        <v>11.111111111111111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6.2893081761006293</v>
      </c>
      <c r="D23" s="12">
        <f t="shared" si="5"/>
        <v>8.3333333333333321</v>
      </c>
      <c r="E23" s="12">
        <f t="shared" si="6"/>
        <v>25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9.375</v>
      </c>
      <c r="I23" s="12">
        <f t="shared" si="9"/>
        <v>8.3333333333333321</v>
      </c>
      <c r="J23" s="12">
        <f t="shared" si="10"/>
        <v>5.5555555555555554</v>
      </c>
      <c r="K23" s="12">
        <f t="shared" si="11"/>
        <v>0</v>
      </c>
      <c r="L23" s="12">
        <f t="shared" si="12"/>
        <v>0</v>
      </c>
      <c r="M23" s="12">
        <f t="shared" si="13"/>
        <v>0</v>
      </c>
      <c r="N23" s="12">
        <f t="shared" si="14"/>
        <v>0</v>
      </c>
      <c r="O23" s="12">
        <f t="shared" si="15"/>
        <v>12.5</v>
      </c>
      <c r="P23" s="12">
        <f t="shared" si="16"/>
        <v>0</v>
      </c>
      <c r="Q23" s="12">
        <f t="shared" si="17"/>
        <v>0</v>
      </c>
      <c r="R23" s="12">
        <f t="shared" si="18"/>
        <v>0</v>
      </c>
      <c r="S23" s="20">
        <f t="shared" si="19"/>
        <v>0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2.5157232704402519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0</v>
      </c>
      <c r="I24" s="12">
        <f t="shared" si="9"/>
        <v>5.5555555555555554</v>
      </c>
      <c r="J24" s="12">
        <f t="shared" si="10"/>
        <v>0</v>
      </c>
      <c r="K24" s="12">
        <f t="shared" si="11"/>
        <v>0</v>
      </c>
      <c r="L24" s="12">
        <f t="shared" si="12"/>
        <v>0</v>
      </c>
      <c r="M24" s="12">
        <f t="shared" si="13"/>
        <v>0</v>
      </c>
      <c r="N24" s="12">
        <f t="shared" si="14"/>
        <v>25</v>
      </c>
      <c r="O24" s="12">
        <f t="shared" si="15"/>
        <v>0</v>
      </c>
      <c r="P24" s="12">
        <f t="shared" si="16"/>
        <v>25</v>
      </c>
      <c r="Q24" s="12">
        <f t="shared" si="17"/>
        <v>0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8.8050314465408803</v>
      </c>
      <c r="D25" s="12">
        <f t="shared" si="5"/>
        <v>16.666666666666664</v>
      </c>
      <c r="E25" s="12">
        <f t="shared" si="6"/>
        <v>25</v>
      </c>
      <c r="F25" s="12">
        <f t="shared" si="20"/>
        <v>0</v>
      </c>
      <c r="G25" s="12">
        <f t="shared" si="7"/>
        <v>0</v>
      </c>
      <c r="H25" s="12">
        <f t="shared" si="8"/>
        <v>21.875</v>
      </c>
      <c r="I25" s="12">
        <f t="shared" si="9"/>
        <v>8.3333333333333321</v>
      </c>
      <c r="J25" s="12">
        <f t="shared" si="10"/>
        <v>0</v>
      </c>
      <c r="K25" s="12">
        <f t="shared" si="11"/>
        <v>0</v>
      </c>
      <c r="L25" s="12">
        <f t="shared" si="12"/>
        <v>0</v>
      </c>
      <c r="M25" s="12">
        <f t="shared" si="13"/>
        <v>0</v>
      </c>
      <c r="N25" s="12">
        <f t="shared" si="14"/>
        <v>25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20.754716981132077</v>
      </c>
      <c r="D26" s="12">
        <f t="shared" si="5"/>
        <v>8.3333333333333321</v>
      </c>
      <c r="E26" s="12">
        <f t="shared" si="6"/>
        <v>50</v>
      </c>
      <c r="F26" s="12">
        <f t="shared" si="20"/>
        <v>75</v>
      </c>
      <c r="G26" s="12">
        <f t="shared" si="7"/>
        <v>25</v>
      </c>
      <c r="H26" s="12">
        <f t="shared" si="8"/>
        <v>28.125</v>
      </c>
      <c r="I26" s="12">
        <f t="shared" si="9"/>
        <v>13.888888888888889</v>
      </c>
      <c r="J26" s="12">
        <f t="shared" si="10"/>
        <v>27.777777777777779</v>
      </c>
      <c r="K26" s="12">
        <f t="shared" si="11"/>
        <v>7.1428571428571423</v>
      </c>
      <c r="L26" s="12">
        <f t="shared" si="12"/>
        <v>20</v>
      </c>
      <c r="M26" s="12">
        <f t="shared" si="13"/>
        <v>0</v>
      </c>
      <c r="N26" s="12">
        <f t="shared" si="14"/>
        <v>0</v>
      </c>
      <c r="O26" s="12">
        <f t="shared" si="15"/>
        <v>12.5</v>
      </c>
      <c r="P26" s="12">
        <f t="shared" si="16"/>
        <v>25</v>
      </c>
      <c r="Q26" s="12">
        <f t="shared" si="17"/>
        <v>50</v>
      </c>
      <c r="R26" s="12">
        <f t="shared" si="18"/>
        <v>0</v>
      </c>
      <c r="S26" s="20">
        <f t="shared" si="19"/>
        <v>22.222222222222221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9.433962264150944</v>
      </c>
      <c r="D27" s="12">
        <f t="shared" si="5"/>
        <v>0</v>
      </c>
      <c r="E27" s="12">
        <f t="shared" si="6"/>
        <v>0</v>
      </c>
      <c r="F27" s="12">
        <f t="shared" si="20"/>
        <v>0</v>
      </c>
      <c r="G27" s="12">
        <f t="shared" si="7"/>
        <v>25</v>
      </c>
      <c r="H27" s="12">
        <f t="shared" si="8"/>
        <v>6.25</v>
      </c>
      <c r="I27" s="12">
        <f t="shared" si="9"/>
        <v>11.111111111111111</v>
      </c>
      <c r="J27" s="12">
        <f t="shared" si="10"/>
        <v>11.111111111111111</v>
      </c>
      <c r="K27" s="12">
        <f t="shared" si="11"/>
        <v>21.428571428571427</v>
      </c>
      <c r="L27" s="12">
        <f t="shared" si="12"/>
        <v>0</v>
      </c>
      <c r="M27" s="12">
        <f t="shared" si="13"/>
        <v>0</v>
      </c>
      <c r="N27" s="12">
        <f t="shared" si="14"/>
        <v>0</v>
      </c>
      <c r="O27" s="12">
        <f t="shared" si="15"/>
        <v>12.5</v>
      </c>
      <c r="P27" s="12">
        <f t="shared" si="16"/>
        <v>0</v>
      </c>
      <c r="Q27" s="12">
        <f t="shared" si="17"/>
        <v>0</v>
      </c>
      <c r="R27" s="12">
        <f t="shared" si="18"/>
        <v>0</v>
      </c>
      <c r="S27" s="20">
        <f t="shared" si="19"/>
        <v>22.222222222222221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8.1761006289308167</v>
      </c>
      <c r="D28" s="12">
        <f t="shared" si="5"/>
        <v>16.666666666666664</v>
      </c>
      <c r="E28" s="12">
        <f t="shared" si="6"/>
        <v>0</v>
      </c>
      <c r="F28" s="12">
        <f t="shared" si="20"/>
        <v>0</v>
      </c>
      <c r="G28" s="12">
        <f t="shared" si="7"/>
        <v>0</v>
      </c>
      <c r="H28" s="12">
        <f t="shared" si="8"/>
        <v>3.125</v>
      </c>
      <c r="I28" s="12">
        <f t="shared" si="9"/>
        <v>5.5555555555555554</v>
      </c>
      <c r="J28" s="12">
        <f t="shared" si="10"/>
        <v>11.111111111111111</v>
      </c>
      <c r="K28" s="12">
        <f t="shared" si="11"/>
        <v>21.428571428571427</v>
      </c>
      <c r="L28" s="12">
        <f t="shared" si="12"/>
        <v>20</v>
      </c>
      <c r="M28" s="12">
        <f t="shared" si="13"/>
        <v>0</v>
      </c>
      <c r="N28" s="12">
        <f t="shared" si="14"/>
        <v>0</v>
      </c>
      <c r="O28" s="12">
        <f t="shared" si="15"/>
        <v>12.5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11.111111111111111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8.1761006289308167</v>
      </c>
      <c r="D29" s="12">
        <f t="shared" si="5"/>
        <v>25</v>
      </c>
      <c r="E29" s="12">
        <f t="shared" si="6"/>
        <v>0</v>
      </c>
      <c r="F29" s="12">
        <f t="shared" si="20"/>
        <v>25</v>
      </c>
      <c r="G29" s="12">
        <f t="shared" si="7"/>
        <v>25</v>
      </c>
      <c r="H29" s="12">
        <f t="shared" si="8"/>
        <v>0</v>
      </c>
      <c r="I29" s="12">
        <f t="shared" si="9"/>
        <v>5.5555555555555554</v>
      </c>
      <c r="J29" s="12">
        <f t="shared" si="10"/>
        <v>0</v>
      </c>
      <c r="K29" s="12">
        <f t="shared" si="11"/>
        <v>21.428571428571427</v>
      </c>
      <c r="L29" s="12">
        <f t="shared" si="12"/>
        <v>0</v>
      </c>
      <c r="M29" s="12">
        <f t="shared" si="13"/>
        <v>0</v>
      </c>
      <c r="N29" s="12">
        <f t="shared" si="14"/>
        <v>0</v>
      </c>
      <c r="O29" s="12">
        <f t="shared" si="15"/>
        <v>0</v>
      </c>
      <c r="P29" s="12">
        <f t="shared" si="16"/>
        <v>25</v>
      </c>
      <c r="Q29" s="12">
        <f t="shared" si="17"/>
        <v>0</v>
      </c>
      <c r="R29" s="12">
        <f t="shared" si="18"/>
        <v>0</v>
      </c>
      <c r="S29" s="20">
        <f t="shared" si="19"/>
        <v>22.222222222222221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5.6603773584905666</v>
      </c>
      <c r="D30" s="12">
        <f t="shared" si="5"/>
        <v>8.3333333333333321</v>
      </c>
      <c r="E30" s="12">
        <f t="shared" si="6"/>
        <v>0</v>
      </c>
      <c r="F30" s="12">
        <f t="shared" si="20"/>
        <v>0</v>
      </c>
      <c r="G30" s="12">
        <f t="shared" si="7"/>
        <v>0</v>
      </c>
      <c r="H30" s="12">
        <f t="shared" si="8"/>
        <v>6.25</v>
      </c>
      <c r="I30" s="12">
        <f t="shared" si="9"/>
        <v>11.111111111111111</v>
      </c>
      <c r="J30" s="12">
        <f t="shared" si="10"/>
        <v>5.5555555555555554</v>
      </c>
      <c r="K30" s="12">
        <f t="shared" si="11"/>
        <v>7.1428571428571423</v>
      </c>
      <c r="L30" s="12">
        <f t="shared" si="12"/>
        <v>0</v>
      </c>
      <c r="M30" s="12">
        <f t="shared" si="13"/>
        <v>0</v>
      </c>
      <c r="N30" s="12">
        <f t="shared" si="14"/>
        <v>0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6.9182389937106921</v>
      </c>
      <c r="D31" s="12">
        <f t="shared" si="5"/>
        <v>0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6.25</v>
      </c>
      <c r="I31" s="12">
        <f t="shared" si="9"/>
        <v>8.3333333333333321</v>
      </c>
      <c r="J31" s="12">
        <f t="shared" si="10"/>
        <v>0</v>
      </c>
      <c r="K31" s="12">
        <f t="shared" si="11"/>
        <v>7.1428571428571423</v>
      </c>
      <c r="L31" s="12">
        <f t="shared" si="12"/>
        <v>40</v>
      </c>
      <c r="M31" s="12">
        <f t="shared" si="13"/>
        <v>50</v>
      </c>
      <c r="N31" s="12">
        <f t="shared" si="14"/>
        <v>0</v>
      </c>
      <c r="O31" s="12">
        <f t="shared" si="15"/>
        <v>0</v>
      </c>
      <c r="P31" s="12">
        <f t="shared" si="16"/>
        <v>0</v>
      </c>
      <c r="Q31" s="12">
        <f t="shared" si="17"/>
        <v>0</v>
      </c>
      <c r="R31" s="12">
        <f t="shared" si="18"/>
        <v>100</v>
      </c>
      <c r="S31" s="20">
        <f t="shared" si="19"/>
        <v>11.111111111111111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3.1446540880503147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0</v>
      </c>
      <c r="I32" s="23">
        <f t="shared" si="9"/>
        <v>5.5555555555555554</v>
      </c>
      <c r="J32" s="23">
        <f t="shared" si="10"/>
        <v>0</v>
      </c>
      <c r="K32" s="23">
        <f t="shared" si="11"/>
        <v>0</v>
      </c>
      <c r="L32" s="23">
        <f t="shared" si="12"/>
        <v>0</v>
      </c>
      <c r="M32" s="23">
        <f t="shared" si="13"/>
        <v>0</v>
      </c>
      <c r="N32" s="23">
        <f t="shared" si="14"/>
        <v>0</v>
      </c>
      <c r="O32" s="23">
        <f t="shared" si="15"/>
        <v>25</v>
      </c>
      <c r="P32" s="23">
        <f t="shared" si="16"/>
        <v>25</v>
      </c>
      <c r="Q32" s="23">
        <f t="shared" si="17"/>
        <v>0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29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369</v>
      </c>
      <c r="D7" s="14">
        <f t="shared" si="0"/>
        <v>20</v>
      </c>
      <c r="E7" s="14">
        <f t="shared" si="0"/>
        <v>27</v>
      </c>
      <c r="F7" s="14">
        <f t="shared" si="0"/>
        <v>13</v>
      </c>
      <c r="G7" s="14">
        <f t="shared" si="0"/>
        <v>26</v>
      </c>
      <c r="H7" s="14">
        <f t="shared" si="0"/>
        <v>54</v>
      </c>
      <c r="I7" s="14">
        <f t="shared" si="0"/>
        <v>62</v>
      </c>
      <c r="J7" s="14">
        <f t="shared" si="0"/>
        <v>32</v>
      </c>
      <c r="K7" s="14">
        <f t="shared" si="0"/>
        <v>27</v>
      </c>
      <c r="L7" s="14">
        <f t="shared" si="0"/>
        <v>30</v>
      </c>
      <c r="M7" s="14">
        <f t="shared" si="0"/>
        <v>11</v>
      </c>
      <c r="N7" s="14">
        <f t="shared" si="0"/>
        <v>12</v>
      </c>
      <c r="O7" s="14">
        <f t="shared" si="0"/>
        <v>14</v>
      </c>
      <c r="P7" s="14">
        <f t="shared" si="0"/>
        <v>12</v>
      </c>
      <c r="Q7" s="14">
        <f>SUM(Q8:Q19)</f>
        <v>8</v>
      </c>
      <c r="R7" s="14">
        <f>SUM(R8:R19)</f>
        <v>8</v>
      </c>
      <c r="S7" s="17">
        <f>SUM(S8:S19)</f>
        <v>13</v>
      </c>
    </row>
    <row r="8" spans="1:19" ht="31.5" customHeight="1" x14ac:dyDescent="0.2">
      <c r="A8" s="26"/>
      <c r="B8" s="7" t="s">
        <v>43</v>
      </c>
      <c r="C8" s="15">
        <f>SUM(D8:S8)</f>
        <v>42</v>
      </c>
      <c r="D8" s="16">
        <v>1</v>
      </c>
      <c r="E8" s="16">
        <v>2</v>
      </c>
      <c r="F8" s="16">
        <v>1</v>
      </c>
      <c r="G8" s="16">
        <v>5</v>
      </c>
      <c r="H8" s="16">
        <v>10</v>
      </c>
      <c r="I8" s="16">
        <v>7</v>
      </c>
      <c r="J8" s="16">
        <v>1</v>
      </c>
      <c r="K8" s="16">
        <v>2</v>
      </c>
      <c r="L8" s="16">
        <v>3</v>
      </c>
      <c r="M8" s="16">
        <v>0</v>
      </c>
      <c r="N8" s="16">
        <v>3</v>
      </c>
      <c r="O8" s="16">
        <v>1</v>
      </c>
      <c r="P8" s="16">
        <v>1</v>
      </c>
      <c r="Q8" s="16">
        <v>3</v>
      </c>
      <c r="R8" s="16">
        <v>1</v>
      </c>
      <c r="S8" s="18">
        <v>1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22</v>
      </c>
      <c r="D9" s="16">
        <v>0</v>
      </c>
      <c r="E9" s="16">
        <v>0</v>
      </c>
      <c r="F9" s="16">
        <v>0</v>
      </c>
      <c r="G9" s="16">
        <v>1</v>
      </c>
      <c r="H9" s="16">
        <v>4</v>
      </c>
      <c r="I9" s="16">
        <v>9</v>
      </c>
      <c r="J9" s="16">
        <v>1</v>
      </c>
      <c r="K9" s="16">
        <v>2</v>
      </c>
      <c r="L9" s="16">
        <v>0</v>
      </c>
      <c r="M9" s="16">
        <v>0</v>
      </c>
      <c r="N9" s="16">
        <v>1</v>
      </c>
      <c r="O9" s="16">
        <v>1</v>
      </c>
      <c r="P9" s="16">
        <v>1</v>
      </c>
      <c r="Q9" s="16">
        <v>1</v>
      </c>
      <c r="R9" s="16">
        <v>0</v>
      </c>
      <c r="S9" s="18">
        <v>1</v>
      </c>
    </row>
    <row r="10" spans="1:19" ht="30.75" customHeight="1" x14ac:dyDescent="0.2">
      <c r="A10" s="26"/>
      <c r="B10" s="7" t="s">
        <v>45</v>
      </c>
      <c r="C10" s="15">
        <f t="shared" si="1"/>
        <v>23</v>
      </c>
      <c r="D10" s="16">
        <v>1</v>
      </c>
      <c r="E10" s="16">
        <v>1</v>
      </c>
      <c r="F10" s="16">
        <v>0</v>
      </c>
      <c r="G10" s="16">
        <v>0</v>
      </c>
      <c r="H10" s="16">
        <v>3</v>
      </c>
      <c r="I10" s="16">
        <v>8</v>
      </c>
      <c r="J10" s="16">
        <v>4</v>
      </c>
      <c r="K10" s="16">
        <v>0</v>
      </c>
      <c r="L10" s="16">
        <v>0</v>
      </c>
      <c r="M10" s="16">
        <v>0</v>
      </c>
      <c r="N10" s="16">
        <v>0</v>
      </c>
      <c r="O10" s="16">
        <v>2</v>
      </c>
      <c r="P10" s="16">
        <v>0</v>
      </c>
      <c r="Q10" s="16">
        <v>0</v>
      </c>
      <c r="R10" s="16">
        <v>3</v>
      </c>
      <c r="S10" s="18">
        <v>1</v>
      </c>
    </row>
    <row r="11" spans="1:19" ht="30.75" customHeight="1" x14ac:dyDescent="0.2">
      <c r="A11" s="26"/>
      <c r="B11" s="7" t="s">
        <v>46</v>
      </c>
      <c r="C11" s="15">
        <f t="shared" si="1"/>
        <v>14</v>
      </c>
      <c r="D11" s="16">
        <v>1</v>
      </c>
      <c r="E11" s="16">
        <v>0</v>
      </c>
      <c r="F11" s="16">
        <v>0</v>
      </c>
      <c r="G11" s="16">
        <v>1</v>
      </c>
      <c r="H11" s="16">
        <v>2</v>
      </c>
      <c r="I11" s="16">
        <v>5</v>
      </c>
      <c r="J11" s="16">
        <v>2</v>
      </c>
      <c r="K11" s="16">
        <v>1</v>
      </c>
      <c r="L11" s="16">
        <v>2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47</v>
      </c>
      <c r="C12" s="15">
        <f t="shared" si="1"/>
        <v>16</v>
      </c>
      <c r="D12" s="16">
        <v>0</v>
      </c>
      <c r="E12" s="16">
        <v>1</v>
      </c>
      <c r="F12" s="16">
        <v>2</v>
      </c>
      <c r="G12" s="16">
        <v>0</v>
      </c>
      <c r="H12" s="16">
        <v>3</v>
      </c>
      <c r="I12" s="16">
        <v>1</v>
      </c>
      <c r="J12" s="16">
        <v>0</v>
      </c>
      <c r="K12" s="16">
        <v>2</v>
      </c>
      <c r="L12" s="16">
        <v>3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1</v>
      </c>
      <c r="S12" s="18">
        <v>3</v>
      </c>
    </row>
    <row r="13" spans="1:19" ht="30.75" customHeight="1" x14ac:dyDescent="0.2">
      <c r="A13" s="26"/>
      <c r="B13" s="7" t="s">
        <v>48</v>
      </c>
      <c r="C13" s="15">
        <f t="shared" si="1"/>
        <v>99</v>
      </c>
      <c r="D13" s="16">
        <v>8</v>
      </c>
      <c r="E13" s="16">
        <v>11</v>
      </c>
      <c r="F13" s="16">
        <v>6</v>
      </c>
      <c r="G13" s="16">
        <v>10</v>
      </c>
      <c r="H13" s="16">
        <v>12</v>
      </c>
      <c r="I13" s="16">
        <v>10</v>
      </c>
      <c r="J13" s="16">
        <v>6</v>
      </c>
      <c r="K13" s="16">
        <v>9</v>
      </c>
      <c r="L13" s="16">
        <v>13</v>
      </c>
      <c r="M13" s="16">
        <v>2</v>
      </c>
      <c r="N13" s="16">
        <v>2</v>
      </c>
      <c r="O13" s="16">
        <v>3</v>
      </c>
      <c r="P13" s="16">
        <v>4</v>
      </c>
      <c r="Q13" s="16">
        <v>0</v>
      </c>
      <c r="R13" s="16">
        <v>1</v>
      </c>
      <c r="S13" s="18">
        <v>2</v>
      </c>
    </row>
    <row r="14" spans="1:19" ht="30.75" customHeight="1" x14ac:dyDescent="0.2">
      <c r="A14" s="26"/>
      <c r="B14" s="7" t="s">
        <v>49</v>
      </c>
      <c r="C14" s="15">
        <f t="shared" si="1"/>
        <v>44</v>
      </c>
      <c r="D14" s="16">
        <v>3</v>
      </c>
      <c r="E14" s="16">
        <v>3</v>
      </c>
      <c r="F14" s="16">
        <v>1</v>
      </c>
      <c r="G14" s="16">
        <v>2</v>
      </c>
      <c r="H14" s="16">
        <v>5</v>
      </c>
      <c r="I14" s="16">
        <v>8</v>
      </c>
      <c r="J14" s="16">
        <v>7</v>
      </c>
      <c r="K14" s="16">
        <v>4</v>
      </c>
      <c r="L14" s="16">
        <v>1</v>
      </c>
      <c r="M14" s="16">
        <v>1</v>
      </c>
      <c r="N14" s="16">
        <v>1</v>
      </c>
      <c r="O14" s="16">
        <v>2</v>
      </c>
      <c r="P14" s="16">
        <v>1</v>
      </c>
      <c r="Q14" s="16">
        <v>3</v>
      </c>
      <c r="R14" s="16">
        <v>1</v>
      </c>
      <c r="S14" s="18">
        <v>1</v>
      </c>
    </row>
    <row r="15" spans="1:19" ht="30.75" customHeight="1" x14ac:dyDescent="0.2">
      <c r="A15" s="26"/>
      <c r="B15" s="7" t="s">
        <v>50</v>
      </c>
      <c r="C15" s="15">
        <f t="shared" si="1"/>
        <v>15</v>
      </c>
      <c r="D15" s="16">
        <v>0</v>
      </c>
      <c r="E15" s="16">
        <v>2</v>
      </c>
      <c r="F15" s="16">
        <v>0</v>
      </c>
      <c r="G15" s="16">
        <v>0</v>
      </c>
      <c r="H15" s="16">
        <v>1</v>
      </c>
      <c r="I15" s="16">
        <v>2</v>
      </c>
      <c r="J15" s="16">
        <v>2</v>
      </c>
      <c r="K15" s="16">
        <v>1</v>
      </c>
      <c r="L15" s="16">
        <v>2</v>
      </c>
      <c r="M15" s="16">
        <v>0</v>
      </c>
      <c r="N15" s="16">
        <v>1</v>
      </c>
      <c r="O15" s="16">
        <v>3</v>
      </c>
      <c r="P15" s="16">
        <v>0</v>
      </c>
      <c r="Q15" s="16">
        <v>0</v>
      </c>
      <c r="R15" s="16">
        <v>0</v>
      </c>
      <c r="S15" s="18">
        <v>1</v>
      </c>
    </row>
    <row r="16" spans="1:19" ht="30.75" customHeight="1" x14ac:dyDescent="0.2">
      <c r="A16" s="26"/>
      <c r="B16" s="7" t="s">
        <v>51</v>
      </c>
      <c r="C16" s="15">
        <f t="shared" si="1"/>
        <v>18</v>
      </c>
      <c r="D16" s="16">
        <v>2</v>
      </c>
      <c r="E16" s="16">
        <v>0</v>
      </c>
      <c r="F16" s="16">
        <v>0</v>
      </c>
      <c r="G16" s="16">
        <v>1</v>
      </c>
      <c r="H16" s="16">
        <v>5</v>
      </c>
      <c r="I16" s="16">
        <v>3</v>
      </c>
      <c r="J16" s="16">
        <v>3</v>
      </c>
      <c r="K16" s="16">
        <v>1</v>
      </c>
      <c r="L16" s="16">
        <v>0</v>
      </c>
      <c r="M16" s="16">
        <v>1</v>
      </c>
      <c r="N16" s="16">
        <v>0</v>
      </c>
      <c r="O16" s="16">
        <v>1</v>
      </c>
      <c r="P16" s="16">
        <v>0</v>
      </c>
      <c r="Q16" s="16">
        <v>0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52</v>
      </c>
      <c r="C17" s="15">
        <f t="shared" si="1"/>
        <v>27</v>
      </c>
      <c r="D17" s="16">
        <v>4</v>
      </c>
      <c r="E17" s="16">
        <v>1</v>
      </c>
      <c r="F17" s="16">
        <v>1</v>
      </c>
      <c r="G17" s="16">
        <v>4</v>
      </c>
      <c r="H17" s="16">
        <v>4</v>
      </c>
      <c r="I17" s="16">
        <v>2</v>
      </c>
      <c r="J17" s="16">
        <v>2</v>
      </c>
      <c r="K17" s="16">
        <v>0</v>
      </c>
      <c r="L17" s="16">
        <v>2</v>
      </c>
      <c r="M17" s="16">
        <v>4</v>
      </c>
      <c r="N17" s="16">
        <v>2</v>
      </c>
      <c r="O17" s="16">
        <v>0</v>
      </c>
      <c r="P17" s="16">
        <v>1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6"/>
      <c r="B18" s="7" t="s">
        <v>53</v>
      </c>
      <c r="C18" s="15">
        <f t="shared" si="1"/>
        <v>33</v>
      </c>
      <c r="D18" s="16">
        <v>0</v>
      </c>
      <c r="E18" s="16">
        <v>5</v>
      </c>
      <c r="F18" s="16">
        <v>2</v>
      </c>
      <c r="G18" s="16">
        <v>1</v>
      </c>
      <c r="H18" s="16">
        <v>2</v>
      </c>
      <c r="I18" s="16">
        <v>4</v>
      </c>
      <c r="J18" s="16">
        <v>4</v>
      </c>
      <c r="K18" s="16">
        <v>3</v>
      </c>
      <c r="L18" s="16">
        <v>2</v>
      </c>
      <c r="M18" s="16">
        <v>2</v>
      </c>
      <c r="N18" s="16">
        <v>2</v>
      </c>
      <c r="O18" s="16">
        <v>0</v>
      </c>
      <c r="P18" s="16">
        <v>3</v>
      </c>
      <c r="Q18" s="16">
        <v>1</v>
      </c>
      <c r="R18" s="16">
        <v>1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16</v>
      </c>
      <c r="D19" s="16">
        <v>0</v>
      </c>
      <c r="E19" s="16">
        <v>1</v>
      </c>
      <c r="F19" s="16">
        <v>0</v>
      </c>
      <c r="G19" s="16">
        <v>1</v>
      </c>
      <c r="H19" s="16">
        <v>3</v>
      </c>
      <c r="I19" s="16">
        <v>3</v>
      </c>
      <c r="J19" s="16">
        <v>0</v>
      </c>
      <c r="K19" s="16">
        <v>2</v>
      </c>
      <c r="L19" s="16">
        <v>2</v>
      </c>
      <c r="M19" s="16">
        <v>1</v>
      </c>
      <c r="N19" s="16">
        <v>0</v>
      </c>
      <c r="O19" s="16">
        <v>1</v>
      </c>
      <c r="P19" s="16">
        <v>1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100.00000000000001</v>
      </c>
      <c r="F20" s="10">
        <f t="shared" si="2"/>
        <v>100</v>
      </c>
      <c r="G20" s="10">
        <f t="shared" si="2"/>
        <v>99.999999999999986</v>
      </c>
      <c r="H20" s="10">
        <f t="shared" si="2"/>
        <v>100.00000000000001</v>
      </c>
      <c r="I20" s="10">
        <f t="shared" si="2"/>
        <v>99.999999999999986</v>
      </c>
      <c r="J20" s="10">
        <f t="shared" si="2"/>
        <v>100</v>
      </c>
      <c r="K20" s="10">
        <f t="shared" si="2"/>
        <v>100</v>
      </c>
      <c r="L20" s="10">
        <f t="shared" si="2"/>
        <v>100.00000000000001</v>
      </c>
      <c r="M20" s="10">
        <f t="shared" si="2"/>
        <v>100.00000000000001</v>
      </c>
      <c r="N20" s="10">
        <f t="shared" si="2"/>
        <v>99.999999999999972</v>
      </c>
      <c r="O20" s="10">
        <f t="shared" si="2"/>
        <v>99.999999999999986</v>
      </c>
      <c r="P20" s="10">
        <f t="shared" si="2"/>
        <v>99.999999999999986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11.38211382113821</v>
      </c>
      <c r="D21" s="12">
        <f>D8/$D$7*100</f>
        <v>5</v>
      </c>
      <c r="E21" s="12">
        <f>E8/$E$7*100</f>
        <v>7.4074074074074066</v>
      </c>
      <c r="F21" s="12">
        <f>F8/$F$7*100</f>
        <v>7.6923076923076925</v>
      </c>
      <c r="G21" s="12">
        <f>G8/$G$7*100</f>
        <v>19.230769230769234</v>
      </c>
      <c r="H21" s="12">
        <f>H8/$H$7*100</f>
        <v>18.518518518518519</v>
      </c>
      <c r="I21" s="12">
        <f>I8/$I$7*100</f>
        <v>11.29032258064516</v>
      </c>
      <c r="J21" s="12">
        <f>J8/$J$7*100</f>
        <v>3.125</v>
      </c>
      <c r="K21" s="12">
        <f>K8/$K$7*100</f>
        <v>7.4074074074074066</v>
      </c>
      <c r="L21" s="12">
        <f>L8/$L$7*100</f>
        <v>10</v>
      </c>
      <c r="M21" s="12">
        <f>M8/$M$7*100</f>
        <v>0</v>
      </c>
      <c r="N21" s="12">
        <f>N8/$N$7*100</f>
        <v>25</v>
      </c>
      <c r="O21" s="12">
        <f>O8/$O$7*100</f>
        <v>7.1428571428571423</v>
      </c>
      <c r="P21" s="12">
        <f>P8/$P$7*100</f>
        <v>8.3333333333333321</v>
      </c>
      <c r="Q21" s="12">
        <f>Q8/$Q$7*100</f>
        <v>37.5</v>
      </c>
      <c r="R21" s="12">
        <f>R8/$R$7*100</f>
        <v>12.5</v>
      </c>
      <c r="S21" s="20">
        <f>S8/$S$7*100</f>
        <v>7.6923076923076925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5.9620596205962055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3.8461538461538463</v>
      </c>
      <c r="H22" s="12">
        <f t="shared" ref="H22:H32" si="8">H9/$H$7*100</f>
        <v>7.4074074074074066</v>
      </c>
      <c r="I22" s="12">
        <f t="shared" ref="I22:I32" si="9">I9/$I$7*100</f>
        <v>14.516129032258066</v>
      </c>
      <c r="J22" s="12">
        <f t="shared" ref="J22:J32" si="10">J9/$J$7*100</f>
        <v>3.125</v>
      </c>
      <c r="K22" s="12">
        <f t="shared" ref="K22:K32" si="11">K9/$K$7*100</f>
        <v>7.4074074074074066</v>
      </c>
      <c r="L22" s="12">
        <f t="shared" ref="L22:L32" si="12">L9/$L$7*100</f>
        <v>0</v>
      </c>
      <c r="M22" s="12">
        <f t="shared" ref="M22:M32" si="13">M9/$M$7*100</f>
        <v>0</v>
      </c>
      <c r="N22" s="12">
        <f t="shared" ref="N22:N32" si="14">N9/$N$7*100</f>
        <v>8.3333333333333321</v>
      </c>
      <c r="O22" s="12">
        <f t="shared" ref="O22:O32" si="15">O9/$O$7*100</f>
        <v>7.1428571428571423</v>
      </c>
      <c r="P22" s="12">
        <f t="shared" ref="P22:P32" si="16">P9/$P$7*100</f>
        <v>8.3333333333333321</v>
      </c>
      <c r="Q22" s="12">
        <f t="shared" ref="Q22:Q32" si="17">Q9/$Q$7*100</f>
        <v>12.5</v>
      </c>
      <c r="R22" s="12">
        <f t="shared" ref="R22:R32" si="18">R9/$R$7*100</f>
        <v>0</v>
      </c>
      <c r="S22" s="20">
        <f t="shared" ref="S22:S32" si="19">S9/$S$7*100</f>
        <v>7.6923076923076925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6.2330623306233059</v>
      </c>
      <c r="D23" s="12">
        <f t="shared" si="5"/>
        <v>5</v>
      </c>
      <c r="E23" s="12">
        <f t="shared" si="6"/>
        <v>3.7037037037037033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5.5555555555555554</v>
      </c>
      <c r="I23" s="12">
        <f t="shared" si="9"/>
        <v>12.903225806451612</v>
      </c>
      <c r="J23" s="12">
        <f t="shared" si="10"/>
        <v>12.5</v>
      </c>
      <c r="K23" s="12">
        <f t="shared" si="11"/>
        <v>0</v>
      </c>
      <c r="L23" s="12">
        <f t="shared" si="12"/>
        <v>0</v>
      </c>
      <c r="M23" s="12">
        <f t="shared" si="13"/>
        <v>0</v>
      </c>
      <c r="N23" s="12">
        <f t="shared" si="14"/>
        <v>0</v>
      </c>
      <c r="O23" s="12">
        <f t="shared" si="15"/>
        <v>14.285714285714285</v>
      </c>
      <c r="P23" s="12">
        <f t="shared" si="16"/>
        <v>0</v>
      </c>
      <c r="Q23" s="12">
        <f t="shared" si="17"/>
        <v>0</v>
      </c>
      <c r="R23" s="12">
        <f t="shared" si="18"/>
        <v>37.5</v>
      </c>
      <c r="S23" s="20">
        <f t="shared" si="19"/>
        <v>7.6923076923076925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3.7940379403794036</v>
      </c>
      <c r="D24" s="12">
        <f t="shared" si="5"/>
        <v>5</v>
      </c>
      <c r="E24" s="12">
        <f t="shared" si="6"/>
        <v>0</v>
      </c>
      <c r="F24" s="12">
        <f t="shared" si="20"/>
        <v>0</v>
      </c>
      <c r="G24" s="12">
        <f t="shared" si="7"/>
        <v>3.8461538461538463</v>
      </c>
      <c r="H24" s="12">
        <f t="shared" si="8"/>
        <v>3.7037037037037033</v>
      </c>
      <c r="I24" s="12">
        <f t="shared" si="9"/>
        <v>8.064516129032258</v>
      </c>
      <c r="J24" s="12">
        <f t="shared" si="10"/>
        <v>6.25</v>
      </c>
      <c r="K24" s="12">
        <f t="shared" si="11"/>
        <v>3.7037037037037033</v>
      </c>
      <c r="L24" s="12">
        <f t="shared" si="12"/>
        <v>6.666666666666667</v>
      </c>
      <c r="M24" s="12">
        <f t="shared" si="13"/>
        <v>0</v>
      </c>
      <c r="N24" s="12">
        <f t="shared" si="14"/>
        <v>0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4.3360433604336039</v>
      </c>
      <c r="D25" s="12">
        <f t="shared" si="5"/>
        <v>0</v>
      </c>
      <c r="E25" s="12">
        <f t="shared" si="6"/>
        <v>3.7037037037037033</v>
      </c>
      <c r="F25" s="12">
        <f t="shared" si="20"/>
        <v>15.384615384615385</v>
      </c>
      <c r="G25" s="12">
        <f t="shared" si="7"/>
        <v>0</v>
      </c>
      <c r="H25" s="12">
        <f t="shared" si="8"/>
        <v>5.5555555555555554</v>
      </c>
      <c r="I25" s="12">
        <f t="shared" si="9"/>
        <v>1.6129032258064515</v>
      </c>
      <c r="J25" s="12">
        <f t="shared" si="10"/>
        <v>0</v>
      </c>
      <c r="K25" s="12">
        <f t="shared" si="11"/>
        <v>7.4074074074074066</v>
      </c>
      <c r="L25" s="12">
        <f t="shared" si="12"/>
        <v>10</v>
      </c>
      <c r="M25" s="12">
        <f t="shared" si="13"/>
        <v>0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12.5</v>
      </c>
      <c r="S25" s="20">
        <f t="shared" si="19"/>
        <v>23.076923076923077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26.829268292682929</v>
      </c>
      <c r="D26" s="12">
        <f t="shared" si="5"/>
        <v>40</v>
      </c>
      <c r="E26" s="12">
        <f t="shared" si="6"/>
        <v>40.74074074074074</v>
      </c>
      <c r="F26" s="12">
        <f t="shared" si="20"/>
        <v>46.153846153846153</v>
      </c>
      <c r="G26" s="12">
        <f t="shared" si="7"/>
        <v>38.461538461538467</v>
      </c>
      <c r="H26" s="12">
        <f t="shared" si="8"/>
        <v>22.222222222222221</v>
      </c>
      <c r="I26" s="12">
        <f t="shared" si="9"/>
        <v>16.129032258064516</v>
      </c>
      <c r="J26" s="12">
        <f t="shared" si="10"/>
        <v>18.75</v>
      </c>
      <c r="K26" s="12">
        <f t="shared" si="11"/>
        <v>33.333333333333329</v>
      </c>
      <c r="L26" s="12">
        <f t="shared" si="12"/>
        <v>43.333333333333336</v>
      </c>
      <c r="M26" s="12">
        <f t="shared" si="13"/>
        <v>18.181818181818183</v>
      </c>
      <c r="N26" s="12">
        <f t="shared" si="14"/>
        <v>16.666666666666664</v>
      </c>
      <c r="O26" s="12">
        <f t="shared" si="15"/>
        <v>21.428571428571427</v>
      </c>
      <c r="P26" s="12">
        <f t="shared" si="16"/>
        <v>33.333333333333329</v>
      </c>
      <c r="Q26" s="12">
        <f t="shared" si="17"/>
        <v>0</v>
      </c>
      <c r="R26" s="12">
        <f t="shared" si="18"/>
        <v>12.5</v>
      </c>
      <c r="S26" s="20">
        <f t="shared" si="19"/>
        <v>15.384615384615385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11.924119241192411</v>
      </c>
      <c r="D27" s="12">
        <f t="shared" si="5"/>
        <v>15</v>
      </c>
      <c r="E27" s="12">
        <f t="shared" si="6"/>
        <v>11.111111111111111</v>
      </c>
      <c r="F27" s="12">
        <f t="shared" si="20"/>
        <v>7.6923076923076925</v>
      </c>
      <c r="G27" s="12">
        <f t="shared" si="7"/>
        <v>7.6923076923076925</v>
      </c>
      <c r="H27" s="12">
        <f t="shared" si="8"/>
        <v>9.2592592592592595</v>
      </c>
      <c r="I27" s="12">
        <f t="shared" si="9"/>
        <v>12.903225806451612</v>
      </c>
      <c r="J27" s="12">
        <f t="shared" si="10"/>
        <v>21.875</v>
      </c>
      <c r="K27" s="12">
        <f t="shared" si="11"/>
        <v>14.814814814814813</v>
      </c>
      <c r="L27" s="12">
        <f t="shared" si="12"/>
        <v>3.3333333333333335</v>
      </c>
      <c r="M27" s="12">
        <f t="shared" si="13"/>
        <v>9.0909090909090917</v>
      </c>
      <c r="N27" s="12">
        <f t="shared" si="14"/>
        <v>8.3333333333333321</v>
      </c>
      <c r="O27" s="12">
        <f t="shared" si="15"/>
        <v>14.285714285714285</v>
      </c>
      <c r="P27" s="12">
        <f t="shared" si="16"/>
        <v>8.3333333333333321</v>
      </c>
      <c r="Q27" s="12">
        <f t="shared" si="17"/>
        <v>37.5</v>
      </c>
      <c r="R27" s="12">
        <f t="shared" si="18"/>
        <v>12.5</v>
      </c>
      <c r="S27" s="20">
        <f t="shared" si="19"/>
        <v>7.6923076923076925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4.0650406504065035</v>
      </c>
      <c r="D28" s="12">
        <f t="shared" si="5"/>
        <v>0</v>
      </c>
      <c r="E28" s="12">
        <f t="shared" si="6"/>
        <v>7.4074074074074066</v>
      </c>
      <c r="F28" s="12">
        <f t="shared" si="20"/>
        <v>0</v>
      </c>
      <c r="G28" s="12">
        <f t="shared" si="7"/>
        <v>0</v>
      </c>
      <c r="H28" s="12">
        <f t="shared" si="8"/>
        <v>1.8518518518518516</v>
      </c>
      <c r="I28" s="12">
        <f t="shared" si="9"/>
        <v>3.225806451612903</v>
      </c>
      <c r="J28" s="12">
        <f t="shared" si="10"/>
        <v>6.25</v>
      </c>
      <c r="K28" s="12">
        <f t="shared" si="11"/>
        <v>3.7037037037037033</v>
      </c>
      <c r="L28" s="12">
        <f t="shared" si="12"/>
        <v>6.666666666666667</v>
      </c>
      <c r="M28" s="12">
        <f t="shared" si="13"/>
        <v>0</v>
      </c>
      <c r="N28" s="12">
        <f t="shared" si="14"/>
        <v>8.3333333333333321</v>
      </c>
      <c r="O28" s="12">
        <f t="shared" si="15"/>
        <v>21.428571428571427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7.6923076923076925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4.8780487804878048</v>
      </c>
      <c r="D29" s="12">
        <f t="shared" si="5"/>
        <v>10</v>
      </c>
      <c r="E29" s="12">
        <f t="shared" si="6"/>
        <v>0</v>
      </c>
      <c r="F29" s="12">
        <f t="shared" si="20"/>
        <v>0</v>
      </c>
      <c r="G29" s="12">
        <f t="shared" si="7"/>
        <v>3.8461538461538463</v>
      </c>
      <c r="H29" s="12">
        <f t="shared" si="8"/>
        <v>9.2592592592592595</v>
      </c>
      <c r="I29" s="12">
        <f t="shared" si="9"/>
        <v>4.838709677419355</v>
      </c>
      <c r="J29" s="12">
        <f t="shared" si="10"/>
        <v>9.375</v>
      </c>
      <c r="K29" s="12">
        <f t="shared" si="11"/>
        <v>3.7037037037037033</v>
      </c>
      <c r="L29" s="12">
        <f t="shared" si="12"/>
        <v>0</v>
      </c>
      <c r="M29" s="12">
        <f t="shared" si="13"/>
        <v>9.0909090909090917</v>
      </c>
      <c r="N29" s="12">
        <f t="shared" si="14"/>
        <v>0</v>
      </c>
      <c r="O29" s="12">
        <f t="shared" si="15"/>
        <v>7.1428571428571423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7.6923076923076925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7.3170731707317067</v>
      </c>
      <c r="D30" s="12">
        <f t="shared" si="5"/>
        <v>20</v>
      </c>
      <c r="E30" s="12">
        <f t="shared" si="6"/>
        <v>3.7037037037037033</v>
      </c>
      <c r="F30" s="12">
        <f t="shared" si="20"/>
        <v>7.6923076923076925</v>
      </c>
      <c r="G30" s="12">
        <f t="shared" si="7"/>
        <v>15.384615384615385</v>
      </c>
      <c r="H30" s="12">
        <f t="shared" si="8"/>
        <v>7.4074074074074066</v>
      </c>
      <c r="I30" s="12">
        <f t="shared" si="9"/>
        <v>3.225806451612903</v>
      </c>
      <c r="J30" s="12">
        <f t="shared" si="10"/>
        <v>6.25</v>
      </c>
      <c r="K30" s="12">
        <f t="shared" si="11"/>
        <v>0</v>
      </c>
      <c r="L30" s="12">
        <f t="shared" si="12"/>
        <v>6.666666666666667</v>
      </c>
      <c r="M30" s="12">
        <f t="shared" si="13"/>
        <v>36.363636363636367</v>
      </c>
      <c r="N30" s="12">
        <f t="shared" si="14"/>
        <v>16.666666666666664</v>
      </c>
      <c r="O30" s="12">
        <f t="shared" si="15"/>
        <v>0</v>
      </c>
      <c r="P30" s="12">
        <f t="shared" si="16"/>
        <v>8.3333333333333321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8.9430894308943092</v>
      </c>
      <c r="D31" s="12">
        <f t="shared" si="5"/>
        <v>0</v>
      </c>
      <c r="E31" s="12">
        <f t="shared" si="6"/>
        <v>18.518518518518519</v>
      </c>
      <c r="F31" s="12">
        <f t="shared" si="20"/>
        <v>15.384615384615385</v>
      </c>
      <c r="G31" s="12">
        <f t="shared" si="7"/>
        <v>3.8461538461538463</v>
      </c>
      <c r="H31" s="12">
        <f t="shared" si="8"/>
        <v>3.7037037037037033</v>
      </c>
      <c r="I31" s="12">
        <f t="shared" si="9"/>
        <v>6.4516129032258061</v>
      </c>
      <c r="J31" s="12">
        <f t="shared" si="10"/>
        <v>12.5</v>
      </c>
      <c r="K31" s="12">
        <f t="shared" si="11"/>
        <v>11.111111111111111</v>
      </c>
      <c r="L31" s="12">
        <f t="shared" si="12"/>
        <v>6.666666666666667</v>
      </c>
      <c r="M31" s="12">
        <f t="shared" si="13"/>
        <v>18.181818181818183</v>
      </c>
      <c r="N31" s="12">
        <f t="shared" si="14"/>
        <v>16.666666666666664</v>
      </c>
      <c r="O31" s="12">
        <f t="shared" si="15"/>
        <v>0</v>
      </c>
      <c r="P31" s="12">
        <f t="shared" si="16"/>
        <v>25</v>
      </c>
      <c r="Q31" s="12">
        <f t="shared" si="17"/>
        <v>12.5</v>
      </c>
      <c r="R31" s="12">
        <f t="shared" si="18"/>
        <v>12.5</v>
      </c>
      <c r="S31" s="20">
        <f t="shared" si="19"/>
        <v>7.6923076923076925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4.3360433604336039</v>
      </c>
      <c r="D32" s="23">
        <f t="shared" si="5"/>
        <v>0</v>
      </c>
      <c r="E32" s="23">
        <f t="shared" si="6"/>
        <v>3.7037037037037033</v>
      </c>
      <c r="F32" s="23">
        <f t="shared" si="20"/>
        <v>0</v>
      </c>
      <c r="G32" s="23">
        <f t="shared" si="7"/>
        <v>3.8461538461538463</v>
      </c>
      <c r="H32" s="23">
        <f t="shared" si="8"/>
        <v>5.5555555555555554</v>
      </c>
      <c r="I32" s="23">
        <f t="shared" si="9"/>
        <v>4.838709677419355</v>
      </c>
      <c r="J32" s="23">
        <f t="shared" si="10"/>
        <v>0</v>
      </c>
      <c r="K32" s="23">
        <f t="shared" si="11"/>
        <v>7.4074074074074066</v>
      </c>
      <c r="L32" s="23">
        <f t="shared" si="12"/>
        <v>6.666666666666667</v>
      </c>
      <c r="M32" s="23">
        <f t="shared" si="13"/>
        <v>9.0909090909090917</v>
      </c>
      <c r="N32" s="23">
        <f t="shared" si="14"/>
        <v>0</v>
      </c>
      <c r="O32" s="23">
        <f t="shared" si="15"/>
        <v>7.1428571428571423</v>
      </c>
      <c r="P32" s="23">
        <f t="shared" si="16"/>
        <v>8.3333333333333321</v>
      </c>
      <c r="Q32" s="23">
        <f t="shared" si="17"/>
        <v>0</v>
      </c>
      <c r="R32" s="23">
        <f t="shared" si="18"/>
        <v>0</v>
      </c>
      <c r="S32" s="24">
        <f t="shared" si="19"/>
        <v>7.6923076923076925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2"/>
  <sheetViews>
    <sheetView view="pageBreakPreview" zoomScale="75" zoomScaleNormal="100" zoomScaleSheetLayoutView="7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30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844</v>
      </c>
      <c r="D7" s="14">
        <f t="shared" si="0"/>
        <v>68</v>
      </c>
      <c r="E7" s="14">
        <f t="shared" si="0"/>
        <v>29</v>
      </c>
      <c r="F7" s="14">
        <f t="shared" si="0"/>
        <v>12</v>
      </c>
      <c r="G7" s="14">
        <f t="shared" si="0"/>
        <v>59</v>
      </c>
      <c r="H7" s="14">
        <f t="shared" si="0"/>
        <v>164</v>
      </c>
      <c r="I7" s="14">
        <f t="shared" si="0"/>
        <v>147</v>
      </c>
      <c r="J7" s="14">
        <f t="shared" si="0"/>
        <v>112</v>
      </c>
      <c r="K7" s="14">
        <f t="shared" si="0"/>
        <v>71</v>
      </c>
      <c r="L7" s="14">
        <f t="shared" si="0"/>
        <v>57</v>
      </c>
      <c r="M7" s="14">
        <f t="shared" si="0"/>
        <v>37</v>
      </c>
      <c r="N7" s="14">
        <f t="shared" si="0"/>
        <v>27</v>
      </c>
      <c r="O7" s="14">
        <f t="shared" si="0"/>
        <v>14</v>
      </c>
      <c r="P7" s="14">
        <f t="shared" si="0"/>
        <v>10</v>
      </c>
      <c r="Q7" s="14">
        <f>SUM(Q8:Q19)</f>
        <v>12</v>
      </c>
      <c r="R7" s="14">
        <f>SUM(R8:R19)</f>
        <v>6</v>
      </c>
      <c r="S7" s="17">
        <f>SUM(S8:S19)</f>
        <v>19</v>
      </c>
    </row>
    <row r="8" spans="1:19" ht="31.5" customHeight="1" x14ac:dyDescent="0.2">
      <c r="A8" s="26"/>
      <c r="B8" s="7" t="s">
        <v>43</v>
      </c>
      <c r="C8" s="15">
        <f>SUM(D8:S8)</f>
        <v>53</v>
      </c>
      <c r="D8" s="16">
        <v>2</v>
      </c>
      <c r="E8" s="16">
        <v>0</v>
      </c>
      <c r="F8" s="16">
        <v>0</v>
      </c>
      <c r="G8" s="16">
        <v>2</v>
      </c>
      <c r="H8" s="16">
        <v>14</v>
      </c>
      <c r="I8" s="16">
        <v>13</v>
      </c>
      <c r="J8" s="16">
        <v>6</v>
      </c>
      <c r="K8" s="16">
        <v>3</v>
      </c>
      <c r="L8" s="16">
        <v>2</v>
      </c>
      <c r="M8" s="16">
        <v>5</v>
      </c>
      <c r="N8" s="16">
        <v>1</v>
      </c>
      <c r="O8" s="16">
        <v>2</v>
      </c>
      <c r="P8" s="16">
        <v>1</v>
      </c>
      <c r="Q8" s="16">
        <v>1</v>
      </c>
      <c r="R8" s="16">
        <v>1</v>
      </c>
      <c r="S8" s="18">
        <v>0</v>
      </c>
    </row>
    <row r="9" spans="1:19" ht="30.75" customHeight="1" x14ac:dyDescent="0.2">
      <c r="A9" s="26"/>
      <c r="B9" s="7" t="s">
        <v>44</v>
      </c>
      <c r="C9" s="15">
        <f t="shared" ref="C9:C19" si="1">SUM(D9:S9)</f>
        <v>35</v>
      </c>
      <c r="D9" s="16">
        <v>2</v>
      </c>
      <c r="E9" s="16">
        <v>1</v>
      </c>
      <c r="F9" s="16">
        <v>0</v>
      </c>
      <c r="G9" s="16">
        <v>3</v>
      </c>
      <c r="H9" s="16">
        <v>4</v>
      </c>
      <c r="I9" s="16">
        <v>5</v>
      </c>
      <c r="J9" s="16">
        <v>7</v>
      </c>
      <c r="K9" s="16">
        <v>4</v>
      </c>
      <c r="L9" s="16">
        <v>4</v>
      </c>
      <c r="M9" s="16">
        <v>3</v>
      </c>
      <c r="N9" s="16">
        <v>1</v>
      </c>
      <c r="O9" s="16">
        <v>0</v>
      </c>
      <c r="P9" s="16">
        <v>0</v>
      </c>
      <c r="Q9" s="16">
        <v>1</v>
      </c>
      <c r="R9" s="16">
        <v>0</v>
      </c>
      <c r="S9" s="18">
        <v>0</v>
      </c>
    </row>
    <row r="10" spans="1:19" ht="30.75" customHeight="1" x14ac:dyDescent="0.2">
      <c r="A10" s="26"/>
      <c r="B10" s="7" t="s">
        <v>45</v>
      </c>
      <c r="C10" s="15">
        <f t="shared" si="1"/>
        <v>57</v>
      </c>
      <c r="D10" s="16">
        <v>2</v>
      </c>
      <c r="E10" s="16">
        <v>1</v>
      </c>
      <c r="F10" s="16">
        <v>0</v>
      </c>
      <c r="G10" s="16">
        <v>3</v>
      </c>
      <c r="H10" s="16">
        <v>10</v>
      </c>
      <c r="I10" s="16">
        <v>14</v>
      </c>
      <c r="J10" s="16">
        <v>6</v>
      </c>
      <c r="K10" s="16">
        <v>3</v>
      </c>
      <c r="L10" s="16">
        <v>6</v>
      </c>
      <c r="M10" s="16">
        <v>1</v>
      </c>
      <c r="N10" s="16">
        <v>5</v>
      </c>
      <c r="O10" s="16">
        <v>1</v>
      </c>
      <c r="P10" s="16">
        <v>1</v>
      </c>
      <c r="Q10" s="16">
        <v>1</v>
      </c>
      <c r="R10" s="16">
        <v>1</v>
      </c>
      <c r="S10" s="18">
        <v>2</v>
      </c>
    </row>
    <row r="11" spans="1:19" ht="30.75" customHeight="1" x14ac:dyDescent="0.2">
      <c r="A11" s="26"/>
      <c r="B11" s="7" t="s">
        <v>46</v>
      </c>
      <c r="C11" s="15">
        <f t="shared" si="1"/>
        <v>60</v>
      </c>
      <c r="D11" s="16">
        <v>2</v>
      </c>
      <c r="E11" s="16">
        <v>2</v>
      </c>
      <c r="F11" s="16">
        <v>1</v>
      </c>
      <c r="G11" s="16">
        <v>3</v>
      </c>
      <c r="H11" s="16">
        <v>9</v>
      </c>
      <c r="I11" s="16">
        <v>7</v>
      </c>
      <c r="J11" s="16">
        <v>12</v>
      </c>
      <c r="K11" s="16">
        <v>6</v>
      </c>
      <c r="L11" s="16">
        <v>4</v>
      </c>
      <c r="M11" s="16">
        <v>5</v>
      </c>
      <c r="N11" s="16">
        <v>2</v>
      </c>
      <c r="O11" s="16">
        <v>2</v>
      </c>
      <c r="P11" s="16">
        <v>0</v>
      </c>
      <c r="Q11" s="16">
        <v>2</v>
      </c>
      <c r="R11" s="16">
        <v>1</v>
      </c>
      <c r="S11" s="18">
        <v>2</v>
      </c>
    </row>
    <row r="12" spans="1:19" ht="30.75" customHeight="1" x14ac:dyDescent="0.2">
      <c r="A12" s="26"/>
      <c r="B12" s="7" t="s">
        <v>47</v>
      </c>
      <c r="C12" s="15">
        <f t="shared" si="1"/>
        <v>53</v>
      </c>
      <c r="D12" s="16">
        <v>4</v>
      </c>
      <c r="E12" s="16">
        <v>1</v>
      </c>
      <c r="F12" s="16">
        <v>2</v>
      </c>
      <c r="G12" s="16">
        <v>2</v>
      </c>
      <c r="H12" s="16">
        <v>11</v>
      </c>
      <c r="I12" s="16">
        <v>11</v>
      </c>
      <c r="J12" s="16">
        <v>10</v>
      </c>
      <c r="K12" s="16">
        <v>5</v>
      </c>
      <c r="L12" s="16">
        <v>3</v>
      </c>
      <c r="M12" s="16">
        <v>3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1</v>
      </c>
    </row>
    <row r="13" spans="1:19" ht="30.75" customHeight="1" x14ac:dyDescent="0.2">
      <c r="A13" s="26"/>
      <c r="B13" s="7" t="s">
        <v>48</v>
      </c>
      <c r="C13" s="15">
        <f t="shared" si="1"/>
        <v>203</v>
      </c>
      <c r="D13" s="16">
        <v>22</v>
      </c>
      <c r="E13" s="16">
        <v>11</v>
      </c>
      <c r="F13" s="16">
        <v>3</v>
      </c>
      <c r="G13" s="16">
        <v>19</v>
      </c>
      <c r="H13" s="16">
        <v>44</v>
      </c>
      <c r="I13" s="16">
        <v>29</v>
      </c>
      <c r="J13" s="16">
        <v>27</v>
      </c>
      <c r="K13" s="16">
        <v>14</v>
      </c>
      <c r="L13" s="16">
        <v>9</v>
      </c>
      <c r="M13" s="16">
        <v>9</v>
      </c>
      <c r="N13" s="16">
        <v>4</v>
      </c>
      <c r="O13" s="16">
        <v>2</v>
      </c>
      <c r="P13" s="16">
        <v>3</v>
      </c>
      <c r="Q13" s="16">
        <v>2</v>
      </c>
      <c r="R13" s="16">
        <v>0</v>
      </c>
      <c r="S13" s="18">
        <v>5</v>
      </c>
    </row>
    <row r="14" spans="1:19" ht="30.75" customHeight="1" x14ac:dyDescent="0.2">
      <c r="A14" s="26"/>
      <c r="B14" s="7" t="s">
        <v>49</v>
      </c>
      <c r="C14" s="15">
        <f t="shared" si="1"/>
        <v>120</v>
      </c>
      <c r="D14" s="16">
        <v>7</v>
      </c>
      <c r="E14" s="16">
        <v>9</v>
      </c>
      <c r="F14" s="16">
        <v>1</v>
      </c>
      <c r="G14" s="16">
        <v>12</v>
      </c>
      <c r="H14" s="16">
        <v>30</v>
      </c>
      <c r="I14" s="16">
        <v>13</v>
      </c>
      <c r="J14" s="16">
        <v>14</v>
      </c>
      <c r="K14" s="16">
        <v>10</v>
      </c>
      <c r="L14" s="16">
        <v>7</v>
      </c>
      <c r="M14" s="16">
        <v>2</v>
      </c>
      <c r="N14" s="16">
        <v>6</v>
      </c>
      <c r="O14" s="16">
        <v>4</v>
      </c>
      <c r="P14" s="16">
        <v>1</v>
      </c>
      <c r="Q14" s="16">
        <v>1</v>
      </c>
      <c r="R14" s="16">
        <v>0</v>
      </c>
      <c r="S14" s="18">
        <v>3</v>
      </c>
    </row>
    <row r="15" spans="1:19" ht="30.75" customHeight="1" x14ac:dyDescent="0.2">
      <c r="A15" s="26"/>
      <c r="B15" s="7" t="s">
        <v>50</v>
      </c>
      <c r="C15" s="15">
        <f t="shared" si="1"/>
        <v>50</v>
      </c>
      <c r="D15" s="16">
        <v>4</v>
      </c>
      <c r="E15" s="16">
        <v>1</v>
      </c>
      <c r="F15" s="16">
        <v>1</v>
      </c>
      <c r="G15" s="16">
        <v>5</v>
      </c>
      <c r="H15" s="16">
        <v>9</v>
      </c>
      <c r="I15" s="16">
        <v>11</v>
      </c>
      <c r="J15" s="16">
        <v>2</v>
      </c>
      <c r="K15" s="16">
        <v>6</v>
      </c>
      <c r="L15" s="16">
        <v>4</v>
      </c>
      <c r="M15" s="16">
        <v>3</v>
      </c>
      <c r="N15" s="16">
        <v>3</v>
      </c>
      <c r="O15" s="16">
        <v>1</v>
      </c>
      <c r="P15" s="16">
        <v>0</v>
      </c>
      <c r="Q15" s="16">
        <v>0</v>
      </c>
      <c r="R15" s="16">
        <v>0</v>
      </c>
      <c r="S15" s="18">
        <v>0</v>
      </c>
    </row>
    <row r="16" spans="1:19" ht="30.75" customHeight="1" x14ac:dyDescent="0.2">
      <c r="A16" s="26"/>
      <c r="B16" s="7" t="s">
        <v>51</v>
      </c>
      <c r="C16" s="15">
        <f t="shared" si="1"/>
        <v>45</v>
      </c>
      <c r="D16" s="16">
        <v>2</v>
      </c>
      <c r="E16" s="16">
        <v>0</v>
      </c>
      <c r="F16" s="16">
        <v>0</v>
      </c>
      <c r="G16" s="16">
        <v>3</v>
      </c>
      <c r="H16" s="16">
        <v>8</v>
      </c>
      <c r="I16" s="16">
        <v>6</v>
      </c>
      <c r="J16" s="16">
        <v>7</v>
      </c>
      <c r="K16" s="16">
        <v>5</v>
      </c>
      <c r="L16" s="16">
        <v>3</v>
      </c>
      <c r="M16" s="16">
        <v>1</v>
      </c>
      <c r="N16" s="16">
        <v>1</v>
      </c>
      <c r="O16" s="16">
        <v>2</v>
      </c>
      <c r="P16" s="16">
        <v>2</v>
      </c>
      <c r="Q16" s="16">
        <v>3</v>
      </c>
      <c r="R16" s="16">
        <v>1</v>
      </c>
      <c r="S16" s="18">
        <v>1</v>
      </c>
    </row>
    <row r="17" spans="1:19" ht="30.75" customHeight="1" x14ac:dyDescent="0.2">
      <c r="A17" s="26"/>
      <c r="B17" s="7" t="s">
        <v>52</v>
      </c>
      <c r="C17" s="15">
        <f t="shared" si="1"/>
        <v>63</v>
      </c>
      <c r="D17" s="16">
        <v>12</v>
      </c>
      <c r="E17" s="16">
        <v>0</v>
      </c>
      <c r="F17" s="16">
        <v>1</v>
      </c>
      <c r="G17" s="16">
        <v>2</v>
      </c>
      <c r="H17" s="16">
        <v>12</v>
      </c>
      <c r="I17" s="16">
        <v>10</v>
      </c>
      <c r="J17" s="16">
        <v>10</v>
      </c>
      <c r="K17" s="16">
        <v>3</v>
      </c>
      <c r="L17" s="16">
        <v>5</v>
      </c>
      <c r="M17" s="16">
        <v>2</v>
      </c>
      <c r="N17" s="16">
        <v>2</v>
      </c>
      <c r="O17" s="16">
        <v>0</v>
      </c>
      <c r="P17" s="16">
        <v>0</v>
      </c>
      <c r="Q17" s="16">
        <v>0</v>
      </c>
      <c r="R17" s="16">
        <v>1</v>
      </c>
      <c r="S17" s="18">
        <v>3</v>
      </c>
    </row>
    <row r="18" spans="1:19" ht="30.75" customHeight="1" x14ac:dyDescent="0.2">
      <c r="A18" s="26"/>
      <c r="B18" s="7" t="s">
        <v>53</v>
      </c>
      <c r="C18" s="15">
        <f t="shared" si="1"/>
        <v>63</v>
      </c>
      <c r="D18" s="16">
        <v>8</v>
      </c>
      <c r="E18" s="16">
        <v>2</v>
      </c>
      <c r="F18" s="16">
        <v>2</v>
      </c>
      <c r="G18" s="16">
        <v>5</v>
      </c>
      <c r="H18" s="16">
        <v>6</v>
      </c>
      <c r="I18" s="16">
        <v>16</v>
      </c>
      <c r="J18" s="16">
        <v>5</v>
      </c>
      <c r="K18" s="16">
        <v>6</v>
      </c>
      <c r="L18" s="16">
        <v>6</v>
      </c>
      <c r="M18" s="16">
        <v>1</v>
      </c>
      <c r="N18" s="16">
        <v>1</v>
      </c>
      <c r="O18" s="16">
        <v>0</v>
      </c>
      <c r="P18" s="16">
        <v>2</v>
      </c>
      <c r="Q18" s="16">
        <v>1</v>
      </c>
      <c r="R18" s="16">
        <v>1</v>
      </c>
      <c r="S18" s="18">
        <v>1</v>
      </c>
    </row>
    <row r="19" spans="1:19" ht="30.75" customHeight="1" x14ac:dyDescent="0.2">
      <c r="A19" s="26"/>
      <c r="B19" s="7" t="s">
        <v>54</v>
      </c>
      <c r="C19" s="15">
        <f t="shared" si="1"/>
        <v>42</v>
      </c>
      <c r="D19" s="16">
        <v>1</v>
      </c>
      <c r="E19" s="16">
        <v>1</v>
      </c>
      <c r="F19" s="16">
        <v>1</v>
      </c>
      <c r="G19" s="16">
        <v>0</v>
      </c>
      <c r="H19" s="16">
        <v>7</v>
      </c>
      <c r="I19" s="16">
        <v>12</v>
      </c>
      <c r="J19" s="16">
        <v>6</v>
      </c>
      <c r="K19" s="16">
        <v>6</v>
      </c>
      <c r="L19" s="16">
        <v>4</v>
      </c>
      <c r="M19" s="16">
        <v>2</v>
      </c>
      <c r="N19" s="16">
        <v>1</v>
      </c>
      <c r="O19" s="16">
        <v>0</v>
      </c>
      <c r="P19" s="16">
        <v>0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100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99.999999999999986</v>
      </c>
      <c r="I20" s="10">
        <f t="shared" si="2"/>
        <v>100</v>
      </c>
      <c r="J20" s="10">
        <f t="shared" si="2"/>
        <v>100.00000000000001</v>
      </c>
      <c r="K20" s="10">
        <f t="shared" si="2"/>
        <v>100</v>
      </c>
      <c r="L20" s="10">
        <f t="shared" si="2"/>
        <v>99.999999999999986</v>
      </c>
      <c r="M20" s="10">
        <f t="shared" si="2"/>
        <v>100.00000000000001</v>
      </c>
      <c r="N20" s="10">
        <f t="shared" si="2"/>
        <v>100</v>
      </c>
      <c r="O20" s="10">
        <f t="shared" si="2"/>
        <v>99.999999999999972</v>
      </c>
      <c r="P20" s="10">
        <f t="shared" si="2"/>
        <v>100</v>
      </c>
      <c r="Q20" s="10">
        <f>SUM(Q21:Q32)</f>
        <v>99.999999999999986</v>
      </c>
      <c r="R20" s="10">
        <f>SUM(R21:R32)</f>
        <v>99.999999999999972</v>
      </c>
      <c r="S20" s="19">
        <f>SUM(S21:S32)</f>
        <v>99.999999999999972</v>
      </c>
    </row>
    <row r="21" spans="1:19" ht="31.5" customHeight="1" x14ac:dyDescent="0.2">
      <c r="A21" s="26"/>
      <c r="B21" s="7" t="str">
        <f>B8</f>
        <v>10月</v>
      </c>
      <c r="C21" s="11">
        <f>C8/$C$7*100</f>
        <v>6.2796208530805684</v>
      </c>
      <c r="D21" s="12">
        <f>D8/$D$7*100</f>
        <v>2.9411764705882351</v>
      </c>
      <c r="E21" s="12">
        <f>E8/$E$7*100</f>
        <v>0</v>
      </c>
      <c r="F21" s="12">
        <f>F8/$F$7*100</f>
        <v>0</v>
      </c>
      <c r="G21" s="12">
        <f>G8/$G$7*100</f>
        <v>3.3898305084745761</v>
      </c>
      <c r="H21" s="12">
        <f>H8/$H$7*100</f>
        <v>8.536585365853659</v>
      </c>
      <c r="I21" s="12">
        <f>I8/$I$7*100</f>
        <v>8.8435374149659864</v>
      </c>
      <c r="J21" s="12">
        <f>J8/$J$7*100</f>
        <v>5.3571428571428568</v>
      </c>
      <c r="K21" s="12">
        <f>K8/$K$7*100</f>
        <v>4.225352112676056</v>
      </c>
      <c r="L21" s="12">
        <f>L8/$L$7*100</f>
        <v>3.5087719298245612</v>
      </c>
      <c r="M21" s="12">
        <f>M8/$M$7*100</f>
        <v>13.513513513513514</v>
      </c>
      <c r="N21" s="12">
        <f>N8/$N$7*100</f>
        <v>3.7037037037037033</v>
      </c>
      <c r="O21" s="12">
        <f>O8/$O$7*100</f>
        <v>14.285714285714285</v>
      </c>
      <c r="P21" s="12">
        <f>P8/$P$7*100</f>
        <v>10</v>
      </c>
      <c r="Q21" s="12">
        <f>Q8/$Q$7*100</f>
        <v>8.3333333333333321</v>
      </c>
      <c r="R21" s="12">
        <f>R8/$R$7*100</f>
        <v>16.666666666666664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4.1469194312796205</v>
      </c>
      <c r="D22" s="12">
        <f t="shared" ref="D22:D32" si="5">D9/$D$7*100</f>
        <v>2.9411764705882351</v>
      </c>
      <c r="E22" s="12">
        <f t="shared" ref="E22:E32" si="6">E9/$E$7*100</f>
        <v>3.4482758620689653</v>
      </c>
      <c r="F22" s="12">
        <f>F9/$F$7*100</f>
        <v>0</v>
      </c>
      <c r="G22" s="12">
        <f t="shared" ref="G22:G32" si="7">G9/$G$7*100</f>
        <v>5.0847457627118651</v>
      </c>
      <c r="H22" s="12">
        <f t="shared" ref="H22:H32" si="8">H9/$H$7*100</f>
        <v>2.4390243902439024</v>
      </c>
      <c r="I22" s="12">
        <f t="shared" ref="I22:I32" si="9">I9/$I$7*100</f>
        <v>3.4013605442176873</v>
      </c>
      <c r="J22" s="12">
        <f t="shared" ref="J22:J32" si="10">J9/$J$7*100</f>
        <v>6.25</v>
      </c>
      <c r="K22" s="12">
        <f t="shared" ref="K22:K32" si="11">K9/$K$7*100</f>
        <v>5.6338028169014089</v>
      </c>
      <c r="L22" s="12">
        <f t="shared" ref="L22:L32" si="12">L9/$L$7*100</f>
        <v>7.0175438596491224</v>
      </c>
      <c r="M22" s="12">
        <f t="shared" ref="M22:M32" si="13">M9/$M$7*100</f>
        <v>8.1081081081081088</v>
      </c>
      <c r="N22" s="12">
        <f t="shared" ref="N22:N32" si="14">N9/$N$7*100</f>
        <v>3.7037037037037033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8.3333333333333321</v>
      </c>
      <c r="R22" s="12">
        <f t="shared" ref="R22:R32" si="18">R9/$R$7*100</f>
        <v>0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6.7535545023696688</v>
      </c>
      <c r="D23" s="12">
        <f t="shared" si="5"/>
        <v>2.9411764705882351</v>
      </c>
      <c r="E23" s="12">
        <f t="shared" si="6"/>
        <v>3.4482758620689653</v>
      </c>
      <c r="F23" s="12">
        <f t="shared" ref="F23:F32" si="20">F10/$F$7*100</f>
        <v>0</v>
      </c>
      <c r="G23" s="12">
        <f t="shared" si="7"/>
        <v>5.0847457627118651</v>
      </c>
      <c r="H23" s="12">
        <f t="shared" si="8"/>
        <v>6.0975609756097562</v>
      </c>
      <c r="I23" s="12">
        <f t="shared" si="9"/>
        <v>9.5238095238095237</v>
      </c>
      <c r="J23" s="12">
        <f t="shared" si="10"/>
        <v>5.3571428571428568</v>
      </c>
      <c r="K23" s="12">
        <f t="shared" si="11"/>
        <v>4.225352112676056</v>
      </c>
      <c r="L23" s="12">
        <f t="shared" si="12"/>
        <v>10.526315789473683</v>
      </c>
      <c r="M23" s="12">
        <f t="shared" si="13"/>
        <v>2.7027027027027026</v>
      </c>
      <c r="N23" s="12">
        <f t="shared" si="14"/>
        <v>18.518518518518519</v>
      </c>
      <c r="O23" s="12">
        <f t="shared" si="15"/>
        <v>7.1428571428571423</v>
      </c>
      <c r="P23" s="12">
        <f t="shared" si="16"/>
        <v>10</v>
      </c>
      <c r="Q23" s="12">
        <f t="shared" si="17"/>
        <v>8.3333333333333321</v>
      </c>
      <c r="R23" s="12">
        <f t="shared" si="18"/>
        <v>16.666666666666664</v>
      </c>
      <c r="S23" s="20">
        <f t="shared" si="19"/>
        <v>10.526315789473683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7.109004739336493</v>
      </c>
      <c r="D24" s="12">
        <f t="shared" si="5"/>
        <v>2.9411764705882351</v>
      </c>
      <c r="E24" s="12">
        <f t="shared" si="6"/>
        <v>6.8965517241379306</v>
      </c>
      <c r="F24" s="12">
        <f t="shared" si="20"/>
        <v>8.3333333333333321</v>
      </c>
      <c r="G24" s="12">
        <f t="shared" si="7"/>
        <v>5.0847457627118651</v>
      </c>
      <c r="H24" s="12">
        <f t="shared" si="8"/>
        <v>5.4878048780487809</v>
      </c>
      <c r="I24" s="12">
        <f t="shared" si="9"/>
        <v>4.7619047619047619</v>
      </c>
      <c r="J24" s="12">
        <f t="shared" si="10"/>
        <v>10.714285714285714</v>
      </c>
      <c r="K24" s="12">
        <f t="shared" si="11"/>
        <v>8.4507042253521121</v>
      </c>
      <c r="L24" s="12">
        <f t="shared" si="12"/>
        <v>7.0175438596491224</v>
      </c>
      <c r="M24" s="12">
        <f t="shared" si="13"/>
        <v>13.513513513513514</v>
      </c>
      <c r="N24" s="12">
        <f t="shared" si="14"/>
        <v>7.4074074074074066</v>
      </c>
      <c r="O24" s="12">
        <f t="shared" si="15"/>
        <v>14.285714285714285</v>
      </c>
      <c r="P24" s="12">
        <f t="shared" si="16"/>
        <v>0</v>
      </c>
      <c r="Q24" s="12">
        <f t="shared" si="17"/>
        <v>16.666666666666664</v>
      </c>
      <c r="R24" s="12">
        <f t="shared" si="18"/>
        <v>16.666666666666664</v>
      </c>
      <c r="S24" s="20">
        <f t="shared" si="19"/>
        <v>10.526315789473683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6.2796208530805684</v>
      </c>
      <c r="D25" s="12">
        <f t="shared" si="5"/>
        <v>5.8823529411764701</v>
      </c>
      <c r="E25" s="12">
        <f t="shared" si="6"/>
        <v>3.4482758620689653</v>
      </c>
      <c r="F25" s="12">
        <f t="shared" si="20"/>
        <v>16.666666666666664</v>
      </c>
      <c r="G25" s="12">
        <f t="shared" si="7"/>
        <v>3.3898305084745761</v>
      </c>
      <c r="H25" s="12">
        <f t="shared" si="8"/>
        <v>6.7073170731707323</v>
      </c>
      <c r="I25" s="12">
        <f t="shared" si="9"/>
        <v>7.4829931972789119</v>
      </c>
      <c r="J25" s="12">
        <f t="shared" si="10"/>
        <v>8.9285714285714288</v>
      </c>
      <c r="K25" s="12">
        <f t="shared" si="11"/>
        <v>7.042253521126761</v>
      </c>
      <c r="L25" s="12">
        <f t="shared" si="12"/>
        <v>5.2631578947368416</v>
      </c>
      <c r="M25" s="12">
        <f t="shared" si="13"/>
        <v>8.1081081081081088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5.2631578947368416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24.052132701421801</v>
      </c>
      <c r="D26" s="12">
        <f t="shared" si="5"/>
        <v>32.352941176470587</v>
      </c>
      <c r="E26" s="12">
        <f t="shared" si="6"/>
        <v>37.931034482758619</v>
      </c>
      <c r="F26" s="12">
        <f t="shared" si="20"/>
        <v>25</v>
      </c>
      <c r="G26" s="12">
        <f t="shared" si="7"/>
        <v>32.20338983050847</v>
      </c>
      <c r="H26" s="12">
        <f t="shared" si="8"/>
        <v>26.829268292682929</v>
      </c>
      <c r="I26" s="12">
        <f t="shared" si="9"/>
        <v>19.727891156462583</v>
      </c>
      <c r="J26" s="12">
        <f t="shared" si="10"/>
        <v>24.107142857142858</v>
      </c>
      <c r="K26" s="12">
        <f t="shared" si="11"/>
        <v>19.718309859154928</v>
      </c>
      <c r="L26" s="12">
        <f t="shared" si="12"/>
        <v>15.789473684210526</v>
      </c>
      <c r="M26" s="12">
        <f t="shared" si="13"/>
        <v>24.324324324324326</v>
      </c>
      <c r="N26" s="12">
        <f t="shared" si="14"/>
        <v>14.814814814814813</v>
      </c>
      <c r="O26" s="12">
        <f t="shared" si="15"/>
        <v>14.285714285714285</v>
      </c>
      <c r="P26" s="12">
        <f t="shared" si="16"/>
        <v>30</v>
      </c>
      <c r="Q26" s="12">
        <f t="shared" si="17"/>
        <v>16.666666666666664</v>
      </c>
      <c r="R26" s="12">
        <f t="shared" si="18"/>
        <v>0</v>
      </c>
      <c r="S26" s="20">
        <f t="shared" si="19"/>
        <v>26.315789473684209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14.218009478672986</v>
      </c>
      <c r="D27" s="12">
        <f t="shared" si="5"/>
        <v>10.294117647058822</v>
      </c>
      <c r="E27" s="12">
        <f t="shared" si="6"/>
        <v>31.03448275862069</v>
      </c>
      <c r="F27" s="12">
        <f t="shared" si="20"/>
        <v>8.3333333333333321</v>
      </c>
      <c r="G27" s="12">
        <f t="shared" si="7"/>
        <v>20.33898305084746</v>
      </c>
      <c r="H27" s="12">
        <f t="shared" si="8"/>
        <v>18.292682926829269</v>
      </c>
      <c r="I27" s="12">
        <f t="shared" si="9"/>
        <v>8.8435374149659864</v>
      </c>
      <c r="J27" s="12">
        <f t="shared" si="10"/>
        <v>12.5</v>
      </c>
      <c r="K27" s="12">
        <f t="shared" si="11"/>
        <v>14.084507042253522</v>
      </c>
      <c r="L27" s="12">
        <f t="shared" si="12"/>
        <v>12.280701754385964</v>
      </c>
      <c r="M27" s="12">
        <f t="shared" si="13"/>
        <v>5.4054054054054053</v>
      </c>
      <c r="N27" s="12">
        <f t="shared" si="14"/>
        <v>22.222222222222221</v>
      </c>
      <c r="O27" s="12">
        <f t="shared" si="15"/>
        <v>28.571428571428569</v>
      </c>
      <c r="P27" s="12">
        <f t="shared" si="16"/>
        <v>10</v>
      </c>
      <c r="Q27" s="12">
        <f t="shared" si="17"/>
        <v>8.3333333333333321</v>
      </c>
      <c r="R27" s="12">
        <f t="shared" si="18"/>
        <v>0</v>
      </c>
      <c r="S27" s="20">
        <f t="shared" si="19"/>
        <v>15.789473684210526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5.9241706161137442</v>
      </c>
      <c r="D28" s="12">
        <f t="shared" si="5"/>
        <v>5.8823529411764701</v>
      </c>
      <c r="E28" s="12">
        <f t="shared" si="6"/>
        <v>3.4482758620689653</v>
      </c>
      <c r="F28" s="12">
        <f t="shared" si="20"/>
        <v>8.3333333333333321</v>
      </c>
      <c r="G28" s="12">
        <f t="shared" si="7"/>
        <v>8.4745762711864394</v>
      </c>
      <c r="H28" s="12">
        <f t="shared" si="8"/>
        <v>5.4878048780487809</v>
      </c>
      <c r="I28" s="12">
        <f t="shared" si="9"/>
        <v>7.4829931972789119</v>
      </c>
      <c r="J28" s="12">
        <f t="shared" si="10"/>
        <v>1.7857142857142856</v>
      </c>
      <c r="K28" s="12">
        <f t="shared" si="11"/>
        <v>8.4507042253521121</v>
      </c>
      <c r="L28" s="12">
        <f t="shared" si="12"/>
        <v>7.0175438596491224</v>
      </c>
      <c r="M28" s="12">
        <f t="shared" si="13"/>
        <v>8.1081081081081088</v>
      </c>
      <c r="N28" s="12">
        <f t="shared" si="14"/>
        <v>11.111111111111111</v>
      </c>
      <c r="O28" s="12">
        <f t="shared" si="15"/>
        <v>7.1428571428571423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0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5.3317535545023702</v>
      </c>
      <c r="D29" s="12">
        <f t="shared" si="5"/>
        <v>2.9411764705882351</v>
      </c>
      <c r="E29" s="12">
        <f t="shared" si="6"/>
        <v>0</v>
      </c>
      <c r="F29" s="12">
        <f t="shared" si="20"/>
        <v>0</v>
      </c>
      <c r="G29" s="12">
        <f t="shared" si="7"/>
        <v>5.0847457627118651</v>
      </c>
      <c r="H29" s="12">
        <f t="shared" si="8"/>
        <v>4.8780487804878048</v>
      </c>
      <c r="I29" s="12">
        <f t="shared" si="9"/>
        <v>4.0816326530612246</v>
      </c>
      <c r="J29" s="12">
        <f t="shared" si="10"/>
        <v>6.25</v>
      </c>
      <c r="K29" s="12">
        <f t="shared" si="11"/>
        <v>7.042253521126761</v>
      </c>
      <c r="L29" s="12">
        <f t="shared" si="12"/>
        <v>5.2631578947368416</v>
      </c>
      <c r="M29" s="12">
        <f t="shared" si="13"/>
        <v>2.7027027027027026</v>
      </c>
      <c r="N29" s="12">
        <f t="shared" si="14"/>
        <v>3.7037037037037033</v>
      </c>
      <c r="O29" s="12">
        <f t="shared" si="15"/>
        <v>14.285714285714285</v>
      </c>
      <c r="P29" s="12">
        <f t="shared" si="16"/>
        <v>20</v>
      </c>
      <c r="Q29" s="12">
        <f t="shared" si="17"/>
        <v>25</v>
      </c>
      <c r="R29" s="12">
        <f t="shared" si="18"/>
        <v>16.666666666666664</v>
      </c>
      <c r="S29" s="20">
        <f t="shared" si="19"/>
        <v>5.2631578947368416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7.4644549763033172</v>
      </c>
      <c r="D30" s="12">
        <f t="shared" si="5"/>
        <v>17.647058823529413</v>
      </c>
      <c r="E30" s="12">
        <f t="shared" si="6"/>
        <v>0</v>
      </c>
      <c r="F30" s="12">
        <f t="shared" si="20"/>
        <v>8.3333333333333321</v>
      </c>
      <c r="G30" s="12">
        <f t="shared" si="7"/>
        <v>3.3898305084745761</v>
      </c>
      <c r="H30" s="12">
        <f t="shared" si="8"/>
        <v>7.3170731707317067</v>
      </c>
      <c r="I30" s="12">
        <f t="shared" si="9"/>
        <v>6.8027210884353746</v>
      </c>
      <c r="J30" s="12">
        <f t="shared" si="10"/>
        <v>8.9285714285714288</v>
      </c>
      <c r="K30" s="12">
        <f t="shared" si="11"/>
        <v>4.225352112676056</v>
      </c>
      <c r="L30" s="12">
        <f t="shared" si="12"/>
        <v>8.7719298245614024</v>
      </c>
      <c r="M30" s="12">
        <f t="shared" si="13"/>
        <v>5.4054054054054053</v>
      </c>
      <c r="N30" s="12">
        <f t="shared" si="14"/>
        <v>7.4074074074074066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16.666666666666664</v>
      </c>
      <c r="S30" s="20">
        <f t="shared" si="19"/>
        <v>15.789473684210526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7.4644549763033172</v>
      </c>
      <c r="D31" s="12">
        <f t="shared" si="5"/>
        <v>11.76470588235294</v>
      </c>
      <c r="E31" s="12">
        <f t="shared" si="6"/>
        <v>6.8965517241379306</v>
      </c>
      <c r="F31" s="12">
        <f t="shared" si="20"/>
        <v>16.666666666666664</v>
      </c>
      <c r="G31" s="12">
        <f t="shared" si="7"/>
        <v>8.4745762711864394</v>
      </c>
      <c r="H31" s="12">
        <f t="shared" si="8"/>
        <v>3.6585365853658534</v>
      </c>
      <c r="I31" s="12">
        <f t="shared" si="9"/>
        <v>10.884353741496598</v>
      </c>
      <c r="J31" s="12">
        <f t="shared" si="10"/>
        <v>4.4642857142857144</v>
      </c>
      <c r="K31" s="12">
        <f t="shared" si="11"/>
        <v>8.4507042253521121</v>
      </c>
      <c r="L31" s="12">
        <f t="shared" si="12"/>
        <v>10.526315789473683</v>
      </c>
      <c r="M31" s="12">
        <f t="shared" si="13"/>
        <v>2.7027027027027026</v>
      </c>
      <c r="N31" s="12">
        <f t="shared" si="14"/>
        <v>3.7037037037037033</v>
      </c>
      <c r="O31" s="12">
        <f t="shared" si="15"/>
        <v>0</v>
      </c>
      <c r="P31" s="12">
        <f t="shared" si="16"/>
        <v>20</v>
      </c>
      <c r="Q31" s="12">
        <f t="shared" si="17"/>
        <v>8.3333333333333321</v>
      </c>
      <c r="R31" s="12">
        <f t="shared" si="18"/>
        <v>16.666666666666664</v>
      </c>
      <c r="S31" s="20">
        <f t="shared" si="19"/>
        <v>5.2631578947368416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4.9763033175355451</v>
      </c>
      <c r="D32" s="23">
        <f t="shared" si="5"/>
        <v>1.4705882352941175</v>
      </c>
      <c r="E32" s="23">
        <f t="shared" si="6"/>
        <v>3.4482758620689653</v>
      </c>
      <c r="F32" s="23">
        <f t="shared" si="20"/>
        <v>8.3333333333333321</v>
      </c>
      <c r="G32" s="23">
        <f t="shared" si="7"/>
        <v>0</v>
      </c>
      <c r="H32" s="23">
        <f t="shared" si="8"/>
        <v>4.2682926829268295</v>
      </c>
      <c r="I32" s="23">
        <f t="shared" si="9"/>
        <v>8.1632653061224492</v>
      </c>
      <c r="J32" s="23">
        <f t="shared" si="10"/>
        <v>5.3571428571428568</v>
      </c>
      <c r="K32" s="23">
        <f t="shared" si="11"/>
        <v>8.4507042253521121</v>
      </c>
      <c r="L32" s="23">
        <f t="shared" si="12"/>
        <v>7.0175438596491224</v>
      </c>
      <c r="M32" s="23">
        <f t="shared" si="13"/>
        <v>5.4054054054054053</v>
      </c>
      <c r="N32" s="23">
        <f t="shared" si="14"/>
        <v>3.7037037037037033</v>
      </c>
      <c r="O32" s="23">
        <f t="shared" si="15"/>
        <v>0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5.2631578947368416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2017-12-24T05:30:28Z</cp:lastPrinted>
  <dcterms:created xsi:type="dcterms:W3CDTF">2006-01-04T04:53:39Z</dcterms:created>
  <dcterms:modified xsi:type="dcterms:W3CDTF">2020-10-26T07:15:03Z</dcterms:modified>
</cp:coreProperties>
</file>