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ajikawanoriko\Desktop\"/>
    </mc:Choice>
  </mc:AlternateContent>
  <bookViews>
    <workbookView xWindow="0" yWindow="0" windowWidth="20430" windowHeight="7650"/>
  </bookViews>
  <sheets>
    <sheet name="Sheet1"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4" i="1" l="1"/>
  <c r="C33" i="1"/>
  <c r="C32" i="1"/>
  <c r="C31" i="1"/>
  <c r="C30" i="1"/>
  <c r="C29" i="1"/>
  <c r="C28" i="1"/>
  <c r="C27" i="1"/>
  <c r="C26" i="1"/>
  <c r="C25" i="1"/>
  <c r="C24" i="1"/>
  <c r="C23" i="1"/>
  <c r="C22" i="1"/>
  <c r="C21" i="1"/>
  <c r="C20" i="1"/>
  <c r="C19" i="1"/>
  <c r="C18" i="1"/>
  <c r="C17" i="1"/>
  <c r="C16" i="1"/>
  <c r="C15" i="1"/>
  <c r="C14" i="1"/>
  <c r="C13" i="1"/>
  <c r="C12" i="1"/>
  <c r="C11" i="1"/>
  <c r="C10" i="1"/>
  <c r="C9" i="1"/>
  <c r="C8" i="1"/>
  <c r="C7" i="1"/>
  <c r="C6" i="1"/>
  <c r="C5" i="1"/>
  <c r="C4" i="1"/>
</calcChain>
</file>

<file path=xl/sharedStrings.xml><?xml version="1.0" encoding="utf-8"?>
<sst xmlns="http://schemas.openxmlformats.org/spreadsheetml/2006/main" count="42" uniqueCount="42">
  <si>
    <t>第４８表</t>
    <rPh sb="0" eb="1">
      <t>ダイ</t>
    </rPh>
    <rPh sb="3" eb="4">
      <t>ヒョウ</t>
    </rPh>
    <phoneticPr fontId="3"/>
  </si>
  <si>
    <t>合計特殊出生率－市町村・保健所・二次医療圏別</t>
    <phoneticPr fontId="2"/>
  </si>
  <si>
    <t>市町村</t>
  </si>
  <si>
    <t>合計特殊出生率
(日本人人口）</t>
    <rPh sb="9" eb="12">
      <t>ニホンジン</t>
    </rPh>
    <rPh sb="12" eb="14">
      <t>ジンコウ</t>
    </rPh>
    <phoneticPr fontId="2"/>
  </si>
  <si>
    <t>県計</t>
  </si>
  <si>
    <t>鳥取市</t>
  </si>
  <si>
    <t>米子市</t>
  </si>
  <si>
    <t>倉吉市</t>
  </si>
  <si>
    <t>境港市</t>
  </si>
  <si>
    <t>岩美郡</t>
  </si>
  <si>
    <t>岩美町</t>
  </si>
  <si>
    <t>八頭郡</t>
  </si>
  <si>
    <t>若桜町</t>
  </si>
  <si>
    <t>智頭町</t>
  </si>
  <si>
    <t>八頭町</t>
  </si>
  <si>
    <t>東伯郡</t>
  </si>
  <si>
    <t>三朝町</t>
  </si>
  <si>
    <t>湯梨浜町</t>
  </si>
  <si>
    <t>琴浦町</t>
  </si>
  <si>
    <t>北栄町</t>
  </si>
  <si>
    <t>西伯郡</t>
  </si>
  <si>
    <t>日吉津村</t>
  </si>
  <si>
    <t>大山町</t>
  </si>
  <si>
    <t>南部町</t>
  </si>
  <si>
    <t>伯耆町</t>
  </si>
  <si>
    <t>日野郡</t>
  </si>
  <si>
    <t>日南町</t>
  </si>
  <si>
    <t>日野町</t>
  </si>
  <si>
    <t>江府町</t>
  </si>
  <si>
    <t>圏域</t>
    <rPh sb="0" eb="1">
      <t>ケン</t>
    </rPh>
    <rPh sb="1" eb="2">
      <t>イキ</t>
    </rPh>
    <phoneticPr fontId="3"/>
  </si>
  <si>
    <t>東部</t>
    <rPh sb="0" eb="2">
      <t>トウブ</t>
    </rPh>
    <phoneticPr fontId="3"/>
  </si>
  <si>
    <t>中部</t>
    <rPh sb="0" eb="2">
      <t>チュウブ</t>
    </rPh>
    <phoneticPr fontId="3"/>
  </si>
  <si>
    <t>西部</t>
    <rPh sb="0" eb="2">
      <t>セイブ</t>
    </rPh>
    <phoneticPr fontId="3"/>
  </si>
  <si>
    <t>保健所管内単位で集計して鳥取県福祉保健部ささえあい福祉局福祉保健課が算出したものである。</t>
    <phoneticPr fontId="2"/>
  </si>
  <si>
    <t>ただし、県計の値については、『令和元年人口動態統計』(厚生労働省）によった。</t>
    <rPh sb="15" eb="17">
      <t>レイワ</t>
    </rPh>
    <rPh sb="17" eb="18">
      <t>モト</t>
    </rPh>
    <phoneticPr fontId="2"/>
  </si>
  <si>
    <t>保健所</t>
    <phoneticPr fontId="2"/>
  </si>
  <si>
    <t>注１）各市町村の合計特殊出生率については、</t>
    <phoneticPr fontId="2"/>
  </si>
  <si>
    <t>平成３０年</t>
    <rPh sb="0" eb="2">
      <t>ヘイセイ</t>
    </rPh>
    <rPh sb="4" eb="5">
      <t>ネン</t>
    </rPh>
    <phoneticPr fontId="2"/>
  </si>
  <si>
    <t>鳥取県令和新時代創造本部統計課が発表した平成３０年１０月１日現在推計人口を市町村、</t>
    <rPh sb="20" eb="22">
      <t>ヘイセイ</t>
    </rPh>
    <phoneticPr fontId="2"/>
  </si>
  <si>
    <t>鳥　取</t>
    <phoneticPr fontId="2"/>
  </si>
  <si>
    <t>倉　吉</t>
    <phoneticPr fontId="2"/>
  </si>
  <si>
    <t>米　子</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</si>
</sst>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
    <numFmt numFmtId="177" formatCode="0.00;[Red]0.00"/>
  </numFmts>
  <fonts count="4" x14ac:knownFonts="1">
    <font>
      <sz val="11"/>
      <color theme="1"/>
      <name val="ＭＳ Ｐゴシック"/>
      <family val="2"/>
      <charset val="128"/>
      <scheme val="minor"/>
    </font>
    <font>
      <sz val="14"/>
      <name val="ＭＳ Ｐゴシック"/>
      <family val="3"/>
      <charset val="128"/>
    </font>
    <font>
      <sz val="6"/>
      <name val="ＭＳ Ｐゴシック"/>
      <family val="2"/>
      <charset val="128"/>
      <scheme val="minor"/>
    </font>
    <font>
      <sz val="6"/>
      <name val="ＭＳ Ｐゴシック"/>
      <family val="3"/>
      <charset val="128"/>
    </font>
  </fonts>
  <fills count="2">
    <fill>
      <patternFill patternType="none"/>
    </fill>
    <fill>
      <patternFill patternType="gray125"/>
    </fill>
  </fills>
  <borders count="1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1">
    <xf numFmtId="0" fontId="0" fillId="0" borderId="0">
      <alignment vertical="center"/>
    </xf>
  </cellStyleXfs>
  <cellXfs count="28">
    <xf numFmtId="0" fontId="0" fillId="0" borderId="0" xfId="0">
      <alignment vertical="center"/>
    </xf>
    <xf numFmtId="0" fontId="1" fillId="0" borderId="0" xfId="0" applyNumberFormat="1" applyFont="1" applyAlignment="1">
      <alignment horizontal="left" vertical="top"/>
    </xf>
    <xf numFmtId="0" fontId="1" fillId="0" borderId="0" xfId="0" applyFont="1" applyAlignment="1">
      <alignment vertical="top"/>
    </xf>
    <xf numFmtId="176" fontId="1" fillId="0" borderId="0" xfId="0" applyNumberFormat="1" applyFont="1" applyAlignment="1">
      <alignment vertical="top"/>
    </xf>
    <xf numFmtId="0" fontId="0" fillId="0" borderId="1" xfId="0"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center" vertical="center" wrapText="1"/>
    </xf>
    <xf numFmtId="0" fontId="0" fillId="0" borderId="3" xfId="0" applyBorder="1">
      <alignment vertical="center"/>
    </xf>
    <xf numFmtId="0" fontId="0" fillId="0" borderId="4" xfId="0" applyBorder="1">
      <alignment vertical="center"/>
    </xf>
    <xf numFmtId="177" fontId="0" fillId="0" borderId="4" xfId="0" applyNumberFormat="1" applyBorder="1">
      <alignment vertical="center"/>
    </xf>
    <xf numFmtId="0" fontId="0" fillId="0" borderId="5" xfId="0" applyBorder="1" applyAlignment="1">
      <alignment horizontal="center" vertical="center" wrapText="1"/>
    </xf>
    <xf numFmtId="177" fontId="0" fillId="0" borderId="5" xfId="0" applyNumberFormat="1" applyBorder="1">
      <alignment vertical="center"/>
    </xf>
    <xf numFmtId="0" fontId="0" fillId="0" borderId="7" xfId="0" applyBorder="1" applyAlignment="1">
      <alignment horizontal="center" vertical="center" wrapText="1"/>
    </xf>
    <xf numFmtId="177" fontId="0" fillId="0" borderId="7" xfId="0" applyNumberFormat="1" applyBorder="1">
      <alignment vertical="center"/>
    </xf>
    <xf numFmtId="0" fontId="0" fillId="0" borderId="8" xfId="0" applyBorder="1" applyAlignment="1">
      <alignment horizontal="center" vertical="center" wrapText="1"/>
    </xf>
    <xf numFmtId="177" fontId="0" fillId="0" borderId="8" xfId="0" applyNumberFormat="1" applyBorder="1">
      <alignment vertical="center"/>
    </xf>
    <xf numFmtId="0" fontId="0" fillId="0" borderId="5" xfId="0" applyBorder="1" applyAlignment="1">
      <alignment horizontal="center" vertical="distributed" textRotation="255" justifyLastLine="1"/>
    </xf>
    <xf numFmtId="0" fontId="0" fillId="0" borderId="10" xfId="0" applyBorder="1" applyAlignment="1">
      <alignment horizontal="distributed" justifyLastLine="1"/>
    </xf>
    <xf numFmtId="0" fontId="0" fillId="0" borderId="7" xfId="0" applyBorder="1" applyAlignment="1">
      <alignment horizontal="center" vertical="distributed" textRotation="255" justifyLastLine="1"/>
    </xf>
    <xf numFmtId="0" fontId="0" fillId="0" borderId="3" xfId="0" applyBorder="1" applyAlignment="1">
      <alignment horizontal="distributed" justifyLastLine="1"/>
    </xf>
    <xf numFmtId="0" fontId="0" fillId="0" borderId="8" xfId="0" applyBorder="1" applyAlignment="1">
      <alignment horizontal="center" vertical="distributed" textRotation="255" justifyLastLine="1"/>
    </xf>
    <xf numFmtId="0" fontId="0" fillId="0" borderId="11" xfId="0" applyBorder="1" applyAlignment="1">
      <alignment horizontal="distributed" justifyLastLine="1"/>
    </xf>
    <xf numFmtId="0" fontId="0" fillId="0" borderId="0" xfId="0" applyBorder="1" applyAlignment="1">
      <alignment horizontal="center" vertical="center" wrapText="1"/>
    </xf>
    <xf numFmtId="0" fontId="0" fillId="0" borderId="0" xfId="0" applyBorder="1">
      <alignment vertical="center"/>
    </xf>
    <xf numFmtId="177" fontId="0" fillId="0" borderId="0" xfId="0" applyNumberFormat="1" applyBorder="1">
      <alignment vertical="center"/>
    </xf>
    <xf numFmtId="0" fontId="0" fillId="0" borderId="6" xfId="0" applyBorder="1" applyAlignment="1">
      <alignment horizontal="center" vertical="center"/>
    </xf>
    <xf numFmtId="0" fontId="0" fillId="0" borderId="4" xfId="0" applyBorder="1" applyAlignment="1">
      <alignment horizontal="center" vertical="center"/>
    </xf>
    <xf numFmtId="0" fontId="0" fillId="0" borderId="9"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y2c238\share\&#20225;&#30011;&#35519;&#25972;&#12539;&#22320;&#22495;&#31119;&#31049;&#25285;&#24403;&#12501;&#12457;&#12523;&#12480;\100%20&#32113;&#35336;&#65288;&#12405;&#12367;&#12394;&#12364;&#25285;&#24403;&#65289;\&#12304;01&#12305;&#20154;&#21475;&#21205;&#24907;&#35519;&#26619;\&#65320;&#65299;&#65296;\&#38598;&#35336;&#65288;&#21512;&#35336;&#29305;&#27530;&#20986;&#29983;&#29575;&#65289;H3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統計表"/>
      <sheetName val="Sheet1"/>
      <sheetName val="県計"/>
      <sheetName val="鳥取市"/>
      <sheetName val="米子市"/>
      <sheetName val="倉吉市"/>
      <sheetName val="境港市"/>
      <sheetName val="岩美郡"/>
      <sheetName val="岩美町"/>
      <sheetName val="八頭郡"/>
      <sheetName val="若桜町"/>
      <sheetName val="智頭町"/>
      <sheetName val="八頭町"/>
      <sheetName val="東伯郡"/>
      <sheetName val="三朝町"/>
      <sheetName val="湯梨浜町"/>
      <sheetName val="琴浦町"/>
      <sheetName val="北栄町"/>
      <sheetName val="西伯郡"/>
      <sheetName val="日吉津村"/>
      <sheetName val="大山町"/>
      <sheetName val="南部町"/>
      <sheetName val="伯耆町"/>
      <sheetName val="日野郡"/>
      <sheetName val="日南町"/>
      <sheetName val="日野町"/>
      <sheetName val="江府町"/>
      <sheetName val="東部"/>
      <sheetName val="中部"/>
      <sheetName val="西部"/>
    </sheetNames>
    <sheetDataSet>
      <sheetData sheetId="0"/>
      <sheetData sheetId="1"/>
      <sheetData sheetId="2">
        <row r="11">
          <cell r="I11">
            <v>1.6105808500303074</v>
          </cell>
        </row>
      </sheetData>
      <sheetData sheetId="3">
        <row r="11">
          <cell r="I11">
            <v>1.5010206855708945</v>
          </cell>
        </row>
      </sheetData>
      <sheetData sheetId="4">
        <row r="11">
          <cell r="I11">
            <v>1.7089141629319653</v>
          </cell>
        </row>
      </sheetData>
      <sheetData sheetId="5">
        <row r="11">
          <cell r="I11">
            <v>1.7865406078360988</v>
          </cell>
        </row>
      </sheetData>
      <sheetData sheetId="6">
        <row r="11">
          <cell r="I11">
            <v>1.5394039595367224</v>
          </cell>
        </row>
      </sheetData>
      <sheetData sheetId="7">
        <row r="11">
          <cell r="I11">
            <v>1.3248635373951434</v>
          </cell>
        </row>
      </sheetData>
      <sheetData sheetId="8">
        <row r="11">
          <cell r="I11">
            <v>1.3248635373951434</v>
          </cell>
        </row>
      </sheetData>
      <sheetData sheetId="9">
        <row r="11">
          <cell r="I11">
            <v>1.4408490789924113</v>
          </cell>
        </row>
      </sheetData>
      <sheetData sheetId="10">
        <row r="11">
          <cell r="I11">
            <v>1.1683724235963042</v>
          </cell>
        </row>
      </sheetData>
      <sheetData sheetId="11">
        <row r="11">
          <cell r="I11">
            <v>1.6307909282387307</v>
          </cell>
        </row>
      </sheetData>
      <sheetData sheetId="12">
        <row r="11">
          <cell r="I11">
            <v>1.4265674291304842</v>
          </cell>
        </row>
      </sheetData>
      <sheetData sheetId="13">
        <row r="11">
          <cell r="I11">
            <v>1.7714409541052327</v>
          </cell>
        </row>
      </sheetData>
      <sheetData sheetId="14">
        <row r="11">
          <cell r="I11">
            <v>1.4651693845108211</v>
          </cell>
        </row>
      </sheetData>
      <sheetData sheetId="15">
        <row r="11">
          <cell r="I11">
            <v>1.8396272939446496</v>
          </cell>
        </row>
      </sheetData>
      <sheetData sheetId="16">
        <row r="11">
          <cell r="I11">
            <v>1.9533039699145427</v>
          </cell>
        </row>
      </sheetData>
      <sheetData sheetId="17">
        <row r="11">
          <cell r="I11">
            <v>1.5938176410318157</v>
          </cell>
        </row>
      </sheetData>
      <sheetData sheetId="18">
        <row r="11">
          <cell r="I11">
            <v>1.6761118391384169</v>
          </cell>
        </row>
      </sheetData>
      <sheetData sheetId="19">
        <row r="11">
          <cell r="I11">
            <v>1.7533723061681663</v>
          </cell>
        </row>
      </sheetData>
      <sheetData sheetId="20">
        <row r="11">
          <cell r="I11">
            <v>1.6540458231839754</v>
          </cell>
        </row>
      </sheetData>
      <sheetData sheetId="21">
        <row r="11">
          <cell r="I11">
            <v>1.448633843802692</v>
          </cell>
        </row>
      </sheetData>
      <sheetData sheetId="22">
        <row r="11">
          <cell r="I11">
            <v>1.9500461764203876</v>
          </cell>
        </row>
      </sheetData>
      <sheetData sheetId="23">
        <row r="11">
          <cell r="I11">
            <v>1.4421339915822089</v>
          </cell>
        </row>
      </sheetData>
      <sheetData sheetId="24">
        <row r="11">
          <cell r="I11">
            <v>1.077267630556801</v>
          </cell>
        </row>
      </sheetData>
      <sheetData sheetId="25">
        <row r="11">
          <cell r="I11">
            <v>1.7987551597067593</v>
          </cell>
        </row>
      </sheetData>
      <sheetData sheetId="26">
        <row r="11">
          <cell r="I11">
            <v>1.4845238644046961</v>
          </cell>
        </row>
      </sheetData>
      <sheetData sheetId="27">
        <row r="11">
          <cell r="I11">
            <v>1.4860384688896862</v>
          </cell>
        </row>
      </sheetData>
      <sheetData sheetId="28">
        <row r="11">
          <cell r="I11">
            <v>1.7795211534341051</v>
          </cell>
        </row>
      </sheetData>
      <sheetData sheetId="29">
        <row r="11">
          <cell r="I11">
            <v>1.6742409696338132</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tabSelected="1" workbookViewId="0">
      <selection activeCell="C15" sqref="C15"/>
    </sheetView>
  </sheetViews>
  <sheetFormatPr defaultRowHeight="13.5" x14ac:dyDescent="0.15"/>
  <sheetData>
    <row r="1" spans="1:9" ht="17.25" x14ac:dyDescent="0.15">
      <c r="A1" s="1" t="s">
        <v>0</v>
      </c>
      <c r="B1" s="2"/>
      <c r="C1" s="2" t="s">
        <v>37</v>
      </c>
      <c r="D1" s="3"/>
      <c r="E1" s="3"/>
      <c r="F1" s="3"/>
      <c r="G1" s="3"/>
      <c r="H1" s="3"/>
      <c r="I1" s="3"/>
    </row>
    <row r="2" spans="1:9" ht="17.25" x14ac:dyDescent="0.15">
      <c r="A2" s="1" t="s">
        <v>1</v>
      </c>
      <c r="B2" s="2"/>
      <c r="C2" s="2"/>
      <c r="D2" s="3"/>
      <c r="E2" s="3"/>
      <c r="F2" s="3"/>
      <c r="G2" s="3"/>
      <c r="H2" s="3"/>
      <c r="I2" s="3"/>
    </row>
    <row r="3" spans="1:9" ht="54" x14ac:dyDescent="0.15">
      <c r="A3" s="4" t="s">
        <v>2</v>
      </c>
      <c r="B3" s="5"/>
      <c r="C3" s="6" t="s">
        <v>3</v>
      </c>
    </row>
    <row r="4" spans="1:9" x14ac:dyDescent="0.15">
      <c r="A4" s="7" t="s">
        <v>4</v>
      </c>
      <c r="B4" s="8"/>
      <c r="C4" s="9">
        <f>[1]県計!$I$11</f>
        <v>1.6105808500303074</v>
      </c>
    </row>
    <row r="5" spans="1:9" x14ac:dyDescent="0.15">
      <c r="A5" s="7" t="s">
        <v>5</v>
      </c>
      <c r="B5" s="8"/>
      <c r="C5" s="9">
        <f>[1]鳥取市!$I$11</f>
        <v>1.5010206855708945</v>
      </c>
    </row>
    <row r="6" spans="1:9" x14ac:dyDescent="0.15">
      <c r="A6" s="7" t="s">
        <v>6</v>
      </c>
      <c r="B6" s="8"/>
      <c r="C6" s="9">
        <f>[1]米子市!$I$11</f>
        <v>1.7089141629319653</v>
      </c>
    </row>
    <row r="7" spans="1:9" x14ac:dyDescent="0.15">
      <c r="A7" s="7" t="s">
        <v>7</v>
      </c>
      <c r="B7" s="8"/>
      <c r="C7" s="9">
        <f>[1]倉吉市!$I$11</f>
        <v>1.7865406078360988</v>
      </c>
    </row>
    <row r="8" spans="1:9" x14ac:dyDescent="0.15">
      <c r="A8" s="7" t="s">
        <v>8</v>
      </c>
      <c r="B8" s="8"/>
      <c r="C8" s="9">
        <f>[1]境港市!$I$11</f>
        <v>1.5394039595367224</v>
      </c>
    </row>
    <row r="9" spans="1:9" x14ac:dyDescent="0.15">
      <c r="A9" s="7" t="s">
        <v>9</v>
      </c>
      <c r="B9" s="8"/>
      <c r="C9" s="9">
        <f>[1]岩美郡!$I$11</f>
        <v>1.3248635373951434</v>
      </c>
    </row>
    <row r="10" spans="1:9" x14ac:dyDescent="0.15">
      <c r="A10" s="7"/>
      <c r="B10" s="8" t="s">
        <v>10</v>
      </c>
      <c r="C10" s="9">
        <f>[1]岩美町!$I$11</f>
        <v>1.3248635373951434</v>
      </c>
    </row>
    <row r="11" spans="1:9" x14ac:dyDescent="0.15">
      <c r="A11" s="7" t="s">
        <v>11</v>
      </c>
      <c r="B11" s="8"/>
      <c r="C11" s="9">
        <f>[1]八頭郡!$I$11</f>
        <v>1.4408490789924113</v>
      </c>
    </row>
    <row r="12" spans="1:9" x14ac:dyDescent="0.15">
      <c r="A12" s="7"/>
      <c r="B12" s="8" t="s">
        <v>12</v>
      </c>
      <c r="C12" s="9">
        <f>[1]若桜町!$I$11</f>
        <v>1.1683724235963042</v>
      </c>
    </row>
    <row r="13" spans="1:9" x14ac:dyDescent="0.15">
      <c r="A13" s="7"/>
      <c r="B13" s="8" t="s">
        <v>13</v>
      </c>
      <c r="C13" s="9">
        <f>[1]智頭町!$I$11</f>
        <v>1.6307909282387307</v>
      </c>
    </row>
    <row r="14" spans="1:9" x14ac:dyDescent="0.15">
      <c r="A14" s="7"/>
      <c r="B14" s="8" t="s">
        <v>14</v>
      </c>
      <c r="C14" s="9">
        <f>[1]八頭町!$I$11</f>
        <v>1.4265674291304842</v>
      </c>
    </row>
    <row r="15" spans="1:9" x14ac:dyDescent="0.15">
      <c r="A15" s="7" t="s">
        <v>15</v>
      </c>
      <c r="B15" s="8"/>
      <c r="C15" s="9">
        <f>[1]東伯郡!$I$11</f>
        <v>1.7714409541052327</v>
      </c>
    </row>
    <row r="16" spans="1:9" x14ac:dyDescent="0.15">
      <c r="A16" s="7"/>
      <c r="B16" s="8" t="s">
        <v>16</v>
      </c>
      <c r="C16" s="9">
        <f>[1]三朝町!$I$11</f>
        <v>1.4651693845108211</v>
      </c>
    </row>
    <row r="17" spans="1:3" x14ac:dyDescent="0.15">
      <c r="A17" s="7"/>
      <c r="B17" s="8" t="s">
        <v>17</v>
      </c>
      <c r="C17" s="9">
        <f>[1]湯梨浜町!$I$11</f>
        <v>1.8396272939446496</v>
      </c>
    </row>
    <row r="18" spans="1:3" x14ac:dyDescent="0.15">
      <c r="A18" s="7"/>
      <c r="B18" s="8" t="s">
        <v>18</v>
      </c>
      <c r="C18" s="9">
        <f>[1]琴浦町!$I$11</f>
        <v>1.9533039699145427</v>
      </c>
    </row>
    <row r="19" spans="1:3" x14ac:dyDescent="0.15">
      <c r="A19" s="7"/>
      <c r="B19" s="8" t="s">
        <v>19</v>
      </c>
      <c r="C19" s="9">
        <f>[1]北栄町!$I$11</f>
        <v>1.5938176410318157</v>
      </c>
    </row>
    <row r="20" spans="1:3" x14ac:dyDescent="0.15">
      <c r="A20" s="7" t="s">
        <v>20</v>
      </c>
      <c r="B20" s="8"/>
      <c r="C20" s="9">
        <f>[1]西伯郡!$I$11</f>
        <v>1.6761118391384169</v>
      </c>
    </row>
    <row r="21" spans="1:3" x14ac:dyDescent="0.15">
      <c r="A21" s="7"/>
      <c r="B21" s="8" t="s">
        <v>21</v>
      </c>
      <c r="C21" s="9">
        <f>[1]日吉津村!$I$11</f>
        <v>1.7533723061681663</v>
      </c>
    </row>
    <row r="22" spans="1:3" x14ac:dyDescent="0.15">
      <c r="A22" s="7"/>
      <c r="B22" s="8" t="s">
        <v>22</v>
      </c>
      <c r="C22" s="9">
        <f>[1]大山町!$I$11</f>
        <v>1.6540458231839754</v>
      </c>
    </row>
    <row r="23" spans="1:3" x14ac:dyDescent="0.15">
      <c r="A23" s="7"/>
      <c r="B23" s="8" t="s">
        <v>23</v>
      </c>
      <c r="C23" s="9">
        <f>[1]南部町!$I$11</f>
        <v>1.448633843802692</v>
      </c>
    </row>
    <row r="24" spans="1:3" x14ac:dyDescent="0.15">
      <c r="A24" s="7"/>
      <c r="B24" s="8" t="s">
        <v>24</v>
      </c>
      <c r="C24" s="9">
        <f>[1]伯耆町!$I$11</f>
        <v>1.9500461764203876</v>
      </c>
    </row>
    <row r="25" spans="1:3" x14ac:dyDescent="0.15">
      <c r="A25" s="7" t="s">
        <v>25</v>
      </c>
      <c r="B25" s="8"/>
      <c r="C25" s="9">
        <f>[1]日野郡!$I$11</f>
        <v>1.4421339915822089</v>
      </c>
    </row>
    <row r="26" spans="1:3" x14ac:dyDescent="0.15">
      <c r="A26" s="7"/>
      <c r="B26" s="8" t="s">
        <v>26</v>
      </c>
      <c r="C26" s="9">
        <f>[1]日南町!$I$11</f>
        <v>1.077267630556801</v>
      </c>
    </row>
    <row r="27" spans="1:3" x14ac:dyDescent="0.15">
      <c r="A27" s="7"/>
      <c r="B27" s="8" t="s">
        <v>27</v>
      </c>
      <c r="C27" s="9">
        <f>[1]日野町!$I$11</f>
        <v>1.7987551597067593</v>
      </c>
    </row>
    <row r="28" spans="1:3" x14ac:dyDescent="0.15">
      <c r="A28" s="7"/>
      <c r="B28" s="8" t="s">
        <v>28</v>
      </c>
      <c r="C28" s="9">
        <f>[1]江府町!$I$11</f>
        <v>1.4845238644046961</v>
      </c>
    </row>
    <row r="29" spans="1:3" x14ac:dyDescent="0.15">
      <c r="A29" s="10" t="s">
        <v>35</v>
      </c>
      <c r="B29" s="25" t="s">
        <v>39</v>
      </c>
      <c r="C29" s="11">
        <f>[1]東部!$I$11</f>
        <v>1.4860384688896862</v>
      </c>
    </row>
    <row r="30" spans="1:3" x14ac:dyDescent="0.15">
      <c r="A30" s="12"/>
      <c r="B30" s="26" t="s">
        <v>40</v>
      </c>
      <c r="C30" s="13">
        <f>[1]中部!$I$11</f>
        <v>1.7795211534341051</v>
      </c>
    </row>
    <row r="31" spans="1:3" x14ac:dyDescent="0.15">
      <c r="A31" s="14"/>
      <c r="B31" s="27" t="s">
        <v>41</v>
      </c>
      <c r="C31" s="15">
        <f>[1]西部!$I$11</f>
        <v>1.6742409696338132</v>
      </c>
    </row>
    <row r="32" spans="1:3" ht="13.5" customHeight="1" x14ac:dyDescent="0.15">
      <c r="A32" s="16" t="s">
        <v>29</v>
      </c>
      <c r="B32" s="17" t="s">
        <v>30</v>
      </c>
      <c r="C32" s="11">
        <f>[1]東部!$I$11</f>
        <v>1.4860384688896862</v>
      </c>
    </row>
    <row r="33" spans="1:3" x14ac:dyDescent="0.15">
      <c r="A33" s="18"/>
      <c r="B33" s="19" t="s">
        <v>31</v>
      </c>
      <c r="C33" s="13">
        <f>[1]中部!$I$11</f>
        <v>1.7795211534341051</v>
      </c>
    </row>
    <row r="34" spans="1:3" x14ac:dyDescent="0.15">
      <c r="A34" s="20"/>
      <c r="B34" s="21" t="s">
        <v>32</v>
      </c>
      <c r="C34" s="15">
        <f>[1]西部!$I$11</f>
        <v>1.6742409696338132</v>
      </c>
    </row>
    <row r="35" spans="1:3" x14ac:dyDescent="0.15">
      <c r="A35" s="22"/>
      <c r="B35" s="23"/>
      <c r="C35" s="24"/>
    </row>
    <row r="37" spans="1:3" x14ac:dyDescent="0.15">
      <c r="A37" t="s">
        <v>36</v>
      </c>
    </row>
    <row r="38" spans="1:3" x14ac:dyDescent="0.15">
      <c r="A38" t="s">
        <v>38</v>
      </c>
    </row>
    <row r="39" spans="1:3" x14ac:dyDescent="0.15">
      <c r="A39" t="s">
        <v>33</v>
      </c>
    </row>
    <row r="40" spans="1:3" x14ac:dyDescent="0.15">
      <c r="A40" t="s">
        <v>34</v>
      </c>
    </row>
  </sheetData>
  <mergeCells count="3">
    <mergeCell ref="A3:B3"/>
    <mergeCell ref="A29:A31"/>
    <mergeCell ref="A32:A34"/>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鳥取県庁</cp:lastModifiedBy>
  <dcterms:created xsi:type="dcterms:W3CDTF">2021-03-05T02:34:32Z</dcterms:created>
  <dcterms:modified xsi:type="dcterms:W3CDTF">2021-03-05T02:40:09Z</dcterms:modified>
</cp:coreProperties>
</file>