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330" windowHeight="8445"/>
  </bookViews>
  <sheets>
    <sheet name="入力シート" sheetId="4" r:id="rId1"/>
    <sheet name="様式第１号（事業計画書）" sheetId="2" r:id="rId2"/>
    <sheet name="交付申請書" sheetId="1" r:id="rId3"/>
  </sheets>
  <definedNames>
    <definedName name="_xlnm.Print_Area" localSheetId="2">交付申請書!$A$1:$L$26</definedName>
    <definedName name="_xlnm.Print_Area" localSheetId="0">入力シート!$A$1:$Q$17</definedName>
    <definedName name="_xlnm.Print_Area" localSheetId="1">'様式第１号（事業計画書）'!$A$1:$N$34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20" i="2"/>
  <c r="K20" i="2" s="1"/>
  <c r="C20" i="2"/>
  <c r="I19" i="2"/>
  <c r="C19" i="2"/>
  <c r="I18" i="2"/>
  <c r="C18" i="2"/>
  <c r="I17" i="2"/>
  <c r="C17" i="2"/>
  <c r="N9" i="4" l="1"/>
  <c r="E9" i="4"/>
  <c r="J9" i="4" s="1"/>
  <c r="N8" i="4"/>
  <c r="E8" i="4"/>
  <c r="N7" i="4"/>
  <c r="E7" i="4"/>
  <c r="N6" i="4"/>
  <c r="E6" i="4"/>
  <c r="J8" i="4" l="1"/>
  <c r="F19" i="2"/>
  <c r="K19" i="2" s="1"/>
  <c r="J7" i="4"/>
  <c r="F18" i="2"/>
  <c r="K18" i="2" s="1"/>
  <c r="J6" i="4"/>
  <c r="F17" i="2"/>
  <c r="K17" i="2" s="1"/>
  <c r="E5" i="4"/>
  <c r="J5" i="4" s="1"/>
  <c r="J12" i="4" s="1"/>
  <c r="D24" i="1" s="1"/>
  <c r="I16" i="2"/>
  <c r="C16" i="2"/>
  <c r="N5" i="4"/>
  <c r="N12" i="4" s="1"/>
  <c r="D23" i="1" s="1"/>
  <c r="F16" i="2" l="1"/>
  <c r="K16" i="2" s="1"/>
</calcChain>
</file>

<file path=xl/sharedStrings.xml><?xml version="1.0" encoding="utf-8"?>
<sst xmlns="http://schemas.openxmlformats.org/spreadsheetml/2006/main" count="107" uniqueCount="49">
  <si>
    <t>　鳥取県知事　平井　伸治　様</t>
    <rPh sb="1" eb="4">
      <t>トットリケン</t>
    </rPh>
    <rPh sb="4" eb="6">
      <t>チジ</t>
    </rPh>
    <rPh sb="7" eb="9">
      <t>ヒライ</t>
    </rPh>
    <rPh sb="10" eb="12">
      <t>シンジ</t>
    </rPh>
    <rPh sb="13" eb="14">
      <t>サマ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</si>
  <si>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</si>
  <si>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</si>
  <si>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</si>
  <si>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（印）</t>
    <rPh sb="1" eb="2">
      <t>イン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</si>
  <si>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</si>
  <si>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令和２年度「ＷｅＬｏｖｅ鳥取キャンペーン」推進事業補助金</t>
    <phoneticPr fontId="1"/>
  </si>
  <si>
    <t>円</t>
    <rPh sb="0" eb="1">
      <t>エン</t>
    </rPh>
    <phoneticPr fontId="1"/>
  </si>
  <si>
    <t>１　事業目的</t>
    <rPh sb="2" eb="4">
      <t>ジギョウ</t>
    </rPh>
    <rPh sb="4" eb="6">
      <t>モクテキ</t>
    </rPh>
    <phoneticPr fontId="1"/>
  </si>
  <si>
    <t>　　県民が県内の宿泊施設、観光施設、体験型観光メニュー等を利用した場合に、その経費の一部を支援</t>
    <rPh sb="2" eb="4">
      <t>ケンミン</t>
    </rPh>
    <rPh sb="5" eb="7">
      <t>ケンナイ</t>
    </rPh>
    <rPh sb="8" eb="10">
      <t>シュクハク</t>
    </rPh>
    <rPh sb="10" eb="12">
      <t>シセツ</t>
    </rPh>
    <rPh sb="13" eb="15">
      <t>カンコウ</t>
    </rPh>
    <rPh sb="15" eb="17">
      <t>シセツ</t>
    </rPh>
    <rPh sb="18" eb="21">
      <t>タイケンガタ</t>
    </rPh>
    <rPh sb="21" eb="23">
      <t>カンコウ</t>
    </rPh>
    <rPh sb="27" eb="28">
      <t>トウ</t>
    </rPh>
    <rPh sb="29" eb="31">
      <t>リヨウ</t>
    </rPh>
    <rPh sb="33" eb="35">
      <t>バアイ</t>
    </rPh>
    <rPh sb="39" eb="41">
      <t>ケイヒ</t>
    </rPh>
    <rPh sb="42" eb="44">
      <t>イチブ</t>
    </rPh>
    <rPh sb="45" eb="47">
      <t>シエン</t>
    </rPh>
    <phoneticPr fontId="1"/>
  </si>
  <si>
    <t>２　事業概要</t>
    <rPh sb="2" eb="4">
      <t>ジギョウ</t>
    </rPh>
    <rPh sb="4" eb="6">
      <t>ガイヨウ</t>
    </rPh>
    <phoneticPr fontId="1"/>
  </si>
  <si>
    <t>料金（１人あたり）</t>
    <rPh sb="0" eb="2">
      <t>リョウキン</t>
    </rPh>
    <rPh sb="4" eb="5">
      <t>ニン</t>
    </rPh>
    <phoneticPr fontId="1"/>
  </si>
  <si>
    <t>割引額（1/2）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</si>
  <si>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</si>
  <si>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人</t>
    <rPh sb="0" eb="1">
      <t>ニン</t>
    </rPh>
    <phoneticPr fontId="1"/>
  </si>
  <si>
    <t>（２）その他</t>
    <rPh sb="5" eb="6">
      <t>タ</t>
    </rPh>
    <phoneticPr fontId="1"/>
  </si>
  <si>
    <t>４　他の補助金の活用の有無（　　　有　　　・　　　　無　　　　）</t>
    <rPh sb="2" eb="3">
      <t>タ</t>
    </rPh>
    <rPh sb="4" eb="7">
      <t>ホジョキン</t>
    </rPh>
    <rPh sb="8" eb="10">
      <t>カツヨウ</t>
    </rPh>
    <rPh sb="11" eb="13">
      <t>ウム</t>
    </rPh>
    <rPh sb="17" eb="18">
      <t>ア</t>
    </rPh>
    <rPh sb="26" eb="27">
      <t>ナ</t>
    </rPh>
    <phoneticPr fontId="1"/>
  </si>
  <si>
    <t>　※他の補助金の活用の有無について、「有」、「無」のいずれかに○をしてください。</t>
    <rPh sb="2" eb="3">
      <t>タ</t>
    </rPh>
    <rPh sb="4" eb="7">
      <t>ホジョキン</t>
    </rPh>
    <rPh sb="8" eb="10">
      <t>カツヨウ</t>
    </rPh>
    <rPh sb="11" eb="13">
      <t>ウム</t>
    </rPh>
    <rPh sb="19" eb="20">
      <t>ア</t>
    </rPh>
    <rPh sb="23" eb="24">
      <t>ナ</t>
    </rPh>
    <phoneticPr fontId="1"/>
  </si>
  <si>
    <t>　※「有」の場合は、活用する補助金名やその事業内容、当該補助金に係る問合せ先（補助金を所管</t>
    <rPh sb="3" eb="4">
      <t>ア</t>
    </rPh>
    <rPh sb="6" eb="8">
      <t>バアイ</t>
    </rPh>
    <rPh sb="10" eb="12">
      <t>カツヨウ</t>
    </rPh>
    <rPh sb="14" eb="17">
      <t>ホジョキン</t>
    </rPh>
    <rPh sb="17" eb="18">
      <t>メイ</t>
    </rPh>
    <rPh sb="21" eb="23">
      <t>ジギョウ</t>
    </rPh>
    <rPh sb="23" eb="25">
      <t>ナイヨウ</t>
    </rPh>
    <rPh sb="26" eb="28">
      <t>トウガイ</t>
    </rPh>
    <rPh sb="28" eb="31">
      <t>ホジョキン</t>
    </rPh>
    <rPh sb="32" eb="33">
      <t>カカ</t>
    </rPh>
    <rPh sb="34" eb="36">
      <t>トイアワ</t>
    </rPh>
    <rPh sb="37" eb="38">
      <t>サキ</t>
    </rPh>
    <rPh sb="39" eb="42">
      <t>ホジョキン</t>
    </rPh>
    <rPh sb="43" eb="45">
      <t>ショカン</t>
    </rPh>
    <phoneticPr fontId="1"/>
  </si>
  <si>
    <t>　　　している部署名や団体名及び連絡先）を記載してください。</t>
    <rPh sb="7" eb="10">
      <t>ブショメイ</t>
    </rPh>
    <rPh sb="11" eb="14">
      <t>ダンタイメイ</t>
    </rPh>
    <rPh sb="14" eb="15">
      <t>オヨ</t>
    </rPh>
    <rPh sb="16" eb="19">
      <t>レンラクサキ</t>
    </rPh>
    <rPh sb="21" eb="23">
      <t>キサイ</t>
    </rPh>
    <phoneticPr fontId="1"/>
  </si>
  <si>
    <t>　〔　　　　　　　　　　　　　　　　　　　　　　　　　　　　　　　　　〕</t>
    <phoneticPr fontId="1"/>
  </si>
  <si>
    <t>←　自動で転記されます。</t>
    <rPh sb="2" eb="4">
      <t>ジドウ</t>
    </rPh>
    <rPh sb="5" eb="7">
      <t>テンキ</t>
    </rPh>
    <phoneticPr fontId="1"/>
  </si>
  <si>
    <t>施設名：</t>
    <rPh sb="0" eb="3">
      <t>シセツメイ</t>
    </rPh>
    <phoneticPr fontId="1"/>
  </si>
  <si>
    <t>←　印刷の上、押印し、郵送してください。</t>
    <rPh sb="2" eb="4">
      <t>インサツ</t>
    </rPh>
    <rPh sb="5" eb="6">
      <t>ウエ</t>
    </rPh>
    <rPh sb="7" eb="9">
      <t>オウイン</t>
    </rPh>
    <rPh sb="11" eb="13">
      <t>ユウソウ</t>
    </rPh>
    <phoneticPr fontId="1"/>
  </si>
  <si>
    <t>←　自動で転記されます。</t>
    <phoneticPr fontId="1"/>
  </si>
  <si>
    <t>　することにより、県内の宿泊施設、観光施設、体験型観光メニュー等を満喫していただくとともに、本県の魅力を</t>
    <rPh sb="9" eb="11">
      <t>ケンナイ</t>
    </rPh>
    <rPh sb="12" eb="14">
      <t>シュクハク</t>
    </rPh>
    <rPh sb="14" eb="16">
      <t>シセツ</t>
    </rPh>
    <rPh sb="17" eb="19">
      <t>カンコウ</t>
    </rPh>
    <rPh sb="19" eb="21">
      <t>シセツ</t>
    </rPh>
    <rPh sb="22" eb="25">
      <t>タイケンガタ</t>
    </rPh>
    <rPh sb="25" eb="27">
      <t>カンコウ</t>
    </rPh>
    <rPh sb="31" eb="32">
      <t>トウ</t>
    </rPh>
    <rPh sb="33" eb="35">
      <t>マンキツ</t>
    </rPh>
    <rPh sb="46" eb="48">
      <t>ホンケン</t>
    </rPh>
    <rPh sb="49" eb="51">
      <t>ミリョク</t>
    </rPh>
    <phoneticPr fontId="1"/>
  </si>
  <si>
    <t>　広く情報発信していただき、県内の観光需要の回復に向けて取り組む。</t>
    <rPh sb="1" eb="2">
      <t>ヒロ</t>
    </rPh>
    <rPh sb="3" eb="5">
      <t>ジョウホウ</t>
    </rPh>
    <rPh sb="5" eb="7">
      <t>ハッシン</t>
    </rPh>
    <rPh sb="14" eb="16">
      <t>ケンナイ</t>
    </rPh>
    <rPh sb="17" eb="19">
      <t>カンコウ</t>
    </rPh>
    <rPh sb="19" eb="21">
      <t>ジュヨウ</t>
    </rPh>
    <rPh sb="22" eb="24">
      <t>カイフク</t>
    </rPh>
    <rPh sb="25" eb="26">
      <t>ム</t>
    </rPh>
    <rPh sb="28" eb="29">
      <t>ト</t>
    </rPh>
    <rPh sb="30" eb="31">
      <t>ク</t>
    </rPh>
    <phoneticPr fontId="1"/>
  </si>
  <si>
    <t>令和２年　　　月　　　　日</t>
    <rPh sb="0" eb="2">
      <t>レイワ</t>
    </rPh>
    <rPh sb="3" eb="4">
      <t>ネン</t>
    </rPh>
    <rPh sb="7" eb="8">
      <t>ガツ</t>
    </rPh>
    <rPh sb="12" eb="13">
      <t>ニチ</t>
    </rPh>
    <phoneticPr fontId="1"/>
  </si>
  <si>
    <t>添付書類</t>
    <rPh sb="0" eb="2">
      <t>テンプ</t>
    </rPh>
    <rPh sb="2" eb="4">
      <t>ショルイ</t>
    </rPh>
    <phoneticPr fontId="1"/>
  </si>
  <si>
    <t>　　（６月末で終了される場合は６月３０日、期間を延長される場合は７月１２日）</t>
    <rPh sb="4" eb="5">
      <t>ガツ</t>
    </rPh>
    <rPh sb="5" eb="6">
      <t>マツ</t>
    </rPh>
    <rPh sb="7" eb="9">
      <t>シュウリョウ</t>
    </rPh>
    <rPh sb="12" eb="14">
      <t>バアイ</t>
    </rPh>
    <rPh sb="16" eb="17">
      <t>ガツ</t>
    </rPh>
    <rPh sb="19" eb="20">
      <t>ニチ</t>
    </rPh>
    <rPh sb="21" eb="23">
      <t>キカン</t>
    </rPh>
    <rPh sb="24" eb="26">
      <t>エンチョウ</t>
    </rPh>
    <rPh sb="29" eb="31">
      <t>バアイ</t>
    </rPh>
    <rPh sb="33" eb="34">
      <t>ガツ</t>
    </rPh>
    <rPh sb="36" eb="37">
      <t>ニチ</t>
    </rPh>
    <phoneticPr fontId="1"/>
  </si>
  <si>
    <t>３　事業完了年月日　　　令和２年７月　　　　日</t>
    <rPh sb="2" eb="4">
      <t>ジギョウ</t>
    </rPh>
    <rPh sb="4" eb="6">
      <t>カンリョウ</t>
    </rPh>
    <rPh sb="6" eb="9">
      <t>ネンガッピ</t>
    </rPh>
    <rPh sb="12" eb="14">
      <t>レイワ</t>
    </rPh>
    <rPh sb="15" eb="16">
      <t>ネン</t>
    </rPh>
    <rPh sb="17" eb="18">
      <t>ガツ</t>
    </rPh>
    <rPh sb="22" eb="23">
      <t>ニチ</t>
    </rPh>
    <phoneticPr fontId="1"/>
  </si>
  <si>
    <t>交付申請額</t>
    <rPh sb="0" eb="2">
      <t>コウフ</t>
    </rPh>
    <rPh sb="2" eb="5">
      <t>シンセイガク</t>
    </rPh>
    <phoneticPr fontId="1"/>
  </si>
  <si>
    <t>　（団体の場合は、団体の名称及び代表者の氏名を記載）</t>
    <rPh sb="2" eb="4">
      <t>ダンタイ</t>
    </rPh>
    <rPh sb="5" eb="7">
      <t>バアイ</t>
    </rPh>
    <rPh sb="9" eb="11">
      <t>ダンタイ</t>
    </rPh>
    <rPh sb="12" eb="14">
      <t>メイショウ</t>
    </rPh>
    <rPh sb="14" eb="15">
      <t>オヨ</t>
    </rPh>
    <rPh sb="16" eb="19">
      <t>ダイヒョウシャ</t>
    </rPh>
    <rPh sb="20" eb="22">
      <t>シメイ</t>
    </rPh>
    <rPh sb="23" eb="25">
      <t>キサイ</t>
    </rPh>
    <phoneticPr fontId="1"/>
  </si>
  <si>
    <t>←　貴施設でのキャンペーンの終了日を記入してください。</t>
    <rPh sb="2" eb="3">
      <t>キ</t>
    </rPh>
    <rPh sb="3" eb="5">
      <t>シセツ</t>
    </rPh>
    <rPh sb="14" eb="17">
      <t>シュウリョウビ</t>
    </rPh>
    <rPh sb="18" eb="20">
      <t>キニュウ</t>
    </rPh>
    <phoneticPr fontId="1"/>
  </si>
  <si>
    <t>県から送付したファックスに記載の「事業計画書」の内容を転記してください。</t>
    <rPh sb="0" eb="1">
      <t>ケン</t>
    </rPh>
    <rPh sb="3" eb="5">
      <t>ソウフ</t>
    </rPh>
    <rPh sb="13" eb="15">
      <t>キサイ</t>
    </rPh>
    <rPh sb="17" eb="19">
      <t>ジギョウ</t>
    </rPh>
    <rPh sb="19" eb="22">
      <t>ケイカクショ</t>
    </rPh>
    <rPh sb="24" eb="26">
      <t>ナイヨウ</t>
    </rPh>
    <rPh sb="27" eb="29">
      <t>テンキ</t>
    </rPh>
    <phoneticPr fontId="1"/>
  </si>
  <si>
    <t>算定基準額</t>
    <rPh sb="0" eb="2">
      <t>サンテイ</t>
    </rPh>
    <rPh sb="2" eb="5">
      <t>キジュンガク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</si>
  <si>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</si>
  <si>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令和２年度「ＷｅＬｏｖｅ鳥取キャンペーン」推進事業　事業計画書</t>
    <rPh sb="0" eb="2">
      <t>レイワ</t>
    </rPh>
    <rPh sb="3" eb="5">
      <t>ネンド</t>
    </rPh>
    <rPh sb="12" eb="14">
      <t>トットリ</t>
    </rPh>
    <rPh sb="21" eb="23">
      <t>スイシン</t>
    </rPh>
    <rPh sb="23" eb="25">
      <t>ジギョウ</t>
    </rPh>
    <rPh sb="26" eb="28">
      <t>ジギョウ</t>
    </rPh>
    <rPh sb="28" eb="30">
      <t>ケイカク</t>
    </rPh>
    <phoneticPr fontId="1"/>
  </si>
  <si>
    <t>（１）料金、対象人数、交付申請額</t>
    <rPh sb="3" eb="5">
      <t>リョウキン</t>
    </rPh>
    <rPh sb="6" eb="8">
      <t>タイショウ</t>
    </rPh>
    <rPh sb="8" eb="10">
      <t>ニンズウ</t>
    </rPh>
    <rPh sb="11" eb="13">
      <t>コウフ</t>
    </rPh>
    <rPh sb="13" eb="16">
      <t>シンセイガク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</si>
  <si>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</si>
  <si>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令和２年度「ＷｅＬｏｖｅ鳥取キャンペーン」推進事業補助金交付申請書</t>
    <rPh sb="0" eb="2">
      <t>レイワ</t>
    </rPh>
    <rPh sb="3" eb="5">
      <t>ネンド</t>
    </rPh>
    <rPh sb="12" eb="14">
      <t>トットリ</t>
    </rPh>
    <rPh sb="21" eb="23">
      <t>スイシン</t>
    </rPh>
    <rPh sb="23" eb="25">
      <t>ジギョウ</t>
    </rPh>
    <rPh sb="25" eb="28">
      <t>ホジョキン</t>
    </rPh>
    <rPh sb="28" eb="30">
      <t>コウフ</t>
    </rPh>
    <rPh sb="30" eb="33">
      <t>シンセイショ</t>
    </rPh>
    <phoneticPr fontId="1"/>
  </si>
  <si>
    <t>　令和２年度「ＷｅＬｏｖｅ鳥取キャンペーン」推進事業補助金の交付を受けたいので、</t>
    <rPh sb="1" eb="3">
      <t>レイワ</t>
    </rPh>
    <rPh sb="4" eb="6">
      <t>ネンド</t>
    </rPh>
    <rPh sb="13" eb="15">
      <t>トットリ</t>
    </rPh>
    <rPh sb="22" eb="24">
      <t>スイシン</t>
    </rPh>
    <rPh sb="24" eb="26">
      <t>ジギョウ</t>
    </rPh>
    <rPh sb="26" eb="29">
      <t>ホジョキン</t>
    </rPh>
    <rPh sb="30" eb="32">
      <t>コウフ</t>
    </rPh>
    <rPh sb="33" eb="34">
      <t>ウ</t>
    </rPh>
    <phoneticPr fontId="1"/>
  </si>
  <si>
    <t>鳥取県補助金交付規則第５条の規定により、下記のとおり申請します。</t>
    <rPh sb="0" eb="3">
      <t>トットリケン</t>
    </rPh>
    <rPh sb="3" eb="6">
      <t>ホジョキン</t>
    </rPh>
    <rPh sb="6" eb="8">
      <t>コウフ</t>
    </rPh>
    <rPh sb="8" eb="10">
      <t>キソク</t>
    </rPh>
    <rPh sb="10" eb="11">
      <t>ダイ</t>
    </rPh>
    <rPh sb="12" eb="13">
      <t>ジョウ</t>
    </rPh>
    <rPh sb="14" eb="16">
      <t>キテイ</t>
    </rPh>
    <rPh sb="20" eb="22">
      <t>カキ</t>
    </rPh>
    <rPh sb="26" eb="28">
      <t>シンセイ</t>
    </rPh>
    <phoneticPr fontId="1"/>
  </si>
  <si>
    <t>１　事業計画書</t>
    <rPh sb="2" eb="4">
      <t>ジギョウ</t>
    </rPh>
    <rPh sb="4" eb="7">
      <t>ケイカクショ</t>
    </rPh>
    <phoneticPr fontId="1"/>
  </si>
  <si>
    <t>←　県から「補助金の内示額」のファックスが届いた日を記入してください。</t>
    <rPh sb="2" eb="3">
      <t>ケン</t>
    </rPh>
    <rPh sb="6" eb="9">
      <t>ホジョキン</t>
    </rPh>
    <rPh sb="10" eb="13">
      <t>ナイジガク</t>
    </rPh>
    <rPh sb="21" eb="22">
      <t>トド</t>
    </rPh>
    <rPh sb="24" eb="25">
      <t>ヒ</t>
    </rPh>
    <rPh sb="26" eb="28">
      <t>キニュウ</t>
    </rPh>
    <phoneticPr fontId="1"/>
  </si>
  <si>
    <t>記</t>
    <rPh sb="0" eb="1">
      <t>キ</t>
    </rPh>
    <phoneticPr fontId="1"/>
  </si>
  <si>
    <t>←　他の補助金を受けた場合は「有」に○をしてください。</t>
    <rPh sb="2" eb="3">
      <t>ホカ</t>
    </rPh>
    <rPh sb="4" eb="7">
      <t>ホジョキン</t>
    </rPh>
    <rPh sb="8" eb="9">
      <t>ウ</t>
    </rPh>
    <rPh sb="11" eb="13">
      <t>バアイ</t>
    </rPh>
    <rPh sb="15" eb="16">
      <t>ア</t>
    </rPh>
    <phoneticPr fontId="1"/>
  </si>
  <si>
    <t>交付申請額（合計）</t>
    <rPh sb="6" eb="8">
      <t>ゴウケイ</t>
    </rPh>
    <phoneticPr fontId="1"/>
  </si>
  <si>
    <t>算定基準額（合計）</t>
    <rPh sb="6" eb="8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</si>
</sst>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</xf>
    <xf numFmtId="176" fontId="2" fillId="0" borderId="6" xfId="0" applyNumberFormat="1" applyFont="1" applyBorder="1" applyAlignment="1" applyProtection="1">
      <alignment vertical="center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P27"/>
  <sheetViews>
    <sheetView tabSelected="1"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2.75" style="3" customWidth="1"/>
    <col min="2" max="3" width="7" style="3" customWidth="1"/>
    <col min="4" max="4" width="4.75" style="3" customWidth="1"/>
    <col min="5" max="6" width="7" style="3" customWidth="1"/>
    <col min="7" max="7" width="4.75" style="3" customWidth="1"/>
    <col min="8" max="8" width="8.5" style="3" customWidth="1"/>
    <col min="9" max="9" width="4.75" style="3" customWidth="1"/>
    <col min="10" max="11" width="8.125" style="3" customWidth="1"/>
    <col min="12" max="12" width="4.75" style="3" customWidth="1"/>
    <col min="13" max="13" width="2.75" style="3" customWidth="1"/>
    <col min="14" max="15" width="8.125" style="3" customWidth="1"/>
    <col min="16" max="16" width="4.75" style="3" customWidth="1"/>
    <col min="17" max="17" width="2.75" style="3" customWidth="1"/>
    <col min="18" max="16384" width="9" style="3"/>
  </cols>
  <sheetData>
    <row r="1" spans="2:16" ht="21.75" customHeight="1" x14ac:dyDescent="0.25">
      <c r="B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2:16" ht="21.75" customHeight="1" x14ac:dyDescent="0.25">
      <c r="B3" s="1" t="s">
        <v>34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.75" customHeight="1" x14ac:dyDescent="0.25">
      <c r="B4" s="26" t="s">
        <v>11</v>
      </c>
      <c r="C4" s="27"/>
      <c r="D4" s="28"/>
      <c r="E4" s="26" t="s">
        <v>12</v>
      </c>
      <c r="F4" s="27"/>
      <c r="G4" s="28"/>
      <c r="H4" s="26" t="s">
        <v>13</v>
      </c>
      <c r="I4" s="28"/>
      <c r="J4" s="26" t="s">
        <v>31</v>
      </c>
      <c r="K4" s="27"/>
      <c r="L4" s="28"/>
      <c r="N4" s="26" t="s">
        <v>35</v>
      </c>
      <c r="O4" s="27"/>
      <c r="P4" s="28"/>
    </row>
    <row r="5" spans="2:16" ht="37.5" customHeight="1" x14ac:dyDescent="0.25">
      <c r="B5" s="32"/>
      <c r="C5" s="33"/>
      <c r="D5" s="5" t="s">
        <v>7</v>
      </c>
      <c r="E5" s="30">
        <f t="shared" ref="E5" si="0">IF(ROUNDDOWN(B5/2,0)&lt;3000,ROUNDDOWN(B5/2,0),3000)</f>
        <v>0</v>
      </c>
      <c r="F5" s="31"/>
      <c r="G5" s="11" t="s">
        <v>7</v>
      </c>
      <c r="H5" s="19"/>
      <c r="I5" s="5" t="s">
        <v>14</v>
      </c>
      <c r="J5" s="30">
        <f t="shared" ref="J5" si="1">E5*H5</f>
        <v>0</v>
      </c>
      <c r="K5" s="31"/>
      <c r="L5" s="11" t="s">
        <v>7</v>
      </c>
      <c r="N5" s="30">
        <f>B5*H5</f>
        <v>0</v>
      </c>
      <c r="O5" s="31"/>
      <c r="P5" s="11" t="s">
        <v>7</v>
      </c>
    </row>
    <row r="6" spans="2:16" ht="37.5" customHeight="1" x14ac:dyDescent="0.25">
      <c r="B6" s="32"/>
      <c r="C6" s="33"/>
      <c r="D6" s="21" t="s">
        <v>7</v>
      </c>
      <c r="E6" s="30">
        <f t="shared" ref="E6" si="2">IF(ROUNDDOWN(B6/2,0)&lt;3000,ROUNDDOWN(B6/2,0),3000)</f>
        <v>0</v>
      </c>
      <c r="F6" s="31"/>
      <c r="G6" s="24" t="s">
        <v>7</v>
      </c>
      <c r="H6" s="23"/>
      <c r="I6" s="21" t="s">
        <v>14</v>
      </c>
      <c r="J6" s="30">
        <f t="shared" ref="J6" si="3">E6*H6</f>
        <v>0</v>
      </c>
      <c r="K6" s="31"/>
      <c r="L6" s="24" t="s">
        <v>7</v>
      </c>
      <c r="N6" s="30">
        <f>B6*H6</f>
        <v>0</v>
      </c>
      <c r="O6" s="31"/>
      <c r="P6" s="24" t="s">
        <v>7</v>
      </c>
    </row>
    <row r="7" spans="2:16" ht="37.5" customHeight="1" x14ac:dyDescent="0.25">
      <c r="B7" s="32"/>
      <c r="C7" s="33"/>
      <c r="D7" s="21" t="s">
        <v>7</v>
      </c>
      <c r="E7" s="30">
        <f t="shared" ref="E7" si="4">IF(ROUNDDOWN(B7/2,0)&lt;3000,ROUNDDOWN(B7/2,0),3000)</f>
        <v>0</v>
      </c>
      <c r="F7" s="31"/>
      <c r="G7" s="24" t="s">
        <v>7</v>
      </c>
      <c r="H7" s="23"/>
      <c r="I7" s="21" t="s">
        <v>14</v>
      </c>
      <c r="J7" s="30">
        <f t="shared" ref="J7" si="5">E7*H7</f>
        <v>0</v>
      </c>
      <c r="K7" s="31"/>
      <c r="L7" s="24" t="s">
        <v>7</v>
      </c>
      <c r="N7" s="30">
        <f>B7*H7</f>
        <v>0</v>
      </c>
      <c r="O7" s="31"/>
      <c r="P7" s="24" t="s">
        <v>7</v>
      </c>
    </row>
    <row r="8" spans="2:16" ht="37.5" customHeight="1" x14ac:dyDescent="0.25">
      <c r="B8" s="32"/>
      <c r="C8" s="33"/>
      <c r="D8" s="21" t="s">
        <v>7</v>
      </c>
      <c r="E8" s="30">
        <f t="shared" ref="E8" si="6">IF(ROUNDDOWN(B8/2,0)&lt;3000,ROUNDDOWN(B8/2,0),3000)</f>
        <v>0</v>
      </c>
      <c r="F8" s="31"/>
      <c r="G8" s="24" t="s">
        <v>7</v>
      </c>
      <c r="H8" s="23"/>
      <c r="I8" s="21" t="s">
        <v>14</v>
      </c>
      <c r="J8" s="30">
        <f t="shared" ref="J8" si="7">E8*H8</f>
        <v>0</v>
      </c>
      <c r="K8" s="31"/>
      <c r="L8" s="24" t="s">
        <v>7</v>
      </c>
      <c r="N8" s="30">
        <f>B8*H8</f>
        <v>0</v>
      </c>
      <c r="O8" s="31"/>
      <c r="P8" s="24" t="s">
        <v>7</v>
      </c>
    </row>
    <row r="9" spans="2:16" ht="37.5" customHeight="1" x14ac:dyDescent="0.25">
      <c r="B9" s="32"/>
      <c r="C9" s="33"/>
      <c r="D9" s="21" t="s">
        <v>7</v>
      </c>
      <c r="E9" s="30">
        <f t="shared" ref="E9" si="8">IF(ROUNDDOWN(B9/2,0)&lt;3000,ROUNDDOWN(B9/2,0),3000)</f>
        <v>0</v>
      </c>
      <c r="F9" s="31"/>
      <c r="G9" s="24" t="s">
        <v>7</v>
      </c>
      <c r="H9" s="23"/>
      <c r="I9" s="21" t="s">
        <v>14</v>
      </c>
      <c r="J9" s="30">
        <f t="shared" ref="J9" si="9">E9*H9</f>
        <v>0</v>
      </c>
      <c r="K9" s="31"/>
      <c r="L9" s="24" t="s">
        <v>7</v>
      </c>
      <c r="N9" s="30">
        <f>B9*H9</f>
        <v>0</v>
      </c>
      <c r="O9" s="31"/>
      <c r="P9" s="24" t="s">
        <v>7</v>
      </c>
    </row>
    <row r="11" spans="2:16" ht="21.75" customHeight="1" x14ac:dyDescent="0.25">
      <c r="J11" s="26" t="s">
        <v>47</v>
      </c>
      <c r="K11" s="27"/>
      <c r="L11" s="28"/>
      <c r="N11" s="26" t="s">
        <v>48</v>
      </c>
      <c r="O11" s="27"/>
      <c r="P11" s="28"/>
    </row>
    <row r="12" spans="2:16" ht="37.5" customHeight="1" x14ac:dyDescent="0.25">
      <c r="B12" s="29"/>
      <c r="C12" s="29"/>
      <c r="D12" s="6"/>
      <c r="E12" s="29"/>
      <c r="F12" s="29"/>
      <c r="G12" s="6"/>
      <c r="H12" s="7"/>
      <c r="I12" s="6"/>
      <c r="J12" s="30">
        <f>SUM(J5:K9)</f>
        <v>0</v>
      </c>
      <c r="K12" s="31"/>
      <c r="L12" s="24" t="s">
        <v>7</v>
      </c>
      <c r="N12" s="30">
        <f>SUM(N5:O9)</f>
        <v>0</v>
      </c>
      <c r="O12" s="31"/>
      <c r="P12" s="24" t="s">
        <v>7</v>
      </c>
    </row>
    <row r="15" spans="2:16" x14ac:dyDescent="0.25">
      <c r="B15" s="1"/>
    </row>
    <row r="17" spans="2:16" ht="15.75" customHeigh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N17" s="8"/>
      <c r="O17" s="8"/>
      <c r="P17" s="8"/>
    </row>
    <row r="18" spans="2:16" ht="15.75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</row>
    <row r="19" spans="2:16" ht="15.75" customHeigh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</row>
    <row r="20" spans="2:16" ht="15.75" customHeight="1" x14ac:dyDescent="0.25">
      <c r="B20" s="7"/>
      <c r="C20" s="9"/>
      <c r="D20" s="6"/>
      <c r="E20" s="9"/>
      <c r="F20" s="9"/>
      <c r="G20" s="6"/>
      <c r="H20" s="9"/>
      <c r="I20" s="6"/>
      <c r="J20" s="9"/>
      <c r="K20" s="9"/>
      <c r="L20" s="6"/>
      <c r="N20" s="9"/>
      <c r="O20" s="9"/>
      <c r="P20" s="6"/>
    </row>
    <row r="21" spans="2:16" ht="15.75" customHeight="1" x14ac:dyDescent="0.25">
      <c r="B21" s="7"/>
      <c r="C21" s="9"/>
      <c r="D21" s="6"/>
      <c r="E21" s="9"/>
      <c r="F21" s="9"/>
      <c r="G21" s="6"/>
      <c r="H21" s="9"/>
      <c r="I21" s="6"/>
      <c r="J21" s="9"/>
      <c r="K21" s="9"/>
      <c r="L21" s="6"/>
      <c r="N21" s="9"/>
      <c r="O21" s="9"/>
      <c r="P21" s="6"/>
    </row>
    <row r="22" spans="2:16" ht="15.75" customHeight="1" x14ac:dyDescent="0.25">
      <c r="B22" s="7"/>
      <c r="C22" s="9"/>
      <c r="D22" s="6"/>
      <c r="E22" s="9"/>
      <c r="F22" s="9"/>
      <c r="G22" s="6"/>
      <c r="H22" s="9"/>
      <c r="I22" s="6"/>
      <c r="J22" s="9"/>
      <c r="K22" s="9"/>
      <c r="L22" s="6"/>
      <c r="N22" s="9"/>
      <c r="O22" s="9"/>
      <c r="P22" s="6"/>
    </row>
    <row r="23" spans="2:16" ht="15.7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N23" s="7"/>
      <c r="O23" s="7"/>
      <c r="P23" s="7"/>
    </row>
    <row r="24" spans="2:16" ht="15.75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</row>
    <row r="25" spans="2:16" ht="15.7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N25" s="8"/>
      <c r="O25" s="8"/>
      <c r="P25" s="10"/>
    </row>
    <row r="26" spans="2:16" ht="15.75" customHeight="1" x14ac:dyDescent="0.25"/>
    <row r="27" spans="2:16" ht="15.75" customHeight="1" x14ac:dyDescent="0.25"/>
  </sheetData>
  <sheetProtection sheet="1" objects="1" scenarios="1" selectLockedCells="1"/>
  <mergeCells count="31">
    <mergeCell ref="N4:P4"/>
    <mergeCell ref="N5:O5"/>
    <mergeCell ref="B4:D4"/>
    <mergeCell ref="E4:G4"/>
    <mergeCell ref="H4:I4"/>
    <mergeCell ref="J4:L4"/>
    <mergeCell ref="B5:C5"/>
    <mergeCell ref="E5:F5"/>
    <mergeCell ref="J5:K5"/>
    <mergeCell ref="B6:C6"/>
    <mergeCell ref="E6:F6"/>
    <mergeCell ref="J6:K6"/>
    <mergeCell ref="N6:O6"/>
    <mergeCell ref="B7:C7"/>
    <mergeCell ref="E7:F7"/>
    <mergeCell ref="J7:K7"/>
    <mergeCell ref="N7:O7"/>
    <mergeCell ref="B8:C8"/>
    <mergeCell ref="E8:F8"/>
    <mergeCell ref="J8:K8"/>
    <mergeCell ref="N8:O8"/>
    <mergeCell ref="B9:C9"/>
    <mergeCell ref="E9:F9"/>
    <mergeCell ref="J9:K9"/>
    <mergeCell ref="N9:O9"/>
    <mergeCell ref="J11:L11"/>
    <mergeCell ref="N11:P11"/>
    <mergeCell ref="B12:C12"/>
    <mergeCell ref="E12:F12"/>
    <mergeCell ref="J12:K12"/>
    <mergeCell ref="N12:O12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3"/>
  <sheetViews>
    <sheetView showZeros="0" view="pageBreakPreview" zoomScaleNormal="100" zoomScaleSheetLayoutView="100" workbookViewId="0"/>
  </sheetViews>
  <sheetFormatPr defaultRowHeight="15.75" x14ac:dyDescent="0.25"/>
  <cols>
    <col min="1" max="1" width="2.75" style="3" customWidth="1"/>
    <col min="2" max="2" width="2" style="3" customWidth="1"/>
    <col min="3" max="4" width="9" style="3"/>
    <col min="5" max="5" width="4.75" style="3" customWidth="1"/>
    <col min="6" max="7" width="9" style="3"/>
    <col min="8" max="8" width="4.75" style="3" customWidth="1"/>
    <col min="9" max="9" width="9" style="3"/>
    <col min="10" max="10" width="4.75" style="3" customWidth="1"/>
    <col min="11" max="12" width="9" style="3"/>
    <col min="13" max="13" width="4.75" style="3" customWidth="1"/>
    <col min="14" max="14" width="2.75" style="3" customWidth="1"/>
    <col min="15" max="15" width="9" style="13"/>
    <col min="16" max="16384" width="9" style="3"/>
  </cols>
  <sheetData>
    <row r="2" spans="2:15" x14ac:dyDescent="0.25">
      <c r="B2" s="3" t="s">
        <v>36</v>
      </c>
    </row>
    <row r="5" spans="2:15" x14ac:dyDescent="0.25">
      <c r="B5" s="36" t="s">
        <v>37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2:15" x14ac:dyDescent="0.25">
      <c r="B7" s="3" t="s">
        <v>8</v>
      </c>
    </row>
    <row r="8" spans="2:15" x14ac:dyDescent="0.25">
      <c r="B8" s="3" t="s">
        <v>9</v>
      </c>
    </row>
    <row r="9" spans="2:15" x14ac:dyDescent="0.25">
      <c r="B9" s="3" t="s">
        <v>25</v>
      </c>
      <c r="E9" s="14"/>
      <c r="H9" s="14"/>
      <c r="J9" s="14"/>
      <c r="M9" s="14"/>
    </row>
    <row r="10" spans="2:15" x14ac:dyDescent="0.25">
      <c r="B10" s="3" t="s">
        <v>26</v>
      </c>
    </row>
    <row r="11" spans="2:15" x14ac:dyDescent="0.25">
      <c r="E11" s="14"/>
      <c r="H11" s="14"/>
      <c r="J11" s="14"/>
      <c r="L11" s="14"/>
      <c r="M11" s="14"/>
    </row>
    <row r="13" spans="2:15" x14ac:dyDescent="0.25">
      <c r="B13" s="3" t="s">
        <v>10</v>
      </c>
    </row>
    <row r="14" spans="2:15" x14ac:dyDescent="0.25">
      <c r="B14" s="15" t="s">
        <v>38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5" ht="21.75" customHeight="1" x14ac:dyDescent="0.25">
      <c r="C15" s="37" t="s">
        <v>11</v>
      </c>
      <c r="D15" s="38"/>
      <c r="E15" s="39"/>
      <c r="F15" s="37" t="s">
        <v>12</v>
      </c>
      <c r="G15" s="38"/>
      <c r="H15" s="39"/>
      <c r="I15" s="37" t="s">
        <v>13</v>
      </c>
      <c r="J15" s="39"/>
      <c r="K15" s="37" t="s">
        <v>31</v>
      </c>
      <c r="L15" s="38"/>
      <c r="M15" s="39"/>
    </row>
    <row r="16" spans="2:15" ht="37.5" customHeight="1" x14ac:dyDescent="0.25">
      <c r="C16" s="30">
        <f>入力シート!B5</f>
        <v>0</v>
      </c>
      <c r="D16" s="31"/>
      <c r="E16" s="11" t="s">
        <v>7</v>
      </c>
      <c r="F16" s="30">
        <f>入力シート!E5</f>
        <v>0</v>
      </c>
      <c r="G16" s="31"/>
      <c r="H16" s="11" t="s">
        <v>7</v>
      </c>
      <c r="I16" s="12">
        <f>入力シート!H5</f>
        <v>0</v>
      </c>
      <c r="J16" s="11" t="s">
        <v>14</v>
      </c>
      <c r="K16" s="30">
        <f t="shared" ref="K16" si="0">F16*I16</f>
        <v>0</v>
      </c>
      <c r="L16" s="31"/>
      <c r="M16" s="11" t="s">
        <v>7</v>
      </c>
      <c r="O16" s="13" t="s">
        <v>24</v>
      </c>
    </row>
    <row r="17" spans="2:15" ht="37.5" customHeight="1" x14ac:dyDescent="0.25">
      <c r="C17" s="30">
        <f>入力シート!B6</f>
        <v>0</v>
      </c>
      <c r="D17" s="31"/>
      <c r="E17" s="24" t="s">
        <v>7</v>
      </c>
      <c r="F17" s="30">
        <f>入力シート!E6</f>
        <v>0</v>
      </c>
      <c r="G17" s="31"/>
      <c r="H17" s="24" t="s">
        <v>7</v>
      </c>
      <c r="I17" s="22">
        <f>入力シート!H6</f>
        <v>0</v>
      </c>
      <c r="J17" s="24" t="s">
        <v>14</v>
      </c>
      <c r="K17" s="30">
        <f t="shared" ref="K17" si="1">F17*I17</f>
        <v>0</v>
      </c>
      <c r="L17" s="31"/>
      <c r="M17" s="24" t="s">
        <v>7</v>
      </c>
      <c r="O17" s="13" t="s">
        <v>24</v>
      </c>
    </row>
    <row r="18" spans="2:15" ht="37.5" customHeight="1" x14ac:dyDescent="0.25">
      <c r="C18" s="30">
        <f>入力シート!B7</f>
        <v>0</v>
      </c>
      <c r="D18" s="31"/>
      <c r="E18" s="24" t="s">
        <v>7</v>
      </c>
      <c r="F18" s="30">
        <f>入力シート!E7</f>
        <v>0</v>
      </c>
      <c r="G18" s="31"/>
      <c r="H18" s="24" t="s">
        <v>7</v>
      </c>
      <c r="I18" s="22">
        <f>入力シート!H7</f>
        <v>0</v>
      </c>
      <c r="J18" s="24" t="s">
        <v>14</v>
      </c>
      <c r="K18" s="30">
        <f t="shared" ref="K18" si="2">F18*I18</f>
        <v>0</v>
      </c>
      <c r="L18" s="31"/>
      <c r="M18" s="24" t="s">
        <v>7</v>
      </c>
      <c r="O18" s="13" t="s">
        <v>24</v>
      </c>
    </row>
    <row r="19" spans="2:15" ht="37.5" customHeight="1" x14ac:dyDescent="0.25">
      <c r="C19" s="30">
        <f>入力シート!B8</f>
        <v>0</v>
      </c>
      <c r="D19" s="31"/>
      <c r="E19" s="24" t="s">
        <v>7</v>
      </c>
      <c r="F19" s="30">
        <f>入力シート!E8</f>
        <v>0</v>
      </c>
      <c r="G19" s="31"/>
      <c r="H19" s="24" t="s">
        <v>7</v>
      </c>
      <c r="I19" s="22">
        <f>入力シート!H8</f>
        <v>0</v>
      </c>
      <c r="J19" s="24" t="s">
        <v>14</v>
      </c>
      <c r="K19" s="30">
        <f t="shared" ref="K19" si="3">F19*I19</f>
        <v>0</v>
      </c>
      <c r="L19" s="31"/>
      <c r="M19" s="24" t="s">
        <v>7</v>
      </c>
      <c r="O19" s="13" t="s">
        <v>24</v>
      </c>
    </row>
    <row r="20" spans="2:15" ht="37.5" customHeight="1" x14ac:dyDescent="0.25">
      <c r="C20" s="30">
        <f>入力シート!B9</f>
        <v>0</v>
      </c>
      <c r="D20" s="31"/>
      <c r="E20" s="24" t="s">
        <v>7</v>
      </c>
      <c r="F20" s="30">
        <f>入力シート!E9</f>
        <v>0</v>
      </c>
      <c r="G20" s="31"/>
      <c r="H20" s="24" t="s">
        <v>7</v>
      </c>
      <c r="I20" s="22">
        <f>入力シート!H9</f>
        <v>0</v>
      </c>
      <c r="J20" s="24" t="s">
        <v>14</v>
      </c>
      <c r="K20" s="30">
        <f t="shared" ref="K20" si="4">F20*I20</f>
        <v>0</v>
      </c>
      <c r="L20" s="31"/>
      <c r="M20" s="24" t="s">
        <v>7</v>
      </c>
      <c r="O20" s="13" t="s">
        <v>24</v>
      </c>
    </row>
    <row r="21" spans="2:15" ht="8.25" customHeight="1" x14ac:dyDescent="0.25"/>
    <row r="22" spans="2:15" ht="15.75" customHeight="1" x14ac:dyDescent="0.2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5" ht="15.75" customHeight="1" x14ac:dyDescent="0.25"/>
    <row r="24" spans="2:15" ht="15.75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5" ht="15.75" customHeight="1" x14ac:dyDescent="0.25">
      <c r="B25" s="7" t="s">
        <v>30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O25" s="13" t="s">
        <v>33</v>
      </c>
    </row>
    <row r="26" spans="2:15" ht="15.75" customHeight="1" x14ac:dyDescent="0.25">
      <c r="B26" s="7"/>
      <c r="C26" s="7"/>
      <c r="D26" s="9"/>
      <c r="E26" s="6"/>
      <c r="F26" s="9"/>
      <c r="G26" s="9"/>
      <c r="H26" s="6"/>
      <c r="I26" s="9"/>
      <c r="J26" s="6"/>
      <c r="K26" s="9"/>
      <c r="L26" s="9"/>
      <c r="M26" s="6"/>
      <c r="O26" s="13" t="s">
        <v>29</v>
      </c>
    </row>
    <row r="27" spans="2:15" ht="15.75" customHeight="1" x14ac:dyDescent="0.25"/>
    <row r="28" spans="2:15" ht="15.75" customHeight="1" x14ac:dyDescent="0.25">
      <c r="B28" s="7" t="s">
        <v>16</v>
      </c>
      <c r="C28" s="7"/>
      <c r="D28" s="9"/>
      <c r="E28" s="6"/>
      <c r="F28" s="9"/>
      <c r="G28" s="9"/>
      <c r="H28" s="6"/>
      <c r="I28" s="9"/>
      <c r="J28" s="6"/>
      <c r="K28" s="9"/>
      <c r="L28" s="9"/>
      <c r="M28" s="6"/>
      <c r="O28" s="13" t="s">
        <v>46</v>
      </c>
    </row>
    <row r="29" spans="2:15" ht="15.7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</row>
    <row r="30" spans="2:15" ht="15.75" customHeight="1" x14ac:dyDescent="0.25">
      <c r="B30" s="7"/>
      <c r="C30" s="7" t="s">
        <v>17</v>
      </c>
      <c r="D30" s="9"/>
      <c r="E30" s="6"/>
      <c r="F30" s="9"/>
      <c r="G30" s="9"/>
      <c r="H30" s="6"/>
      <c r="I30" s="9"/>
      <c r="J30" s="6"/>
      <c r="K30" s="9"/>
      <c r="L30" s="9"/>
      <c r="M30" s="6"/>
    </row>
    <row r="31" spans="2:15" ht="15.75" customHeight="1" x14ac:dyDescent="0.25">
      <c r="B31" s="7"/>
      <c r="C31" s="7" t="s">
        <v>18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5" ht="15.75" customHeight="1" x14ac:dyDescent="0.25">
      <c r="B32" s="7"/>
      <c r="C32" s="7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32.25" customHeight="1" x14ac:dyDescent="0.25">
      <c r="B33" s="7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 sheet="1" objects="1" scenarios="1" selectLockedCells="1"/>
  <mergeCells count="21">
    <mergeCell ref="C33:M33"/>
    <mergeCell ref="C16:D16"/>
    <mergeCell ref="F16:G16"/>
    <mergeCell ref="K16:L16"/>
    <mergeCell ref="B5:L5"/>
    <mergeCell ref="K15:M15"/>
    <mergeCell ref="I15:J15"/>
    <mergeCell ref="F15:H15"/>
    <mergeCell ref="C15:E15"/>
    <mergeCell ref="C17:D17"/>
    <mergeCell ref="F17:G17"/>
    <mergeCell ref="K17:L17"/>
    <mergeCell ref="C18:D18"/>
    <mergeCell ref="F18:G18"/>
    <mergeCell ref="K18:L18"/>
    <mergeCell ref="C19:D19"/>
    <mergeCell ref="F19:G19"/>
    <mergeCell ref="K19:L19"/>
    <mergeCell ref="C20:D20"/>
    <mergeCell ref="F20:G20"/>
    <mergeCell ref="K20:L20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view="pageBreakPreview" zoomScaleNormal="100" zoomScaleSheetLayoutView="100" workbookViewId="0"/>
  </sheetViews>
  <sheetFormatPr defaultRowHeight="15.75" x14ac:dyDescent="0.25"/>
  <cols>
    <col min="1" max="1" width="2.75" style="3" customWidth="1"/>
    <col min="2" max="6" width="9" style="3"/>
    <col min="7" max="7" width="4.75" style="3" customWidth="1"/>
    <col min="8" max="10" width="9" style="3"/>
    <col min="11" max="11" width="4.75" style="3" customWidth="1"/>
    <col min="12" max="12" width="2.75" style="3" customWidth="1"/>
    <col min="13" max="13" width="9" style="13"/>
    <col min="14" max="16384" width="9" style="3"/>
  </cols>
  <sheetData>
    <row r="2" spans="2:13" x14ac:dyDescent="0.25">
      <c r="B2" s="3" t="s">
        <v>39</v>
      </c>
    </row>
    <row r="4" spans="2:13" x14ac:dyDescent="0.25">
      <c r="I4" s="3" t="s">
        <v>27</v>
      </c>
      <c r="M4" s="13" t="s">
        <v>44</v>
      </c>
    </row>
    <row r="6" spans="2:13" x14ac:dyDescent="0.25">
      <c r="B6" s="3" t="s">
        <v>0</v>
      </c>
    </row>
    <row r="8" spans="2:13" ht="21.75" customHeight="1" x14ac:dyDescent="0.25">
      <c r="G8" s="3" t="s">
        <v>1</v>
      </c>
    </row>
    <row r="9" spans="2:13" ht="21.75" customHeight="1" x14ac:dyDescent="0.25">
      <c r="G9" s="14" t="s">
        <v>2</v>
      </c>
      <c r="K9" s="14"/>
    </row>
    <row r="10" spans="2:13" ht="21.75" customHeight="1" x14ac:dyDescent="0.25"/>
    <row r="11" spans="2:13" ht="21.75" customHeight="1" x14ac:dyDescent="0.25">
      <c r="G11" s="14" t="s">
        <v>3</v>
      </c>
      <c r="K11" s="14" t="s">
        <v>4</v>
      </c>
      <c r="M11" s="13" t="s">
        <v>23</v>
      </c>
    </row>
    <row r="12" spans="2:13" x14ac:dyDescent="0.25">
      <c r="M12" s="13" t="s">
        <v>32</v>
      </c>
    </row>
    <row r="14" spans="2:13" x14ac:dyDescent="0.25">
      <c r="B14" s="36" t="s">
        <v>40</v>
      </c>
      <c r="C14" s="36"/>
      <c r="D14" s="36"/>
      <c r="E14" s="36"/>
      <c r="F14" s="36"/>
      <c r="G14" s="36"/>
      <c r="H14" s="36"/>
      <c r="I14" s="36"/>
      <c r="J14" s="36"/>
      <c r="K14" s="20"/>
    </row>
    <row r="17" spans="2:13" x14ac:dyDescent="0.25">
      <c r="B17" s="3" t="s">
        <v>41</v>
      </c>
    </row>
    <row r="18" spans="2:13" x14ac:dyDescent="0.25">
      <c r="B18" s="3" t="s">
        <v>42</v>
      </c>
    </row>
    <row r="20" spans="2:13" x14ac:dyDescent="0.25">
      <c r="B20" s="36" t="s">
        <v>45</v>
      </c>
      <c r="C20" s="36"/>
      <c r="D20" s="36"/>
      <c r="E20" s="36"/>
      <c r="F20" s="36"/>
      <c r="G20" s="36"/>
      <c r="H20" s="36"/>
      <c r="I20" s="36"/>
      <c r="J20" s="36"/>
      <c r="K20" s="36"/>
    </row>
    <row r="22" spans="2:13" ht="30" customHeight="1" x14ac:dyDescent="0.25">
      <c r="B22" s="46" t="s">
        <v>5</v>
      </c>
      <c r="C22" s="40"/>
      <c r="D22" s="40" t="s">
        <v>6</v>
      </c>
      <c r="E22" s="42"/>
      <c r="F22" s="42"/>
      <c r="G22" s="42"/>
      <c r="H22" s="42"/>
      <c r="I22" s="42"/>
      <c r="J22" s="42"/>
      <c r="K22" s="41"/>
    </row>
    <row r="23" spans="2:13" ht="30" customHeight="1" x14ac:dyDescent="0.25">
      <c r="B23" s="40" t="s">
        <v>35</v>
      </c>
      <c r="C23" s="41"/>
      <c r="D23" s="43">
        <f>入力シート!N12</f>
        <v>0</v>
      </c>
      <c r="E23" s="44"/>
      <c r="F23" s="44"/>
      <c r="G23" s="25" t="s">
        <v>7</v>
      </c>
      <c r="H23" s="45"/>
      <c r="I23" s="45"/>
      <c r="J23" s="45"/>
      <c r="K23" s="17"/>
      <c r="M23" s="13" t="s">
        <v>21</v>
      </c>
    </row>
    <row r="24" spans="2:13" ht="30" customHeight="1" x14ac:dyDescent="0.25">
      <c r="B24" s="40" t="s">
        <v>31</v>
      </c>
      <c r="C24" s="41"/>
      <c r="D24" s="43">
        <f>入力シート!J12</f>
        <v>0</v>
      </c>
      <c r="E24" s="44"/>
      <c r="F24" s="44"/>
      <c r="G24" s="25" t="s">
        <v>7</v>
      </c>
      <c r="H24" s="45"/>
      <c r="I24" s="45"/>
      <c r="J24" s="45"/>
      <c r="K24" s="17"/>
      <c r="M24" s="13" t="s">
        <v>21</v>
      </c>
    </row>
    <row r="25" spans="2:13" ht="30" customHeight="1" x14ac:dyDescent="0.25">
      <c r="B25" s="40" t="s">
        <v>28</v>
      </c>
      <c r="C25" s="41"/>
      <c r="D25" s="40" t="s">
        <v>43</v>
      </c>
      <c r="E25" s="42"/>
      <c r="F25" s="42"/>
      <c r="G25" s="42"/>
      <c r="H25" s="42"/>
      <c r="I25" s="42"/>
      <c r="J25" s="42"/>
      <c r="K25" s="41"/>
    </row>
    <row r="26" spans="2:13" x14ac:dyDescent="0.25">
      <c r="K26" s="18"/>
    </row>
  </sheetData>
  <sheetProtection sheet="1" objects="1" scenarios="1" selectLockedCells="1"/>
  <mergeCells count="12">
    <mergeCell ref="B25:C25"/>
    <mergeCell ref="D25:K25"/>
    <mergeCell ref="D23:F23"/>
    <mergeCell ref="H23:J23"/>
    <mergeCell ref="B14:J14"/>
    <mergeCell ref="B22:C22"/>
    <mergeCell ref="H24:J24"/>
    <mergeCell ref="D24:F24"/>
    <mergeCell ref="D22:K22"/>
    <mergeCell ref="B24:C24"/>
    <mergeCell ref="B23:C23"/>
    <mergeCell ref="B20:K20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様式第１号（事業計画書）</vt:lpstr>
      <vt:lpstr>交付申請書</vt:lpstr>
      <vt:lpstr>交付申請書!Print_Area</vt:lpstr>
      <vt:lpstr>入力シート!Print_Area</vt:lpstr>
      <vt:lpstr>'様式第１号（事業計画書）'!Print_Area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2020-06-11T06:57:39Z</dcterms:created>
  <dcterms:modified xsi:type="dcterms:W3CDTF">2020-06-30T07:28:32Z</dcterms:modified>
</cp:coreProperties>
</file>