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8330" windowHeight="8445"/>
  </bookViews>
  <sheets>
    <sheet name="入力シート" sheetId="4" r:id="rId1"/>
    <sheet name="様式第１号（事業計画書・変更後）" sheetId="2" r:id="rId2"/>
    <sheet name="補助金変更承認申請書" sheetId="1" r:id="rId3"/>
  </sheets>
  <definedNames>
    <definedName name="_xlnm.Print_Area" localSheetId="0">入力シート!$A$1:$Q$17</definedName>
    <definedName name="_xlnm.Print_Area" localSheetId="2">補助金変更承認申請書!$A$1:$L$29</definedName>
    <definedName name="_xlnm.Print_Area" localSheetId="1">'様式第１号（事業計画書・変更後）'!$A$1:$N$34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I20" i="2"/>
  <c r="F20" i="2"/>
  <c r="K20" i="2" s="1"/>
  <c r="C20" i="2"/>
  <c r="I19" i="2"/>
  <c r="F19" i="2"/>
  <c r="K19" i="2" s="1"/>
  <c r="C19" i="2"/>
  <c r="I18" i="2"/>
  <c r="F18" i="2"/>
  <c r="C18" i="2"/>
  <c r="I17" i="2"/>
  <c r="F17" i="2"/>
  <c r="C17" i="2"/>
  <c r="K18" i="2" l="1"/>
  <c r="K17" i="2"/>
  <c r="N12" i="4" l="1"/>
  <c r="J12" i="4"/>
  <c r="N9" i="4"/>
  <c r="E9" i="4"/>
  <c r="J9" i="4" s="1"/>
  <c r="N8" i="4"/>
  <c r="E8" i="4"/>
  <c r="J8" i="4" s="1"/>
  <c r="N7" i="4"/>
  <c r="E7" i="4"/>
  <c r="J7" i="4" s="1"/>
  <c r="N6" i="4"/>
  <c r="E6" i="4"/>
  <c r="J6" i="4" s="1"/>
  <c r="E5" i="4" l="1"/>
  <c r="J5" i="4" s="1"/>
  <c r="I16" i="2"/>
  <c r="C16" i="2"/>
  <c r="N5" i="4"/>
  <c r="F16" i="2" l="1"/>
  <c r="K16" i="2" s="1"/>
  <c r="D25" i="1" s="1"/>
</calcChain>
</file>

<file path=xl/sharedStrings.xml><?xml version="1.0" encoding="utf-8"?>
<sst xmlns="http://schemas.openxmlformats.org/spreadsheetml/2006/main" count="118" uniqueCount="63">
  <si>
    <t>　鳥取県知事　平井　伸治　様</t>
    <rPh sb="1" eb="4">
      <t>トットリケン</t>
    </rPh>
    <rPh sb="4" eb="6">
      <t>チジ</t>
    </rPh>
    <rPh sb="7" eb="9">
      <t>ヒライ</t>
    </rPh>
    <rPh sb="10" eb="12">
      <t>シンジ</t>
    </rPh>
    <rPh sb="13" eb="14">
      <t>サマ</t>
    </rPh>
    <phoneticPr fontId="1"/>
  </si>
  <si>
    <t>申請者</t>
    <rPh sb="0" eb="3">
      <t>シンセイシャ</t>
    </rPh>
    <phoneticPr fontId="1"/>
  </si>
  <si>
    <t>住所</t>
    <rPh sb="0" eb="2">
      <t>ジュウショ</t>
    </rPh>
    <phoneticPr fontId="1"/>
  </si>
  <si>
    <t>氏名</t>
    <rPh sb="0" eb="2">
      <t>シメイ</t>
    </rPh>
    <phoneticPr fontId="1"/>
  </si>
  <si>
    <t>（印）</t>
    <rPh sb="1" eb="2">
      <t>イン</t>
    </rPh>
    <phoneticPr fontId="1"/>
  </si>
  <si>
    <t>補助金等の名称</t>
    <rPh sb="0" eb="3">
      <t>ホジョキン</t>
    </rPh>
    <rPh sb="3" eb="4">
      <t>トウ</t>
    </rPh>
    <rPh sb="5" eb="7">
      <t>メイショウ</t>
    </rPh>
    <phoneticPr fontId="1"/>
  </si>
  <si>
    <t>令和２年度「ＷｅＬｏｖｅ鳥取キャンペーン」推進事業補助金</t>
    <phoneticPr fontId="1"/>
  </si>
  <si>
    <t>円</t>
    <rPh sb="0" eb="1">
      <t>エン</t>
    </rPh>
    <phoneticPr fontId="1"/>
  </si>
  <si>
    <t>差　　　引</t>
    <rPh sb="0" eb="1">
      <t>サ</t>
    </rPh>
    <rPh sb="4" eb="5">
      <t>イン</t>
    </rPh>
    <phoneticPr fontId="1"/>
  </si>
  <si>
    <t>１　事業目的</t>
    <rPh sb="2" eb="4">
      <t>ジギョウ</t>
    </rPh>
    <rPh sb="4" eb="6">
      <t>モクテキ</t>
    </rPh>
    <phoneticPr fontId="1"/>
  </si>
  <si>
    <t>　　県民が県内の宿泊施設、観光施設、体験型観光メニュー等を利用した場合に、その経費の一部を支援</t>
    <rPh sb="2" eb="4">
      <t>ケンミン</t>
    </rPh>
    <rPh sb="5" eb="7">
      <t>ケンナイ</t>
    </rPh>
    <rPh sb="8" eb="10">
      <t>シュクハク</t>
    </rPh>
    <rPh sb="10" eb="12">
      <t>シセツ</t>
    </rPh>
    <rPh sb="13" eb="15">
      <t>カンコウ</t>
    </rPh>
    <rPh sb="15" eb="17">
      <t>シセツ</t>
    </rPh>
    <rPh sb="18" eb="21">
      <t>タイケンガタ</t>
    </rPh>
    <rPh sb="21" eb="23">
      <t>カンコウ</t>
    </rPh>
    <rPh sb="27" eb="28">
      <t>トウ</t>
    </rPh>
    <rPh sb="29" eb="31">
      <t>リヨウ</t>
    </rPh>
    <rPh sb="33" eb="35">
      <t>バアイ</t>
    </rPh>
    <rPh sb="39" eb="41">
      <t>ケイヒ</t>
    </rPh>
    <rPh sb="42" eb="44">
      <t>イチブ</t>
    </rPh>
    <rPh sb="45" eb="47">
      <t>シエン</t>
    </rPh>
    <phoneticPr fontId="1"/>
  </si>
  <si>
    <t>２　事業概要</t>
    <rPh sb="2" eb="4">
      <t>ジギョウ</t>
    </rPh>
    <rPh sb="4" eb="6">
      <t>ガイヨウ</t>
    </rPh>
    <phoneticPr fontId="1"/>
  </si>
  <si>
    <t>料金（１人あたり）</t>
    <rPh sb="0" eb="2">
      <t>リョウキン</t>
    </rPh>
    <rPh sb="4" eb="5">
      <t>ニン</t>
    </rPh>
    <phoneticPr fontId="1"/>
  </si>
  <si>
    <t>割引額（1/2）</t>
    <rPh sb="0" eb="3">
      <t>ワリビキガク</t>
    </rPh>
    <phoneticPr fontId="1"/>
  </si>
  <si>
    <t>対象人数</t>
    <rPh sb="0" eb="2">
      <t>タイショウ</t>
    </rPh>
    <rPh sb="2" eb="4">
      <t>ニンズウ</t>
    </rPh>
    <phoneticPr fontId="1"/>
  </si>
  <si>
    <t>人</t>
    <rPh sb="0" eb="1">
      <t>ニン</t>
    </rPh>
    <phoneticPr fontId="1"/>
  </si>
  <si>
    <t>（２）その他</t>
    <rPh sb="5" eb="6">
      <t>タ</t>
    </rPh>
    <phoneticPr fontId="1"/>
  </si>
  <si>
    <t>４　他の補助金の活用の有無（　　　有　　　・　　　　無　　　　）</t>
    <rPh sb="2" eb="3">
      <t>タ</t>
    </rPh>
    <rPh sb="4" eb="7">
      <t>ホジョキン</t>
    </rPh>
    <rPh sb="8" eb="10">
      <t>カツヨウ</t>
    </rPh>
    <rPh sb="11" eb="13">
      <t>ウム</t>
    </rPh>
    <rPh sb="17" eb="18">
      <t>ア</t>
    </rPh>
    <rPh sb="26" eb="27">
      <t>ナ</t>
    </rPh>
    <phoneticPr fontId="1"/>
  </si>
  <si>
    <t>　※他の補助金の活用の有無について、「有」、「無」のいずれかに○をしてください。</t>
    <rPh sb="2" eb="3">
      <t>タ</t>
    </rPh>
    <rPh sb="4" eb="7">
      <t>ホジョキン</t>
    </rPh>
    <rPh sb="8" eb="10">
      <t>カツヨウ</t>
    </rPh>
    <rPh sb="11" eb="13">
      <t>ウム</t>
    </rPh>
    <rPh sb="19" eb="20">
      <t>ア</t>
    </rPh>
    <rPh sb="23" eb="24">
      <t>ナ</t>
    </rPh>
    <phoneticPr fontId="1"/>
  </si>
  <si>
    <t>　※「有」の場合は、活用する補助金名やその事業内容、当該補助金に係る問合せ先（補助金を所管</t>
    <rPh sb="3" eb="4">
      <t>ア</t>
    </rPh>
    <rPh sb="6" eb="8">
      <t>バアイ</t>
    </rPh>
    <rPh sb="10" eb="12">
      <t>カツヨウ</t>
    </rPh>
    <rPh sb="14" eb="17">
      <t>ホジョキン</t>
    </rPh>
    <rPh sb="17" eb="18">
      <t>メイ</t>
    </rPh>
    <rPh sb="21" eb="23">
      <t>ジギョウ</t>
    </rPh>
    <rPh sb="23" eb="25">
      <t>ナイヨウ</t>
    </rPh>
    <rPh sb="26" eb="28">
      <t>トウガイ</t>
    </rPh>
    <rPh sb="28" eb="31">
      <t>ホジョキン</t>
    </rPh>
    <rPh sb="32" eb="33">
      <t>カカ</t>
    </rPh>
    <rPh sb="34" eb="36">
      <t>トイアワ</t>
    </rPh>
    <rPh sb="37" eb="38">
      <t>サキ</t>
    </rPh>
    <rPh sb="39" eb="42">
      <t>ホジョキン</t>
    </rPh>
    <rPh sb="43" eb="45">
      <t>ショカン</t>
    </rPh>
    <phoneticPr fontId="1"/>
  </si>
  <si>
    <t>　　　している部署名や団体名及び連絡先）を記載してください。</t>
    <rPh sb="7" eb="10">
      <t>ブショメイ</t>
    </rPh>
    <rPh sb="11" eb="14">
      <t>ダンタイメイ</t>
    </rPh>
    <rPh sb="14" eb="15">
      <t>オヨ</t>
    </rPh>
    <rPh sb="16" eb="19">
      <t>レンラクサキ</t>
    </rPh>
    <rPh sb="21" eb="23">
      <t>キサイ</t>
    </rPh>
    <phoneticPr fontId="1"/>
  </si>
  <si>
    <t>　〔　　　　　　　　　　　　　　　　　　　　　　　　　　　　　　　　　〕</t>
    <phoneticPr fontId="1"/>
  </si>
  <si>
    <t>←　自動で転記されます。</t>
    <rPh sb="2" eb="4">
      <t>ジドウ</t>
    </rPh>
    <rPh sb="5" eb="7">
      <t>テンキ</t>
    </rPh>
    <phoneticPr fontId="1"/>
  </si>
  <si>
    <t>←　自動で計算されます。</t>
    <rPh sb="2" eb="4">
      <t>ジドウ</t>
    </rPh>
    <rPh sb="5" eb="7">
      <t>ケイサン</t>
    </rPh>
    <phoneticPr fontId="1"/>
  </si>
  <si>
    <t>施設名：</t>
    <rPh sb="0" eb="3">
      <t>シセツメイ</t>
    </rPh>
    <phoneticPr fontId="1"/>
  </si>
  <si>
    <t>←　印刷の上、押印し、郵送してください。</t>
    <rPh sb="2" eb="4">
      <t>インサツ</t>
    </rPh>
    <rPh sb="5" eb="6">
      <t>ウエ</t>
    </rPh>
    <rPh sb="7" eb="9">
      <t>オウイン</t>
    </rPh>
    <rPh sb="11" eb="13">
      <t>ユウソウ</t>
    </rPh>
    <phoneticPr fontId="1"/>
  </si>
  <si>
    <t>←　提出する日を記入してください。</t>
    <rPh sb="2" eb="4">
      <t>テイシュツ</t>
    </rPh>
    <rPh sb="6" eb="7">
      <t>ヒ</t>
    </rPh>
    <rPh sb="8" eb="10">
      <t>キニュウ</t>
    </rPh>
    <phoneticPr fontId="1"/>
  </si>
  <si>
    <t>←　県から送付された交付決定通知書の日付と番号を記載してください。</t>
    <rPh sb="2" eb="3">
      <t>ケン</t>
    </rPh>
    <rPh sb="5" eb="7">
      <t>ソウフ</t>
    </rPh>
    <rPh sb="10" eb="12">
      <t>コウフ</t>
    </rPh>
    <rPh sb="12" eb="14">
      <t>ケッテイ</t>
    </rPh>
    <rPh sb="14" eb="17">
      <t>ツウチショ</t>
    </rPh>
    <rPh sb="18" eb="20">
      <t>ヒヅケ</t>
    </rPh>
    <rPh sb="21" eb="23">
      <t>バンゴウ</t>
    </rPh>
    <rPh sb="24" eb="26">
      <t>キサイ</t>
    </rPh>
    <phoneticPr fontId="1"/>
  </si>
  <si>
    <t>　　（変更交付決定の通知がある場合は、そちらの日付と番号を記載）</t>
    <rPh sb="3" eb="5">
      <t>ヘンコウ</t>
    </rPh>
    <rPh sb="5" eb="7">
      <t>コウフ</t>
    </rPh>
    <rPh sb="7" eb="9">
      <t>ケッテイ</t>
    </rPh>
    <rPh sb="10" eb="12">
      <t>ツウチ</t>
    </rPh>
    <rPh sb="15" eb="17">
      <t>バアイ</t>
    </rPh>
    <rPh sb="23" eb="25">
      <t>ヒヅケ</t>
    </rPh>
    <rPh sb="26" eb="28">
      <t>バンゴウ</t>
    </rPh>
    <rPh sb="29" eb="31">
      <t>キサイ</t>
    </rPh>
    <phoneticPr fontId="1"/>
  </si>
  <si>
    <t>←　自動で転記されます。</t>
    <phoneticPr fontId="1"/>
  </si>
  <si>
    <t>　することにより、県内の宿泊施設、観光施設、体験型観光メニュー等を満喫していただくとともに、本県の魅力を</t>
    <rPh sb="9" eb="11">
      <t>ケンナイ</t>
    </rPh>
    <rPh sb="12" eb="14">
      <t>シュクハク</t>
    </rPh>
    <rPh sb="14" eb="16">
      <t>シセツ</t>
    </rPh>
    <rPh sb="17" eb="19">
      <t>カンコウ</t>
    </rPh>
    <rPh sb="19" eb="21">
      <t>シセツ</t>
    </rPh>
    <rPh sb="22" eb="25">
      <t>タイケンガタ</t>
    </rPh>
    <rPh sb="25" eb="27">
      <t>カンコウ</t>
    </rPh>
    <rPh sb="31" eb="32">
      <t>トウ</t>
    </rPh>
    <rPh sb="33" eb="35">
      <t>マンキツ</t>
    </rPh>
    <rPh sb="46" eb="48">
      <t>ホンケン</t>
    </rPh>
    <rPh sb="49" eb="51">
      <t>ミリョク</t>
    </rPh>
    <phoneticPr fontId="1"/>
  </si>
  <si>
    <t>　広く情報発信していただき、県内の観光需要の回復に向けて取り組む。</t>
    <rPh sb="1" eb="2">
      <t>ヒロ</t>
    </rPh>
    <rPh sb="3" eb="5">
      <t>ジョウホウ</t>
    </rPh>
    <rPh sb="5" eb="7">
      <t>ハッシン</t>
    </rPh>
    <rPh sb="14" eb="16">
      <t>ケンナイ</t>
    </rPh>
    <rPh sb="17" eb="19">
      <t>カンコウ</t>
    </rPh>
    <rPh sb="19" eb="21">
      <t>ジュヨウ</t>
    </rPh>
    <rPh sb="22" eb="24">
      <t>カイフク</t>
    </rPh>
    <rPh sb="25" eb="26">
      <t>ム</t>
    </rPh>
    <rPh sb="28" eb="29">
      <t>ト</t>
    </rPh>
    <rPh sb="30" eb="31">
      <t>ク</t>
    </rPh>
    <phoneticPr fontId="1"/>
  </si>
  <si>
    <t>令和２年　　　月　　　　日</t>
    <rPh sb="0" eb="2">
      <t>レイワ</t>
    </rPh>
    <rPh sb="3" eb="4">
      <t>ネン</t>
    </rPh>
    <rPh sb="7" eb="8">
      <t>ガツ</t>
    </rPh>
    <rPh sb="12" eb="13">
      <t>ニチ</t>
    </rPh>
    <phoneticPr fontId="1"/>
  </si>
  <si>
    <t>令和２年度「ＷｅＬｏｖｅ鳥取キャンペーン」推進事業補助金変更承認申請書</t>
    <rPh sb="0" eb="2">
      <t>レイワ</t>
    </rPh>
    <rPh sb="3" eb="5">
      <t>ネンド</t>
    </rPh>
    <rPh sb="12" eb="14">
      <t>トットリ</t>
    </rPh>
    <rPh sb="21" eb="23">
      <t>スイシン</t>
    </rPh>
    <rPh sb="23" eb="25">
      <t>ジギョウ</t>
    </rPh>
    <rPh sb="25" eb="28">
      <t>ホジョキン</t>
    </rPh>
    <rPh sb="28" eb="30">
      <t>ヘンコウ</t>
    </rPh>
    <rPh sb="30" eb="32">
      <t>ショウニン</t>
    </rPh>
    <rPh sb="32" eb="35">
      <t>シンセイショ</t>
    </rPh>
    <phoneticPr fontId="1"/>
  </si>
  <si>
    <t>下記のとおり変更したいので、鳥取県補助金交付規則第１２条第３項の規定により申請します。</t>
    <rPh sb="0" eb="2">
      <t>カキ</t>
    </rPh>
    <rPh sb="6" eb="8">
      <t>ヘンコウ</t>
    </rPh>
    <rPh sb="14" eb="17">
      <t>トットリケン</t>
    </rPh>
    <rPh sb="17" eb="20">
      <t>ホジョキン</t>
    </rPh>
    <rPh sb="20" eb="22">
      <t>コウフ</t>
    </rPh>
    <rPh sb="22" eb="24">
      <t>キソク</t>
    </rPh>
    <rPh sb="24" eb="25">
      <t>ダイ</t>
    </rPh>
    <rPh sb="27" eb="28">
      <t>ジョウ</t>
    </rPh>
    <rPh sb="28" eb="29">
      <t>ダイ</t>
    </rPh>
    <rPh sb="30" eb="31">
      <t>コウ</t>
    </rPh>
    <rPh sb="32" eb="34">
      <t>キテイ</t>
    </rPh>
    <rPh sb="37" eb="39">
      <t>シンセイ</t>
    </rPh>
    <phoneticPr fontId="1"/>
  </si>
  <si>
    <t>交付決定額</t>
    <rPh sb="0" eb="2">
      <t>コウフ</t>
    </rPh>
    <rPh sb="2" eb="4">
      <t>ケッテイ</t>
    </rPh>
    <rPh sb="4" eb="5">
      <t>ガク</t>
    </rPh>
    <phoneticPr fontId="1"/>
  </si>
  <si>
    <t>変更後の額</t>
    <rPh sb="0" eb="3">
      <t>ヘンコウゴ</t>
    </rPh>
    <rPh sb="4" eb="5">
      <t>ガク</t>
    </rPh>
    <phoneticPr fontId="1"/>
  </si>
  <si>
    <t>変更の時期</t>
    <rPh sb="0" eb="2">
      <t>ヘンコウ</t>
    </rPh>
    <rPh sb="3" eb="5">
      <t>ジキ</t>
    </rPh>
    <phoneticPr fontId="1"/>
  </si>
  <si>
    <t>変更の理由</t>
    <rPh sb="0" eb="2">
      <t>ヘンコウ</t>
    </rPh>
    <rPh sb="3" eb="5">
      <t>リユウ</t>
    </rPh>
    <phoneticPr fontId="1"/>
  </si>
  <si>
    <t>添付書類</t>
    <rPh sb="0" eb="2">
      <t>テンプ</t>
    </rPh>
    <rPh sb="2" eb="4">
      <t>ショルイ</t>
    </rPh>
    <phoneticPr fontId="1"/>
  </si>
  <si>
    <t>←　県から送付された交付決定通知書に記載の額を記入してください。</t>
    <rPh sb="2" eb="3">
      <t>ケン</t>
    </rPh>
    <rPh sb="5" eb="7">
      <t>ソウフ</t>
    </rPh>
    <rPh sb="10" eb="12">
      <t>コウフ</t>
    </rPh>
    <rPh sb="12" eb="14">
      <t>ケッテイ</t>
    </rPh>
    <rPh sb="14" eb="16">
      <t>ツウチ</t>
    </rPh>
    <rPh sb="16" eb="17">
      <t>ショ</t>
    </rPh>
    <rPh sb="18" eb="20">
      <t>キサイ</t>
    </rPh>
    <rPh sb="21" eb="22">
      <t>ガク</t>
    </rPh>
    <rPh sb="23" eb="25">
      <t>キニュウ</t>
    </rPh>
    <phoneticPr fontId="1"/>
  </si>
  <si>
    <t>対象人数（見込み）の変更によるもの</t>
    <rPh sb="0" eb="2">
      <t>タイショウ</t>
    </rPh>
    <rPh sb="2" eb="4">
      <t>ニンズウ</t>
    </rPh>
    <rPh sb="5" eb="7">
      <t>ミコ</t>
    </rPh>
    <rPh sb="10" eb="12">
      <t>ヘンコウ</t>
    </rPh>
    <phoneticPr fontId="1"/>
  </si>
  <si>
    <t>１　変更後の事業計画書</t>
    <rPh sb="2" eb="5">
      <t>ヘンコウゴ</t>
    </rPh>
    <rPh sb="6" eb="8">
      <t>ジギョウ</t>
    </rPh>
    <rPh sb="8" eb="11">
      <t>ケイカクショ</t>
    </rPh>
    <phoneticPr fontId="1"/>
  </si>
  <si>
    <t>　　（６月末で終了される場合は６月３０日、期間を延長される場合は７月１２日）</t>
    <rPh sb="4" eb="5">
      <t>ガツ</t>
    </rPh>
    <rPh sb="5" eb="6">
      <t>マツ</t>
    </rPh>
    <rPh sb="7" eb="9">
      <t>シュウリョウ</t>
    </rPh>
    <rPh sb="12" eb="14">
      <t>バアイ</t>
    </rPh>
    <rPh sb="16" eb="17">
      <t>ガツ</t>
    </rPh>
    <rPh sb="19" eb="20">
      <t>ニチ</t>
    </rPh>
    <rPh sb="21" eb="23">
      <t>キカン</t>
    </rPh>
    <rPh sb="24" eb="26">
      <t>エンチョウ</t>
    </rPh>
    <rPh sb="29" eb="31">
      <t>バアイ</t>
    </rPh>
    <rPh sb="33" eb="34">
      <t>ガツ</t>
    </rPh>
    <rPh sb="36" eb="37">
      <t>ニチ</t>
    </rPh>
    <phoneticPr fontId="1"/>
  </si>
  <si>
    <t>３　事業完了年月日　　　令和２年７月　　　　日</t>
    <rPh sb="2" eb="4">
      <t>ジギョウ</t>
    </rPh>
    <rPh sb="4" eb="6">
      <t>カンリョウ</t>
    </rPh>
    <rPh sb="6" eb="9">
      <t>ネンガッピ</t>
    </rPh>
    <rPh sb="12" eb="14">
      <t>レイワ</t>
    </rPh>
    <rPh sb="15" eb="16">
      <t>ネン</t>
    </rPh>
    <rPh sb="17" eb="18">
      <t>ガツ</t>
    </rPh>
    <rPh sb="22" eb="23">
      <t>ニチ</t>
    </rPh>
    <phoneticPr fontId="1"/>
  </si>
  <si>
    <t>交付申請額</t>
    <rPh sb="0" eb="2">
      <t>コウフ</t>
    </rPh>
    <rPh sb="2" eb="5">
      <t>シンセイガク</t>
    </rPh>
    <phoneticPr fontId="1"/>
  </si>
  <si>
    <t>交付申請額（変更後）</t>
    <rPh sb="0" eb="2">
      <t>コウフ</t>
    </rPh>
    <rPh sb="2" eb="5">
      <t>シンセイガク</t>
    </rPh>
    <rPh sb="6" eb="9">
      <t>ヘンコウゴ</t>
    </rPh>
    <phoneticPr fontId="1"/>
  </si>
  <si>
    <t>算定基準額（変更後）</t>
    <rPh sb="0" eb="2">
      <t>サンテイ</t>
    </rPh>
    <rPh sb="2" eb="5">
      <t>キジュンガク</t>
    </rPh>
    <rPh sb="6" eb="9">
      <t>ヘンコウゴ</t>
    </rPh>
    <phoneticPr fontId="1"/>
  </si>
  <si>
    <t>（１）料金、対象人数、交付申請額（変更後）</t>
    <rPh sb="3" eb="5">
      <t>リョウキン</t>
    </rPh>
    <rPh sb="6" eb="8">
      <t>タイショウ</t>
    </rPh>
    <rPh sb="8" eb="10">
      <t>ニンズウ</t>
    </rPh>
    <rPh sb="11" eb="13">
      <t>コウフ</t>
    </rPh>
    <rPh sb="13" eb="16">
      <t>シンセイガク</t>
    </rPh>
    <rPh sb="17" eb="20">
      <t>ヘンコウゴ</t>
    </rPh>
    <phoneticPr fontId="1"/>
  </si>
  <si>
    <t>　（団体の場合は、団体の名称及び代表者の氏名を記載）</t>
    <rPh sb="2" eb="4">
      <t>ダンタイ</t>
    </rPh>
    <rPh sb="5" eb="7">
      <t>バアイ</t>
    </rPh>
    <rPh sb="9" eb="11">
      <t>ダンタイ</t>
    </rPh>
    <rPh sb="12" eb="14">
      <t>メイショウ</t>
    </rPh>
    <rPh sb="14" eb="15">
      <t>オヨ</t>
    </rPh>
    <rPh sb="16" eb="19">
      <t>ダイヒョウシャ</t>
    </rPh>
    <rPh sb="20" eb="22">
      <t>シメイ</t>
    </rPh>
    <rPh sb="23" eb="25">
      <t>キサイ</t>
    </rPh>
    <phoneticPr fontId="1"/>
  </si>
  <si>
    <t>　令和２年６月　　　　日第　　　　　　　　　　　　　　　　　号による交付決定に係る事業について、</t>
    <rPh sb="1" eb="3">
      <t>レイワ</t>
    </rPh>
    <rPh sb="4" eb="5">
      <t>ネン</t>
    </rPh>
    <rPh sb="6" eb="7">
      <t>ガツ</t>
    </rPh>
    <rPh sb="11" eb="12">
      <t>ニチ</t>
    </rPh>
    <rPh sb="12" eb="13">
      <t>ダイ</t>
    </rPh>
    <rPh sb="30" eb="31">
      <t>ゴウ</t>
    </rPh>
    <rPh sb="34" eb="36">
      <t>コウフ</t>
    </rPh>
    <rPh sb="36" eb="38">
      <t>ケッテイ</t>
    </rPh>
    <rPh sb="39" eb="40">
      <t>カカ</t>
    </rPh>
    <rPh sb="41" eb="43">
      <t>ジギョウ</t>
    </rPh>
    <phoneticPr fontId="1"/>
  </si>
  <si>
    <t>←　貴施設でのキャンペーンの終了日を記入してください。</t>
    <rPh sb="2" eb="3">
      <t>キ</t>
    </rPh>
    <rPh sb="3" eb="5">
      <t>シセツ</t>
    </rPh>
    <rPh sb="14" eb="17">
      <t>シュウリョウビ</t>
    </rPh>
    <rPh sb="18" eb="20">
      <t>キニュウ</t>
    </rPh>
    <phoneticPr fontId="1"/>
  </si>
  <si>
    <t>令和２年度「ＷｅＬｏｖｅ鳥取キャンペーン」推進事業　事業計画書（変更後）</t>
    <rPh sb="0" eb="2">
      <t>レイワ</t>
    </rPh>
    <rPh sb="3" eb="5">
      <t>ネンド</t>
    </rPh>
    <rPh sb="12" eb="14">
      <t>トットリ</t>
    </rPh>
    <rPh sb="21" eb="23">
      <t>スイシン</t>
    </rPh>
    <rPh sb="23" eb="25">
      <t>ジギョウ</t>
    </rPh>
    <rPh sb="26" eb="28">
      <t>ジギョウ</t>
    </rPh>
    <rPh sb="28" eb="30">
      <t>ケイカク</t>
    </rPh>
    <rPh sb="32" eb="35">
      <t>ヘンコウゴ</t>
    </rPh>
    <phoneticPr fontId="1"/>
  </si>
  <si>
    <t>様式第２号（第12条関係）</t>
    <rPh sb="0" eb="2">
      <t>ヨウシキ</t>
    </rPh>
    <rPh sb="2" eb="3">
      <t>ダイ</t>
    </rPh>
    <rPh sb="4" eb="5">
      <t>ゴウ</t>
    </rPh>
    <rPh sb="6" eb="7">
      <t>ダイ</t>
    </rPh>
    <rPh sb="9" eb="10">
      <t>ジョウ</t>
    </rPh>
    <rPh sb="10" eb="12">
      <t>カンケイ</t>
    </rPh>
    <phoneticPr fontId="1"/>
  </si>
  <si>
    <t>様式第１号（第４条関係）</t>
    <rPh sb="0" eb="2">
      <t>ヨウシキ</t>
    </rPh>
    <rPh sb="2" eb="3">
      <t>ダイ</t>
    </rPh>
    <rPh sb="4" eb="5">
      <t>ゴウ</t>
    </rPh>
    <rPh sb="6" eb="7">
      <t>ダイ</t>
    </rPh>
    <rPh sb="8" eb="9">
      <t>ジョウ</t>
    </rPh>
    <rPh sb="9" eb="11">
      <t>カンケイ</t>
    </rPh>
    <phoneticPr fontId="1"/>
  </si>
  <si>
    <t>記</t>
    <rPh sb="0" eb="1">
      <t>キ</t>
    </rPh>
    <phoneticPr fontId="1"/>
  </si>
  <si>
    <t>←　他の補助金を受けた場合は「有」に○をしてください。</t>
    <rPh sb="2" eb="3">
      <t>ホカ</t>
    </rPh>
    <rPh sb="4" eb="7">
      <t>ホジョキン</t>
    </rPh>
    <rPh sb="8" eb="9">
      <t>ウ</t>
    </rPh>
    <rPh sb="11" eb="13">
      <t>バアイ</t>
    </rPh>
    <rPh sb="15" eb="16">
      <t>ア</t>
    </rPh>
    <phoneticPr fontId="1"/>
  </si>
  <si>
    <t>□　内容は変更後（増額後）の内容になっていますか？</t>
    <rPh sb="2" eb="4">
      <t>ナイヨウ</t>
    </rPh>
    <rPh sb="5" eb="8">
      <t>ヘンコウゴ</t>
    </rPh>
    <rPh sb="9" eb="11">
      <t>ゾウガク</t>
    </rPh>
    <rPh sb="11" eb="12">
      <t>アト</t>
    </rPh>
    <rPh sb="14" eb="16">
      <t>ナイヨウ</t>
    </rPh>
    <phoneticPr fontId="1"/>
  </si>
  <si>
    <t>チェックリスト</t>
    <phoneticPr fontId="1"/>
  </si>
  <si>
    <r>
      <t>県から送付したファックスに記載の「事業</t>
    </r>
    <r>
      <rPr>
        <b/>
        <u/>
        <sz val="11"/>
        <color rgb="FFFF0000"/>
        <rFont val="Meiryo UI"/>
        <family val="3"/>
        <charset val="128"/>
      </rPr>
      <t>変更</t>
    </r>
    <r>
      <rPr>
        <b/>
        <sz val="11"/>
        <color rgb="FFFF0000"/>
        <rFont val="Meiryo UI"/>
        <family val="3"/>
        <charset val="128"/>
      </rPr>
      <t>計画書」の内容を転記してください。</t>
    </r>
    <rPh sb="0" eb="1">
      <t>ケン</t>
    </rPh>
    <rPh sb="3" eb="5">
      <t>ソウフ</t>
    </rPh>
    <rPh sb="13" eb="15">
      <t>キサイ</t>
    </rPh>
    <rPh sb="17" eb="19">
      <t>ジギョウ</t>
    </rPh>
    <rPh sb="19" eb="21">
      <t>ヘンコウ</t>
    </rPh>
    <rPh sb="21" eb="24">
      <t>ケイカクショ</t>
    </rPh>
    <rPh sb="26" eb="28">
      <t>ナイヨウ</t>
    </rPh>
    <rPh sb="29" eb="31">
      <t>テンキ</t>
    </rPh>
    <phoneticPr fontId="1"/>
  </si>
  <si>
    <t>交付申請額（合計）</t>
    <rPh sb="6" eb="8">
      <t>ゴウケイ</t>
    </rPh>
    <phoneticPr fontId="1"/>
  </si>
  <si>
    <t>算定基準額（合計）</t>
    <rPh sb="6" eb="8">
      <t>ゴウケイ</t>
    </rPh>
    <phoneticPr fontId="1"/>
  </si>
  <si>
    <t>令和２年７月</t>
    <rPh sb="0" eb="2">
      <t>レイワ</t>
    </rPh>
    <rPh sb="3" eb="4">
      <t>ネン</t>
    </rPh>
    <rPh sb="5" eb="6">
      <t>ガツ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</si>
</sst>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_ "/>
  </numFmts>
  <fonts count="11" x14ac:knownFonts="1">
    <font>
      <sz val="10"/>
      <color theme="1"/>
      <name val="Meiryo UI"/>
      <family val="2"/>
      <charset val="128"/>
    </font>
    <font>
      <sz val="6"/>
      <name val="Meiryo UI"/>
      <family val="2"/>
      <charset val="128"/>
    </font>
    <font>
      <sz val="11"/>
      <color theme="1"/>
      <name val="Meiryo UI"/>
      <family val="2"/>
      <charset val="128"/>
    </font>
    <font>
      <sz val="11"/>
      <color theme="1"/>
      <name val="Meiryo UI"/>
      <family val="3"/>
      <charset val="128"/>
    </font>
    <font>
      <sz val="20"/>
      <color theme="1"/>
      <name val="Meiryo UI"/>
      <family val="2"/>
      <charset val="128"/>
    </font>
    <font>
      <sz val="20"/>
      <color theme="1"/>
      <name val="Meiryo UI"/>
      <family val="3"/>
      <charset val="128"/>
    </font>
    <font>
      <sz val="11"/>
      <color rgb="FFFF0000"/>
      <name val="Meiryo UI"/>
      <family val="2"/>
      <charset val="128"/>
    </font>
    <font>
      <sz val="11"/>
      <color rgb="FFFF0000"/>
      <name val="Meiryo UI"/>
      <family val="3"/>
      <charset val="128"/>
    </font>
    <font>
      <b/>
      <sz val="11"/>
      <color rgb="FFFF0000"/>
      <name val="Meiryo UI"/>
      <family val="3"/>
      <charset val="128"/>
    </font>
    <font>
      <b/>
      <sz val="11"/>
      <name val="Meiryo UI"/>
      <family val="3"/>
      <charset val="128"/>
    </font>
    <font>
      <b/>
      <u/>
      <sz val="11"/>
      <color rgb="FFFF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8" fillId="0" borderId="0" xfId="0" applyFont="1" applyAlignment="1" applyProtection="1">
      <alignment vertical="center"/>
      <protection locked="0"/>
    </xf>
    <xf numFmtId="0" fontId="7" fillId="0" borderId="0" xfId="0" applyFont="1" applyAlignment="1" applyProtection="1">
      <alignment vertical="center"/>
      <protection locked="0"/>
    </xf>
    <xf numFmtId="0" fontId="2" fillId="0" borderId="0" xfId="0" applyFont="1" applyProtection="1">
      <alignment vertical="center"/>
      <protection locked="0"/>
    </xf>
    <xf numFmtId="0" fontId="6" fillId="0" borderId="0" xfId="0" applyFont="1" applyAlignment="1" applyProtection="1">
      <alignment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Protection="1">
      <alignment vertical="center"/>
      <protection locked="0"/>
    </xf>
    <xf numFmtId="176" fontId="2" fillId="0" borderId="0" xfId="0" applyNumberFormat="1" applyFont="1" applyBorder="1" applyAlignment="1" applyProtection="1">
      <alignment vertical="center"/>
      <protection locked="0"/>
    </xf>
    <xf numFmtId="0" fontId="2" fillId="0" borderId="0" xfId="0" applyFont="1" applyBorder="1" applyAlignment="1" applyProtection="1">
      <alignment horizontal="right" vertical="center"/>
      <protection locked="0"/>
    </xf>
    <xf numFmtId="0" fontId="2" fillId="0" borderId="4" xfId="0" applyFont="1" applyBorder="1" applyAlignment="1" applyProtection="1">
      <alignment horizontal="center" vertical="center"/>
    </xf>
    <xf numFmtId="177" fontId="2" fillId="0" borderId="2" xfId="0" applyNumberFormat="1" applyFont="1" applyBorder="1" applyAlignment="1" applyProtection="1">
      <alignment vertical="center"/>
    </xf>
    <xf numFmtId="0" fontId="9" fillId="0" borderId="0" xfId="0" applyFont="1" applyProtection="1">
      <alignment vertical="center"/>
      <protection locked="0"/>
    </xf>
    <xf numFmtId="0" fontId="3" fillId="0" borderId="0" xfId="0" applyFont="1" applyAlignment="1" applyProtection="1">
      <alignment horizontal="right" vertical="center"/>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0" xfId="0" applyFont="1" applyAlignment="1" applyProtection="1">
      <alignment horizontal="right" vertical="center"/>
      <protection locked="0"/>
    </xf>
    <xf numFmtId="177" fontId="2" fillId="2" borderId="2" xfId="0" applyNumberFormat="1" applyFont="1" applyFill="1" applyBorder="1" applyAlignment="1" applyProtection="1">
      <alignment vertical="center"/>
      <protection locked="0"/>
    </xf>
    <xf numFmtId="0" fontId="2" fillId="0" borderId="6"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xf>
    <xf numFmtId="0" fontId="8" fillId="0" borderId="0" xfId="0" applyFont="1" applyProtection="1">
      <alignment vertical="center"/>
      <protection locked="0"/>
    </xf>
    <xf numFmtId="0" fontId="2" fillId="0" borderId="4" xfId="0" applyFont="1" applyBorder="1" applyAlignment="1" applyProtection="1">
      <alignment horizontal="center" vertical="center"/>
      <protection locked="0"/>
    </xf>
    <xf numFmtId="177" fontId="2" fillId="0" borderId="2" xfId="0" applyNumberFormat="1" applyFont="1" applyBorder="1" applyAlignment="1" applyProtection="1">
      <alignment vertical="center"/>
    </xf>
    <xf numFmtId="177" fontId="2" fillId="2" borderId="2" xfId="0" applyNumberFormat="1" applyFont="1" applyFill="1" applyBorder="1" applyAlignment="1" applyProtection="1">
      <alignment vertical="center"/>
      <protection locked="0"/>
    </xf>
    <xf numFmtId="0" fontId="2" fillId="0" borderId="4"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177" fontId="2" fillId="0" borderId="2" xfId="0" applyNumberFormat="1" applyFont="1" applyBorder="1" applyAlignment="1" applyProtection="1">
      <alignment vertical="center"/>
    </xf>
    <xf numFmtId="177" fontId="2" fillId="0" borderId="3" xfId="0" applyNumberFormat="1" applyFont="1" applyBorder="1" applyAlignment="1" applyProtection="1">
      <alignment vertical="center"/>
    </xf>
    <xf numFmtId="177" fontId="2" fillId="2" borderId="2" xfId="0" applyNumberFormat="1" applyFont="1" applyFill="1" applyBorder="1" applyAlignment="1" applyProtection="1">
      <alignment vertical="center"/>
      <protection locked="0"/>
    </xf>
    <xf numFmtId="177" fontId="2" fillId="2" borderId="3" xfId="0" applyNumberFormat="1" applyFont="1" applyFill="1" applyBorder="1" applyAlignment="1" applyProtection="1">
      <alignment vertical="center"/>
      <protection locked="0"/>
    </xf>
    <xf numFmtId="0" fontId="4" fillId="0" borderId="0" xfId="0" applyFont="1" applyBorder="1" applyAlignment="1" applyProtection="1">
      <alignment vertical="center"/>
      <protection locked="0"/>
    </xf>
    <xf numFmtId="0" fontId="5" fillId="0" borderId="0" xfId="0" applyFont="1" applyBorder="1" applyAlignment="1" applyProtection="1">
      <alignment vertical="center"/>
      <protection locked="0"/>
    </xf>
    <xf numFmtId="0" fontId="2" fillId="0" borderId="0" xfId="0" applyFont="1" applyAlignment="1" applyProtection="1">
      <alignment horizontal="center" vertical="center"/>
      <protection locked="0"/>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 xfId="0" applyFont="1" applyBorder="1" applyAlignment="1" applyProtection="1">
      <alignment vertical="center"/>
      <protection locked="0"/>
    </xf>
    <xf numFmtId="0" fontId="2" fillId="0" borderId="4" xfId="0" applyFont="1" applyBorder="1" applyAlignment="1" applyProtection="1">
      <alignment vertical="center"/>
      <protection locked="0"/>
    </xf>
    <xf numFmtId="176" fontId="2" fillId="0" borderId="3" xfId="0" applyNumberFormat="1" applyFont="1" applyBorder="1" applyAlignment="1" applyProtection="1">
      <alignment vertical="center"/>
      <protection locked="0"/>
    </xf>
    <xf numFmtId="176" fontId="2" fillId="0" borderId="2" xfId="0" applyNumberFormat="1" applyFont="1" applyBorder="1" applyAlignment="1" applyProtection="1">
      <alignment vertical="center"/>
    </xf>
    <xf numFmtId="176" fontId="2" fillId="0" borderId="3" xfId="0" applyNumberFormat="1" applyFont="1" applyBorder="1" applyAlignment="1" applyProtection="1">
      <alignment vertical="center"/>
    </xf>
    <xf numFmtId="0" fontId="2" fillId="0" borderId="3" xfId="0" applyFont="1" applyBorder="1" applyAlignment="1" applyProtection="1">
      <alignment vertical="center"/>
      <protection locked="0"/>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0" xfId="0" applyFont="1" applyBorder="1" applyAlignment="1" applyProtection="1">
      <alignment vertical="center"/>
      <protection locked="0"/>
    </xf>
    <xf numFmtId="176" fontId="2" fillId="0" borderId="5" xfId="0" applyNumberFormat="1" applyFont="1" applyBorder="1" applyAlignment="1" applyProtection="1">
      <alignment vertical="center"/>
      <protection locked="0"/>
    </xf>
    <xf numFmtId="176" fontId="2" fillId="0" borderId="6" xfId="0" applyNumberFormat="1" applyFont="1" applyBorder="1" applyAlignment="1" applyProtection="1">
      <alignment vertical="center"/>
      <protection locked="0"/>
    </xf>
    <xf numFmtId="176" fontId="2" fillId="0" borderId="2" xfId="0" applyNumberFormat="1" applyFont="1" applyBorder="1" applyAlignment="1" applyProtection="1">
      <alignment vertical="center"/>
      <protection locked="0"/>
    </xf>
    <xf numFmtId="176" fontId="2" fillId="0" borderId="4" xfId="0" applyNumberFormat="1" applyFont="1" applyBorder="1" applyAlignment="1" applyProtection="1">
      <alignment vertical="center"/>
      <protection locked="0"/>
    </xf>
    <xf numFmtId="0" fontId="2" fillId="0" borderId="1" xfId="0" applyFont="1" applyBorder="1" applyAlignment="1" applyProtection="1">
      <alignment vertical="center"/>
      <protection locked="0"/>
    </xf>
    <xf numFmtId="176" fontId="2" fillId="0" borderId="5" xfId="0" applyNumberFormat="1" applyFont="1" applyBorder="1" applyAlignment="1" applyProtection="1">
      <alignment vertical="center"/>
    </xf>
    <xf numFmtId="176" fontId="2" fillId="0" borderId="6" xfId="0" applyNumberFormat="1" applyFont="1" applyBorder="1" applyAlignment="1" applyProtection="1">
      <alignment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B1:P27"/>
  <sheetViews>
    <sheetView tabSelected="1" view="pageBreakPreview" zoomScaleNormal="100" zoomScaleSheetLayoutView="100" workbookViewId="0">
      <selection activeCell="B1" sqref="B1"/>
    </sheetView>
  </sheetViews>
  <sheetFormatPr defaultRowHeight="15.75" x14ac:dyDescent="0.25"/>
  <cols>
    <col min="1" max="1" width="2.75" style="3" customWidth="1"/>
    <col min="2" max="3" width="7" style="3" customWidth="1"/>
    <col min="4" max="4" width="4.75" style="3" customWidth="1"/>
    <col min="5" max="6" width="7" style="3" customWidth="1"/>
    <col min="7" max="7" width="4.75" style="3" customWidth="1"/>
    <col min="8" max="8" width="8.5" style="3" customWidth="1"/>
    <col min="9" max="9" width="4.75" style="3" customWidth="1"/>
    <col min="10" max="11" width="8.125" style="3" customWidth="1"/>
    <col min="12" max="12" width="4.75" style="3" customWidth="1"/>
    <col min="13" max="13" width="2.75" style="3" customWidth="1"/>
    <col min="14" max="15" width="8.125" style="3" customWidth="1"/>
    <col min="16" max="16" width="4.75" style="3" customWidth="1"/>
    <col min="17" max="17" width="2.75" style="3" customWidth="1"/>
    <col min="18" max="16384" width="9" style="3"/>
  </cols>
  <sheetData>
    <row r="1" spans="2:16" ht="21.75" customHeight="1" x14ac:dyDescent="0.25">
      <c r="B1" s="1" t="s">
        <v>24</v>
      </c>
      <c r="C1" s="2"/>
      <c r="D1" s="2"/>
      <c r="E1" s="2"/>
      <c r="F1" s="2"/>
      <c r="G1" s="2"/>
      <c r="H1" s="2"/>
      <c r="I1" s="2"/>
      <c r="J1" s="2"/>
      <c r="K1" s="2"/>
      <c r="L1" s="2"/>
      <c r="M1" s="2"/>
      <c r="N1" s="2"/>
      <c r="O1" s="2"/>
      <c r="P1" s="2"/>
    </row>
    <row r="3" spans="2:16" ht="21.75" customHeight="1" x14ac:dyDescent="0.25">
      <c r="B3" s="1" t="s">
        <v>59</v>
      </c>
      <c r="C3" s="4"/>
      <c r="D3" s="4"/>
      <c r="E3" s="4"/>
      <c r="F3" s="4"/>
      <c r="G3" s="4"/>
      <c r="H3" s="4"/>
      <c r="I3" s="4"/>
      <c r="J3" s="4"/>
      <c r="K3" s="4"/>
      <c r="L3" s="4"/>
      <c r="M3" s="4"/>
      <c r="N3" s="4"/>
      <c r="O3" s="4"/>
      <c r="P3" s="4"/>
    </row>
    <row r="4" spans="2:16" ht="21.75" customHeight="1" x14ac:dyDescent="0.25">
      <c r="B4" s="30" t="s">
        <v>12</v>
      </c>
      <c r="C4" s="31"/>
      <c r="D4" s="32"/>
      <c r="E4" s="30" t="s">
        <v>13</v>
      </c>
      <c r="F4" s="31"/>
      <c r="G4" s="32"/>
      <c r="H4" s="30" t="s">
        <v>14</v>
      </c>
      <c r="I4" s="32"/>
      <c r="J4" s="30" t="s">
        <v>46</v>
      </c>
      <c r="K4" s="31"/>
      <c r="L4" s="32"/>
      <c r="N4" s="30" t="s">
        <v>47</v>
      </c>
      <c r="O4" s="31"/>
      <c r="P4" s="32"/>
    </row>
    <row r="5" spans="2:16" ht="37.5" customHeight="1" x14ac:dyDescent="0.25">
      <c r="B5" s="36"/>
      <c r="C5" s="37"/>
      <c r="D5" s="5" t="s">
        <v>7</v>
      </c>
      <c r="E5" s="34">
        <f t="shared" ref="E5" si="0">IF(ROUNDDOWN(B5/2,0)&lt;3000,ROUNDDOWN(B5/2,0),3000)</f>
        <v>0</v>
      </c>
      <c r="F5" s="35"/>
      <c r="G5" s="11" t="s">
        <v>7</v>
      </c>
      <c r="H5" s="19"/>
      <c r="I5" s="5" t="s">
        <v>15</v>
      </c>
      <c r="J5" s="34">
        <f t="shared" ref="J5" si="1">E5*H5</f>
        <v>0</v>
      </c>
      <c r="K5" s="35"/>
      <c r="L5" s="11" t="s">
        <v>7</v>
      </c>
      <c r="N5" s="34">
        <f>B5*H5</f>
        <v>0</v>
      </c>
      <c r="O5" s="35"/>
      <c r="P5" s="11" t="s">
        <v>7</v>
      </c>
    </row>
    <row r="6" spans="2:16" ht="37.5" customHeight="1" x14ac:dyDescent="0.25">
      <c r="B6" s="36"/>
      <c r="C6" s="37"/>
      <c r="D6" s="25" t="s">
        <v>7</v>
      </c>
      <c r="E6" s="34">
        <f t="shared" ref="E6" si="2">IF(ROUNDDOWN(B6/2,0)&lt;3000,ROUNDDOWN(B6/2,0),3000)</f>
        <v>0</v>
      </c>
      <c r="F6" s="35"/>
      <c r="G6" s="28" t="s">
        <v>7</v>
      </c>
      <c r="H6" s="27"/>
      <c r="I6" s="25" t="s">
        <v>15</v>
      </c>
      <c r="J6" s="34">
        <f t="shared" ref="J6" si="3">E6*H6</f>
        <v>0</v>
      </c>
      <c r="K6" s="35"/>
      <c r="L6" s="28" t="s">
        <v>7</v>
      </c>
      <c r="N6" s="34">
        <f>B6*H6</f>
        <v>0</v>
      </c>
      <c r="O6" s="35"/>
      <c r="P6" s="28" t="s">
        <v>7</v>
      </c>
    </row>
    <row r="7" spans="2:16" ht="37.5" customHeight="1" x14ac:dyDescent="0.25">
      <c r="B7" s="36"/>
      <c r="C7" s="37"/>
      <c r="D7" s="25" t="s">
        <v>7</v>
      </c>
      <c r="E7" s="34">
        <f t="shared" ref="E7" si="4">IF(ROUNDDOWN(B7/2,0)&lt;3000,ROUNDDOWN(B7/2,0),3000)</f>
        <v>0</v>
      </c>
      <c r="F7" s="35"/>
      <c r="G7" s="28" t="s">
        <v>7</v>
      </c>
      <c r="H7" s="27"/>
      <c r="I7" s="25" t="s">
        <v>15</v>
      </c>
      <c r="J7" s="34">
        <f t="shared" ref="J7" si="5">E7*H7</f>
        <v>0</v>
      </c>
      <c r="K7" s="35"/>
      <c r="L7" s="28" t="s">
        <v>7</v>
      </c>
      <c r="N7" s="34">
        <f>B7*H7</f>
        <v>0</v>
      </c>
      <c r="O7" s="35"/>
      <c r="P7" s="28" t="s">
        <v>7</v>
      </c>
    </row>
    <row r="8" spans="2:16" ht="37.5" customHeight="1" x14ac:dyDescent="0.25">
      <c r="B8" s="36"/>
      <c r="C8" s="37"/>
      <c r="D8" s="25" t="s">
        <v>7</v>
      </c>
      <c r="E8" s="34">
        <f t="shared" ref="E8" si="6">IF(ROUNDDOWN(B8/2,0)&lt;3000,ROUNDDOWN(B8/2,0),3000)</f>
        <v>0</v>
      </c>
      <c r="F8" s="35"/>
      <c r="G8" s="28" t="s">
        <v>7</v>
      </c>
      <c r="H8" s="27"/>
      <c r="I8" s="25" t="s">
        <v>15</v>
      </c>
      <c r="J8" s="34">
        <f t="shared" ref="J8" si="7">E8*H8</f>
        <v>0</v>
      </c>
      <c r="K8" s="35"/>
      <c r="L8" s="28" t="s">
        <v>7</v>
      </c>
      <c r="N8" s="34">
        <f>B8*H8</f>
        <v>0</v>
      </c>
      <c r="O8" s="35"/>
      <c r="P8" s="28" t="s">
        <v>7</v>
      </c>
    </row>
    <row r="9" spans="2:16" ht="37.5" customHeight="1" x14ac:dyDescent="0.25">
      <c r="B9" s="36"/>
      <c r="C9" s="37"/>
      <c r="D9" s="25" t="s">
        <v>7</v>
      </c>
      <c r="E9" s="34">
        <f t="shared" ref="E9" si="8">IF(ROUNDDOWN(B9/2,0)&lt;3000,ROUNDDOWN(B9/2,0),3000)</f>
        <v>0</v>
      </c>
      <c r="F9" s="35"/>
      <c r="G9" s="28" t="s">
        <v>7</v>
      </c>
      <c r="H9" s="27"/>
      <c r="I9" s="25" t="s">
        <v>15</v>
      </c>
      <c r="J9" s="34">
        <f t="shared" ref="J9" si="9">E9*H9</f>
        <v>0</v>
      </c>
      <c r="K9" s="35"/>
      <c r="L9" s="28" t="s">
        <v>7</v>
      </c>
      <c r="N9" s="34">
        <f>B9*H9</f>
        <v>0</v>
      </c>
      <c r="O9" s="35"/>
      <c r="P9" s="28" t="s">
        <v>7</v>
      </c>
    </row>
    <row r="11" spans="2:16" ht="21.75" customHeight="1" x14ac:dyDescent="0.25">
      <c r="J11" s="30" t="s">
        <v>60</v>
      </c>
      <c r="K11" s="31"/>
      <c r="L11" s="32"/>
      <c r="N11" s="30" t="s">
        <v>61</v>
      </c>
      <c r="O11" s="31"/>
      <c r="P11" s="32"/>
    </row>
    <row r="12" spans="2:16" ht="37.5" customHeight="1" x14ac:dyDescent="0.25">
      <c r="B12" s="33"/>
      <c r="C12" s="33"/>
      <c r="D12" s="6"/>
      <c r="E12" s="33"/>
      <c r="F12" s="33"/>
      <c r="G12" s="6"/>
      <c r="H12" s="7"/>
      <c r="I12" s="6"/>
      <c r="J12" s="34">
        <f>SUM(J5:K9)</f>
        <v>0</v>
      </c>
      <c r="K12" s="35"/>
      <c r="L12" s="28" t="s">
        <v>7</v>
      </c>
      <c r="N12" s="34">
        <f>SUM(N5:O9)</f>
        <v>0</v>
      </c>
      <c r="O12" s="35"/>
      <c r="P12" s="28" t="s">
        <v>7</v>
      </c>
    </row>
    <row r="15" spans="2:16" x14ac:dyDescent="0.25">
      <c r="B15" s="1" t="s">
        <v>58</v>
      </c>
    </row>
    <row r="16" spans="2:16" x14ac:dyDescent="0.25">
      <c r="B16" s="24" t="s">
        <v>57</v>
      </c>
    </row>
    <row r="17" spans="2:16" ht="15.75" customHeight="1" x14ac:dyDescent="0.25">
      <c r="B17" s="8"/>
      <c r="C17" s="8"/>
      <c r="D17" s="8"/>
      <c r="E17" s="8"/>
      <c r="F17" s="8"/>
      <c r="G17" s="8"/>
      <c r="H17" s="8"/>
      <c r="I17" s="8"/>
      <c r="J17" s="8"/>
      <c r="K17" s="8"/>
      <c r="L17" s="8"/>
      <c r="N17" s="8"/>
      <c r="O17" s="8"/>
      <c r="P17" s="8"/>
    </row>
    <row r="18" spans="2:16" ht="15.75" customHeight="1" x14ac:dyDescent="0.25">
      <c r="B18" s="7"/>
      <c r="C18" s="7"/>
      <c r="D18" s="7"/>
      <c r="E18" s="7"/>
      <c r="F18" s="7"/>
      <c r="G18" s="7"/>
      <c r="H18" s="7"/>
      <c r="I18" s="7"/>
      <c r="J18" s="7"/>
      <c r="K18" s="7"/>
      <c r="L18" s="7"/>
      <c r="N18" s="7"/>
      <c r="O18" s="7"/>
      <c r="P18" s="7"/>
    </row>
    <row r="19" spans="2:16" ht="15.75" customHeight="1" x14ac:dyDescent="0.25">
      <c r="B19" s="7"/>
      <c r="C19" s="7"/>
      <c r="D19" s="7"/>
      <c r="E19" s="7"/>
      <c r="F19" s="7"/>
      <c r="G19" s="7"/>
      <c r="H19" s="7"/>
      <c r="I19" s="7"/>
      <c r="J19" s="7"/>
      <c r="K19" s="7"/>
      <c r="L19" s="7"/>
      <c r="N19" s="7"/>
      <c r="O19" s="7"/>
      <c r="P19" s="7"/>
    </row>
    <row r="20" spans="2:16" ht="15.75" customHeight="1" x14ac:dyDescent="0.25">
      <c r="B20" s="7"/>
      <c r="C20" s="9"/>
      <c r="D20" s="6"/>
      <c r="E20" s="9"/>
      <c r="F20" s="9"/>
      <c r="G20" s="6"/>
      <c r="H20" s="9"/>
      <c r="I20" s="6"/>
      <c r="J20" s="9"/>
      <c r="K20" s="9"/>
      <c r="L20" s="6"/>
      <c r="N20" s="9"/>
      <c r="O20" s="9"/>
      <c r="P20" s="6"/>
    </row>
    <row r="21" spans="2:16" ht="15.75" customHeight="1" x14ac:dyDescent="0.25">
      <c r="B21" s="7"/>
      <c r="C21" s="9"/>
      <c r="D21" s="6"/>
      <c r="E21" s="9"/>
      <c r="F21" s="9"/>
      <c r="G21" s="6"/>
      <c r="H21" s="9"/>
      <c r="I21" s="6"/>
      <c r="J21" s="9"/>
      <c r="K21" s="9"/>
      <c r="L21" s="6"/>
      <c r="N21" s="9"/>
      <c r="O21" s="9"/>
      <c r="P21" s="6"/>
    </row>
    <row r="22" spans="2:16" ht="15.75" customHeight="1" x14ac:dyDescent="0.25">
      <c r="B22" s="7"/>
      <c r="C22" s="9"/>
      <c r="D22" s="6"/>
      <c r="E22" s="9"/>
      <c r="F22" s="9"/>
      <c r="G22" s="6"/>
      <c r="H22" s="9"/>
      <c r="I22" s="6"/>
      <c r="J22" s="9"/>
      <c r="K22" s="9"/>
      <c r="L22" s="6"/>
      <c r="N22" s="9"/>
      <c r="O22" s="9"/>
      <c r="P22" s="6"/>
    </row>
    <row r="23" spans="2:16" ht="15.75" customHeight="1" x14ac:dyDescent="0.25">
      <c r="B23" s="7"/>
      <c r="C23" s="7"/>
      <c r="D23" s="7"/>
      <c r="E23" s="7"/>
      <c r="F23" s="7"/>
      <c r="G23" s="7"/>
      <c r="H23" s="7"/>
      <c r="I23" s="7"/>
      <c r="J23" s="7"/>
      <c r="K23" s="7"/>
      <c r="L23" s="7"/>
      <c r="N23" s="7"/>
      <c r="O23" s="7"/>
      <c r="P23" s="7"/>
    </row>
    <row r="24" spans="2:16" ht="15.75" customHeight="1" x14ac:dyDescent="0.25">
      <c r="B24" s="7"/>
      <c r="C24" s="7"/>
      <c r="D24" s="7"/>
      <c r="E24" s="7"/>
      <c r="F24" s="7"/>
      <c r="G24" s="7"/>
      <c r="H24" s="7"/>
      <c r="I24" s="7"/>
      <c r="J24" s="7"/>
      <c r="K24" s="7"/>
      <c r="L24" s="7"/>
      <c r="N24" s="7"/>
      <c r="O24" s="7"/>
      <c r="P24" s="7"/>
    </row>
    <row r="25" spans="2:16" ht="15.75" customHeight="1" x14ac:dyDescent="0.25">
      <c r="B25" s="8"/>
      <c r="C25" s="8"/>
      <c r="D25" s="8"/>
      <c r="E25" s="8"/>
      <c r="F25" s="8"/>
      <c r="G25" s="8"/>
      <c r="H25" s="8"/>
      <c r="I25" s="8"/>
      <c r="J25" s="8"/>
      <c r="K25" s="8"/>
      <c r="L25" s="10"/>
      <c r="N25" s="8"/>
      <c r="O25" s="8"/>
      <c r="P25" s="10"/>
    </row>
    <row r="26" spans="2:16" ht="15.75" customHeight="1" x14ac:dyDescent="0.25"/>
    <row r="27" spans="2:16" ht="15.75" customHeight="1" x14ac:dyDescent="0.25"/>
  </sheetData>
  <sheetProtection sheet="1" objects="1" scenarios="1" selectLockedCells="1"/>
  <mergeCells count="31">
    <mergeCell ref="N4:P4"/>
    <mergeCell ref="N5:O5"/>
    <mergeCell ref="B4:D4"/>
    <mergeCell ref="E4:G4"/>
    <mergeCell ref="H4:I4"/>
    <mergeCell ref="J4:L4"/>
    <mergeCell ref="B5:C5"/>
    <mergeCell ref="E5:F5"/>
    <mergeCell ref="J5:K5"/>
    <mergeCell ref="B6:C6"/>
    <mergeCell ref="E6:F6"/>
    <mergeCell ref="J6:K6"/>
    <mergeCell ref="N6:O6"/>
    <mergeCell ref="B7:C7"/>
    <mergeCell ref="E7:F7"/>
    <mergeCell ref="J7:K7"/>
    <mergeCell ref="N7:O7"/>
    <mergeCell ref="B8:C8"/>
    <mergeCell ref="E8:F8"/>
    <mergeCell ref="J8:K8"/>
    <mergeCell ref="N8:O8"/>
    <mergeCell ref="B9:C9"/>
    <mergeCell ref="E9:F9"/>
    <mergeCell ref="J9:K9"/>
    <mergeCell ref="N9:O9"/>
    <mergeCell ref="J11:L11"/>
    <mergeCell ref="N11:P11"/>
    <mergeCell ref="B12:C12"/>
    <mergeCell ref="E12:F12"/>
    <mergeCell ref="J12:K12"/>
    <mergeCell ref="N12:O12"/>
  </mergeCells>
  <phoneticPr fontId="1"/>
  <pageMargins left="0.70866141732283472" right="0.70866141732283472" top="0.74803149606299213" bottom="0.74803149606299213"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3"/>
  <sheetViews>
    <sheetView showZeros="0" view="pageBreakPreview" zoomScaleNormal="100" zoomScaleSheetLayoutView="100" workbookViewId="0"/>
  </sheetViews>
  <sheetFormatPr defaultRowHeight="15.75" x14ac:dyDescent="0.25"/>
  <cols>
    <col min="1" max="1" width="2.75" style="3" customWidth="1"/>
    <col min="2" max="2" width="2" style="3" customWidth="1"/>
    <col min="3" max="4" width="9" style="3"/>
    <col min="5" max="5" width="4.75" style="3" customWidth="1"/>
    <col min="6" max="7" width="9" style="3"/>
    <col min="8" max="8" width="4.75" style="3" customWidth="1"/>
    <col min="9" max="9" width="9" style="3"/>
    <col min="10" max="10" width="4.75" style="3" customWidth="1"/>
    <col min="11" max="12" width="9" style="3"/>
    <col min="13" max="13" width="4.75" style="3" customWidth="1"/>
    <col min="14" max="14" width="2.75" style="3" customWidth="1"/>
    <col min="15" max="15" width="9" style="13"/>
    <col min="16" max="16384" width="9" style="3"/>
  </cols>
  <sheetData>
    <row r="2" spans="2:15" x14ac:dyDescent="0.25">
      <c r="B2" s="3" t="s">
        <v>54</v>
      </c>
    </row>
    <row r="5" spans="2:15" x14ac:dyDescent="0.25">
      <c r="B5" s="40" t="s">
        <v>52</v>
      </c>
      <c r="C5" s="40"/>
      <c r="D5" s="40"/>
      <c r="E5" s="40"/>
      <c r="F5" s="40"/>
      <c r="G5" s="40"/>
      <c r="H5" s="40"/>
      <c r="I5" s="40"/>
      <c r="J5" s="40"/>
      <c r="K5" s="40"/>
      <c r="L5" s="40"/>
    </row>
    <row r="7" spans="2:15" x14ac:dyDescent="0.25">
      <c r="B7" s="3" t="s">
        <v>9</v>
      </c>
    </row>
    <row r="8" spans="2:15" x14ac:dyDescent="0.25">
      <c r="B8" s="3" t="s">
        <v>10</v>
      </c>
    </row>
    <row r="9" spans="2:15" x14ac:dyDescent="0.25">
      <c r="B9" s="3" t="s">
        <v>30</v>
      </c>
      <c r="E9" s="14"/>
      <c r="H9" s="14"/>
      <c r="J9" s="14"/>
      <c r="M9" s="14"/>
    </row>
    <row r="10" spans="2:15" x14ac:dyDescent="0.25">
      <c r="B10" s="3" t="s">
        <v>31</v>
      </c>
    </row>
    <row r="11" spans="2:15" x14ac:dyDescent="0.25">
      <c r="E11" s="14"/>
      <c r="H11" s="14"/>
      <c r="J11" s="14"/>
      <c r="L11" s="14"/>
      <c r="M11" s="14"/>
    </row>
    <row r="13" spans="2:15" x14ac:dyDescent="0.25">
      <c r="B13" s="3" t="s">
        <v>11</v>
      </c>
    </row>
    <row r="14" spans="2:15" x14ac:dyDescent="0.25">
      <c r="B14" s="15" t="s">
        <v>48</v>
      </c>
      <c r="C14" s="15"/>
      <c r="D14" s="15"/>
      <c r="E14" s="15"/>
      <c r="F14" s="15"/>
      <c r="G14" s="15"/>
      <c r="H14" s="15"/>
      <c r="I14" s="15"/>
      <c r="J14" s="15"/>
      <c r="K14" s="15"/>
      <c r="L14" s="15"/>
      <c r="M14" s="16"/>
    </row>
    <row r="15" spans="2:15" ht="21.75" customHeight="1" x14ac:dyDescent="0.25">
      <c r="C15" s="41" t="s">
        <v>12</v>
      </c>
      <c r="D15" s="42"/>
      <c r="E15" s="43"/>
      <c r="F15" s="41" t="s">
        <v>13</v>
      </c>
      <c r="G15" s="42"/>
      <c r="H15" s="43"/>
      <c r="I15" s="41" t="s">
        <v>14</v>
      </c>
      <c r="J15" s="43"/>
      <c r="K15" s="41" t="s">
        <v>45</v>
      </c>
      <c r="L15" s="42"/>
      <c r="M15" s="43"/>
    </row>
    <row r="16" spans="2:15" ht="37.5" customHeight="1" x14ac:dyDescent="0.25">
      <c r="C16" s="34">
        <f>入力シート!B5</f>
        <v>0</v>
      </c>
      <c r="D16" s="35"/>
      <c r="E16" s="11" t="s">
        <v>7</v>
      </c>
      <c r="F16" s="34">
        <f>入力シート!E5</f>
        <v>0</v>
      </c>
      <c r="G16" s="35"/>
      <c r="H16" s="11" t="s">
        <v>7</v>
      </c>
      <c r="I16" s="12">
        <f>入力シート!H5</f>
        <v>0</v>
      </c>
      <c r="J16" s="11" t="s">
        <v>15</v>
      </c>
      <c r="K16" s="34">
        <f t="shared" ref="K16" si="0">F16*I16</f>
        <v>0</v>
      </c>
      <c r="L16" s="35"/>
      <c r="M16" s="11" t="s">
        <v>7</v>
      </c>
      <c r="O16" s="13" t="s">
        <v>29</v>
      </c>
    </row>
    <row r="17" spans="2:15" ht="37.5" customHeight="1" x14ac:dyDescent="0.25">
      <c r="C17" s="34">
        <f>入力シート!B6</f>
        <v>0</v>
      </c>
      <c r="D17" s="35"/>
      <c r="E17" s="28" t="s">
        <v>7</v>
      </c>
      <c r="F17" s="34">
        <f>入力シート!E6</f>
        <v>0</v>
      </c>
      <c r="G17" s="35"/>
      <c r="H17" s="28" t="s">
        <v>7</v>
      </c>
      <c r="I17" s="26">
        <f>入力シート!H6</f>
        <v>0</v>
      </c>
      <c r="J17" s="28" t="s">
        <v>15</v>
      </c>
      <c r="K17" s="34">
        <f t="shared" ref="K17" si="1">F17*I17</f>
        <v>0</v>
      </c>
      <c r="L17" s="35"/>
      <c r="M17" s="28" t="s">
        <v>7</v>
      </c>
      <c r="O17" s="13" t="s">
        <v>29</v>
      </c>
    </row>
    <row r="18" spans="2:15" ht="37.5" customHeight="1" x14ac:dyDescent="0.25">
      <c r="C18" s="34">
        <f>入力シート!B7</f>
        <v>0</v>
      </c>
      <c r="D18" s="35"/>
      <c r="E18" s="28" t="s">
        <v>7</v>
      </c>
      <c r="F18" s="34">
        <f>入力シート!E7</f>
        <v>0</v>
      </c>
      <c r="G18" s="35"/>
      <c r="H18" s="28" t="s">
        <v>7</v>
      </c>
      <c r="I18" s="26">
        <f>入力シート!H7</f>
        <v>0</v>
      </c>
      <c r="J18" s="28" t="s">
        <v>15</v>
      </c>
      <c r="K18" s="34">
        <f t="shared" ref="K18" si="2">F18*I18</f>
        <v>0</v>
      </c>
      <c r="L18" s="35"/>
      <c r="M18" s="28" t="s">
        <v>7</v>
      </c>
      <c r="O18" s="13" t="s">
        <v>29</v>
      </c>
    </row>
    <row r="19" spans="2:15" ht="37.5" customHeight="1" x14ac:dyDescent="0.25">
      <c r="C19" s="34">
        <f>入力シート!B8</f>
        <v>0</v>
      </c>
      <c r="D19" s="35"/>
      <c r="E19" s="28" t="s">
        <v>7</v>
      </c>
      <c r="F19" s="34">
        <f>入力シート!E8</f>
        <v>0</v>
      </c>
      <c r="G19" s="35"/>
      <c r="H19" s="28" t="s">
        <v>7</v>
      </c>
      <c r="I19" s="26">
        <f>入力シート!H8</f>
        <v>0</v>
      </c>
      <c r="J19" s="28" t="s">
        <v>15</v>
      </c>
      <c r="K19" s="34">
        <f t="shared" ref="K19" si="3">F19*I19</f>
        <v>0</v>
      </c>
      <c r="L19" s="35"/>
      <c r="M19" s="28" t="s">
        <v>7</v>
      </c>
      <c r="O19" s="13" t="s">
        <v>29</v>
      </c>
    </row>
    <row r="20" spans="2:15" ht="37.5" customHeight="1" x14ac:dyDescent="0.25">
      <c r="C20" s="34">
        <f>入力シート!B9</f>
        <v>0</v>
      </c>
      <c r="D20" s="35"/>
      <c r="E20" s="28" t="s">
        <v>7</v>
      </c>
      <c r="F20" s="34">
        <f>入力シート!E9</f>
        <v>0</v>
      </c>
      <c r="G20" s="35"/>
      <c r="H20" s="28" t="s">
        <v>7</v>
      </c>
      <c r="I20" s="26">
        <f>入力シート!H9</f>
        <v>0</v>
      </c>
      <c r="J20" s="28" t="s">
        <v>15</v>
      </c>
      <c r="K20" s="34">
        <f t="shared" ref="K20" si="4">F20*I20</f>
        <v>0</v>
      </c>
      <c r="L20" s="35"/>
      <c r="M20" s="28" t="s">
        <v>7</v>
      </c>
      <c r="O20" s="13" t="s">
        <v>29</v>
      </c>
    </row>
    <row r="21" spans="2:15" ht="8.25" customHeight="1" x14ac:dyDescent="0.25"/>
    <row r="22" spans="2:15" ht="15.75" customHeight="1" x14ac:dyDescent="0.25">
      <c r="B22" s="8" t="s">
        <v>16</v>
      </c>
      <c r="C22" s="8"/>
      <c r="D22" s="8"/>
      <c r="E22" s="8"/>
      <c r="F22" s="8"/>
      <c r="G22" s="8"/>
      <c r="H22" s="8"/>
      <c r="I22" s="8"/>
      <c r="J22" s="8"/>
      <c r="K22" s="8"/>
      <c r="L22" s="8"/>
      <c r="M22" s="8"/>
    </row>
    <row r="23" spans="2:15" ht="15.75" customHeight="1" x14ac:dyDescent="0.25"/>
    <row r="24" spans="2:15" ht="15.75" customHeight="1" x14ac:dyDescent="0.25">
      <c r="B24" s="7"/>
      <c r="C24" s="7"/>
      <c r="D24" s="7"/>
      <c r="E24" s="7"/>
      <c r="F24" s="7"/>
      <c r="G24" s="7"/>
      <c r="H24" s="7"/>
      <c r="I24" s="7"/>
      <c r="J24" s="7"/>
      <c r="K24" s="7"/>
      <c r="L24" s="7"/>
      <c r="M24" s="7"/>
    </row>
    <row r="25" spans="2:15" ht="15.75" customHeight="1" x14ac:dyDescent="0.25">
      <c r="B25" s="7" t="s">
        <v>44</v>
      </c>
      <c r="C25" s="7"/>
      <c r="D25" s="7"/>
      <c r="E25" s="7"/>
      <c r="F25" s="7"/>
      <c r="G25" s="7"/>
      <c r="H25" s="7"/>
      <c r="I25" s="7"/>
      <c r="J25" s="7"/>
      <c r="K25" s="7"/>
      <c r="L25" s="7"/>
      <c r="M25" s="7"/>
      <c r="O25" s="13" t="s">
        <v>51</v>
      </c>
    </row>
    <row r="26" spans="2:15" ht="15.75" customHeight="1" x14ac:dyDescent="0.25">
      <c r="B26" s="7"/>
      <c r="C26" s="7"/>
      <c r="D26" s="9"/>
      <c r="E26" s="6"/>
      <c r="F26" s="9"/>
      <c r="G26" s="9"/>
      <c r="H26" s="6"/>
      <c r="I26" s="9"/>
      <c r="J26" s="6"/>
      <c r="K26" s="9"/>
      <c r="L26" s="9"/>
      <c r="M26" s="6"/>
      <c r="O26" s="13" t="s">
        <v>43</v>
      </c>
    </row>
    <row r="27" spans="2:15" ht="15.75" customHeight="1" x14ac:dyDescent="0.25"/>
    <row r="28" spans="2:15" ht="15.75" customHeight="1" x14ac:dyDescent="0.25">
      <c r="B28" s="7" t="s">
        <v>17</v>
      </c>
      <c r="C28" s="7"/>
      <c r="D28" s="9"/>
      <c r="E28" s="6"/>
      <c r="F28" s="9"/>
      <c r="G28" s="9"/>
      <c r="H28" s="6"/>
      <c r="I28" s="9"/>
      <c r="J28" s="6"/>
      <c r="K28" s="9"/>
      <c r="L28" s="9"/>
      <c r="M28" s="6"/>
      <c r="O28" s="13" t="s">
        <v>56</v>
      </c>
    </row>
    <row r="29" spans="2:15" ht="15.75" customHeight="1" x14ac:dyDescent="0.25">
      <c r="B29" s="8"/>
      <c r="C29" s="8"/>
      <c r="D29" s="8"/>
      <c r="E29" s="8"/>
      <c r="F29" s="8"/>
      <c r="G29" s="8"/>
      <c r="H29" s="8"/>
      <c r="I29" s="8"/>
      <c r="J29" s="8"/>
      <c r="K29" s="8"/>
      <c r="L29" s="8"/>
      <c r="M29" s="10"/>
    </row>
    <row r="30" spans="2:15" ht="15.75" customHeight="1" x14ac:dyDescent="0.25">
      <c r="B30" s="7"/>
      <c r="C30" s="7" t="s">
        <v>18</v>
      </c>
      <c r="D30" s="9"/>
      <c r="E30" s="6"/>
      <c r="F30" s="9"/>
      <c r="G30" s="9"/>
      <c r="H30" s="6"/>
      <c r="I30" s="9"/>
      <c r="J30" s="6"/>
      <c r="K30" s="9"/>
      <c r="L30" s="9"/>
      <c r="M30" s="6"/>
    </row>
    <row r="31" spans="2:15" ht="15.75" customHeight="1" x14ac:dyDescent="0.25">
      <c r="B31" s="7"/>
      <c r="C31" s="7" t="s">
        <v>19</v>
      </c>
      <c r="D31" s="7"/>
      <c r="E31" s="7"/>
      <c r="F31" s="7"/>
      <c r="G31" s="7"/>
      <c r="H31" s="7"/>
      <c r="I31" s="7"/>
      <c r="J31" s="7"/>
      <c r="K31" s="7"/>
      <c r="L31" s="7"/>
      <c r="M31" s="7"/>
    </row>
    <row r="32" spans="2:15" ht="15.75" customHeight="1" x14ac:dyDescent="0.25">
      <c r="B32" s="7"/>
      <c r="C32" s="7" t="s">
        <v>20</v>
      </c>
      <c r="D32" s="7"/>
      <c r="E32" s="7"/>
      <c r="F32" s="7"/>
      <c r="G32" s="7"/>
      <c r="H32" s="7"/>
      <c r="I32" s="7"/>
      <c r="J32" s="7"/>
      <c r="K32" s="7"/>
      <c r="L32" s="7"/>
      <c r="M32" s="7"/>
    </row>
    <row r="33" spans="2:13" ht="32.25" customHeight="1" x14ac:dyDescent="0.25">
      <c r="B33" s="7"/>
      <c r="C33" s="38" t="s">
        <v>21</v>
      </c>
      <c r="D33" s="39"/>
      <c r="E33" s="39"/>
      <c r="F33" s="39"/>
      <c r="G33" s="39"/>
      <c r="H33" s="39"/>
      <c r="I33" s="39"/>
      <c r="J33" s="39"/>
      <c r="K33" s="39"/>
      <c r="L33" s="39"/>
      <c r="M33" s="39"/>
    </row>
  </sheetData>
  <sheetProtection sheet="1" objects="1" scenarios="1" selectLockedCells="1"/>
  <mergeCells count="21">
    <mergeCell ref="C33:M33"/>
    <mergeCell ref="C16:D16"/>
    <mergeCell ref="F16:G16"/>
    <mergeCell ref="K16:L16"/>
    <mergeCell ref="B5:L5"/>
    <mergeCell ref="K15:M15"/>
    <mergeCell ref="I15:J15"/>
    <mergeCell ref="F15:H15"/>
    <mergeCell ref="C15:E15"/>
    <mergeCell ref="C17:D17"/>
    <mergeCell ref="F17:G17"/>
    <mergeCell ref="K17:L17"/>
    <mergeCell ref="C18:D18"/>
    <mergeCell ref="F18:G18"/>
    <mergeCell ref="K18:L18"/>
    <mergeCell ref="C19:D19"/>
    <mergeCell ref="F19:G19"/>
    <mergeCell ref="K19:L19"/>
    <mergeCell ref="C20:D20"/>
    <mergeCell ref="F20:G20"/>
    <mergeCell ref="K20:L20"/>
  </mergeCells>
  <phoneticPr fontId="1"/>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9"/>
  <sheetViews>
    <sheetView view="pageBreakPreview" zoomScaleNormal="100" zoomScaleSheetLayoutView="100" workbookViewId="0"/>
  </sheetViews>
  <sheetFormatPr defaultRowHeight="15.75" x14ac:dyDescent="0.25"/>
  <cols>
    <col min="1" max="1" width="2.75" style="3" customWidth="1"/>
    <col min="2" max="6" width="9" style="3"/>
    <col min="7" max="7" width="4.75" style="3" customWidth="1"/>
    <col min="8" max="10" width="9" style="3"/>
    <col min="11" max="11" width="4.75" style="3" customWidth="1"/>
    <col min="12" max="12" width="2.75" style="3" customWidth="1"/>
    <col min="13" max="13" width="9" style="13"/>
    <col min="14" max="16384" width="9" style="3"/>
  </cols>
  <sheetData>
    <row r="2" spans="2:13" x14ac:dyDescent="0.25">
      <c r="B2" s="3" t="s">
        <v>53</v>
      </c>
    </row>
    <row r="4" spans="2:13" x14ac:dyDescent="0.25">
      <c r="I4" s="3" t="s">
        <v>32</v>
      </c>
      <c r="M4" s="13" t="s">
        <v>26</v>
      </c>
    </row>
    <row r="6" spans="2:13" x14ac:dyDescent="0.25">
      <c r="B6" s="3" t="s">
        <v>0</v>
      </c>
    </row>
    <row r="8" spans="2:13" ht="21.75" customHeight="1" x14ac:dyDescent="0.25">
      <c r="G8" s="3" t="s">
        <v>1</v>
      </c>
    </row>
    <row r="9" spans="2:13" ht="21.75" customHeight="1" x14ac:dyDescent="0.25">
      <c r="G9" s="14" t="s">
        <v>2</v>
      </c>
      <c r="K9" s="14"/>
    </row>
    <row r="10" spans="2:13" ht="21.75" customHeight="1" x14ac:dyDescent="0.25"/>
    <row r="11" spans="2:13" ht="21.75" customHeight="1" x14ac:dyDescent="0.25">
      <c r="G11" s="14" t="s">
        <v>3</v>
      </c>
      <c r="K11" s="14" t="s">
        <v>4</v>
      </c>
      <c r="M11" s="13" t="s">
        <v>25</v>
      </c>
    </row>
    <row r="12" spans="2:13" x14ac:dyDescent="0.25">
      <c r="M12" s="13" t="s">
        <v>49</v>
      </c>
    </row>
    <row r="14" spans="2:13" x14ac:dyDescent="0.25">
      <c r="B14" s="40" t="s">
        <v>33</v>
      </c>
      <c r="C14" s="40"/>
      <c r="D14" s="40"/>
      <c r="E14" s="40"/>
      <c r="F14" s="40"/>
      <c r="G14" s="40"/>
      <c r="H14" s="40"/>
      <c r="I14" s="40"/>
      <c r="J14" s="40"/>
      <c r="K14" s="22"/>
    </row>
    <row r="17" spans="2:13" x14ac:dyDescent="0.25">
      <c r="B17" s="3" t="s">
        <v>50</v>
      </c>
      <c r="M17" s="13" t="s">
        <v>27</v>
      </c>
    </row>
    <row r="18" spans="2:13" x14ac:dyDescent="0.25">
      <c r="B18" s="3" t="s">
        <v>34</v>
      </c>
      <c r="M18" s="13" t="s">
        <v>28</v>
      </c>
    </row>
    <row r="20" spans="2:13" x14ac:dyDescent="0.25">
      <c r="B20" s="40" t="s">
        <v>55</v>
      </c>
      <c r="C20" s="40"/>
      <c r="D20" s="40"/>
      <c r="E20" s="40"/>
      <c r="F20" s="40"/>
      <c r="G20" s="40"/>
      <c r="H20" s="40"/>
      <c r="I20" s="40"/>
      <c r="J20" s="40"/>
      <c r="K20" s="40"/>
    </row>
    <row r="22" spans="2:13" ht="30" customHeight="1" x14ac:dyDescent="0.25">
      <c r="B22" s="57" t="s">
        <v>5</v>
      </c>
      <c r="C22" s="44"/>
      <c r="D22" s="44" t="s">
        <v>6</v>
      </c>
      <c r="E22" s="49"/>
      <c r="F22" s="49"/>
      <c r="G22" s="49"/>
      <c r="H22" s="49"/>
      <c r="I22" s="49"/>
      <c r="J22" s="49"/>
      <c r="K22" s="45"/>
    </row>
    <row r="23" spans="2:13" ht="30" customHeight="1" x14ac:dyDescent="0.25">
      <c r="B23" s="44" t="s">
        <v>35</v>
      </c>
      <c r="C23" s="45"/>
      <c r="D23" s="53"/>
      <c r="E23" s="54"/>
      <c r="F23" s="54"/>
      <c r="G23" s="20" t="s">
        <v>7</v>
      </c>
      <c r="H23" s="54"/>
      <c r="I23" s="54"/>
      <c r="J23" s="54"/>
      <c r="K23" s="17"/>
      <c r="M23" s="13" t="s">
        <v>40</v>
      </c>
    </row>
    <row r="24" spans="2:13" ht="30" customHeight="1" x14ac:dyDescent="0.25">
      <c r="B24" s="44" t="s">
        <v>36</v>
      </c>
      <c r="C24" s="45"/>
      <c r="D24" s="58">
        <f>入力シート!J12</f>
        <v>0</v>
      </c>
      <c r="E24" s="59"/>
      <c r="F24" s="59"/>
      <c r="G24" s="29" t="s">
        <v>7</v>
      </c>
      <c r="H24" s="54"/>
      <c r="I24" s="54"/>
      <c r="J24" s="54"/>
      <c r="K24" s="17"/>
      <c r="M24" s="13" t="s">
        <v>22</v>
      </c>
    </row>
    <row r="25" spans="2:13" ht="30" customHeight="1" x14ac:dyDescent="0.25">
      <c r="B25" s="57" t="s">
        <v>8</v>
      </c>
      <c r="C25" s="44"/>
      <c r="D25" s="47">
        <f>D24-D23</f>
        <v>0</v>
      </c>
      <c r="E25" s="48"/>
      <c r="F25" s="48"/>
      <c r="G25" s="23" t="s">
        <v>7</v>
      </c>
      <c r="H25" s="46"/>
      <c r="I25" s="46"/>
      <c r="J25" s="46"/>
      <c r="K25" s="21"/>
      <c r="M25" s="13" t="s">
        <v>23</v>
      </c>
    </row>
    <row r="26" spans="2:13" ht="30" customHeight="1" x14ac:dyDescent="0.25">
      <c r="B26" s="57" t="s">
        <v>37</v>
      </c>
      <c r="C26" s="44"/>
      <c r="D26" s="55" t="s">
        <v>62</v>
      </c>
      <c r="E26" s="46"/>
      <c r="F26" s="46"/>
      <c r="G26" s="46"/>
      <c r="H26" s="46"/>
      <c r="I26" s="46"/>
      <c r="J26" s="46"/>
      <c r="K26" s="56"/>
    </row>
    <row r="27" spans="2:13" ht="30" customHeight="1" x14ac:dyDescent="0.25">
      <c r="B27" s="44" t="s">
        <v>38</v>
      </c>
      <c r="C27" s="45"/>
      <c r="D27" s="44" t="s">
        <v>41</v>
      </c>
      <c r="E27" s="49"/>
      <c r="F27" s="49"/>
      <c r="G27" s="49"/>
      <c r="H27" s="49"/>
      <c r="I27" s="49"/>
      <c r="J27" s="49"/>
      <c r="K27" s="45"/>
    </row>
    <row r="28" spans="2:13" ht="30" customHeight="1" x14ac:dyDescent="0.25">
      <c r="B28" s="44" t="s">
        <v>39</v>
      </c>
      <c r="C28" s="45"/>
      <c r="D28" s="50" t="s">
        <v>42</v>
      </c>
      <c r="E28" s="51"/>
      <c r="F28" s="51"/>
      <c r="G28" s="51"/>
      <c r="H28" s="51"/>
      <c r="I28" s="51"/>
      <c r="J28" s="51"/>
      <c r="K28" s="52"/>
    </row>
    <row r="29" spans="2:13" x14ac:dyDescent="0.25">
      <c r="K29" s="18"/>
    </row>
  </sheetData>
  <sheetProtection sheet="1" objects="1" scenarios="1" selectLockedCells="1"/>
  <mergeCells count="19">
    <mergeCell ref="D23:F23"/>
    <mergeCell ref="H23:J23"/>
    <mergeCell ref="D26:K26"/>
    <mergeCell ref="B14:J14"/>
    <mergeCell ref="B26:C26"/>
    <mergeCell ref="B25:C25"/>
    <mergeCell ref="B22:C22"/>
    <mergeCell ref="H24:J24"/>
    <mergeCell ref="D24:F24"/>
    <mergeCell ref="D22:K22"/>
    <mergeCell ref="B24:C24"/>
    <mergeCell ref="B23:C23"/>
    <mergeCell ref="B20:K20"/>
    <mergeCell ref="B28:C28"/>
    <mergeCell ref="H25:J25"/>
    <mergeCell ref="D25:F25"/>
    <mergeCell ref="D27:K27"/>
    <mergeCell ref="D28:K28"/>
    <mergeCell ref="B27:C27"/>
  </mergeCells>
  <phoneticPr fontI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様式第１号（事業計画書・変更後）</vt:lpstr>
      <vt:lpstr>補助金変更承認申請書</vt:lpstr>
      <vt:lpstr>入力シート!Print_Area</vt:lpstr>
      <vt:lpstr>補助金変更承認申請書!Print_Area</vt:lpstr>
      <vt:lpstr>'様式第１号（事業計画書・変更後）'!Print_Area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2020-06-11T06:57:39Z</dcterms:created>
  <dcterms:modified xsi:type="dcterms:W3CDTF">2020-06-30T07:29:51Z</dcterms:modified>
</cp:coreProperties>
</file>