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２年度\R2.4\R2.4公表資料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  <definedName name="_xlnm.Print_Titles" localSheetId="0">転出者!$B:$C,転出者!$6:$7</definedName>
    <definedName name="_xlnm.Print_Titles" localSheetId="2">'転出者 (女)'!$B:$C,'転出者 (女)'!$6:$7</definedName>
    <definedName name="_xlnm.Print_Titles" localSheetId="1">'転出者 (男)'!$B:$C,'転出者 (男)'!$6:$7</definedName>
  </definedNames>
  <calcPr calcId="162913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<sst xmlns="http://schemas.openxmlformats.org/spreadsheetml/2006/main" count="255" uniqueCount="87">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</sst>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>
      <selection activeCell="E60" sqref="E60"/>
    </sheetView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52</v>
      </c>
    </row>
    <row r="6" spans="2:23" ht="24" customHeight="1" x14ac:dyDescent="0.15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36</v>
      </c>
      <c r="E8" s="6">
        <v>7</v>
      </c>
      <c r="F8" s="6">
        <v>24</v>
      </c>
      <c r="G8" s="6">
        <v>0</v>
      </c>
      <c r="H8" s="6">
        <v>1</v>
      </c>
      <c r="I8" s="6">
        <v>0</v>
      </c>
      <c r="J8" s="6">
        <v>1</v>
      </c>
      <c r="K8" s="6">
        <v>0</v>
      </c>
      <c r="L8" s="6">
        <v>1</v>
      </c>
      <c r="M8" s="6">
        <v>0</v>
      </c>
      <c r="N8" s="6">
        <v>0</v>
      </c>
      <c r="O8" s="6">
        <v>0</v>
      </c>
      <c r="P8" s="6">
        <v>1</v>
      </c>
      <c r="Q8" s="6">
        <v>0</v>
      </c>
      <c r="R8" s="6">
        <v>0</v>
      </c>
      <c r="S8" s="6">
        <v>1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3</v>
      </c>
      <c r="E9" s="7">
        <v>1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2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2</v>
      </c>
      <c r="E10" s="7">
        <v>0</v>
      </c>
      <c r="F10" s="5">
        <v>2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15</v>
      </c>
      <c r="E11" s="7">
        <v>3</v>
      </c>
      <c r="F11" s="5">
        <v>4</v>
      </c>
      <c r="G11" s="5">
        <v>1</v>
      </c>
      <c r="H11" s="5">
        <v>3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1</v>
      </c>
      <c r="R11" s="5">
        <v>1</v>
      </c>
      <c r="S11" s="5">
        <v>0</v>
      </c>
      <c r="T11" s="5">
        <v>2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1</v>
      </c>
      <c r="E12" s="7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7</v>
      </c>
      <c r="E13" s="7">
        <v>0</v>
      </c>
      <c r="F13" s="5">
        <v>4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3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5</v>
      </c>
      <c r="E14" s="7">
        <v>0</v>
      </c>
      <c r="F14" s="5">
        <v>2</v>
      </c>
      <c r="G14" s="5">
        <v>1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1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1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24</v>
      </c>
      <c r="E15" s="7">
        <v>9</v>
      </c>
      <c r="F15" s="5">
        <v>6</v>
      </c>
      <c r="G15" s="5">
        <v>0</v>
      </c>
      <c r="H15" s="5">
        <v>3</v>
      </c>
      <c r="I15" s="5">
        <v>0</v>
      </c>
      <c r="J15" s="5">
        <v>0</v>
      </c>
      <c r="K15" s="5">
        <v>1</v>
      </c>
      <c r="L15" s="5">
        <v>2</v>
      </c>
      <c r="M15" s="5">
        <v>0</v>
      </c>
      <c r="N15" s="5">
        <v>0</v>
      </c>
      <c r="O15" s="5">
        <v>1</v>
      </c>
      <c r="P15" s="5">
        <v>1</v>
      </c>
      <c r="Q15" s="5">
        <v>0</v>
      </c>
      <c r="R15" s="5">
        <v>0</v>
      </c>
      <c r="S15" s="5">
        <v>0</v>
      </c>
      <c r="T15" s="5">
        <v>1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14</v>
      </c>
      <c r="E16" s="7">
        <v>2</v>
      </c>
      <c r="F16" s="5">
        <v>9</v>
      </c>
      <c r="G16" s="5">
        <v>0</v>
      </c>
      <c r="H16" s="5">
        <v>2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1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24</v>
      </c>
      <c r="E17" s="7">
        <v>8</v>
      </c>
      <c r="F17" s="5">
        <v>8</v>
      </c>
      <c r="G17" s="5">
        <v>6</v>
      </c>
      <c r="H17" s="5">
        <v>1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1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81</v>
      </c>
      <c r="E18" s="7">
        <v>27</v>
      </c>
      <c r="F18" s="5">
        <v>29</v>
      </c>
      <c r="G18" s="5">
        <v>4</v>
      </c>
      <c r="H18" s="5">
        <v>12</v>
      </c>
      <c r="I18" s="5">
        <v>1</v>
      </c>
      <c r="J18" s="5">
        <v>0</v>
      </c>
      <c r="K18" s="5">
        <v>0</v>
      </c>
      <c r="L18" s="5">
        <v>1</v>
      </c>
      <c r="M18" s="5">
        <v>2</v>
      </c>
      <c r="N18" s="5">
        <v>2</v>
      </c>
      <c r="O18" s="5">
        <v>1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1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93</v>
      </c>
      <c r="E19" s="7">
        <v>25</v>
      </c>
      <c r="F19" s="5">
        <v>34</v>
      </c>
      <c r="G19" s="5">
        <v>4</v>
      </c>
      <c r="H19" s="5">
        <v>10</v>
      </c>
      <c r="I19" s="5">
        <v>0</v>
      </c>
      <c r="J19" s="5">
        <v>0</v>
      </c>
      <c r="K19" s="5">
        <v>0</v>
      </c>
      <c r="L19" s="5">
        <v>3</v>
      </c>
      <c r="M19" s="5">
        <v>1</v>
      </c>
      <c r="N19" s="5">
        <v>2</v>
      </c>
      <c r="O19" s="5">
        <v>5</v>
      </c>
      <c r="P19" s="5">
        <v>0</v>
      </c>
      <c r="Q19" s="5">
        <v>0</v>
      </c>
      <c r="R19" s="5">
        <v>1</v>
      </c>
      <c r="S19" s="5">
        <v>3</v>
      </c>
      <c r="T19" s="5">
        <v>1</v>
      </c>
      <c r="U19" s="5">
        <v>3</v>
      </c>
      <c r="V19" s="5">
        <v>0</v>
      </c>
      <c r="W19" s="5">
        <v>1</v>
      </c>
    </row>
    <row r="20" spans="2:23" x14ac:dyDescent="0.15">
      <c r="B20" s="1" t="s">
        <v>23</v>
      </c>
      <c r="C20" s="1"/>
      <c r="D20" s="4">
        <f t="shared" si="0"/>
        <v>328</v>
      </c>
      <c r="E20" s="7">
        <v>102</v>
      </c>
      <c r="F20" s="5">
        <v>137</v>
      </c>
      <c r="G20" s="5">
        <v>17</v>
      </c>
      <c r="H20" s="5">
        <v>22</v>
      </c>
      <c r="I20" s="5">
        <v>3</v>
      </c>
      <c r="J20" s="5">
        <v>4</v>
      </c>
      <c r="K20" s="5">
        <v>0</v>
      </c>
      <c r="L20" s="5">
        <v>5</v>
      </c>
      <c r="M20" s="5">
        <v>1</v>
      </c>
      <c r="N20" s="5">
        <v>9</v>
      </c>
      <c r="O20" s="5">
        <v>7</v>
      </c>
      <c r="P20" s="5">
        <v>2</v>
      </c>
      <c r="Q20" s="5">
        <v>2</v>
      </c>
      <c r="R20" s="5">
        <v>5</v>
      </c>
      <c r="S20" s="5">
        <v>5</v>
      </c>
      <c r="T20" s="5">
        <v>2</v>
      </c>
      <c r="U20" s="5">
        <v>2</v>
      </c>
      <c r="V20" s="5">
        <v>2</v>
      </c>
      <c r="W20" s="5">
        <v>1</v>
      </c>
    </row>
    <row r="21" spans="2:23" x14ac:dyDescent="0.15">
      <c r="B21" s="1" t="s">
        <v>25</v>
      </c>
      <c r="C21" s="1"/>
      <c r="D21" s="4">
        <f t="shared" si="0"/>
        <v>139</v>
      </c>
      <c r="E21" s="7">
        <v>46</v>
      </c>
      <c r="F21" s="5">
        <v>52</v>
      </c>
      <c r="G21" s="5">
        <v>11</v>
      </c>
      <c r="H21" s="5">
        <v>9</v>
      </c>
      <c r="I21" s="5">
        <v>1</v>
      </c>
      <c r="J21" s="5">
        <v>0</v>
      </c>
      <c r="K21" s="5">
        <v>1</v>
      </c>
      <c r="L21" s="5">
        <v>3</v>
      </c>
      <c r="M21" s="5">
        <v>1</v>
      </c>
      <c r="N21" s="5">
        <v>3</v>
      </c>
      <c r="O21" s="5">
        <v>1</v>
      </c>
      <c r="P21" s="5">
        <v>4</v>
      </c>
      <c r="Q21" s="5">
        <v>2</v>
      </c>
      <c r="R21" s="5">
        <v>3</v>
      </c>
      <c r="S21" s="5">
        <v>0</v>
      </c>
      <c r="T21" s="5">
        <v>0</v>
      </c>
      <c r="U21" s="5">
        <v>1</v>
      </c>
      <c r="V21" s="5">
        <v>1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18</v>
      </c>
      <c r="E22" s="7">
        <v>6</v>
      </c>
      <c r="F22" s="5">
        <v>3</v>
      </c>
      <c r="G22" s="5">
        <v>2</v>
      </c>
      <c r="H22" s="5">
        <v>6</v>
      </c>
      <c r="I22" s="5">
        <v>0</v>
      </c>
      <c r="J22" s="5">
        <v>0</v>
      </c>
      <c r="K22" s="5">
        <v>0</v>
      </c>
      <c r="L22" s="5">
        <v>1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7</v>
      </c>
      <c r="E23" s="7">
        <v>1</v>
      </c>
      <c r="F23" s="5">
        <v>1</v>
      </c>
      <c r="G23" s="5">
        <v>4</v>
      </c>
      <c r="H23" s="5">
        <v>1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26</v>
      </c>
      <c r="E24" s="7">
        <v>11</v>
      </c>
      <c r="F24" s="5">
        <v>9</v>
      </c>
      <c r="G24" s="5">
        <v>1</v>
      </c>
      <c r="H24" s="5">
        <v>2</v>
      </c>
      <c r="I24" s="5">
        <v>0</v>
      </c>
      <c r="J24" s="5">
        <v>0</v>
      </c>
      <c r="K24" s="5">
        <v>0</v>
      </c>
      <c r="L24" s="5">
        <v>2</v>
      </c>
      <c r="M24" s="5">
        <v>0</v>
      </c>
      <c r="N24" s="5">
        <v>0</v>
      </c>
      <c r="O24" s="5">
        <v>1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12</v>
      </c>
      <c r="E25" s="7">
        <v>3</v>
      </c>
      <c r="F25" s="5">
        <v>0</v>
      </c>
      <c r="G25" s="5">
        <v>1</v>
      </c>
      <c r="H25" s="5">
        <v>7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1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4</v>
      </c>
      <c r="E26" s="7">
        <v>3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22</v>
      </c>
      <c r="E27" s="7">
        <v>8</v>
      </c>
      <c r="F27" s="5">
        <v>9</v>
      </c>
      <c r="G27" s="5">
        <v>0</v>
      </c>
      <c r="H27" s="5">
        <v>2</v>
      </c>
      <c r="I27" s="5">
        <v>1</v>
      </c>
      <c r="J27" s="5">
        <v>0</v>
      </c>
      <c r="K27" s="5">
        <v>0</v>
      </c>
      <c r="L27" s="5">
        <v>0</v>
      </c>
      <c r="M27" s="5">
        <v>0</v>
      </c>
      <c r="N27" s="5">
        <v>1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1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15</v>
      </c>
      <c r="E28" s="7">
        <v>3</v>
      </c>
      <c r="F28" s="5">
        <v>3</v>
      </c>
      <c r="G28" s="5">
        <v>2</v>
      </c>
      <c r="H28" s="5">
        <v>1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2</v>
      </c>
      <c r="O28" s="5">
        <v>0</v>
      </c>
      <c r="P28" s="5">
        <v>1</v>
      </c>
      <c r="Q28" s="5">
        <v>0</v>
      </c>
      <c r="R28" s="5">
        <v>0</v>
      </c>
      <c r="S28" s="5">
        <v>0</v>
      </c>
      <c r="T28" s="5">
        <v>0</v>
      </c>
      <c r="U28" s="5">
        <v>2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43</v>
      </c>
      <c r="E29" s="7">
        <v>18</v>
      </c>
      <c r="F29" s="5">
        <v>11</v>
      </c>
      <c r="G29" s="5">
        <v>3</v>
      </c>
      <c r="H29" s="5">
        <v>8</v>
      </c>
      <c r="I29" s="5">
        <v>0</v>
      </c>
      <c r="J29" s="5">
        <v>0</v>
      </c>
      <c r="K29" s="5">
        <v>1</v>
      </c>
      <c r="L29" s="5">
        <v>0</v>
      </c>
      <c r="M29" s="5">
        <v>0</v>
      </c>
      <c r="N29" s="5">
        <v>0</v>
      </c>
      <c r="O29" s="5">
        <v>1</v>
      </c>
      <c r="P29" s="5">
        <v>1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108</v>
      </c>
      <c r="E30" s="7">
        <v>28</v>
      </c>
      <c r="F30" s="5">
        <v>39</v>
      </c>
      <c r="G30" s="5">
        <v>10</v>
      </c>
      <c r="H30" s="5">
        <v>11</v>
      </c>
      <c r="I30" s="5">
        <v>0</v>
      </c>
      <c r="J30" s="5">
        <v>0</v>
      </c>
      <c r="K30" s="5">
        <v>0</v>
      </c>
      <c r="L30" s="5">
        <v>4</v>
      </c>
      <c r="M30" s="5">
        <v>3</v>
      </c>
      <c r="N30" s="5">
        <v>4</v>
      </c>
      <c r="O30" s="5">
        <v>1</v>
      </c>
      <c r="P30" s="5">
        <v>3</v>
      </c>
      <c r="Q30" s="5">
        <v>0</v>
      </c>
      <c r="R30" s="5">
        <v>1</v>
      </c>
      <c r="S30" s="5">
        <v>2</v>
      </c>
      <c r="T30" s="5">
        <v>1</v>
      </c>
      <c r="U30" s="5">
        <v>0</v>
      </c>
      <c r="V30" s="5">
        <v>1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22</v>
      </c>
      <c r="E31" s="7">
        <v>6</v>
      </c>
      <c r="F31" s="5">
        <v>6</v>
      </c>
      <c r="G31" s="5">
        <v>0</v>
      </c>
      <c r="H31" s="5">
        <v>10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56</v>
      </c>
      <c r="E32" s="7">
        <v>14</v>
      </c>
      <c r="F32" s="5">
        <v>21</v>
      </c>
      <c r="G32" s="5">
        <v>2</v>
      </c>
      <c r="H32" s="5">
        <v>1</v>
      </c>
      <c r="I32" s="5">
        <v>2</v>
      </c>
      <c r="J32" s="5">
        <v>1</v>
      </c>
      <c r="K32" s="5">
        <v>0</v>
      </c>
      <c r="L32" s="5">
        <v>1</v>
      </c>
      <c r="M32" s="5">
        <v>1</v>
      </c>
      <c r="N32" s="5">
        <v>2</v>
      </c>
      <c r="O32" s="5">
        <v>4</v>
      </c>
      <c r="P32" s="5">
        <v>3</v>
      </c>
      <c r="Q32" s="5">
        <v>0</v>
      </c>
      <c r="R32" s="5">
        <v>0</v>
      </c>
      <c r="S32" s="5">
        <v>0</v>
      </c>
      <c r="T32" s="5">
        <v>3</v>
      </c>
      <c r="U32" s="5">
        <v>0</v>
      </c>
      <c r="V32" s="5">
        <v>0</v>
      </c>
      <c r="W32" s="5">
        <v>1</v>
      </c>
    </row>
    <row r="33" spans="2:23" x14ac:dyDescent="0.15">
      <c r="B33" s="1" t="s">
        <v>44</v>
      </c>
      <c r="C33" s="1"/>
      <c r="D33" s="4">
        <f t="shared" si="0"/>
        <v>139</v>
      </c>
      <c r="E33" s="7">
        <v>46</v>
      </c>
      <c r="F33" s="5">
        <v>45</v>
      </c>
      <c r="G33" s="5">
        <v>10</v>
      </c>
      <c r="H33" s="5">
        <v>12</v>
      </c>
      <c r="I33" s="5">
        <v>2</v>
      </c>
      <c r="J33" s="5">
        <v>0</v>
      </c>
      <c r="K33" s="5">
        <v>4</v>
      </c>
      <c r="L33" s="5">
        <v>3</v>
      </c>
      <c r="M33" s="5">
        <v>1</v>
      </c>
      <c r="N33" s="5">
        <v>5</v>
      </c>
      <c r="O33" s="5">
        <v>0</v>
      </c>
      <c r="P33" s="5">
        <v>5</v>
      </c>
      <c r="Q33" s="5">
        <v>1</v>
      </c>
      <c r="R33" s="5">
        <v>0</v>
      </c>
      <c r="S33" s="5">
        <v>1</v>
      </c>
      <c r="T33" s="5">
        <v>2</v>
      </c>
      <c r="U33" s="5">
        <v>0</v>
      </c>
      <c r="V33" s="5">
        <v>1</v>
      </c>
      <c r="W33" s="5">
        <v>1</v>
      </c>
    </row>
    <row r="34" spans="2:23" x14ac:dyDescent="0.15">
      <c r="B34" s="1" t="s">
        <v>42</v>
      </c>
      <c r="C34" s="1"/>
      <c r="D34" s="4">
        <f t="shared" si="0"/>
        <v>435</v>
      </c>
      <c r="E34" s="7">
        <v>166</v>
      </c>
      <c r="F34" s="5">
        <v>118</v>
      </c>
      <c r="G34" s="5">
        <v>30</v>
      </c>
      <c r="H34" s="5">
        <v>27</v>
      </c>
      <c r="I34" s="5">
        <v>8</v>
      </c>
      <c r="J34" s="5">
        <v>5</v>
      </c>
      <c r="K34" s="5">
        <v>8</v>
      </c>
      <c r="L34" s="5">
        <v>11</v>
      </c>
      <c r="M34" s="5">
        <v>4</v>
      </c>
      <c r="N34" s="5">
        <v>8</v>
      </c>
      <c r="O34" s="5">
        <v>10</v>
      </c>
      <c r="P34" s="5">
        <v>12</v>
      </c>
      <c r="Q34" s="5">
        <v>2</v>
      </c>
      <c r="R34" s="5">
        <v>8</v>
      </c>
      <c r="S34" s="5">
        <v>5</v>
      </c>
      <c r="T34" s="5">
        <v>8</v>
      </c>
      <c r="U34" s="5">
        <v>3</v>
      </c>
      <c r="V34" s="5">
        <v>1</v>
      </c>
      <c r="W34" s="5">
        <v>1</v>
      </c>
    </row>
    <row r="35" spans="2:23" x14ac:dyDescent="0.15">
      <c r="B35" s="1" t="s">
        <v>40</v>
      </c>
      <c r="C35" s="1"/>
      <c r="D35" s="4">
        <f t="shared" si="0"/>
        <v>343</v>
      </c>
      <c r="E35" s="7">
        <v>179</v>
      </c>
      <c r="F35" s="5">
        <v>91</v>
      </c>
      <c r="G35" s="5">
        <v>14</v>
      </c>
      <c r="H35" s="5">
        <v>10</v>
      </c>
      <c r="I35" s="5">
        <v>2</v>
      </c>
      <c r="J35" s="5">
        <v>1</v>
      </c>
      <c r="K35" s="5">
        <v>5</v>
      </c>
      <c r="L35" s="5">
        <v>9</v>
      </c>
      <c r="M35" s="5">
        <v>0</v>
      </c>
      <c r="N35" s="5">
        <v>1</v>
      </c>
      <c r="O35" s="5">
        <v>12</v>
      </c>
      <c r="P35" s="5">
        <v>5</v>
      </c>
      <c r="Q35" s="5">
        <v>2</v>
      </c>
      <c r="R35" s="5">
        <v>4</v>
      </c>
      <c r="S35" s="5">
        <v>2</v>
      </c>
      <c r="T35" s="5">
        <v>4</v>
      </c>
      <c r="U35" s="5">
        <v>2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34</v>
      </c>
      <c r="E36" s="7">
        <v>11</v>
      </c>
      <c r="F36" s="5">
        <v>6</v>
      </c>
      <c r="G36" s="5">
        <v>0</v>
      </c>
      <c r="H36" s="5">
        <v>4</v>
      </c>
      <c r="I36" s="5">
        <v>0</v>
      </c>
      <c r="J36" s="5">
        <v>0</v>
      </c>
      <c r="K36" s="5">
        <v>0</v>
      </c>
      <c r="L36" s="5">
        <v>5</v>
      </c>
      <c r="M36" s="5">
        <v>3</v>
      </c>
      <c r="N36" s="5">
        <v>1</v>
      </c>
      <c r="O36" s="5">
        <v>3</v>
      </c>
      <c r="P36" s="5">
        <v>0</v>
      </c>
      <c r="Q36" s="5">
        <v>0</v>
      </c>
      <c r="R36" s="5">
        <v>1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14</v>
      </c>
      <c r="E37" s="7">
        <v>7</v>
      </c>
      <c r="F37" s="5">
        <v>0</v>
      </c>
      <c r="G37" s="5">
        <v>1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5</v>
      </c>
      <c r="O37" s="5">
        <v>1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308</v>
      </c>
      <c r="E38" s="7">
        <v>92</v>
      </c>
      <c r="F38" s="5">
        <v>127</v>
      </c>
      <c r="G38" s="5">
        <v>22</v>
      </c>
      <c r="H38" s="5">
        <v>41</v>
      </c>
      <c r="I38" s="5">
        <v>0</v>
      </c>
      <c r="J38" s="5">
        <v>0</v>
      </c>
      <c r="K38" s="5">
        <v>0</v>
      </c>
      <c r="L38" s="5">
        <v>0</v>
      </c>
      <c r="M38" s="5">
        <v>3</v>
      </c>
      <c r="N38" s="5">
        <v>4</v>
      </c>
      <c r="O38" s="5">
        <v>3</v>
      </c>
      <c r="P38" s="5">
        <v>1</v>
      </c>
      <c r="Q38" s="5">
        <v>3</v>
      </c>
      <c r="R38" s="5">
        <v>3</v>
      </c>
      <c r="S38" s="5">
        <v>4</v>
      </c>
      <c r="T38" s="5">
        <v>2</v>
      </c>
      <c r="U38" s="5">
        <v>2</v>
      </c>
      <c r="V38" s="5">
        <v>1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304</v>
      </c>
      <c r="E39" s="7">
        <v>93</v>
      </c>
      <c r="F39" s="5">
        <v>136</v>
      </c>
      <c r="G39" s="5">
        <v>16</v>
      </c>
      <c r="H39" s="5">
        <v>12</v>
      </c>
      <c r="I39" s="5">
        <v>0</v>
      </c>
      <c r="J39" s="5">
        <v>0</v>
      </c>
      <c r="K39" s="5">
        <v>2</v>
      </c>
      <c r="L39" s="5">
        <v>4</v>
      </c>
      <c r="M39" s="5">
        <v>2</v>
      </c>
      <c r="N39" s="5">
        <v>4</v>
      </c>
      <c r="O39" s="5">
        <v>3</v>
      </c>
      <c r="P39" s="5">
        <v>8</v>
      </c>
      <c r="Q39" s="5">
        <v>0</v>
      </c>
      <c r="R39" s="5">
        <v>8</v>
      </c>
      <c r="S39" s="5">
        <v>10</v>
      </c>
      <c r="T39" s="5">
        <v>3</v>
      </c>
      <c r="U39" s="5">
        <v>1</v>
      </c>
      <c r="V39" s="5">
        <v>1</v>
      </c>
      <c r="W39" s="5">
        <v>1</v>
      </c>
    </row>
    <row r="40" spans="2:23" x14ac:dyDescent="0.15">
      <c r="B40" s="1" t="s">
        <v>30</v>
      </c>
      <c r="C40" s="1"/>
      <c r="D40" s="4">
        <f t="shared" si="0"/>
        <v>268</v>
      </c>
      <c r="E40" s="7">
        <v>80</v>
      </c>
      <c r="F40" s="5">
        <v>131</v>
      </c>
      <c r="G40" s="5">
        <v>11</v>
      </c>
      <c r="H40" s="5">
        <v>16</v>
      </c>
      <c r="I40" s="5">
        <v>3</v>
      </c>
      <c r="J40" s="5">
        <v>1</v>
      </c>
      <c r="K40" s="5">
        <v>1</v>
      </c>
      <c r="L40" s="5">
        <v>2</v>
      </c>
      <c r="M40" s="5">
        <v>0</v>
      </c>
      <c r="N40" s="5">
        <v>1</v>
      </c>
      <c r="O40" s="5">
        <v>7</v>
      </c>
      <c r="P40" s="5">
        <v>5</v>
      </c>
      <c r="Q40" s="5">
        <v>4</v>
      </c>
      <c r="R40" s="5">
        <v>2</v>
      </c>
      <c r="S40" s="5">
        <v>3</v>
      </c>
      <c r="T40" s="5">
        <v>1</v>
      </c>
      <c r="U40" s="5">
        <v>0</v>
      </c>
      <c r="V40" s="5">
        <v>0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94</v>
      </c>
      <c r="E41" s="7">
        <v>27</v>
      </c>
      <c r="F41" s="5">
        <v>37</v>
      </c>
      <c r="G41" s="5">
        <v>1</v>
      </c>
      <c r="H41" s="5">
        <v>17</v>
      </c>
      <c r="I41" s="5">
        <v>0</v>
      </c>
      <c r="J41" s="5">
        <v>1</v>
      </c>
      <c r="K41" s="5">
        <v>1</v>
      </c>
      <c r="L41" s="5">
        <v>0</v>
      </c>
      <c r="M41" s="5">
        <v>0</v>
      </c>
      <c r="N41" s="5">
        <v>5</v>
      </c>
      <c r="O41" s="5">
        <v>2</v>
      </c>
      <c r="P41" s="5">
        <v>0</v>
      </c>
      <c r="Q41" s="5">
        <v>0</v>
      </c>
      <c r="R41" s="5">
        <v>0</v>
      </c>
      <c r="S41" s="5">
        <v>0</v>
      </c>
      <c r="T41" s="5">
        <v>1</v>
      </c>
      <c r="U41" s="5">
        <v>0</v>
      </c>
      <c r="V41" s="5">
        <v>0</v>
      </c>
      <c r="W41" s="5">
        <v>2</v>
      </c>
    </row>
    <row r="42" spans="2:23" x14ac:dyDescent="0.15">
      <c r="B42" s="1" t="s">
        <v>26</v>
      </c>
      <c r="C42" s="1"/>
      <c r="D42" s="4">
        <f t="shared" si="0"/>
        <v>22</v>
      </c>
      <c r="E42" s="7">
        <v>6</v>
      </c>
      <c r="F42" s="5">
        <v>0</v>
      </c>
      <c r="G42" s="5">
        <v>0</v>
      </c>
      <c r="H42" s="5">
        <v>6</v>
      </c>
      <c r="I42" s="5">
        <v>0</v>
      </c>
      <c r="J42" s="5">
        <v>0</v>
      </c>
      <c r="K42" s="5">
        <v>2</v>
      </c>
      <c r="L42" s="5">
        <v>0</v>
      </c>
      <c r="M42" s="5">
        <v>0</v>
      </c>
      <c r="N42" s="5">
        <v>1</v>
      </c>
      <c r="O42" s="5">
        <v>1</v>
      </c>
      <c r="P42" s="5">
        <v>1</v>
      </c>
      <c r="Q42" s="5">
        <v>0</v>
      </c>
      <c r="R42" s="5">
        <v>1</v>
      </c>
      <c r="S42" s="5">
        <v>3</v>
      </c>
      <c r="T42" s="5">
        <v>1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38</v>
      </c>
      <c r="E43" s="7">
        <v>19</v>
      </c>
      <c r="F43" s="5">
        <v>10</v>
      </c>
      <c r="G43" s="5">
        <v>2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3</v>
      </c>
      <c r="O43" s="5">
        <v>0</v>
      </c>
      <c r="P43" s="5">
        <v>0</v>
      </c>
      <c r="Q43" s="5">
        <v>1</v>
      </c>
      <c r="R43" s="5">
        <v>1</v>
      </c>
      <c r="S43" s="5">
        <v>0</v>
      </c>
      <c r="T43" s="5">
        <v>1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40</v>
      </c>
      <c r="E44" s="7">
        <v>16</v>
      </c>
      <c r="F44" s="5">
        <v>14</v>
      </c>
      <c r="G44" s="5">
        <v>2</v>
      </c>
      <c r="H44" s="5">
        <v>1</v>
      </c>
      <c r="I44" s="5">
        <v>0</v>
      </c>
      <c r="J44" s="5">
        <v>0</v>
      </c>
      <c r="K44" s="5">
        <v>0</v>
      </c>
      <c r="L44" s="5">
        <v>2</v>
      </c>
      <c r="M44" s="5">
        <v>0</v>
      </c>
      <c r="N44" s="5">
        <v>0</v>
      </c>
      <c r="O44" s="5">
        <v>0</v>
      </c>
      <c r="P44" s="5">
        <v>2</v>
      </c>
      <c r="Q44" s="5">
        <v>0</v>
      </c>
      <c r="R44" s="5">
        <v>1</v>
      </c>
      <c r="S44" s="5">
        <v>0</v>
      </c>
      <c r="T44" s="5">
        <v>2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27</v>
      </c>
      <c r="E45" s="7">
        <v>6</v>
      </c>
      <c r="F45" s="5">
        <v>15</v>
      </c>
      <c r="G45" s="5">
        <v>1</v>
      </c>
      <c r="H45" s="5">
        <v>4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1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89</v>
      </c>
      <c r="E46" s="7">
        <v>29</v>
      </c>
      <c r="F46" s="5">
        <v>38</v>
      </c>
      <c r="G46" s="5">
        <v>3</v>
      </c>
      <c r="H46" s="5">
        <v>16</v>
      </c>
      <c r="I46" s="5">
        <v>0</v>
      </c>
      <c r="J46" s="5">
        <v>0</v>
      </c>
      <c r="K46" s="5">
        <v>0</v>
      </c>
      <c r="L46" s="5">
        <v>1</v>
      </c>
      <c r="M46" s="5">
        <v>0</v>
      </c>
      <c r="N46" s="5">
        <v>0</v>
      </c>
      <c r="O46" s="5">
        <v>0</v>
      </c>
      <c r="P46" s="5">
        <v>1</v>
      </c>
      <c r="Q46" s="5">
        <v>1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9</v>
      </c>
      <c r="E47" s="7">
        <v>5</v>
      </c>
      <c r="F47" s="5">
        <v>0</v>
      </c>
      <c r="G47" s="5">
        <v>0</v>
      </c>
      <c r="H47" s="5">
        <v>4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21</v>
      </c>
      <c r="E48" s="7">
        <v>6</v>
      </c>
      <c r="F48" s="5">
        <v>12</v>
      </c>
      <c r="G48" s="5">
        <v>1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1</v>
      </c>
      <c r="N48" s="5">
        <v>1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31</v>
      </c>
      <c r="E49" s="7">
        <v>11</v>
      </c>
      <c r="F49" s="5">
        <v>10</v>
      </c>
      <c r="G49" s="5">
        <v>2</v>
      </c>
      <c r="H49" s="5">
        <v>5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1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1</v>
      </c>
      <c r="V49" s="5">
        <v>0</v>
      </c>
      <c r="W49" s="5">
        <v>1</v>
      </c>
    </row>
    <row r="50" spans="2:23" x14ac:dyDescent="0.15">
      <c r="B50" s="1" t="s">
        <v>10</v>
      </c>
      <c r="C50" s="1"/>
      <c r="D50" s="4">
        <f t="shared" si="0"/>
        <v>17</v>
      </c>
      <c r="E50" s="7">
        <v>7</v>
      </c>
      <c r="F50" s="5">
        <v>8</v>
      </c>
      <c r="G50" s="5">
        <v>1</v>
      </c>
      <c r="H50" s="5">
        <v>0</v>
      </c>
      <c r="I50" s="5">
        <v>0</v>
      </c>
      <c r="J50" s="5">
        <v>0</v>
      </c>
      <c r="K50" s="5">
        <v>0</v>
      </c>
      <c r="L50" s="5">
        <v>1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12</v>
      </c>
      <c r="E51" s="7">
        <v>1</v>
      </c>
      <c r="F51" s="5">
        <v>5</v>
      </c>
      <c r="G51" s="5">
        <v>1</v>
      </c>
      <c r="H51" s="5">
        <v>5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9</v>
      </c>
      <c r="E52" s="7">
        <v>3</v>
      </c>
      <c r="F52" s="5">
        <v>3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3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23</v>
      </c>
      <c r="E53" s="7">
        <v>4</v>
      </c>
      <c r="F53" s="5">
        <v>9</v>
      </c>
      <c r="G53" s="5">
        <v>0</v>
      </c>
      <c r="H53" s="5">
        <v>7</v>
      </c>
      <c r="I53" s="5">
        <v>0</v>
      </c>
      <c r="J53" s="5">
        <v>0</v>
      </c>
      <c r="K53" s="5">
        <v>0</v>
      </c>
      <c r="L53" s="5">
        <v>3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102</v>
      </c>
      <c r="E54" s="7">
        <v>32</v>
      </c>
      <c r="F54" s="5">
        <v>26</v>
      </c>
      <c r="G54" s="5">
        <v>5</v>
      </c>
      <c r="H54" s="5">
        <v>20</v>
      </c>
      <c r="I54" s="5">
        <v>0</v>
      </c>
      <c r="J54" s="5">
        <v>0</v>
      </c>
      <c r="K54" s="5">
        <v>5</v>
      </c>
      <c r="L54" s="5">
        <v>2</v>
      </c>
      <c r="M54" s="5">
        <v>1</v>
      </c>
      <c r="N54" s="5">
        <v>7</v>
      </c>
      <c r="O54" s="5">
        <v>2</v>
      </c>
      <c r="P54" s="5">
        <v>0</v>
      </c>
      <c r="Q54" s="5">
        <v>0</v>
      </c>
      <c r="R54" s="5">
        <v>1</v>
      </c>
      <c r="S54" s="5">
        <v>0</v>
      </c>
      <c r="T54" s="5">
        <v>0</v>
      </c>
      <c r="U54" s="5">
        <v>0</v>
      </c>
      <c r="V54" s="5">
        <v>1</v>
      </c>
      <c r="W54" s="5">
        <v>0</v>
      </c>
    </row>
    <row r="55" spans="2:23" x14ac:dyDescent="0.15">
      <c r="B55" s="1" t="s">
        <v>1</v>
      </c>
      <c r="C55" s="1"/>
      <c r="D55" s="4">
        <f t="shared" si="0"/>
        <v>6</v>
      </c>
      <c r="E55" s="7">
        <v>0</v>
      </c>
      <c r="F55" s="5">
        <v>0</v>
      </c>
      <c r="G55" s="5">
        <v>1</v>
      </c>
      <c r="H55" s="5">
        <v>1</v>
      </c>
      <c r="I55" s="5">
        <v>4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18" t="s">
        <v>48</v>
      </c>
      <c r="C56" s="19"/>
      <c r="D56" s="15">
        <f>SUM(E56:W56)</f>
        <v>3490</v>
      </c>
      <c r="E56" s="12">
        <f>SUM(E8:E55)</f>
        <v>1177</v>
      </c>
      <c r="F56" s="12">
        <f t="shared" ref="F56:W56" si="1">SUM(F8:F55)</f>
        <v>1256</v>
      </c>
      <c r="G56" s="12">
        <f t="shared" si="1"/>
        <v>193</v>
      </c>
      <c r="H56" s="12">
        <f t="shared" si="1"/>
        <v>321</v>
      </c>
      <c r="I56" s="12">
        <f t="shared" si="1"/>
        <v>27</v>
      </c>
      <c r="J56" s="12">
        <f t="shared" si="1"/>
        <v>15</v>
      </c>
      <c r="K56" s="12">
        <f t="shared" si="1"/>
        <v>31</v>
      </c>
      <c r="L56" s="12">
        <f t="shared" si="1"/>
        <v>66</v>
      </c>
      <c r="M56" s="12">
        <f t="shared" si="1"/>
        <v>24</v>
      </c>
      <c r="N56" s="12">
        <f t="shared" si="1"/>
        <v>72</v>
      </c>
      <c r="O56" s="12">
        <f t="shared" si="1"/>
        <v>73</v>
      </c>
      <c r="P56" s="12">
        <f t="shared" si="1"/>
        <v>57</v>
      </c>
      <c r="Q56" s="12">
        <f t="shared" si="1"/>
        <v>19</v>
      </c>
      <c r="R56" s="12">
        <f t="shared" si="1"/>
        <v>42</v>
      </c>
      <c r="S56" s="12">
        <f t="shared" si="1"/>
        <v>43</v>
      </c>
      <c r="T56" s="12">
        <f t="shared" si="1"/>
        <v>35</v>
      </c>
      <c r="U56" s="12">
        <f t="shared" si="1"/>
        <v>19</v>
      </c>
      <c r="V56" s="12">
        <f>SUM(V8:V55)</f>
        <v>11</v>
      </c>
      <c r="W56" s="12">
        <f t="shared" si="1"/>
        <v>9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36</v>
      </c>
      <c r="E57" s="16">
        <f>SUM(E8)</f>
        <v>7</v>
      </c>
      <c r="F57" s="16">
        <f t="shared" ref="F57:W57" si="2">SUM(F8)</f>
        <v>24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1</v>
      </c>
      <c r="K57" s="16">
        <f t="shared" si="2"/>
        <v>0</v>
      </c>
      <c r="L57" s="16">
        <f t="shared" si="2"/>
        <v>1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1</v>
      </c>
      <c r="Q57" s="16">
        <f t="shared" si="2"/>
        <v>0</v>
      </c>
      <c r="R57" s="16">
        <f t="shared" si="2"/>
        <v>0</v>
      </c>
      <c r="S57" s="16">
        <f t="shared" si="2"/>
        <v>1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33</v>
      </c>
      <c r="E58" s="17">
        <f>SUM(E9:E14)</f>
        <v>4</v>
      </c>
      <c r="F58" s="17">
        <f t="shared" ref="F58:W58" si="4">SUM(F9:F14)</f>
        <v>13</v>
      </c>
      <c r="G58" s="17">
        <f t="shared" si="4"/>
        <v>2</v>
      </c>
      <c r="H58" s="17">
        <f t="shared" si="4"/>
        <v>3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3</v>
      </c>
      <c r="P58" s="17">
        <f t="shared" si="4"/>
        <v>0</v>
      </c>
      <c r="Q58" s="17">
        <f t="shared" si="4"/>
        <v>1</v>
      </c>
      <c r="R58" s="17">
        <f t="shared" si="4"/>
        <v>1</v>
      </c>
      <c r="S58" s="17">
        <f t="shared" si="4"/>
        <v>3</v>
      </c>
      <c r="T58" s="17">
        <f t="shared" si="4"/>
        <v>2</v>
      </c>
      <c r="U58" s="17">
        <f t="shared" si="4"/>
        <v>0</v>
      </c>
      <c r="V58" s="17">
        <f t="shared" si="4"/>
        <v>1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703</v>
      </c>
      <c r="E59" s="17">
        <f>SUM(E15:E21)</f>
        <v>219</v>
      </c>
      <c r="F59" s="17">
        <f t="shared" ref="F59:W59" si="5">SUM(F15:F21)</f>
        <v>275</v>
      </c>
      <c r="G59" s="17">
        <f t="shared" si="5"/>
        <v>42</v>
      </c>
      <c r="H59" s="17">
        <f t="shared" si="5"/>
        <v>59</v>
      </c>
      <c r="I59" s="17">
        <f t="shared" si="5"/>
        <v>5</v>
      </c>
      <c r="J59" s="17">
        <f t="shared" si="5"/>
        <v>4</v>
      </c>
      <c r="K59" s="17">
        <f t="shared" si="5"/>
        <v>2</v>
      </c>
      <c r="L59" s="17">
        <f t="shared" si="5"/>
        <v>14</v>
      </c>
      <c r="M59" s="17">
        <f t="shared" si="5"/>
        <v>5</v>
      </c>
      <c r="N59" s="17">
        <f t="shared" si="5"/>
        <v>16</v>
      </c>
      <c r="O59" s="17">
        <f t="shared" si="5"/>
        <v>15</v>
      </c>
      <c r="P59" s="17">
        <f t="shared" si="5"/>
        <v>8</v>
      </c>
      <c r="Q59" s="17">
        <f t="shared" si="5"/>
        <v>4</v>
      </c>
      <c r="R59" s="17">
        <f t="shared" si="5"/>
        <v>10</v>
      </c>
      <c r="S59" s="17">
        <f t="shared" si="5"/>
        <v>8</v>
      </c>
      <c r="T59" s="17">
        <f t="shared" si="5"/>
        <v>4</v>
      </c>
      <c r="U59" s="17">
        <f t="shared" si="5"/>
        <v>7</v>
      </c>
      <c r="V59" s="17">
        <f t="shared" si="5"/>
        <v>4</v>
      </c>
      <c r="W59" s="17">
        <f t="shared" si="5"/>
        <v>2</v>
      </c>
    </row>
    <row r="60" spans="2:23" x14ac:dyDescent="0.15">
      <c r="B60" s="29"/>
      <c r="C60" s="11" t="s">
        <v>78</v>
      </c>
      <c r="D60" s="17">
        <f>SUM(E60:W60)</f>
        <v>277</v>
      </c>
      <c r="E60" s="17">
        <f>SUM(E22:E31)</f>
        <v>87</v>
      </c>
      <c r="F60" s="17">
        <f t="shared" ref="F60:W60" si="6">SUM(F22:F31)</f>
        <v>82</v>
      </c>
      <c r="G60" s="17">
        <f t="shared" si="6"/>
        <v>23</v>
      </c>
      <c r="H60" s="17">
        <f t="shared" si="6"/>
        <v>48</v>
      </c>
      <c r="I60" s="17">
        <f t="shared" si="6"/>
        <v>1</v>
      </c>
      <c r="J60" s="17">
        <f t="shared" si="6"/>
        <v>1</v>
      </c>
      <c r="K60" s="17">
        <f t="shared" si="6"/>
        <v>1</v>
      </c>
      <c r="L60" s="17">
        <f t="shared" si="6"/>
        <v>7</v>
      </c>
      <c r="M60" s="17">
        <f t="shared" si="6"/>
        <v>3</v>
      </c>
      <c r="N60" s="17">
        <f t="shared" si="6"/>
        <v>8</v>
      </c>
      <c r="O60" s="17">
        <f t="shared" si="6"/>
        <v>3</v>
      </c>
      <c r="P60" s="17">
        <f t="shared" si="6"/>
        <v>5</v>
      </c>
      <c r="Q60" s="17">
        <f t="shared" si="6"/>
        <v>0</v>
      </c>
      <c r="R60" s="17">
        <f t="shared" si="6"/>
        <v>1</v>
      </c>
      <c r="S60" s="17">
        <f t="shared" si="6"/>
        <v>2</v>
      </c>
      <c r="T60" s="17">
        <f t="shared" si="6"/>
        <v>1</v>
      </c>
      <c r="U60" s="17">
        <f t="shared" si="6"/>
        <v>3</v>
      </c>
      <c r="V60" s="17">
        <f t="shared" si="6"/>
        <v>1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1021</v>
      </c>
      <c r="E61" s="17">
        <f>SUM(E32:E37)</f>
        <v>423</v>
      </c>
      <c r="F61" s="17">
        <f t="shared" ref="F61:W61" si="7">SUM(F32:F37)</f>
        <v>281</v>
      </c>
      <c r="G61" s="17">
        <f t="shared" si="7"/>
        <v>57</v>
      </c>
      <c r="H61" s="17">
        <f t="shared" si="7"/>
        <v>54</v>
      </c>
      <c r="I61" s="17">
        <f t="shared" si="7"/>
        <v>14</v>
      </c>
      <c r="J61" s="17">
        <f t="shared" si="7"/>
        <v>7</v>
      </c>
      <c r="K61" s="17">
        <f t="shared" si="7"/>
        <v>17</v>
      </c>
      <c r="L61" s="17">
        <f t="shared" si="7"/>
        <v>29</v>
      </c>
      <c r="M61" s="17">
        <f t="shared" si="7"/>
        <v>9</v>
      </c>
      <c r="N61" s="17">
        <f t="shared" si="7"/>
        <v>22</v>
      </c>
      <c r="O61" s="17">
        <f t="shared" si="7"/>
        <v>30</v>
      </c>
      <c r="P61" s="17">
        <f t="shared" si="7"/>
        <v>25</v>
      </c>
      <c r="Q61" s="17">
        <f t="shared" si="7"/>
        <v>5</v>
      </c>
      <c r="R61" s="17">
        <f t="shared" si="7"/>
        <v>13</v>
      </c>
      <c r="S61" s="17">
        <f t="shared" si="7"/>
        <v>8</v>
      </c>
      <c r="T61" s="17">
        <f t="shared" si="7"/>
        <v>17</v>
      </c>
      <c r="U61" s="17">
        <f t="shared" si="7"/>
        <v>5</v>
      </c>
      <c r="V61" s="17">
        <f t="shared" si="7"/>
        <v>2</v>
      </c>
      <c r="W61" s="17">
        <f t="shared" si="7"/>
        <v>3</v>
      </c>
    </row>
    <row r="62" spans="2:23" x14ac:dyDescent="0.15">
      <c r="B62" s="29"/>
      <c r="C62" s="11" t="s">
        <v>80</v>
      </c>
      <c r="D62" s="11">
        <f t="shared" si="3"/>
        <v>974</v>
      </c>
      <c r="E62" s="17">
        <f>SUM(E38:E41)</f>
        <v>292</v>
      </c>
      <c r="F62" s="17">
        <f t="shared" ref="F62:W62" si="8">SUM(F38:F41)</f>
        <v>431</v>
      </c>
      <c r="G62" s="17">
        <f t="shared" si="8"/>
        <v>50</v>
      </c>
      <c r="H62" s="17">
        <f t="shared" si="8"/>
        <v>86</v>
      </c>
      <c r="I62" s="17">
        <f t="shared" si="8"/>
        <v>3</v>
      </c>
      <c r="J62" s="17">
        <f t="shared" si="8"/>
        <v>2</v>
      </c>
      <c r="K62" s="17">
        <f t="shared" si="8"/>
        <v>4</v>
      </c>
      <c r="L62" s="17">
        <f t="shared" si="8"/>
        <v>6</v>
      </c>
      <c r="M62" s="17">
        <f t="shared" si="8"/>
        <v>5</v>
      </c>
      <c r="N62" s="17">
        <f t="shared" si="8"/>
        <v>14</v>
      </c>
      <c r="O62" s="17">
        <f t="shared" si="8"/>
        <v>15</v>
      </c>
      <c r="P62" s="17">
        <f t="shared" si="8"/>
        <v>14</v>
      </c>
      <c r="Q62" s="17">
        <f t="shared" si="8"/>
        <v>7</v>
      </c>
      <c r="R62" s="17">
        <f t="shared" si="8"/>
        <v>13</v>
      </c>
      <c r="S62" s="17">
        <f t="shared" si="8"/>
        <v>17</v>
      </c>
      <c r="T62" s="17">
        <f t="shared" si="8"/>
        <v>7</v>
      </c>
      <c r="U62" s="17">
        <f t="shared" si="8"/>
        <v>3</v>
      </c>
      <c r="V62" s="17">
        <f t="shared" si="8"/>
        <v>2</v>
      </c>
      <c r="W62" s="17">
        <f t="shared" si="8"/>
        <v>3</v>
      </c>
    </row>
    <row r="63" spans="2:23" x14ac:dyDescent="0.15">
      <c r="B63" s="29"/>
      <c r="C63" s="11" t="s">
        <v>81</v>
      </c>
      <c r="D63" s="11">
        <f t="shared" si="3"/>
        <v>127</v>
      </c>
      <c r="E63" s="17">
        <f>SUM(E42:E45)</f>
        <v>47</v>
      </c>
      <c r="F63" s="17">
        <f t="shared" ref="F63:W63" si="9">SUM(F42:F45)</f>
        <v>39</v>
      </c>
      <c r="G63" s="17">
        <f t="shared" si="9"/>
        <v>5</v>
      </c>
      <c r="H63" s="17">
        <f t="shared" si="9"/>
        <v>12</v>
      </c>
      <c r="I63" s="17">
        <f t="shared" si="9"/>
        <v>0</v>
      </c>
      <c r="J63" s="17">
        <f t="shared" si="9"/>
        <v>0</v>
      </c>
      <c r="K63" s="17">
        <f t="shared" si="9"/>
        <v>2</v>
      </c>
      <c r="L63" s="17">
        <f t="shared" si="9"/>
        <v>2</v>
      </c>
      <c r="M63" s="17">
        <f t="shared" si="9"/>
        <v>0</v>
      </c>
      <c r="N63" s="17">
        <f t="shared" si="9"/>
        <v>4</v>
      </c>
      <c r="O63" s="17">
        <f t="shared" si="9"/>
        <v>1</v>
      </c>
      <c r="P63" s="17">
        <f t="shared" si="9"/>
        <v>3</v>
      </c>
      <c r="Q63" s="17">
        <f t="shared" si="9"/>
        <v>1</v>
      </c>
      <c r="R63" s="17">
        <f t="shared" si="9"/>
        <v>3</v>
      </c>
      <c r="S63" s="17">
        <f t="shared" si="9"/>
        <v>4</v>
      </c>
      <c r="T63" s="17">
        <f t="shared" si="9"/>
        <v>4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211</v>
      </c>
      <c r="E64" s="17">
        <f>SUM(E46:E53)</f>
        <v>66</v>
      </c>
      <c r="F64" s="17">
        <f t="shared" ref="F64:W64" si="10">SUM(F46:F53)</f>
        <v>85</v>
      </c>
      <c r="G64" s="17">
        <f t="shared" si="10"/>
        <v>8</v>
      </c>
      <c r="H64" s="17">
        <f t="shared" si="10"/>
        <v>37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5</v>
      </c>
      <c r="M64" s="17">
        <f t="shared" si="10"/>
        <v>1</v>
      </c>
      <c r="N64" s="17">
        <f t="shared" si="10"/>
        <v>1</v>
      </c>
      <c r="O64" s="17">
        <f t="shared" si="10"/>
        <v>4</v>
      </c>
      <c r="P64" s="17">
        <f t="shared" si="10"/>
        <v>1</v>
      </c>
      <c r="Q64" s="17">
        <f t="shared" si="10"/>
        <v>1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1</v>
      </c>
      <c r="V64" s="17">
        <f t="shared" si="10"/>
        <v>0</v>
      </c>
      <c r="W64" s="17">
        <f t="shared" si="10"/>
        <v>1</v>
      </c>
    </row>
    <row r="65" spans="2:23" x14ac:dyDescent="0.15">
      <c r="B65" s="29"/>
      <c r="C65" s="11" t="s">
        <v>83</v>
      </c>
      <c r="D65" s="11">
        <f t="shared" si="3"/>
        <v>102</v>
      </c>
      <c r="E65" s="17">
        <f>E54</f>
        <v>32</v>
      </c>
      <c r="F65" s="17">
        <f t="shared" ref="F65:W65" si="11">F54</f>
        <v>26</v>
      </c>
      <c r="G65" s="17">
        <f t="shared" si="11"/>
        <v>5</v>
      </c>
      <c r="H65" s="17">
        <f t="shared" si="11"/>
        <v>20</v>
      </c>
      <c r="I65" s="17">
        <f t="shared" si="11"/>
        <v>0</v>
      </c>
      <c r="J65" s="17">
        <f t="shared" si="11"/>
        <v>0</v>
      </c>
      <c r="K65" s="17">
        <f t="shared" si="11"/>
        <v>5</v>
      </c>
      <c r="L65" s="17">
        <f t="shared" si="11"/>
        <v>2</v>
      </c>
      <c r="M65" s="17">
        <f t="shared" si="11"/>
        <v>1</v>
      </c>
      <c r="N65" s="17">
        <f t="shared" si="11"/>
        <v>7</v>
      </c>
      <c r="O65" s="17">
        <f t="shared" si="11"/>
        <v>2</v>
      </c>
      <c r="P65" s="17">
        <f t="shared" si="11"/>
        <v>0</v>
      </c>
      <c r="Q65" s="17">
        <f t="shared" si="11"/>
        <v>0</v>
      </c>
      <c r="R65" s="17">
        <f t="shared" si="11"/>
        <v>1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1</v>
      </c>
      <c r="W65" s="17">
        <f t="shared" si="11"/>
        <v>0</v>
      </c>
    </row>
    <row r="66" spans="2:23" x14ac:dyDescent="0.15">
      <c r="B66" s="29"/>
      <c r="C66" s="11" t="s">
        <v>84</v>
      </c>
      <c r="D66" s="11">
        <f t="shared" si="3"/>
        <v>6</v>
      </c>
      <c r="E66" s="17">
        <f>E55</f>
        <v>0</v>
      </c>
      <c r="F66" s="17">
        <f t="shared" ref="F66:W66" si="12">F55</f>
        <v>0</v>
      </c>
      <c r="G66" s="17">
        <f t="shared" si="12"/>
        <v>1</v>
      </c>
      <c r="H66" s="17">
        <f t="shared" si="12"/>
        <v>1</v>
      </c>
      <c r="I66" s="17">
        <f t="shared" si="12"/>
        <v>4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15">
      <c r="B67" s="30"/>
      <c r="C67" s="14" t="s">
        <v>85</v>
      </c>
      <c r="D67" s="17">
        <f>SUM(D57:D66)</f>
        <v>3490</v>
      </c>
      <c r="E67" s="11">
        <f t="shared" ref="E67:W67" si="13">SUM(E57:E66)</f>
        <v>1177</v>
      </c>
      <c r="F67" s="11">
        <f t="shared" si="13"/>
        <v>1256</v>
      </c>
      <c r="G67" s="11">
        <f t="shared" si="13"/>
        <v>193</v>
      </c>
      <c r="H67" s="11">
        <f t="shared" si="13"/>
        <v>321</v>
      </c>
      <c r="I67" s="11">
        <f t="shared" si="13"/>
        <v>27</v>
      </c>
      <c r="J67" s="11">
        <f t="shared" si="13"/>
        <v>15</v>
      </c>
      <c r="K67" s="11">
        <f t="shared" si="13"/>
        <v>31</v>
      </c>
      <c r="L67" s="11">
        <f t="shared" si="13"/>
        <v>66</v>
      </c>
      <c r="M67" s="11">
        <f t="shared" si="13"/>
        <v>24</v>
      </c>
      <c r="N67" s="11">
        <f t="shared" si="13"/>
        <v>72</v>
      </c>
      <c r="O67" s="11">
        <f t="shared" si="13"/>
        <v>73</v>
      </c>
      <c r="P67" s="11">
        <f t="shared" si="13"/>
        <v>57</v>
      </c>
      <c r="Q67" s="11">
        <f t="shared" si="13"/>
        <v>19</v>
      </c>
      <c r="R67" s="11">
        <f t="shared" si="13"/>
        <v>42</v>
      </c>
      <c r="S67" s="11">
        <f t="shared" si="13"/>
        <v>43</v>
      </c>
      <c r="T67" s="11">
        <f t="shared" si="13"/>
        <v>35</v>
      </c>
      <c r="U67" s="11">
        <f t="shared" si="13"/>
        <v>19</v>
      </c>
      <c r="V67" s="11">
        <f t="shared" si="13"/>
        <v>11</v>
      </c>
      <c r="W67" s="11">
        <f t="shared" si="13"/>
        <v>9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zoomScale="90" zoomScaleNormal="90" workbookViewId="0">
      <selection activeCell="F61" sqref="F61"/>
    </sheetView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53</v>
      </c>
    </row>
    <row r="6" spans="2:23" ht="24" customHeight="1" x14ac:dyDescent="0.15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23</v>
      </c>
      <c r="E8" s="6">
        <v>5</v>
      </c>
      <c r="F8" s="6">
        <v>14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1</v>
      </c>
      <c r="M8" s="6">
        <v>0</v>
      </c>
      <c r="N8" s="6">
        <v>0</v>
      </c>
      <c r="O8" s="6">
        <v>0</v>
      </c>
      <c r="P8" s="6">
        <v>1</v>
      </c>
      <c r="Q8" s="6">
        <v>0</v>
      </c>
      <c r="R8" s="6">
        <v>0</v>
      </c>
      <c r="S8" s="6">
        <v>1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2</v>
      </c>
      <c r="E9" s="7">
        <v>1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1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1</v>
      </c>
      <c r="E10" s="7">
        <v>0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11</v>
      </c>
      <c r="E11" s="7">
        <v>2</v>
      </c>
      <c r="F11" s="5">
        <v>2</v>
      </c>
      <c r="G11" s="5">
        <v>1</v>
      </c>
      <c r="H11" s="5">
        <v>2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1</v>
      </c>
      <c r="R11" s="5">
        <v>1</v>
      </c>
      <c r="S11" s="5">
        <v>0</v>
      </c>
      <c r="T11" s="5">
        <v>2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1</v>
      </c>
      <c r="E12" s="7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2</v>
      </c>
      <c r="E13" s="7">
        <v>0</v>
      </c>
      <c r="F13" s="5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1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4</v>
      </c>
      <c r="E14" s="7">
        <v>0</v>
      </c>
      <c r="F14" s="5">
        <v>1</v>
      </c>
      <c r="G14" s="5">
        <v>1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1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1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16</v>
      </c>
      <c r="E15" s="7">
        <v>7</v>
      </c>
      <c r="F15" s="5">
        <v>4</v>
      </c>
      <c r="G15" s="5">
        <v>0</v>
      </c>
      <c r="H15" s="5">
        <v>2</v>
      </c>
      <c r="I15" s="5">
        <v>0</v>
      </c>
      <c r="J15" s="5">
        <v>0</v>
      </c>
      <c r="K15" s="5">
        <v>0</v>
      </c>
      <c r="L15" s="5">
        <v>1</v>
      </c>
      <c r="M15" s="5">
        <v>0</v>
      </c>
      <c r="N15" s="5">
        <v>0</v>
      </c>
      <c r="O15" s="5">
        <v>1</v>
      </c>
      <c r="P15" s="5">
        <v>0</v>
      </c>
      <c r="Q15" s="5">
        <v>0</v>
      </c>
      <c r="R15" s="5">
        <v>0</v>
      </c>
      <c r="S15" s="5">
        <v>0</v>
      </c>
      <c r="T15" s="5">
        <v>1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11</v>
      </c>
      <c r="E16" s="7">
        <v>2</v>
      </c>
      <c r="F16" s="5">
        <v>6</v>
      </c>
      <c r="G16" s="5">
        <v>0</v>
      </c>
      <c r="H16" s="5">
        <v>2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1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13</v>
      </c>
      <c r="E17" s="7">
        <v>3</v>
      </c>
      <c r="F17" s="5">
        <v>5</v>
      </c>
      <c r="G17" s="5">
        <v>4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1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46</v>
      </c>
      <c r="E18" s="7">
        <v>15</v>
      </c>
      <c r="F18" s="5">
        <v>19</v>
      </c>
      <c r="G18" s="5">
        <v>1</v>
      </c>
      <c r="H18" s="5">
        <v>6</v>
      </c>
      <c r="I18" s="5">
        <v>1</v>
      </c>
      <c r="J18" s="5">
        <v>0</v>
      </c>
      <c r="K18" s="5">
        <v>0</v>
      </c>
      <c r="L18" s="5">
        <v>1</v>
      </c>
      <c r="M18" s="5">
        <v>1</v>
      </c>
      <c r="N18" s="5">
        <v>2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52</v>
      </c>
      <c r="E19" s="7">
        <v>14</v>
      </c>
      <c r="F19" s="5">
        <v>21</v>
      </c>
      <c r="G19" s="5">
        <v>3</v>
      </c>
      <c r="H19" s="5">
        <v>4</v>
      </c>
      <c r="I19" s="5">
        <v>0</v>
      </c>
      <c r="J19" s="5">
        <v>0</v>
      </c>
      <c r="K19" s="5">
        <v>0</v>
      </c>
      <c r="L19" s="5">
        <v>2</v>
      </c>
      <c r="M19" s="5">
        <v>0</v>
      </c>
      <c r="N19" s="5">
        <v>2</v>
      </c>
      <c r="O19" s="5">
        <v>1</v>
      </c>
      <c r="P19" s="5">
        <v>0</v>
      </c>
      <c r="Q19" s="5">
        <v>0</v>
      </c>
      <c r="R19" s="5">
        <v>1</v>
      </c>
      <c r="S19" s="5">
        <v>2</v>
      </c>
      <c r="T19" s="5">
        <v>0</v>
      </c>
      <c r="U19" s="5">
        <v>1</v>
      </c>
      <c r="V19" s="5">
        <v>0</v>
      </c>
      <c r="W19" s="5">
        <v>1</v>
      </c>
    </row>
    <row r="20" spans="2:23" x14ac:dyDescent="0.15">
      <c r="B20" s="1" t="s">
        <v>23</v>
      </c>
      <c r="C20" s="1"/>
      <c r="D20" s="4">
        <f t="shared" si="0"/>
        <v>190</v>
      </c>
      <c r="E20" s="7">
        <v>66</v>
      </c>
      <c r="F20" s="5">
        <v>66</v>
      </c>
      <c r="G20" s="5">
        <v>9</v>
      </c>
      <c r="H20" s="5">
        <v>15</v>
      </c>
      <c r="I20" s="5">
        <v>1</v>
      </c>
      <c r="J20" s="5">
        <v>3</v>
      </c>
      <c r="K20" s="5">
        <v>0</v>
      </c>
      <c r="L20" s="5">
        <v>3</v>
      </c>
      <c r="M20" s="5">
        <v>1</v>
      </c>
      <c r="N20" s="5">
        <v>8</v>
      </c>
      <c r="O20" s="5">
        <v>6</v>
      </c>
      <c r="P20" s="5">
        <v>0</v>
      </c>
      <c r="Q20" s="5">
        <v>1</v>
      </c>
      <c r="R20" s="5">
        <v>3</v>
      </c>
      <c r="S20" s="5">
        <v>3</v>
      </c>
      <c r="T20" s="5">
        <v>2</v>
      </c>
      <c r="U20" s="5">
        <v>0</v>
      </c>
      <c r="V20" s="5">
        <v>2</v>
      </c>
      <c r="W20" s="5">
        <v>1</v>
      </c>
    </row>
    <row r="21" spans="2:23" x14ac:dyDescent="0.15">
      <c r="B21" s="1" t="s">
        <v>25</v>
      </c>
      <c r="C21" s="1"/>
      <c r="D21" s="4">
        <f t="shared" si="0"/>
        <v>83</v>
      </c>
      <c r="E21" s="7">
        <v>32</v>
      </c>
      <c r="F21" s="5">
        <v>28</v>
      </c>
      <c r="G21" s="5">
        <v>6</v>
      </c>
      <c r="H21" s="5">
        <v>6</v>
      </c>
      <c r="I21" s="5">
        <v>0</v>
      </c>
      <c r="J21" s="5">
        <v>0</v>
      </c>
      <c r="K21" s="5">
        <v>0</v>
      </c>
      <c r="L21" s="5">
        <v>1</v>
      </c>
      <c r="M21" s="5">
        <v>1</v>
      </c>
      <c r="N21" s="5">
        <v>3</v>
      </c>
      <c r="O21" s="5">
        <v>1</v>
      </c>
      <c r="P21" s="5">
        <v>2</v>
      </c>
      <c r="Q21" s="5">
        <v>0</v>
      </c>
      <c r="R21" s="5">
        <v>2</v>
      </c>
      <c r="S21" s="5">
        <v>0</v>
      </c>
      <c r="T21" s="5">
        <v>0</v>
      </c>
      <c r="U21" s="5">
        <v>1</v>
      </c>
      <c r="V21" s="5">
        <v>0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12</v>
      </c>
      <c r="E22" s="7">
        <v>2</v>
      </c>
      <c r="F22" s="5">
        <v>3</v>
      </c>
      <c r="G22" s="5">
        <v>1</v>
      </c>
      <c r="H22" s="5">
        <v>5</v>
      </c>
      <c r="I22" s="5">
        <v>0</v>
      </c>
      <c r="J22" s="5">
        <v>0</v>
      </c>
      <c r="K22" s="5">
        <v>0</v>
      </c>
      <c r="L22" s="5">
        <v>1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5</v>
      </c>
      <c r="E23" s="7">
        <v>1</v>
      </c>
      <c r="F23" s="5">
        <v>1</v>
      </c>
      <c r="G23" s="5">
        <v>2</v>
      </c>
      <c r="H23" s="5">
        <v>1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19</v>
      </c>
      <c r="E24" s="7">
        <v>7</v>
      </c>
      <c r="F24" s="5">
        <v>7</v>
      </c>
      <c r="G24" s="5">
        <v>1</v>
      </c>
      <c r="H24" s="5">
        <v>2</v>
      </c>
      <c r="I24" s="5">
        <v>0</v>
      </c>
      <c r="J24" s="5">
        <v>0</v>
      </c>
      <c r="K24" s="5">
        <v>0</v>
      </c>
      <c r="L24" s="5">
        <v>1</v>
      </c>
      <c r="M24" s="5">
        <v>0</v>
      </c>
      <c r="N24" s="5">
        <v>0</v>
      </c>
      <c r="O24" s="5">
        <v>1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4</v>
      </c>
      <c r="E25" s="7">
        <v>1</v>
      </c>
      <c r="F25" s="5">
        <v>0</v>
      </c>
      <c r="G25" s="5">
        <v>1</v>
      </c>
      <c r="H25" s="5">
        <v>2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3</v>
      </c>
      <c r="E26" s="7">
        <v>2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13</v>
      </c>
      <c r="E27" s="7">
        <v>3</v>
      </c>
      <c r="F27" s="5">
        <v>5</v>
      </c>
      <c r="G27" s="5">
        <v>0</v>
      </c>
      <c r="H27" s="5">
        <v>2</v>
      </c>
      <c r="I27" s="5">
        <v>1</v>
      </c>
      <c r="J27" s="5">
        <v>0</v>
      </c>
      <c r="K27" s="5">
        <v>0</v>
      </c>
      <c r="L27" s="5">
        <v>0</v>
      </c>
      <c r="M27" s="5">
        <v>0</v>
      </c>
      <c r="N27" s="5">
        <v>1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1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6</v>
      </c>
      <c r="E28" s="7">
        <v>2</v>
      </c>
      <c r="F28" s="5">
        <v>0</v>
      </c>
      <c r="G28" s="5">
        <v>0</v>
      </c>
      <c r="H28" s="5">
        <v>1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1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31</v>
      </c>
      <c r="E29" s="7">
        <v>12</v>
      </c>
      <c r="F29" s="5">
        <v>8</v>
      </c>
      <c r="G29" s="5">
        <v>2</v>
      </c>
      <c r="H29" s="5">
        <v>7</v>
      </c>
      <c r="I29" s="5">
        <v>0</v>
      </c>
      <c r="J29" s="5">
        <v>0</v>
      </c>
      <c r="K29" s="5">
        <v>1</v>
      </c>
      <c r="L29" s="5">
        <v>0</v>
      </c>
      <c r="M29" s="5">
        <v>0</v>
      </c>
      <c r="N29" s="5">
        <v>0</v>
      </c>
      <c r="O29" s="5">
        <v>0</v>
      </c>
      <c r="P29" s="5">
        <v>1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69</v>
      </c>
      <c r="E30" s="7">
        <v>19</v>
      </c>
      <c r="F30" s="5">
        <v>23</v>
      </c>
      <c r="G30" s="5">
        <v>5</v>
      </c>
      <c r="H30" s="5">
        <v>8</v>
      </c>
      <c r="I30" s="5">
        <v>0</v>
      </c>
      <c r="J30" s="5">
        <v>0</v>
      </c>
      <c r="K30" s="5">
        <v>0</v>
      </c>
      <c r="L30" s="5">
        <v>3</v>
      </c>
      <c r="M30" s="5">
        <v>2</v>
      </c>
      <c r="N30" s="5">
        <v>3</v>
      </c>
      <c r="O30" s="5">
        <v>0</v>
      </c>
      <c r="P30" s="5">
        <v>2</v>
      </c>
      <c r="Q30" s="5">
        <v>0</v>
      </c>
      <c r="R30" s="5">
        <v>1</v>
      </c>
      <c r="S30" s="5">
        <v>2</v>
      </c>
      <c r="T30" s="5">
        <v>1</v>
      </c>
      <c r="U30" s="5">
        <v>0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13</v>
      </c>
      <c r="E31" s="7">
        <v>4</v>
      </c>
      <c r="F31" s="5">
        <v>2</v>
      </c>
      <c r="G31" s="5">
        <v>0</v>
      </c>
      <c r="H31" s="5">
        <v>7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27</v>
      </c>
      <c r="E32" s="7">
        <v>6</v>
      </c>
      <c r="F32" s="5">
        <v>12</v>
      </c>
      <c r="G32" s="5">
        <v>2</v>
      </c>
      <c r="H32" s="5">
        <v>1</v>
      </c>
      <c r="I32" s="5">
        <v>0</v>
      </c>
      <c r="J32" s="5">
        <v>1</v>
      </c>
      <c r="K32" s="5">
        <v>0</v>
      </c>
      <c r="L32" s="5">
        <v>1</v>
      </c>
      <c r="M32" s="5">
        <v>1</v>
      </c>
      <c r="N32" s="5">
        <v>0</v>
      </c>
      <c r="O32" s="5">
        <v>1</v>
      </c>
      <c r="P32" s="5">
        <v>1</v>
      </c>
      <c r="Q32" s="5">
        <v>0</v>
      </c>
      <c r="R32" s="5">
        <v>0</v>
      </c>
      <c r="S32" s="5">
        <v>0</v>
      </c>
      <c r="T32" s="5">
        <v>1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78</v>
      </c>
      <c r="E33" s="7">
        <v>29</v>
      </c>
      <c r="F33" s="5">
        <v>21</v>
      </c>
      <c r="G33" s="5">
        <v>5</v>
      </c>
      <c r="H33" s="5">
        <v>7</v>
      </c>
      <c r="I33" s="5">
        <v>1</v>
      </c>
      <c r="J33" s="5">
        <v>0</v>
      </c>
      <c r="K33" s="5">
        <v>2</v>
      </c>
      <c r="L33" s="5">
        <v>1</v>
      </c>
      <c r="M33" s="5">
        <v>1</v>
      </c>
      <c r="N33" s="5">
        <v>4</v>
      </c>
      <c r="O33" s="5">
        <v>0</v>
      </c>
      <c r="P33" s="5">
        <v>4</v>
      </c>
      <c r="Q33" s="5">
        <v>1</v>
      </c>
      <c r="R33" s="5">
        <v>0</v>
      </c>
      <c r="S33" s="5">
        <v>1</v>
      </c>
      <c r="T33" s="5">
        <v>0</v>
      </c>
      <c r="U33" s="5">
        <v>0</v>
      </c>
      <c r="V33" s="5">
        <v>0</v>
      </c>
      <c r="W33" s="5">
        <v>1</v>
      </c>
    </row>
    <row r="34" spans="2:23" x14ac:dyDescent="0.15">
      <c r="B34" s="1" t="s">
        <v>42</v>
      </c>
      <c r="C34" s="1"/>
      <c r="D34" s="4">
        <f t="shared" si="0"/>
        <v>209</v>
      </c>
      <c r="E34" s="7">
        <v>84</v>
      </c>
      <c r="F34" s="5">
        <v>67</v>
      </c>
      <c r="G34" s="5">
        <v>7</v>
      </c>
      <c r="H34" s="5">
        <v>17</v>
      </c>
      <c r="I34" s="5">
        <v>4</v>
      </c>
      <c r="J34" s="5">
        <v>2</v>
      </c>
      <c r="K34" s="5">
        <v>2</v>
      </c>
      <c r="L34" s="5">
        <v>4</v>
      </c>
      <c r="M34" s="5">
        <v>1</v>
      </c>
      <c r="N34" s="5">
        <v>3</v>
      </c>
      <c r="O34" s="5">
        <v>2</v>
      </c>
      <c r="P34" s="5">
        <v>5</v>
      </c>
      <c r="Q34" s="5">
        <v>1</v>
      </c>
      <c r="R34" s="5">
        <v>2</v>
      </c>
      <c r="S34" s="5">
        <v>2</v>
      </c>
      <c r="T34" s="5">
        <v>4</v>
      </c>
      <c r="U34" s="5">
        <v>1</v>
      </c>
      <c r="V34" s="5">
        <v>1</v>
      </c>
      <c r="W34" s="5">
        <v>0</v>
      </c>
    </row>
    <row r="35" spans="2:23" x14ac:dyDescent="0.15">
      <c r="B35" s="1" t="s">
        <v>40</v>
      </c>
      <c r="C35" s="1"/>
      <c r="D35" s="4">
        <f t="shared" si="0"/>
        <v>174</v>
      </c>
      <c r="E35" s="7">
        <v>91</v>
      </c>
      <c r="F35" s="5">
        <v>49</v>
      </c>
      <c r="G35" s="5">
        <v>6</v>
      </c>
      <c r="H35" s="5">
        <v>3</v>
      </c>
      <c r="I35" s="5">
        <v>1</v>
      </c>
      <c r="J35" s="5">
        <v>1</v>
      </c>
      <c r="K35" s="5">
        <v>4</v>
      </c>
      <c r="L35" s="5">
        <v>2</v>
      </c>
      <c r="M35" s="5">
        <v>0</v>
      </c>
      <c r="N35" s="5">
        <v>1</v>
      </c>
      <c r="O35" s="5">
        <v>5</v>
      </c>
      <c r="P35" s="5">
        <v>4</v>
      </c>
      <c r="Q35" s="5">
        <v>2</v>
      </c>
      <c r="R35" s="5">
        <v>2</v>
      </c>
      <c r="S35" s="5">
        <v>1</v>
      </c>
      <c r="T35" s="5">
        <v>1</v>
      </c>
      <c r="U35" s="5">
        <v>1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12</v>
      </c>
      <c r="E36" s="7">
        <v>3</v>
      </c>
      <c r="F36" s="5">
        <v>2</v>
      </c>
      <c r="G36" s="5">
        <v>0</v>
      </c>
      <c r="H36" s="5">
        <v>2</v>
      </c>
      <c r="I36" s="5">
        <v>0</v>
      </c>
      <c r="J36" s="5">
        <v>0</v>
      </c>
      <c r="K36" s="5">
        <v>0</v>
      </c>
      <c r="L36" s="5">
        <v>2</v>
      </c>
      <c r="M36" s="5">
        <v>2</v>
      </c>
      <c r="N36" s="5">
        <v>0</v>
      </c>
      <c r="O36" s="5">
        <v>1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6</v>
      </c>
      <c r="E37" s="7">
        <v>4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2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165</v>
      </c>
      <c r="E38" s="7">
        <v>54</v>
      </c>
      <c r="F38" s="5">
        <v>62</v>
      </c>
      <c r="G38" s="5">
        <v>11</v>
      </c>
      <c r="H38" s="5">
        <v>22</v>
      </c>
      <c r="I38" s="5">
        <v>0</v>
      </c>
      <c r="J38" s="5">
        <v>0</v>
      </c>
      <c r="K38" s="5">
        <v>0</v>
      </c>
      <c r="L38" s="5">
        <v>0</v>
      </c>
      <c r="M38" s="5">
        <v>2</v>
      </c>
      <c r="N38" s="5">
        <v>1</v>
      </c>
      <c r="O38" s="5">
        <v>3</v>
      </c>
      <c r="P38" s="5">
        <v>1</v>
      </c>
      <c r="Q38" s="5">
        <v>1</v>
      </c>
      <c r="R38" s="5">
        <v>3</v>
      </c>
      <c r="S38" s="5">
        <v>2</v>
      </c>
      <c r="T38" s="5">
        <v>1</v>
      </c>
      <c r="U38" s="5">
        <v>2</v>
      </c>
      <c r="V38" s="5">
        <v>0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160</v>
      </c>
      <c r="E39" s="7">
        <v>51</v>
      </c>
      <c r="F39" s="5">
        <v>75</v>
      </c>
      <c r="G39" s="5">
        <v>6</v>
      </c>
      <c r="H39" s="5">
        <v>3</v>
      </c>
      <c r="I39" s="5">
        <v>0</v>
      </c>
      <c r="J39" s="5">
        <v>0</v>
      </c>
      <c r="K39" s="5">
        <v>1</v>
      </c>
      <c r="L39" s="5">
        <v>2</v>
      </c>
      <c r="M39" s="5">
        <v>0</v>
      </c>
      <c r="N39" s="5">
        <v>1</v>
      </c>
      <c r="O39" s="5">
        <v>3</v>
      </c>
      <c r="P39" s="5">
        <v>3</v>
      </c>
      <c r="Q39" s="5">
        <v>0</v>
      </c>
      <c r="R39" s="5">
        <v>5</v>
      </c>
      <c r="S39" s="5">
        <v>7</v>
      </c>
      <c r="T39" s="5">
        <v>2</v>
      </c>
      <c r="U39" s="5">
        <v>0</v>
      </c>
      <c r="V39" s="5">
        <v>1</v>
      </c>
      <c r="W39" s="5">
        <v>0</v>
      </c>
    </row>
    <row r="40" spans="2:23" x14ac:dyDescent="0.15">
      <c r="B40" s="1" t="s">
        <v>30</v>
      </c>
      <c r="C40" s="1"/>
      <c r="D40" s="4">
        <f t="shared" si="0"/>
        <v>156</v>
      </c>
      <c r="E40" s="7">
        <v>44</v>
      </c>
      <c r="F40" s="5">
        <v>77</v>
      </c>
      <c r="G40" s="5">
        <v>7</v>
      </c>
      <c r="H40" s="5">
        <v>7</v>
      </c>
      <c r="I40" s="5">
        <v>1</v>
      </c>
      <c r="J40" s="5">
        <v>1</v>
      </c>
      <c r="K40" s="5">
        <v>1</v>
      </c>
      <c r="L40" s="5">
        <v>2</v>
      </c>
      <c r="M40" s="5">
        <v>0</v>
      </c>
      <c r="N40" s="5">
        <v>1</v>
      </c>
      <c r="O40" s="5">
        <v>5</v>
      </c>
      <c r="P40" s="5">
        <v>4</v>
      </c>
      <c r="Q40" s="5">
        <v>2</v>
      </c>
      <c r="R40" s="5">
        <v>2</v>
      </c>
      <c r="S40" s="5">
        <v>1</v>
      </c>
      <c r="T40" s="5">
        <v>1</v>
      </c>
      <c r="U40" s="5">
        <v>0</v>
      </c>
      <c r="V40" s="5">
        <v>0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64</v>
      </c>
      <c r="E41" s="7">
        <v>18</v>
      </c>
      <c r="F41" s="5">
        <v>25</v>
      </c>
      <c r="G41" s="5">
        <v>0</v>
      </c>
      <c r="H41" s="5">
        <v>12</v>
      </c>
      <c r="I41" s="5">
        <v>0</v>
      </c>
      <c r="J41" s="5">
        <v>1</v>
      </c>
      <c r="K41" s="5">
        <v>1</v>
      </c>
      <c r="L41" s="5">
        <v>0</v>
      </c>
      <c r="M41" s="5">
        <v>0</v>
      </c>
      <c r="N41" s="5">
        <v>4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1</v>
      </c>
      <c r="U41" s="5">
        <v>0</v>
      </c>
      <c r="V41" s="5">
        <v>0</v>
      </c>
      <c r="W41" s="5">
        <v>2</v>
      </c>
    </row>
    <row r="42" spans="2:23" x14ac:dyDescent="0.15">
      <c r="B42" s="1" t="s">
        <v>26</v>
      </c>
      <c r="C42" s="1"/>
      <c r="D42" s="4">
        <f t="shared" si="0"/>
        <v>12</v>
      </c>
      <c r="E42" s="7">
        <v>3</v>
      </c>
      <c r="F42" s="5">
        <v>0</v>
      </c>
      <c r="G42" s="5">
        <v>0</v>
      </c>
      <c r="H42" s="5">
        <v>2</v>
      </c>
      <c r="I42" s="5">
        <v>0</v>
      </c>
      <c r="J42" s="5">
        <v>0</v>
      </c>
      <c r="K42" s="5">
        <v>1</v>
      </c>
      <c r="L42" s="5">
        <v>0</v>
      </c>
      <c r="M42" s="5">
        <v>0</v>
      </c>
      <c r="N42" s="5">
        <v>1</v>
      </c>
      <c r="O42" s="5">
        <v>1</v>
      </c>
      <c r="P42" s="5">
        <v>1</v>
      </c>
      <c r="Q42" s="5">
        <v>0</v>
      </c>
      <c r="R42" s="5">
        <v>0</v>
      </c>
      <c r="S42" s="5">
        <v>2</v>
      </c>
      <c r="T42" s="5">
        <v>1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22</v>
      </c>
      <c r="E43" s="7">
        <v>10</v>
      </c>
      <c r="F43" s="5">
        <v>6</v>
      </c>
      <c r="G43" s="5">
        <v>1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2</v>
      </c>
      <c r="O43" s="5">
        <v>0</v>
      </c>
      <c r="P43" s="5">
        <v>0</v>
      </c>
      <c r="Q43" s="5">
        <v>1</v>
      </c>
      <c r="R43" s="5">
        <v>1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31</v>
      </c>
      <c r="E44" s="7">
        <v>13</v>
      </c>
      <c r="F44" s="5">
        <v>9</v>
      </c>
      <c r="G44" s="5">
        <v>2</v>
      </c>
      <c r="H44" s="5">
        <v>0</v>
      </c>
      <c r="I44" s="5">
        <v>0</v>
      </c>
      <c r="J44" s="5">
        <v>0</v>
      </c>
      <c r="K44" s="5">
        <v>0</v>
      </c>
      <c r="L44" s="5">
        <v>2</v>
      </c>
      <c r="M44" s="5">
        <v>0</v>
      </c>
      <c r="N44" s="5">
        <v>0</v>
      </c>
      <c r="O44" s="5">
        <v>0</v>
      </c>
      <c r="P44" s="5">
        <v>2</v>
      </c>
      <c r="Q44" s="5">
        <v>0</v>
      </c>
      <c r="R44" s="5">
        <v>1</v>
      </c>
      <c r="S44" s="5">
        <v>0</v>
      </c>
      <c r="T44" s="5">
        <v>2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16</v>
      </c>
      <c r="E45" s="7">
        <v>5</v>
      </c>
      <c r="F45" s="5">
        <v>8</v>
      </c>
      <c r="G45" s="5">
        <v>0</v>
      </c>
      <c r="H45" s="5">
        <v>3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50</v>
      </c>
      <c r="E46" s="7">
        <v>17</v>
      </c>
      <c r="F46" s="5">
        <v>19</v>
      </c>
      <c r="G46" s="5">
        <v>1</v>
      </c>
      <c r="H46" s="5">
        <v>10</v>
      </c>
      <c r="I46" s="5">
        <v>0</v>
      </c>
      <c r="J46" s="5">
        <v>0</v>
      </c>
      <c r="K46" s="5">
        <v>0</v>
      </c>
      <c r="L46" s="5">
        <v>1</v>
      </c>
      <c r="M46" s="5">
        <v>0</v>
      </c>
      <c r="N46" s="5">
        <v>0</v>
      </c>
      <c r="O46" s="5">
        <v>0</v>
      </c>
      <c r="P46" s="5">
        <v>1</v>
      </c>
      <c r="Q46" s="5">
        <v>1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6</v>
      </c>
      <c r="E47" s="7">
        <v>3</v>
      </c>
      <c r="F47" s="5">
        <v>0</v>
      </c>
      <c r="G47" s="5">
        <v>0</v>
      </c>
      <c r="H47" s="5">
        <v>3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14</v>
      </c>
      <c r="E48" s="7">
        <v>6</v>
      </c>
      <c r="F48" s="5">
        <v>7</v>
      </c>
      <c r="G48" s="5">
        <v>1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17</v>
      </c>
      <c r="E49" s="7">
        <v>7</v>
      </c>
      <c r="F49" s="5">
        <v>6</v>
      </c>
      <c r="G49" s="5">
        <v>1</v>
      </c>
      <c r="H49" s="5">
        <v>2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1</v>
      </c>
    </row>
    <row r="50" spans="2:23" x14ac:dyDescent="0.15">
      <c r="B50" s="1" t="s">
        <v>10</v>
      </c>
      <c r="C50" s="1"/>
      <c r="D50" s="4">
        <f t="shared" si="0"/>
        <v>12</v>
      </c>
      <c r="E50" s="7">
        <v>6</v>
      </c>
      <c r="F50" s="5">
        <v>4</v>
      </c>
      <c r="G50" s="5">
        <v>1</v>
      </c>
      <c r="H50" s="5">
        <v>0</v>
      </c>
      <c r="I50" s="5">
        <v>0</v>
      </c>
      <c r="J50" s="5">
        <v>0</v>
      </c>
      <c r="K50" s="5">
        <v>0</v>
      </c>
      <c r="L50" s="5">
        <v>1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8</v>
      </c>
      <c r="E51" s="7">
        <v>1</v>
      </c>
      <c r="F51" s="5">
        <v>4</v>
      </c>
      <c r="G51" s="5">
        <v>1</v>
      </c>
      <c r="H51" s="5">
        <v>2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4</v>
      </c>
      <c r="E52" s="7">
        <v>2</v>
      </c>
      <c r="F52" s="5">
        <v>2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13</v>
      </c>
      <c r="E53" s="7">
        <v>2</v>
      </c>
      <c r="F53" s="5">
        <v>5</v>
      </c>
      <c r="G53" s="5">
        <v>0</v>
      </c>
      <c r="H53" s="5">
        <v>4</v>
      </c>
      <c r="I53" s="5">
        <v>0</v>
      </c>
      <c r="J53" s="5">
        <v>0</v>
      </c>
      <c r="K53" s="5">
        <v>0</v>
      </c>
      <c r="L53" s="5">
        <v>2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40</v>
      </c>
      <c r="E54" s="7">
        <v>16</v>
      </c>
      <c r="F54" s="5">
        <v>6</v>
      </c>
      <c r="G54" s="5">
        <v>4</v>
      </c>
      <c r="H54" s="5">
        <v>5</v>
      </c>
      <c r="I54" s="5">
        <v>0</v>
      </c>
      <c r="J54" s="5">
        <v>0</v>
      </c>
      <c r="K54" s="5">
        <v>3</v>
      </c>
      <c r="L54" s="5">
        <v>2</v>
      </c>
      <c r="M54" s="5">
        <v>0</v>
      </c>
      <c r="N54" s="5">
        <v>3</v>
      </c>
      <c r="O54" s="5">
        <v>0</v>
      </c>
      <c r="P54" s="5">
        <v>0</v>
      </c>
      <c r="Q54" s="5">
        <v>0</v>
      </c>
      <c r="R54" s="5">
        <v>1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15">
      <c r="B55" s="1" t="s">
        <v>1</v>
      </c>
      <c r="C55" s="1"/>
      <c r="D55" s="4">
        <f t="shared" si="0"/>
        <v>6</v>
      </c>
      <c r="E55" s="7">
        <v>0</v>
      </c>
      <c r="F55" s="5">
        <v>0</v>
      </c>
      <c r="G55" s="5">
        <v>1</v>
      </c>
      <c r="H55" s="5">
        <v>1</v>
      </c>
      <c r="I55" s="5">
        <v>4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31" t="s">
        <v>48</v>
      </c>
      <c r="C56" s="27"/>
      <c r="D56" s="15">
        <f>SUM(E56:W56)</f>
        <v>1932</v>
      </c>
      <c r="E56" s="12">
        <f>SUM(E8:E55)</f>
        <v>675</v>
      </c>
      <c r="F56" s="12">
        <f t="shared" ref="F56:W56" si="1">SUM(F8:F55)</f>
        <v>685</v>
      </c>
      <c r="G56" s="12">
        <f t="shared" si="1"/>
        <v>94</v>
      </c>
      <c r="H56" s="12">
        <f t="shared" si="1"/>
        <v>180</v>
      </c>
      <c r="I56" s="12">
        <f t="shared" si="1"/>
        <v>14</v>
      </c>
      <c r="J56" s="12">
        <f t="shared" si="1"/>
        <v>10</v>
      </c>
      <c r="K56" s="12">
        <f t="shared" si="1"/>
        <v>16</v>
      </c>
      <c r="L56" s="12">
        <f t="shared" si="1"/>
        <v>36</v>
      </c>
      <c r="M56" s="12">
        <f t="shared" si="1"/>
        <v>12</v>
      </c>
      <c r="N56" s="12">
        <f t="shared" si="1"/>
        <v>43</v>
      </c>
      <c r="O56" s="12">
        <f t="shared" si="1"/>
        <v>33</v>
      </c>
      <c r="P56" s="12">
        <f t="shared" si="1"/>
        <v>33</v>
      </c>
      <c r="Q56" s="12">
        <f t="shared" si="1"/>
        <v>11</v>
      </c>
      <c r="R56" s="12">
        <f t="shared" si="1"/>
        <v>25</v>
      </c>
      <c r="S56" s="12">
        <f t="shared" si="1"/>
        <v>25</v>
      </c>
      <c r="T56" s="12">
        <f t="shared" si="1"/>
        <v>20</v>
      </c>
      <c r="U56" s="12">
        <f t="shared" si="1"/>
        <v>8</v>
      </c>
      <c r="V56" s="12">
        <f>SUM(V8:V55)</f>
        <v>6</v>
      </c>
      <c r="W56" s="12">
        <f t="shared" si="1"/>
        <v>6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23</v>
      </c>
      <c r="E57" s="16">
        <f>SUM(E8)</f>
        <v>5</v>
      </c>
      <c r="F57" s="16">
        <f t="shared" ref="F57:W57" si="2">SUM(F8)</f>
        <v>14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1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1</v>
      </c>
      <c r="Q57" s="16">
        <f t="shared" si="2"/>
        <v>0</v>
      </c>
      <c r="R57" s="16">
        <f t="shared" si="2"/>
        <v>0</v>
      </c>
      <c r="S57" s="16">
        <f t="shared" si="2"/>
        <v>1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21</v>
      </c>
      <c r="E58" s="17">
        <f>SUM(E9:E14)</f>
        <v>3</v>
      </c>
      <c r="F58" s="17">
        <f t="shared" ref="F58:W58" si="4">SUM(F9:F14)</f>
        <v>6</v>
      </c>
      <c r="G58" s="17">
        <f t="shared" si="4"/>
        <v>2</v>
      </c>
      <c r="H58" s="17">
        <f t="shared" si="4"/>
        <v>2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2</v>
      </c>
      <c r="P58" s="17">
        <f t="shared" si="4"/>
        <v>0</v>
      </c>
      <c r="Q58" s="17">
        <f t="shared" si="4"/>
        <v>1</v>
      </c>
      <c r="R58" s="17">
        <f t="shared" si="4"/>
        <v>1</v>
      </c>
      <c r="S58" s="17">
        <f t="shared" si="4"/>
        <v>1</v>
      </c>
      <c r="T58" s="17">
        <f t="shared" si="4"/>
        <v>2</v>
      </c>
      <c r="U58" s="17">
        <f t="shared" si="4"/>
        <v>0</v>
      </c>
      <c r="V58" s="17">
        <f t="shared" si="4"/>
        <v>1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411</v>
      </c>
      <c r="E59" s="17">
        <f>SUM(E15:E21)</f>
        <v>139</v>
      </c>
      <c r="F59" s="17">
        <f t="shared" ref="F59:W59" si="5">SUM(F15:F21)</f>
        <v>149</v>
      </c>
      <c r="G59" s="17">
        <f t="shared" si="5"/>
        <v>23</v>
      </c>
      <c r="H59" s="17">
        <f t="shared" si="5"/>
        <v>35</v>
      </c>
      <c r="I59" s="17">
        <f t="shared" si="5"/>
        <v>2</v>
      </c>
      <c r="J59" s="17">
        <f t="shared" si="5"/>
        <v>3</v>
      </c>
      <c r="K59" s="17">
        <f t="shared" si="5"/>
        <v>0</v>
      </c>
      <c r="L59" s="17">
        <f t="shared" si="5"/>
        <v>8</v>
      </c>
      <c r="M59" s="17">
        <f t="shared" si="5"/>
        <v>3</v>
      </c>
      <c r="N59" s="17">
        <f t="shared" si="5"/>
        <v>15</v>
      </c>
      <c r="O59" s="17">
        <f t="shared" si="5"/>
        <v>9</v>
      </c>
      <c r="P59" s="17">
        <f t="shared" si="5"/>
        <v>3</v>
      </c>
      <c r="Q59" s="17">
        <f t="shared" si="5"/>
        <v>1</v>
      </c>
      <c r="R59" s="17">
        <f t="shared" si="5"/>
        <v>6</v>
      </c>
      <c r="S59" s="17">
        <f t="shared" si="5"/>
        <v>5</v>
      </c>
      <c r="T59" s="17">
        <f t="shared" si="5"/>
        <v>3</v>
      </c>
      <c r="U59" s="17">
        <f t="shared" si="5"/>
        <v>2</v>
      </c>
      <c r="V59" s="17">
        <f t="shared" si="5"/>
        <v>3</v>
      </c>
      <c r="W59" s="17">
        <f t="shared" si="5"/>
        <v>2</v>
      </c>
    </row>
    <row r="60" spans="2:23" x14ac:dyDescent="0.15">
      <c r="B60" s="29"/>
      <c r="C60" s="11" t="s">
        <v>78</v>
      </c>
      <c r="D60" s="17">
        <f>SUM(E60:W60)</f>
        <v>175</v>
      </c>
      <c r="E60" s="17">
        <f>SUM(E22:E31)</f>
        <v>53</v>
      </c>
      <c r="F60" s="17">
        <f t="shared" ref="F60:W60" si="6">SUM(F22:F31)</f>
        <v>50</v>
      </c>
      <c r="G60" s="17">
        <f t="shared" si="6"/>
        <v>12</v>
      </c>
      <c r="H60" s="17">
        <f t="shared" si="6"/>
        <v>35</v>
      </c>
      <c r="I60" s="17">
        <f t="shared" si="6"/>
        <v>1</v>
      </c>
      <c r="J60" s="17">
        <f t="shared" si="6"/>
        <v>1</v>
      </c>
      <c r="K60" s="17">
        <f t="shared" si="6"/>
        <v>1</v>
      </c>
      <c r="L60" s="17">
        <f t="shared" si="6"/>
        <v>5</v>
      </c>
      <c r="M60" s="17">
        <f t="shared" si="6"/>
        <v>2</v>
      </c>
      <c r="N60" s="17">
        <f t="shared" si="6"/>
        <v>5</v>
      </c>
      <c r="O60" s="17">
        <f t="shared" si="6"/>
        <v>1</v>
      </c>
      <c r="P60" s="17">
        <f t="shared" si="6"/>
        <v>3</v>
      </c>
      <c r="Q60" s="17">
        <f t="shared" si="6"/>
        <v>0</v>
      </c>
      <c r="R60" s="17">
        <f t="shared" si="6"/>
        <v>1</v>
      </c>
      <c r="S60" s="17">
        <f t="shared" si="6"/>
        <v>2</v>
      </c>
      <c r="T60" s="17">
        <f t="shared" si="6"/>
        <v>1</v>
      </c>
      <c r="U60" s="17">
        <f t="shared" si="6"/>
        <v>2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506</v>
      </c>
      <c r="E61" s="17">
        <f>SUM(E32:E37)</f>
        <v>217</v>
      </c>
      <c r="F61" s="17">
        <f t="shared" ref="F61:W61" si="7">SUM(F32:F37)</f>
        <v>151</v>
      </c>
      <c r="G61" s="17">
        <f t="shared" si="7"/>
        <v>20</v>
      </c>
      <c r="H61" s="17">
        <f t="shared" si="7"/>
        <v>30</v>
      </c>
      <c r="I61" s="17">
        <f t="shared" si="7"/>
        <v>6</v>
      </c>
      <c r="J61" s="17">
        <f t="shared" si="7"/>
        <v>4</v>
      </c>
      <c r="K61" s="17">
        <f t="shared" si="7"/>
        <v>8</v>
      </c>
      <c r="L61" s="17">
        <f t="shared" si="7"/>
        <v>10</v>
      </c>
      <c r="M61" s="17">
        <f t="shared" si="7"/>
        <v>5</v>
      </c>
      <c r="N61" s="17">
        <f t="shared" si="7"/>
        <v>10</v>
      </c>
      <c r="O61" s="17">
        <f t="shared" si="7"/>
        <v>9</v>
      </c>
      <c r="P61" s="17">
        <f t="shared" si="7"/>
        <v>14</v>
      </c>
      <c r="Q61" s="17">
        <f t="shared" si="7"/>
        <v>4</v>
      </c>
      <c r="R61" s="17">
        <f t="shared" si="7"/>
        <v>4</v>
      </c>
      <c r="S61" s="17">
        <f t="shared" si="7"/>
        <v>4</v>
      </c>
      <c r="T61" s="17">
        <f t="shared" si="7"/>
        <v>6</v>
      </c>
      <c r="U61" s="17">
        <f t="shared" si="7"/>
        <v>2</v>
      </c>
      <c r="V61" s="17">
        <f t="shared" si="7"/>
        <v>1</v>
      </c>
      <c r="W61" s="17">
        <f t="shared" si="7"/>
        <v>1</v>
      </c>
    </row>
    <row r="62" spans="2:23" x14ac:dyDescent="0.15">
      <c r="B62" s="29"/>
      <c r="C62" s="11" t="s">
        <v>80</v>
      </c>
      <c r="D62" s="11">
        <f t="shared" si="3"/>
        <v>545</v>
      </c>
      <c r="E62" s="17">
        <f>SUM(E38:E41)</f>
        <v>167</v>
      </c>
      <c r="F62" s="17">
        <f t="shared" ref="F62:W62" si="8">SUM(F38:F41)</f>
        <v>239</v>
      </c>
      <c r="G62" s="17">
        <f t="shared" si="8"/>
        <v>24</v>
      </c>
      <c r="H62" s="17">
        <f t="shared" si="8"/>
        <v>44</v>
      </c>
      <c r="I62" s="17">
        <f t="shared" si="8"/>
        <v>1</v>
      </c>
      <c r="J62" s="17">
        <f t="shared" si="8"/>
        <v>2</v>
      </c>
      <c r="K62" s="17">
        <f t="shared" si="8"/>
        <v>3</v>
      </c>
      <c r="L62" s="17">
        <f t="shared" si="8"/>
        <v>4</v>
      </c>
      <c r="M62" s="17">
        <f t="shared" si="8"/>
        <v>2</v>
      </c>
      <c r="N62" s="17">
        <f t="shared" si="8"/>
        <v>7</v>
      </c>
      <c r="O62" s="17">
        <f t="shared" si="8"/>
        <v>11</v>
      </c>
      <c r="P62" s="17">
        <f t="shared" si="8"/>
        <v>8</v>
      </c>
      <c r="Q62" s="17">
        <f t="shared" si="8"/>
        <v>3</v>
      </c>
      <c r="R62" s="17">
        <f t="shared" si="8"/>
        <v>10</v>
      </c>
      <c r="S62" s="17">
        <f t="shared" si="8"/>
        <v>10</v>
      </c>
      <c r="T62" s="17">
        <f t="shared" si="8"/>
        <v>5</v>
      </c>
      <c r="U62" s="17">
        <f t="shared" si="8"/>
        <v>2</v>
      </c>
      <c r="V62" s="17">
        <f t="shared" si="8"/>
        <v>1</v>
      </c>
      <c r="W62" s="17">
        <f t="shared" si="8"/>
        <v>2</v>
      </c>
    </row>
    <row r="63" spans="2:23" x14ac:dyDescent="0.15">
      <c r="B63" s="29"/>
      <c r="C63" s="11" t="s">
        <v>81</v>
      </c>
      <c r="D63" s="11">
        <f t="shared" si="3"/>
        <v>81</v>
      </c>
      <c r="E63" s="17">
        <f>SUM(E42:E45)</f>
        <v>31</v>
      </c>
      <c r="F63" s="17">
        <f t="shared" ref="F63:W63" si="9">SUM(F42:F45)</f>
        <v>23</v>
      </c>
      <c r="G63" s="17">
        <f t="shared" si="9"/>
        <v>3</v>
      </c>
      <c r="H63" s="17">
        <f t="shared" si="9"/>
        <v>6</v>
      </c>
      <c r="I63" s="17">
        <f t="shared" si="9"/>
        <v>0</v>
      </c>
      <c r="J63" s="17">
        <f t="shared" si="9"/>
        <v>0</v>
      </c>
      <c r="K63" s="17">
        <f t="shared" si="9"/>
        <v>1</v>
      </c>
      <c r="L63" s="17">
        <f t="shared" si="9"/>
        <v>2</v>
      </c>
      <c r="M63" s="17">
        <f t="shared" si="9"/>
        <v>0</v>
      </c>
      <c r="N63" s="17">
        <f t="shared" si="9"/>
        <v>3</v>
      </c>
      <c r="O63" s="17">
        <f t="shared" si="9"/>
        <v>1</v>
      </c>
      <c r="P63" s="17">
        <f t="shared" si="9"/>
        <v>3</v>
      </c>
      <c r="Q63" s="17">
        <f t="shared" si="9"/>
        <v>1</v>
      </c>
      <c r="R63" s="17">
        <f t="shared" si="9"/>
        <v>2</v>
      </c>
      <c r="S63" s="17">
        <f t="shared" si="9"/>
        <v>2</v>
      </c>
      <c r="T63" s="17">
        <f t="shared" si="9"/>
        <v>3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124</v>
      </c>
      <c r="E64" s="17">
        <f>SUM(E46:E53)</f>
        <v>44</v>
      </c>
      <c r="F64" s="17">
        <f t="shared" ref="F64:W64" si="10">SUM(F46:F53)</f>
        <v>47</v>
      </c>
      <c r="G64" s="17">
        <f t="shared" si="10"/>
        <v>5</v>
      </c>
      <c r="H64" s="17">
        <f t="shared" si="10"/>
        <v>21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4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1</v>
      </c>
      <c r="Q64" s="17">
        <f t="shared" si="10"/>
        <v>1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1</v>
      </c>
    </row>
    <row r="65" spans="2:23" x14ac:dyDescent="0.15">
      <c r="B65" s="29"/>
      <c r="C65" s="11" t="s">
        <v>83</v>
      </c>
      <c r="D65" s="11">
        <f t="shared" si="3"/>
        <v>40</v>
      </c>
      <c r="E65" s="17">
        <f>E54</f>
        <v>16</v>
      </c>
      <c r="F65" s="17">
        <f t="shared" ref="F65:W66" si="11">F54</f>
        <v>6</v>
      </c>
      <c r="G65" s="17">
        <f t="shared" si="11"/>
        <v>4</v>
      </c>
      <c r="H65" s="17">
        <f t="shared" si="11"/>
        <v>5</v>
      </c>
      <c r="I65" s="17">
        <f t="shared" si="11"/>
        <v>0</v>
      </c>
      <c r="J65" s="17">
        <f t="shared" si="11"/>
        <v>0</v>
      </c>
      <c r="K65" s="17">
        <f t="shared" si="11"/>
        <v>3</v>
      </c>
      <c r="L65" s="17">
        <f t="shared" si="11"/>
        <v>2</v>
      </c>
      <c r="M65" s="17">
        <f t="shared" si="11"/>
        <v>0</v>
      </c>
      <c r="N65" s="17">
        <f t="shared" si="11"/>
        <v>3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1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15">
      <c r="B66" s="29"/>
      <c r="C66" s="11" t="s">
        <v>84</v>
      </c>
      <c r="D66" s="11">
        <f t="shared" si="3"/>
        <v>6</v>
      </c>
      <c r="E66" s="17">
        <f>E55</f>
        <v>0</v>
      </c>
      <c r="F66" s="17">
        <f t="shared" si="11"/>
        <v>0</v>
      </c>
      <c r="G66" s="17">
        <f t="shared" si="11"/>
        <v>1</v>
      </c>
      <c r="H66" s="17">
        <f t="shared" si="11"/>
        <v>1</v>
      </c>
      <c r="I66" s="17">
        <f t="shared" si="11"/>
        <v>4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15">
      <c r="B67" s="30"/>
      <c r="C67" s="14" t="s">
        <v>85</v>
      </c>
      <c r="D67" s="17">
        <f>SUM(D57:D66)</f>
        <v>1932</v>
      </c>
      <c r="E67" s="11">
        <f t="shared" ref="E67:W67" si="12">SUM(E57:E66)</f>
        <v>675</v>
      </c>
      <c r="F67" s="11">
        <f t="shared" si="12"/>
        <v>685</v>
      </c>
      <c r="G67" s="11">
        <f t="shared" si="12"/>
        <v>94</v>
      </c>
      <c r="H67" s="11">
        <f t="shared" si="12"/>
        <v>180</v>
      </c>
      <c r="I67" s="11">
        <f t="shared" si="12"/>
        <v>14</v>
      </c>
      <c r="J67" s="11">
        <f t="shared" si="12"/>
        <v>10</v>
      </c>
      <c r="K67" s="11">
        <f t="shared" si="12"/>
        <v>16</v>
      </c>
      <c r="L67" s="11">
        <f t="shared" si="12"/>
        <v>36</v>
      </c>
      <c r="M67" s="11">
        <f t="shared" si="12"/>
        <v>12</v>
      </c>
      <c r="N67" s="11">
        <f t="shared" si="12"/>
        <v>43</v>
      </c>
      <c r="O67" s="11">
        <f t="shared" si="12"/>
        <v>33</v>
      </c>
      <c r="P67" s="11">
        <f t="shared" si="12"/>
        <v>33</v>
      </c>
      <c r="Q67" s="11">
        <f t="shared" si="12"/>
        <v>11</v>
      </c>
      <c r="R67" s="11">
        <f t="shared" si="12"/>
        <v>25</v>
      </c>
      <c r="S67" s="11">
        <f t="shared" si="12"/>
        <v>25</v>
      </c>
      <c r="T67" s="11">
        <f t="shared" si="12"/>
        <v>20</v>
      </c>
      <c r="U67" s="11">
        <f t="shared" si="12"/>
        <v>8</v>
      </c>
      <c r="V67" s="11">
        <f t="shared" si="12"/>
        <v>6</v>
      </c>
      <c r="W67" s="11">
        <f t="shared" si="12"/>
        <v>6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zoomScale="90" zoomScaleNormal="90" workbookViewId="0">
      <selection activeCell="E61" sqref="E61"/>
    </sheetView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54</v>
      </c>
    </row>
    <row r="6" spans="2:23" ht="24" customHeight="1" x14ac:dyDescent="0.15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13</v>
      </c>
      <c r="E8" s="6">
        <v>2</v>
      </c>
      <c r="F8" s="6">
        <v>10</v>
      </c>
      <c r="G8" s="6">
        <v>0</v>
      </c>
      <c r="H8" s="6">
        <v>0</v>
      </c>
      <c r="I8" s="6">
        <v>0</v>
      </c>
      <c r="J8" s="6">
        <v>1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1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1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1</v>
      </c>
      <c r="E10" s="7">
        <v>0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4</v>
      </c>
      <c r="E11" s="7">
        <v>1</v>
      </c>
      <c r="F11" s="5">
        <v>2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5</v>
      </c>
      <c r="E13" s="7">
        <v>0</v>
      </c>
      <c r="F13" s="5">
        <v>3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2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1</v>
      </c>
      <c r="E14" s="7">
        <v>0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8</v>
      </c>
      <c r="E15" s="7">
        <v>2</v>
      </c>
      <c r="F15" s="5">
        <v>2</v>
      </c>
      <c r="G15" s="5">
        <v>0</v>
      </c>
      <c r="H15" s="5">
        <v>1</v>
      </c>
      <c r="I15" s="5">
        <v>0</v>
      </c>
      <c r="J15" s="5">
        <v>0</v>
      </c>
      <c r="K15" s="5">
        <v>1</v>
      </c>
      <c r="L15" s="5">
        <v>1</v>
      </c>
      <c r="M15" s="5">
        <v>0</v>
      </c>
      <c r="N15" s="5">
        <v>0</v>
      </c>
      <c r="O15" s="5">
        <v>0</v>
      </c>
      <c r="P15" s="5">
        <v>1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3</v>
      </c>
      <c r="E16" s="7">
        <v>0</v>
      </c>
      <c r="F16" s="5">
        <v>3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11</v>
      </c>
      <c r="E17" s="7">
        <v>5</v>
      </c>
      <c r="F17" s="5">
        <v>3</v>
      </c>
      <c r="G17" s="5">
        <v>2</v>
      </c>
      <c r="H17" s="5">
        <v>1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35</v>
      </c>
      <c r="E18" s="7">
        <v>12</v>
      </c>
      <c r="F18" s="5">
        <v>10</v>
      </c>
      <c r="G18" s="5">
        <v>3</v>
      </c>
      <c r="H18" s="5">
        <v>6</v>
      </c>
      <c r="I18" s="5">
        <v>0</v>
      </c>
      <c r="J18" s="5">
        <v>0</v>
      </c>
      <c r="K18" s="5">
        <v>0</v>
      </c>
      <c r="L18" s="5">
        <v>0</v>
      </c>
      <c r="M18" s="5">
        <v>1</v>
      </c>
      <c r="N18" s="5">
        <v>0</v>
      </c>
      <c r="O18" s="5">
        <v>1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1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41</v>
      </c>
      <c r="E19" s="7">
        <v>11</v>
      </c>
      <c r="F19" s="5">
        <v>13</v>
      </c>
      <c r="G19" s="5">
        <v>1</v>
      </c>
      <c r="H19" s="5">
        <v>6</v>
      </c>
      <c r="I19" s="5">
        <v>0</v>
      </c>
      <c r="J19" s="5">
        <v>0</v>
      </c>
      <c r="K19" s="5">
        <v>0</v>
      </c>
      <c r="L19" s="5">
        <v>1</v>
      </c>
      <c r="M19" s="5">
        <v>1</v>
      </c>
      <c r="N19" s="5">
        <v>0</v>
      </c>
      <c r="O19" s="5">
        <v>4</v>
      </c>
      <c r="P19" s="5">
        <v>0</v>
      </c>
      <c r="Q19" s="5">
        <v>0</v>
      </c>
      <c r="R19" s="5">
        <v>0</v>
      </c>
      <c r="S19" s="5">
        <v>1</v>
      </c>
      <c r="T19" s="5">
        <v>1</v>
      </c>
      <c r="U19" s="5">
        <v>2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138</v>
      </c>
      <c r="E20" s="7">
        <v>36</v>
      </c>
      <c r="F20" s="5">
        <v>71</v>
      </c>
      <c r="G20" s="5">
        <v>8</v>
      </c>
      <c r="H20" s="5">
        <v>7</v>
      </c>
      <c r="I20" s="5">
        <v>2</v>
      </c>
      <c r="J20" s="5">
        <v>1</v>
      </c>
      <c r="K20" s="5">
        <v>0</v>
      </c>
      <c r="L20" s="5">
        <v>2</v>
      </c>
      <c r="M20" s="5">
        <v>0</v>
      </c>
      <c r="N20" s="5">
        <v>1</v>
      </c>
      <c r="O20" s="5">
        <v>1</v>
      </c>
      <c r="P20" s="5">
        <v>2</v>
      </c>
      <c r="Q20" s="5">
        <v>1</v>
      </c>
      <c r="R20" s="5">
        <v>2</v>
      </c>
      <c r="S20" s="5">
        <v>2</v>
      </c>
      <c r="T20" s="5">
        <v>0</v>
      </c>
      <c r="U20" s="5">
        <v>2</v>
      </c>
      <c r="V20" s="5">
        <v>0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56</v>
      </c>
      <c r="E21" s="7">
        <v>14</v>
      </c>
      <c r="F21" s="5">
        <v>24</v>
      </c>
      <c r="G21" s="5">
        <v>5</v>
      </c>
      <c r="H21" s="5">
        <v>3</v>
      </c>
      <c r="I21" s="5">
        <v>1</v>
      </c>
      <c r="J21" s="5">
        <v>0</v>
      </c>
      <c r="K21" s="5">
        <v>1</v>
      </c>
      <c r="L21" s="5">
        <v>2</v>
      </c>
      <c r="M21" s="5">
        <v>0</v>
      </c>
      <c r="N21" s="5">
        <v>0</v>
      </c>
      <c r="O21" s="5">
        <v>0</v>
      </c>
      <c r="P21" s="5">
        <v>2</v>
      </c>
      <c r="Q21" s="5">
        <v>2</v>
      </c>
      <c r="R21" s="5">
        <v>1</v>
      </c>
      <c r="S21" s="5">
        <v>0</v>
      </c>
      <c r="T21" s="5">
        <v>0</v>
      </c>
      <c r="U21" s="5">
        <v>0</v>
      </c>
      <c r="V21" s="5">
        <v>1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6</v>
      </c>
      <c r="E22" s="7">
        <v>4</v>
      </c>
      <c r="F22" s="5">
        <v>0</v>
      </c>
      <c r="G22" s="5">
        <v>1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2</v>
      </c>
      <c r="E23" s="7">
        <v>0</v>
      </c>
      <c r="F23" s="5">
        <v>0</v>
      </c>
      <c r="G23" s="5">
        <v>2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7</v>
      </c>
      <c r="E24" s="7">
        <v>4</v>
      </c>
      <c r="F24" s="5">
        <v>2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1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8</v>
      </c>
      <c r="E25" s="7">
        <v>2</v>
      </c>
      <c r="F25" s="5">
        <v>0</v>
      </c>
      <c r="G25" s="5">
        <v>0</v>
      </c>
      <c r="H25" s="5">
        <v>5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1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1</v>
      </c>
      <c r="E26" s="7">
        <v>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9</v>
      </c>
      <c r="E27" s="7">
        <v>5</v>
      </c>
      <c r="F27" s="5">
        <v>4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9</v>
      </c>
      <c r="E28" s="7">
        <v>1</v>
      </c>
      <c r="F28" s="5">
        <v>3</v>
      </c>
      <c r="G28" s="5">
        <v>2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1</v>
      </c>
      <c r="O28" s="5">
        <v>0</v>
      </c>
      <c r="P28" s="5">
        <v>1</v>
      </c>
      <c r="Q28" s="5">
        <v>0</v>
      </c>
      <c r="R28" s="5">
        <v>0</v>
      </c>
      <c r="S28" s="5">
        <v>0</v>
      </c>
      <c r="T28" s="5">
        <v>0</v>
      </c>
      <c r="U28" s="5">
        <v>1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12</v>
      </c>
      <c r="E29" s="7">
        <v>6</v>
      </c>
      <c r="F29" s="5">
        <v>3</v>
      </c>
      <c r="G29" s="5">
        <v>1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39</v>
      </c>
      <c r="E30" s="7">
        <v>9</v>
      </c>
      <c r="F30" s="5">
        <v>16</v>
      </c>
      <c r="G30" s="5">
        <v>5</v>
      </c>
      <c r="H30" s="5">
        <v>3</v>
      </c>
      <c r="I30" s="5">
        <v>0</v>
      </c>
      <c r="J30" s="5">
        <v>0</v>
      </c>
      <c r="K30" s="5">
        <v>0</v>
      </c>
      <c r="L30" s="5">
        <v>1</v>
      </c>
      <c r="M30" s="5">
        <v>1</v>
      </c>
      <c r="N30" s="5">
        <v>1</v>
      </c>
      <c r="O30" s="5">
        <v>1</v>
      </c>
      <c r="P30" s="5">
        <v>1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1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9</v>
      </c>
      <c r="E31" s="7">
        <v>2</v>
      </c>
      <c r="F31" s="5">
        <v>4</v>
      </c>
      <c r="G31" s="5">
        <v>0</v>
      </c>
      <c r="H31" s="5">
        <v>3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29</v>
      </c>
      <c r="E32" s="7">
        <v>8</v>
      </c>
      <c r="F32" s="5">
        <v>9</v>
      </c>
      <c r="G32" s="5">
        <v>0</v>
      </c>
      <c r="H32" s="5">
        <v>0</v>
      </c>
      <c r="I32" s="5">
        <v>2</v>
      </c>
      <c r="J32" s="5">
        <v>0</v>
      </c>
      <c r="K32" s="5">
        <v>0</v>
      </c>
      <c r="L32" s="5">
        <v>0</v>
      </c>
      <c r="M32" s="5">
        <v>0</v>
      </c>
      <c r="N32" s="5">
        <v>2</v>
      </c>
      <c r="O32" s="5">
        <v>3</v>
      </c>
      <c r="P32" s="5">
        <v>2</v>
      </c>
      <c r="Q32" s="5">
        <v>0</v>
      </c>
      <c r="R32" s="5">
        <v>0</v>
      </c>
      <c r="S32" s="5">
        <v>0</v>
      </c>
      <c r="T32" s="5">
        <v>2</v>
      </c>
      <c r="U32" s="5">
        <v>0</v>
      </c>
      <c r="V32" s="5">
        <v>0</v>
      </c>
      <c r="W32" s="5">
        <v>1</v>
      </c>
    </row>
    <row r="33" spans="2:23" x14ac:dyDescent="0.15">
      <c r="B33" s="1" t="s">
        <v>44</v>
      </c>
      <c r="C33" s="1"/>
      <c r="D33" s="4">
        <f t="shared" si="0"/>
        <v>61</v>
      </c>
      <c r="E33" s="7">
        <v>17</v>
      </c>
      <c r="F33" s="5">
        <v>24</v>
      </c>
      <c r="G33" s="5">
        <v>5</v>
      </c>
      <c r="H33" s="5">
        <v>5</v>
      </c>
      <c r="I33" s="5">
        <v>1</v>
      </c>
      <c r="J33" s="5">
        <v>0</v>
      </c>
      <c r="K33" s="5">
        <v>2</v>
      </c>
      <c r="L33" s="5">
        <v>2</v>
      </c>
      <c r="M33" s="5">
        <v>0</v>
      </c>
      <c r="N33" s="5">
        <v>1</v>
      </c>
      <c r="O33" s="5">
        <v>0</v>
      </c>
      <c r="P33" s="5">
        <v>1</v>
      </c>
      <c r="Q33" s="5">
        <v>0</v>
      </c>
      <c r="R33" s="5">
        <v>0</v>
      </c>
      <c r="S33" s="5">
        <v>0</v>
      </c>
      <c r="T33" s="5">
        <v>2</v>
      </c>
      <c r="U33" s="5">
        <v>0</v>
      </c>
      <c r="V33" s="5">
        <v>1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226</v>
      </c>
      <c r="E34" s="7">
        <v>82</v>
      </c>
      <c r="F34" s="5">
        <v>51</v>
      </c>
      <c r="G34" s="5">
        <v>23</v>
      </c>
      <c r="H34" s="5">
        <v>10</v>
      </c>
      <c r="I34" s="5">
        <v>4</v>
      </c>
      <c r="J34" s="5">
        <v>3</v>
      </c>
      <c r="K34" s="5">
        <v>6</v>
      </c>
      <c r="L34" s="5">
        <v>7</v>
      </c>
      <c r="M34" s="5">
        <v>3</v>
      </c>
      <c r="N34" s="5">
        <v>5</v>
      </c>
      <c r="O34" s="5">
        <v>8</v>
      </c>
      <c r="P34" s="5">
        <v>7</v>
      </c>
      <c r="Q34" s="5">
        <v>1</v>
      </c>
      <c r="R34" s="5">
        <v>6</v>
      </c>
      <c r="S34" s="5">
        <v>3</v>
      </c>
      <c r="T34" s="5">
        <v>4</v>
      </c>
      <c r="U34" s="5">
        <v>2</v>
      </c>
      <c r="V34" s="5">
        <v>0</v>
      </c>
      <c r="W34" s="5">
        <v>1</v>
      </c>
    </row>
    <row r="35" spans="2:23" x14ac:dyDescent="0.15">
      <c r="B35" s="1" t="s">
        <v>40</v>
      </c>
      <c r="C35" s="1"/>
      <c r="D35" s="4">
        <f t="shared" si="0"/>
        <v>169</v>
      </c>
      <c r="E35" s="7">
        <v>88</v>
      </c>
      <c r="F35" s="5">
        <v>42</v>
      </c>
      <c r="G35" s="5">
        <v>8</v>
      </c>
      <c r="H35" s="5">
        <v>7</v>
      </c>
      <c r="I35" s="5">
        <v>1</v>
      </c>
      <c r="J35" s="5">
        <v>0</v>
      </c>
      <c r="K35" s="5">
        <v>1</v>
      </c>
      <c r="L35" s="5">
        <v>7</v>
      </c>
      <c r="M35" s="5">
        <v>0</v>
      </c>
      <c r="N35" s="5">
        <v>0</v>
      </c>
      <c r="O35" s="5">
        <v>7</v>
      </c>
      <c r="P35" s="5">
        <v>1</v>
      </c>
      <c r="Q35" s="5">
        <v>0</v>
      </c>
      <c r="R35" s="5">
        <v>2</v>
      </c>
      <c r="S35" s="5">
        <v>1</v>
      </c>
      <c r="T35" s="5">
        <v>3</v>
      </c>
      <c r="U35" s="5">
        <v>1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22</v>
      </c>
      <c r="E36" s="7">
        <v>8</v>
      </c>
      <c r="F36" s="5">
        <v>4</v>
      </c>
      <c r="G36" s="5">
        <v>0</v>
      </c>
      <c r="H36" s="5">
        <v>2</v>
      </c>
      <c r="I36" s="5">
        <v>0</v>
      </c>
      <c r="J36" s="5">
        <v>0</v>
      </c>
      <c r="K36" s="5">
        <v>0</v>
      </c>
      <c r="L36" s="5">
        <v>3</v>
      </c>
      <c r="M36" s="5">
        <v>1</v>
      </c>
      <c r="N36" s="5">
        <v>1</v>
      </c>
      <c r="O36" s="5">
        <v>2</v>
      </c>
      <c r="P36" s="5">
        <v>0</v>
      </c>
      <c r="Q36" s="5">
        <v>0</v>
      </c>
      <c r="R36" s="5">
        <v>1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8</v>
      </c>
      <c r="E37" s="7">
        <v>3</v>
      </c>
      <c r="F37" s="5">
        <v>0</v>
      </c>
      <c r="G37" s="5">
        <v>1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3</v>
      </c>
      <c r="O37" s="5">
        <v>1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143</v>
      </c>
      <c r="E38" s="7">
        <v>38</v>
      </c>
      <c r="F38" s="5">
        <v>65</v>
      </c>
      <c r="G38" s="5">
        <v>11</v>
      </c>
      <c r="H38" s="5">
        <v>19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3</v>
      </c>
      <c r="O38" s="5">
        <v>0</v>
      </c>
      <c r="P38" s="5">
        <v>0</v>
      </c>
      <c r="Q38" s="5">
        <v>2</v>
      </c>
      <c r="R38" s="5">
        <v>0</v>
      </c>
      <c r="S38" s="5">
        <v>2</v>
      </c>
      <c r="T38" s="5">
        <v>1</v>
      </c>
      <c r="U38" s="5">
        <v>0</v>
      </c>
      <c r="V38" s="5">
        <v>1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144</v>
      </c>
      <c r="E39" s="7">
        <v>42</v>
      </c>
      <c r="F39" s="5">
        <v>61</v>
      </c>
      <c r="G39" s="5">
        <v>10</v>
      </c>
      <c r="H39" s="5">
        <v>9</v>
      </c>
      <c r="I39" s="5">
        <v>0</v>
      </c>
      <c r="J39" s="5">
        <v>0</v>
      </c>
      <c r="K39" s="5">
        <v>1</v>
      </c>
      <c r="L39" s="5">
        <v>2</v>
      </c>
      <c r="M39" s="5">
        <v>2</v>
      </c>
      <c r="N39" s="5">
        <v>3</v>
      </c>
      <c r="O39" s="5">
        <v>0</v>
      </c>
      <c r="P39" s="5">
        <v>5</v>
      </c>
      <c r="Q39" s="5">
        <v>0</v>
      </c>
      <c r="R39" s="5">
        <v>3</v>
      </c>
      <c r="S39" s="5">
        <v>3</v>
      </c>
      <c r="T39" s="5">
        <v>1</v>
      </c>
      <c r="U39" s="5">
        <v>1</v>
      </c>
      <c r="V39" s="5">
        <v>0</v>
      </c>
      <c r="W39" s="5">
        <v>1</v>
      </c>
    </row>
    <row r="40" spans="2:23" x14ac:dyDescent="0.15">
      <c r="B40" s="1" t="s">
        <v>30</v>
      </c>
      <c r="C40" s="1"/>
      <c r="D40" s="4">
        <f t="shared" si="0"/>
        <v>112</v>
      </c>
      <c r="E40" s="7">
        <v>36</v>
      </c>
      <c r="F40" s="5">
        <v>54</v>
      </c>
      <c r="G40" s="5">
        <v>4</v>
      </c>
      <c r="H40" s="5">
        <v>9</v>
      </c>
      <c r="I40" s="5">
        <v>2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2</v>
      </c>
      <c r="P40" s="5">
        <v>1</v>
      </c>
      <c r="Q40" s="5">
        <v>2</v>
      </c>
      <c r="R40" s="5">
        <v>0</v>
      </c>
      <c r="S40" s="5">
        <v>2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30</v>
      </c>
      <c r="E41" s="7">
        <v>9</v>
      </c>
      <c r="F41" s="5">
        <v>12</v>
      </c>
      <c r="G41" s="5">
        <v>1</v>
      </c>
      <c r="H41" s="5">
        <v>5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1</v>
      </c>
      <c r="O41" s="5">
        <v>2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10</v>
      </c>
      <c r="E42" s="7">
        <v>3</v>
      </c>
      <c r="F42" s="5">
        <v>0</v>
      </c>
      <c r="G42" s="5">
        <v>0</v>
      </c>
      <c r="H42" s="5">
        <v>4</v>
      </c>
      <c r="I42" s="5">
        <v>0</v>
      </c>
      <c r="J42" s="5">
        <v>0</v>
      </c>
      <c r="K42" s="5">
        <v>1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1</v>
      </c>
      <c r="S42" s="5">
        <v>1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16</v>
      </c>
      <c r="E43" s="7">
        <v>9</v>
      </c>
      <c r="F43" s="5">
        <v>4</v>
      </c>
      <c r="G43" s="5">
        <v>1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1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1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9</v>
      </c>
      <c r="E44" s="7">
        <v>3</v>
      </c>
      <c r="F44" s="5">
        <v>5</v>
      </c>
      <c r="G44" s="5">
        <v>0</v>
      </c>
      <c r="H44" s="5">
        <v>1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11</v>
      </c>
      <c r="E45" s="7">
        <v>1</v>
      </c>
      <c r="F45" s="5">
        <v>7</v>
      </c>
      <c r="G45" s="5">
        <v>1</v>
      </c>
      <c r="H45" s="5">
        <v>1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1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39</v>
      </c>
      <c r="E46" s="7">
        <v>12</v>
      </c>
      <c r="F46" s="5">
        <v>19</v>
      </c>
      <c r="G46" s="5">
        <v>2</v>
      </c>
      <c r="H46" s="5">
        <v>6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3</v>
      </c>
      <c r="E47" s="7">
        <v>2</v>
      </c>
      <c r="F47" s="5">
        <v>0</v>
      </c>
      <c r="G47" s="5">
        <v>0</v>
      </c>
      <c r="H47" s="5">
        <v>1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7</v>
      </c>
      <c r="E48" s="7">
        <v>0</v>
      </c>
      <c r="F48" s="5">
        <v>5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1</v>
      </c>
      <c r="N48" s="5">
        <v>1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14</v>
      </c>
      <c r="E49" s="7">
        <v>4</v>
      </c>
      <c r="F49" s="5">
        <v>4</v>
      </c>
      <c r="G49" s="5">
        <v>1</v>
      </c>
      <c r="H49" s="5">
        <v>3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1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1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5</v>
      </c>
      <c r="E50" s="7">
        <v>1</v>
      </c>
      <c r="F50" s="5">
        <v>4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4</v>
      </c>
      <c r="E51" s="7">
        <v>0</v>
      </c>
      <c r="F51" s="5">
        <v>1</v>
      </c>
      <c r="G51" s="5">
        <v>0</v>
      </c>
      <c r="H51" s="5">
        <v>3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5</v>
      </c>
      <c r="E52" s="7">
        <v>1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3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10</v>
      </c>
      <c r="E53" s="7">
        <v>2</v>
      </c>
      <c r="F53" s="5">
        <v>4</v>
      </c>
      <c r="G53" s="5">
        <v>0</v>
      </c>
      <c r="H53" s="5">
        <v>3</v>
      </c>
      <c r="I53" s="5">
        <v>0</v>
      </c>
      <c r="J53" s="5">
        <v>0</v>
      </c>
      <c r="K53" s="5">
        <v>0</v>
      </c>
      <c r="L53" s="5">
        <v>1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62</v>
      </c>
      <c r="E54" s="7">
        <v>16</v>
      </c>
      <c r="F54" s="5">
        <v>20</v>
      </c>
      <c r="G54" s="5">
        <v>1</v>
      </c>
      <c r="H54" s="5">
        <v>15</v>
      </c>
      <c r="I54" s="5">
        <v>0</v>
      </c>
      <c r="J54" s="5">
        <v>0</v>
      </c>
      <c r="K54" s="5">
        <v>2</v>
      </c>
      <c r="L54" s="5">
        <v>0</v>
      </c>
      <c r="M54" s="5">
        <v>1</v>
      </c>
      <c r="N54" s="5">
        <v>4</v>
      </c>
      <c r="O54" s="5">
        <v>2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1</v>
      </c>
      <c r="W54" s="5">
        <v>0</v>
      </c>
    </row>
    <row r="55" spans="2:23" x14ac:dyDescent="0.15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31" t="s">
        <v>48</v>
      </c>
      <c r="C56" s="27"/>
      <c r="D56" s="15">
        <f>SUM(E56:W56)</f>
        <v>1558</v>
      </c>
      <c r="E56" s="12">
        <f>SUM(E8:E55)</f>
        <v>502</v>
      </c>
      <c r="F56" s="12">
        <f t="shared" ref="F56:W56" si="1">SUM(F8:F55)</f>
        <v>571</v>
      </c>
      <c r="G56" s="12">
        <f t="shared" si="1"/>
        <v>99</v>
      </c>
      <c r="H56" s="12">
        <f t="shared" si="1"/>
        <v>141</v>
      </c>
      <c r="I56" s="12">
        <f t="shared" si="1"/>
        <v>13</v>
      </c>
      <c r="J56" s="12">
        <f t="shared" si="1"/>
        <v>5</v>
      </c>
      <c r="K56" s="12">
        <f t="shared" si="1"/>
        <v>15</v>
      </c>
      <c r="L56" s="12">
        <f t="shared" si="1"/>
        <v>30</v>
      </c>
      <c r="M56" s="12">
        <f t="shared" si="1"/>
        <v>12</v>
      </c>
      <c r="N56" s="12">
        <f t="shared" si="1"/>
        <v>29</v>
      </c>
      <c r="O56" s="12">
        <f t="shared" si="1"/>
        <v>40</v>
      </c>
      <c r="P56" s="12">
        <f t="shared" si="1"/>
        <v>24</v>
      </c>
      <c r="Q56" s="12">
        <f t="shared" si="1"/>
        <v>8</v>
      </c>
      <c r="R56" s="12">
        <f t="shared" si="1"/>
        <v>17</v>
      </c>
      <c r="S56" s="12">
        <f t="shared" si="1"/>
        <v>18</v>
      </c>
      <c r="T56" s="12">
        <f t="shared" si="1"/>
        <v>15</v>
      </c>
      <c r="U56" s="12">
        <f t="shared" si="1"/>
        <v>11</v>
      </c>
      <c r="V56" s="12">
        <f>SUM(V8:V55)</f>
        <v>5</v>
      </c>
      <c r="W56" s="12">
        <f t="shared" si="1"/>
        <v>3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13</v>
      </c>
      <c r="E57" s="16">
        <f>SUM(E8)</f>
        <v>2</v>
      </c>
      <c r="F57" s="16">
        <f t="shared" ref="F57:W57" si="2">SUM(F8)</f>
        <v>10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1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12</v>
      </c>
      <c r="E58" s="17">
        <f>SUM(E9:E14)</f>
        <v>1</v>
      </c>
      <c r="F58" s="17">
        <f t="shared" ref="F58:W58" si="4">SUM(F9:F14)</f>
        <v>7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1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2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292</v>
      </c>
      <c r="E59" s="17">
        <f>SUM(E15:E21)</f>
        <v>80</v>
      </c>
      <c r="F59" s="17">
        <f t="shared" ref="F59:W59" si="5">SUM(F15:F21)</f>
        <v>126</v>
      </c>
      <c r="G59" s="17">
        <f t="shared" si="5"/>
        <v>19</v>
      </c>
      <c r="H59" s="17">
        <f t="shared" si="5"/>
        <v>24</v>
      </c>
      <c r="I59" s="17">
        <f t="shared" si="5"/>
        <v>3</v>
      </c>
      <c r="J59" s="17">
        <f t="shared" si="5"/>
        <v>1</v>
      </c>
      <c r="K59" s="17">
        <f t="shared" si="5"/>
        <v>2</v>
      </c>
      <c r="L59" s="17">
        <f t="shared" si="5"/>
        <v>6</v>
      </c>
      <c r="M59" s="17">
        <f t="shared" si="5"/>
        <v>2</v>
      </c>
      <c r="N59" s="17">
        <f t="shared" si="5"/>
        <v>1</v>
      </c>
      <c r="O59" s="17">
        <f t="shared" si="5"/>
        <v>6</v>
      </c>
      <c r="P59" s="17">
        <f t="shared" si="5"/>
        <v>5</v>
      </c>
      <c r="Q59" s="17">
        <f t="shared" si="5"/>
        <v>3</v>
      </c>
      <c r="R59" s="17">
        <f t="shared" si="5"/>
        <v>4</v>
      </c>
      <c r="S59" s="17">
        <f t="shared" si="5"/>
        <v>3</v>
      </c>
      <c r="T59" s="17">
        <f t="shared" si="5"/>
        <v>1</v>
      </c>
      <c r="U59" s="17">
        <f t="shared" si="5"/>
        <v>5</v>
      </c>
      <c r="V59" s="17">
        <f t="shared" si="5"/>
        <v>1</v>
      </c>
      <c r="W59" s="17">
        <f t="shared" si="5"/>
        <v>0</v>
      </c>
    </row>
    <row r="60" spans="2:23" x14ac:dyDescent="0.15">
      <c r="B60" s="29"/>
      <c r="C60" s="11" t="s">
        <v>78</v>
      </c>
      <c r="D60" s="17">
        <f>SUM(E60:W60)</f>
        <v>102</v>
      </c>
      <c r="E60" s="17">
        <f>SUM(E22:E31)</f>
        <v>34</v>
      </c>
      <c r="F60" s="17">
        <f t="shared" ref="F60:W60" si="6">SUM(F22:F31)</f>
        <v>32</v>
      </c>
      <c r="G60" s="17">
        <f t="shared" si="6"/>
        <v>11</v>
      </c>
      <c r="H60" s="17">
        <f t="shared" si="6"/>
        <v>13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2</v>
      </c>
      <c r="M60" s="17">
        <f t="shared" si="6"/>
        <v>1</v>
      </c>
      <c r="N60" s="17">
        <f t="shared" si="6"/>
        <v>3</v>
      </c>
      <c r="O60" s="17">
        <f t="shared" si="6"/>
        <v>2</v>
      </c>
      <c r="P60" s="17">
        <f t="shared" si="6"/>
        <v>2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1</v>
      </c>
      <c r="V60" s="17">
        <f t="shared" si="6"/>
        <v>1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515</v>
      </c>
      <c r="E61" s="17">
        <f>SUM(E32:E37)</f>
        <v>206</v>
      </c>
      <c r="F61" s="17">
        <f t="shared" ref="F61:W61" si="7">SUM(F32:F37)</f>
        <v>130</v>
      </c>
      <c r="G61" s="17">
        <f t="shared" si="7"/>
        <v>37</v>
      </c>
      <c r="H61" s="17">
        <f t="shared" si="7"/>
        <v>24</v>
      </c>
      <c r="I61" s="17">
        <f t="shared" si="7"/>
        <v>8</v>
      </c>
      <c r="J61" s="17">
        <f t="shared" si="7"/>
        <v>3</v>
      </c>
      <c r="K61" s="17">
        <f t="shared" si="7"/>
        <v>9</v>
      </c>
      <c r="L61" s="17">
        <f t="shared" si="7"/>
        <v>19</v>
      </c>
      <c r="M61" s="17">
        <f t="shared" si="7"/>
        <v>4</v>
      </c>
      <c r="N61" s="17">
        <f t="shared" si="7"/>
        <v>12</v>
      </c>
      <c r="O61" s="17">
        <f t="shared" si="7"/>
        <v>21</v>
      </c>
      <c r="P61" s="17">
        <f t="shared" si="7"/>
        <v>11</v>
      </c>
      <c r="Q61" s="17">
        <f t="shared" si="7"/>
        <v>1</v>
      </c>
      <c r="R61" s="17">
        <f t="shared" si="7"/>
        <v>9</v>
      </c>
      <c r="S61" s="17">
        <f t="shared" si="7"/>
        <v>4</v>
      </c>
      <c r="T61" s="17">
        <f t="shared" si="7"/>
        <v>11</v>
      </c>
      <c r="U61" s="17">
        <f t="shared" si="7"/>
        <v>3</v>
      </c>
      <c r="V61" s="17">
        <f t="shared" si="7"/>
        <v>1</v>
      </c>
      <c r="W61" s="17">
        <f t="shared" si="7"/>
        <v>2</v>
      </c>
    </row>
    <row r="62" spans="2:23" x14ac:dyDescent="0.15">
      <c r="B62" s="29"/>
      <c r="C62" s="11" t="s">
        <v>80</v>
      </c>
      <c r="D62" s="11">
        <f t="shared" si="3"/>
        <v>429</v>
      </c>
      <c r="E62" s="17">
        <f>SUM(E38:E41)</f>
        <v>125</v>
      </c>
      <c r="F62" s="17">
        <f t="shared" ref="F62:W62" si="8">SUM(F38:F41)</f>
        <v>192</v>
      </c>
      <c r="G62" s="17">
        <f t="shared" si="8"/>
        <v>26</v>
      </c>
      <c r="H62" s="17">
        <f t="shared" si="8"/>
        <v>42</v>
      </c>
      <c r="I62" s="17">
        <f t="shared" si="8"/>
        <v>2</v>
      </c>
      <c r="J62" s="17">
        <f t="shared" si="8"/>
        <v>0</v>
      </c>
      <c r="K62" s="17">
        <f t="shared" si="8"/>
        <v>1</v>
      </c>
      <c r="L62" s="17">
        <f t="shared" si="8"/>
        <v>2</v>
      </c>
      <c r="M62" s="17">
        <f t="shared" si="8"/>
        <v>3</v>
      </c>
      <c r="N62" s="17">
        <f t="shared" si="8"/>
        <v>7</v>
      </c>
      <c r="O62" s="17">
        <f t="shared" si="8"/>
        <v>4</v>
      </c>
      <c r="P62" s="17">
        <f t="shared" si="8"/>
        <v>6</v>
      </c>
      <c r="Q62" s="17">
        <f t="shared" si="8"/>
        <v>4</v>
      </c>
      <c r="R62" s="17">
        <f t="shared" si="8"/>
        <v>3</v>
      </c>
      <c r="S62" s="17">
        <f t="shared" si="8"/>
        <v>7</v>
      </c>
      <c r="T62" s="17">
        <f t="shared" si="8"/>
        <v>2</v>
      </c>
      <c r="U62" s="17">
        <f t="shared" si="8"/>
        <v>1</v>
      </c>
      <c r="V62" s="17">
        <f t="shared" si="8"/>
        <v>1</v>
      </c>
      <c r="W62" s="17">
        <f t="shared" si="8"/>
        <v>1</v>
      </c>
    </row>
    <row r="63" spans="2:23" x14ac:dyDescent="0.15">
      <c r="B63" s="29"/>
      <c r="C63" s="11" t="s">
        <v>81</v>
      </c>
      <c r="D63" s="11">
        <f t="shared" si="3"/>
        <v>46</v>
      </c>
      <c r="E63" s="17">
        <f>SUM(E42:E45)</f>
        <v>16</v>
      </c>
      <c r="F63" s="17">
        <f t="shared" ref="F63:W63" si="9">SUM(F42:F45)</f>
        <v>16</v>
      </c>
      <c r="G63" s="17">
        <f t="shared" si="9"/>
        <v>2</v>
      </c>
      <c r="H63" s="17">
        <f t="shared" si="9"/>
        <v>6</v>
      </c>
      <c r="I63" s="17">
        <f t="shared" si="9"/>
        <v>0</v>
      </c>
      <c r="J63" s="17">
        <f t="shared" si="9"/>
        <v>0</v>
      </c>
      <c r="K63" s="17">
        <f t="shared" si="9"/>
        <v>1</v>
      </c>
      <c r="L63" s="17">
        <f t="shared" si="9"/>
        <v>0</v>
      </c>
      <c r="M63" s="17">
        <f t="shared" si="9"/>
        <v>0</v>
      </c>
      <c r="N63" s="17">
        <f t="shared" si="9"/>
        <v>1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1</v>
      </c>
      <c r="S63" s="17">
        <f t="shared" si="9"/>
        <v>2</v>
      </c>
      <c r="T63" s="17">
        <f t="shared" si="9"/>
        <v>1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87</v>
      </c>
      <c r="E64" s="17">
        <f>SUM(E46:E53)</f>
        <v>22</v>
      </c>
      <c r="F64" s="17">
        <f t="shared" ref="F64:W64" si="10">SUM(F46:F53)</f>
        <v>38</v>
      </c>
      <c r="G64" s="17">
        <f t="shared" si="10"/>
        <v>3</v>
      </c>
      <c r="H64" s="17">
        <f t="shared" si="10"/>
        <v>16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1</v>
      </c>
      <c r="M64" s="17">
        <f t="shared" si="10"/>
        <v>1</v>
      </c>
      <c r="N64" s="17">
        <f t="shared" si="10"/>
        <v>1</v>
      </c>
      <c r="O64" s="17">
        <f t="shared" si="10"/>
        <v>4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1</v>
      </c>
      <c r="V64" s="17">
        <f t="shared" si="10"/>
        <v>0</v>
      </c>
      <c r="W64" s="17">
        <f t="shared" si="10"/>
        <v>0</v>
      </c>
    </row>
    <row r="65" spans="2:23" x14ac:dyDescent="0.15">
      <c r="B65" s="29"/>
      <c r="C65" s="11" t="s">
        <v>83</v>
      </c>
      <c r="D65" s="11">
        <f t="shared" si="3"/>
        <v>62</v>
      </c>
      <c r="E65" s="17">
        <f>E54</f>
        <v>16</v>
      </c>
      <c r="F65" s="17">
        <f t="shared" ref="F65:W66" si="11">F54</f>
        <v>20</v>
      </c>
      <c r="G65" s="17">
        <f t="shared" si="11"/>
        <v>1</v>
      </c>
      <c r="H65" s="17">
        <f t="shared" si="11"/>
        <v>15</v>
      </c>
      <c r="I65" s="17">
        <f t="shared" si="11"/>
        <v>0</v>
      </c>
      <c r="J65" s="17">
        <f t="shared" si="11"/>
        <v>0</v>
      </c>
      <c r="K65" s="17">
        <f t="shared" si="11"/>
        <v>2</v>
      </c>
      <c r="L65" s="17">
        <f t="shared" si="11"/>
        <v>0</v>
      </c>
      <c r="M65" s="17">
        <f t="shared" si="11"/>
        <v>1</v>
      </c>
      <c r="N65" s="17">
        <f t="shared" si="11"/>
        <v>4</v>
      </c>
      <c r="O65" s="17">
        <f t="shared" si="11"/>
        <v>2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1</v>
      </c>
      <c r="W65" s="17">
        <f t="shared" si="11"/>
        <v>0</v>
      </c>
    </row>
    <row r="66" spans="2:23" x14ac:dyDescent="0.15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15">
      <c r="B67" s="30"/>
      <c r="C67" s="14" t="s">
        <v>85</v>
      </c>
      <c r="D67" s="17">
        <f>SUM(D57:D66)</f>
        <v>1558</v>
      </c>
      <c r="E67" s="11">
        <f t="shared" ref="E67:W67" si="12">SUM(E57:E66)</f>
        <v>502</v>
      </c>
      <c r="F67" s="11">
        <f t="shared" si="12"/>
        <v>571</v>
      </c>
      <c r="G67" s="11">
        <f t="shared" si="12"/>
        <v>99</v>
      </c>
      <c r="H67" s="11">
        <f t="shared" si="12"/>
        <v>141</v>
      </c>
      <c r="I67" s="11">
        <f t="shared" si="12"/>
        <v>13</v>
      </c>
      <c r="J67" s="11">
        <f t="shared" si="12"/>
        <v>5</v>
      </c>
      <c r="K67" s="11">
        <f t="shared" si="12"/>
        <v>15</v>
      </c>
      <c r="L67" s="11">
        <f t="shared" si="12"/>
        <v>30</v>
      </c>
      <c r="M67" s="11">
        <f t="shared" si="12"/>
        <v>12</v>
      </c>
      <c r="N67" s="11">
        <f t="shared" si="12"/>
        <v>29</v>
      </c>
      <c r="O67" s="11">
        <f t="shared" si="12"/>
        <v>40</v>
      </c>
      <c r="P67" s="11">
        <f t="shared" si="12"/>
        <v>24</v>
      </c>
      <c r="Q67" s="11">
        <f t="shared" si="12"/>
        <v>8</v>
      </c>
      <c r="R67" s="11">
        <f t="shared" si="12"/>
        <v>17</v>
      </c>
      <c r="S67" s="11">
        <f t="shared" si="12"/>
        <v>18</v>
      </c>
      <c r="T67" s="11">
        <f t="shared" si="12"/>
        <v>15</v>
      </c>
      <c r="U67" s="11">
        <f t="shared" si="12"/>
        <v>11</v>
      </c>
      <c r="V67" s="11">
        <f t="shared" si="12"/>
        <v>5</v>
      </c>
      <c r="W67" s="11">
        <f t="shared" si="12"/>
        <v>3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転出者</vt:lpstr>
      <vt:lpstr>転出者 (男)</vt:lpstr>
      <vt:lpstr>転出者 (女)</vt:lpstr>
      <vt:lpstr>転出者!Print_Titles</vt:lpstr>
      <vt:lpstr>'転出者 (女)'!Print_Titles</vt:lpstr>
      <vt:lpstr>'転出者 (男)'!Print_Titles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2020-04-14T05:14:23Z</cp:lastPrinted>
  <dcterms:created xsi:type="dcterms:W3CDTF">2005-07-15T01:37:31Z</dcterms:created>
  <dcterms:modified xsi:type="dcterms:W3CDTF">2020-04-14T05:14:29Z</dcterms:modified>
</cp:coreProperties>
</file>