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tpro1\Homes$\nodahideshi\Documents\住宅・土地\HP公表\土地集計\"/>
    </mc:Choice>
  </mc:AlternateContent>
  <bookViews>
    <workbookView xWindow="0" yWindow="0" windowWidth="20490" windowHeight="7530"/>
  </bookViews>
  <sheets>
    <sheet name="付表６" sheetId="3" r:id="rId1"/>
  </sheets>
  <definedNames>
    <definedName name="_xlnm.Print_Area" localSheetId="0">付表６!$A$1:$E$19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D18" i="3"/>
  <c r="D17" i="3"/>
  <c r="D16" i="3"/>
  <c r="C17" i="3"/>
  <c r="C18" i="3"/>
  <c r="C16" i="3"/>
  <c r="B18" i="3"/>
  <c r="B17" i="3"/>
  <c r="B16" i="3"/>
</calcChain>
</file>

<file path=xl/sharedStrings.xml><?xml version="1.0" encoding="utf-8"?>
<sst xmlns="http://schemas.openxmlformats.org/spreadsheetml/2006/main" count="20" uniqueCount="13">
  <si>
    <t>割合（％）</t>
    <rPh sb="0" eb="2">
      <t>ワリアイ</t>
    </rPh>
    <phoneticPr fontId="1"/>
  </si>
  <si>
    <t>　総数</t>
    <rPh sb="1" eb="3">
      <t>ソウスウ</t>
    </rPh>
    <phoneticPr fontId="1"/>
  </si>
  <si>
    <t>土地を所有している世帯</t>
    <rPh sb="0" eb="2">
      <t>トチ</t>
    </rPh>
    <rPh sb="3" eb="5">
      <t>ショユウ</t>
    </rPh>
    <rPh sb="9" eb="11">
      <t>セタイ</t>
    </rPh>
    <phoneticPr fontId="1"/>
  </si>
  <si>
    <t>実数</t>
    <rPh sb="0" eb="2">
      <t>ジッスウ</t>
    </rPh>
    <phoneticPr fontId="1"/>
  </si>
  <si>
    <t>付表６　現住居の敷地以外の宅地などの所在地別所有件数の割合（平成30年）</t>
    <rPh sb="0" eb="2">
      <t>フヒョウ</t>
    </rPh>
    <rPh sb="4" eb="5">
      <t>ゲン</t>
    </rPh>
    <rPh sb="5" eb="7">
      <t>ジュウキョ</t>
    </rPh>
    <rPh sb="8" eb="12">
      <t>シキチイガイ</t>
    </rPh>
    <rPh sb="13" eb="15">
      <t>タクチ</t>
    </rPh>
    <rPh sb="18" eb="21">
      <t>ショザイチ</t>
    </rPh>
    <rPh sb="21" eb="22">
      <t>ベツ</t>
    </rPh>
    <rPh sb="22" eb="24">
      <t>ショユウ</t>
    </rPh>
    <rPh sb="24" eb="26">
      <t>ケンスウ</t>
    </rPh>
    <rPh sb="27" eb="29">
      <t>ワリアイ</t>
    </rPh>
    <rPh sb="30" eb="32">
      <t>ヘイセイ</t>
    </rPh>
    <rPh sb="34" eb="35">
      <t>ネン</t>
    </rPh>
    <phoneticPr fontId="1"/>
  </si>
  <si>
    <t>　　現住居と同じ市区町村</t>
    <rPh sb="2" eb="3">
      <t>ゲン</t>
    </rPh>
    <rPh sb="3" eb="5">
      <t>ジュウキョ</t>
    </rPh>
    <rPh sb="6" eb="7">
      <t>オナ</t>
    </rPh>
    <rPh sb="8" eb="10">
      <t>シク</t>
    </rPh>
    <rPh sb="10" eb="12">
      <t>チョウソン</t>
    </rPh>
    <phoneticPr fontId="1"/>
  </si>
  <si>
    <t>　　自県内</t>
    <rPh sb="2" eb="3">
      <t>ジ</t>
    </rPh>
    <rPh sb="3" eb="5">
      <t>ケンナイ</t>
    </rPh>
    <phoneticPr fontId="1"/>
  </si>
  <si>
    <t>　　他県</t>
    <rPh sb="2" eb="4">
      <t>タケン</t>
    </rPh>
    <phoneticPr fontId="1"/>
  </si>
  <si>
    <t>現住居の敷地以外に所有する
宅地などの所在地</t>
    <rPh sb="19" eb="22">
      <t>ショザイチ</t>
    </rPh>
    <phoneticPr fontId="1"/>
  </si>
  <si>
    <t>現住居の敷地
以外の宅地など
を所有している
（世帯）</t>
    <rPh sb="0" eb="3">
      <t>ゲンジュウキョ</t>
    </rPh>
    <rPh sb="4" eb="6">
      <t>シキチ</t>
    </rPh>
    <rPh sb="7" eb="9">
      <t>イガイ</t>
    </rPh>
    <rPh sb="10" eb="12">
      <t>タクチ</t>
    </rPh>
    <rPh sb="16" eb="18">
      <t>ショユウ</t>
    </rPh>
    <rPh sb="24" eb="26">
      <t>セタイ</t>
    </rPh>
    <phoneticPr fontId="1"/>
  </si>
  <si>
    <t>現住居の敷地
以外の宅地など
の所有件数
（件）</t>
    <rPh sb="0" eb="3">
      <t>ゲンジュウキョ</t>
    </rPh>
    <rPh sb="4" eb="6">
      <t>シキチ</t>
    </rPh>
    <rPh sb="7" eb="9">
      <t>イガイ</t>
    </rPh>
    <rPh sb="10" eb="12">
      <t>タクチ</t>
    </rPh>
    <rPh sb="16" eb="18">
      <t>ショユウ</t>
    </rPh>
    <rPh sb="18" eb="20">
      <t>ケンスウ</t>
    </rPh>
    <rPh sb="22" eb="23">
      <t>ケン</t>
    </rPh>
    <phoneticPr fontId="1"/>
  </si>
  <si>
    <t>鳥取県</t>
    <rPh sb="0" eb="3">
      <t>トットリケン</t>
    </rPh>
    <phoneticPr fontId="1"/>
  </si>
  <si>
    <t>全　国</t>
    <rPh sb="0" eb="1">
      <t>ゼン</t>
    </rPh>
    <rPh sb="2" eb="3">
      <t>クニ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</si>
</sst>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5" xfId="0" applyFont="1" applyBorder="1">
      <alignment vertical="center"/>
    </xf>
    <xf numFmtId="176" fontId="3" fillId="0" borderId="4" xfId="0" applyNumberFormat="1" applyFont="1" applyBorder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0" fontId="5" fillId="0" borderId="0" xfId="0" applyFont="1" applyAlignment="1"/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176" fontId="3" fillId="0" borderId="13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horizontal="right" vertical="center"/>
    </xf>
    <xf numFmtId="38" fontId="3" fillId="0" borderId="12" xfId="1" applyFont="1" applyBorder="1">
      <alignment vertical="center"/>
    </xf>
    <xf numFmtId="0" fontId="3" fillId="0" borderId="12" xfId="0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"/>
  <sheetViews>
    <sheetView tabSelected="1" zoomScaleNormal="100" zoomScaleSheetLayoutView="100" workbookViewId="0">
      <selection activeCell="K17" sqref="K17"/>
    </sheetView>
  </sheetViews>
  <sheetFormatPr defaultColWidth="9" defaultRowHeight="13.5" x14ac:dyDescent="0.15"/>
  <cols>
    <col min="1" max="1" width="28.5" style="1" customWidth="1"/>
    <col min="2" max="3" width="16.625" style="1" customWidth="1"/>
    <col min="4" max="5" width="16.75" style="1" customWidth="1"/>
    <col min="6" max="16384" width="9" style="1"/>
  </cols>
  <sheetData>
    <row r="2" spans="1:5" ht="26.45" customHeight="1" x14ac:dyDescent="0.15">
      <c r="A2" s="1" t="s">
        <v>4</v>
      </c>
    </row>
    <row r="3" spans="1:5" ht="10.15" customHeight="1" x14ac:dyDescent="0.15"/>
    <row r="4" spans="1:5" ht="18" customHeight="1" x14ac:dyDescent="0.15">
      <c r="A4" s="25" t="s">
        <v>8</v>
      </c>
      <c r="B4" s="23" t="s">
        <v>11</v>
      </c>
      <c r="C4" s="24"/>
      <c r="D4" s="28" t="s">
        <v>12</v>
      </c>
      <c r="E4" s="24"/>
    </row>
    <row r="5" spans="1:5" ht="18" customHeight="1" x14ac:dyDescent="0.15">
      <c r="A5" s="26"/>
      <c r="B5" s="23" t="s">
        <v>2</v>
      </c>
      <c r="C5" s="24"/>
      <c r="D5" s="28" t="s">
        <v>2</v>
      </c>
      <c r="E5" s="24"/>
    </row>
    <row r="6" spans="1:5" ht="36" customHeight="1" x14ac:dyDescent="0.15">
      <c r="A6" s="26"/>
      <c r="B6" s="21" t="s">
        <v>9</v>
      </c>
      <c r="C6" s="21" t="s">
        <v>10</v>
      </c>
      <c r="D6" s="29" t="s">
        <v>9</v>
      </c>
      <c r="E6" s="21" t="s">
        <v>10</v>
      </c>
    </row>
    <row r="7" spans="1:5" ht="36.75" customHeight="1" x14ac:dyDescent="0.15">
      <c r="A7" s="27"/>
      <c r="B7" s="22"/>
      <c r="C7" s="22"/>
      <c r="D7" s="30"/>
      <c r="E7" s="22"/>
    </row>
    <row r="8" spans="1:5" ht="15" customHeight="1" x14ac:dyDescent="0.15">
      <c r="A8" s="10" t="s">
        <v>3</v>
      </c>
      <c r="B8" s="2"/>
      <c r="C8" s="2"/>
      <c r="D8" s="13"/>
      <c r="E8" s="12"/>
    </row>
    <row r="9" spans="1:5" ht="15" customHeight="1" x14ac:dyDescent="0.15">
      <c r="A9" s="11" t="s">
        <v>1</v>
      </c>
      <c r="B9" s="3">
        <v>30000</v>
      </c>
      <c r="C9" s="3">
        <v>49000</v>
      </c>
      <c r="D9" s="15">
        <v>4644000</v>
      </c>
      <c r="E9" s="3">
        <v>7191000</v>
      </c>
    </row>
    <row r="10" spans="1:5" ht="15" customHeight="1" x14ac:dyDescent="0.15">
      <c r="A10" s="11" t="s">
        <v>5</v>
      </c>
      <c r="B10" s="7">
        <v>25000</v>
      </c>
      <c r="C10" s="7">
        <v>35000</v>
      </c>
      <c r="D10" s="16">
        <v>3042000</v>
      </c>
      <c r="E10" s="7">
        <v>4223000</v>
      </c>
    </row>
    <row r="11" spans="1:5" ht="15" customHeight="1" x14ac:dyDescent="0.15">
      <c r="A11" s="11" t="s">
        <v>6</v>
      </c>
      <c r="B11" s="8">
        <v>3000</v>
      </c>
      <c r="C11" s="8">
        <v>4000</v>
      </c>
      <c r="D11" s="17">
        <v>779000</v>
      </c>
      <c r="E11" s="8">
        <v>904000</v>
      </c>
    </row>
    <row r="12" spans="1:5" ht="15" customHeight="1" x14ac:dyDescent="0.15">
      <c r="A12" s="11" t="s">
        <v>7</v>
      </c>
      <c r="B12" s="8">
        <v>2000</v>
      </c>
      <c r="C12" s="3">
        <v>2000</v>
      </c>
      <c r="D12" s="17">
        <v>752000</v>
      </c>
      <c r="E12" s="3">
        <v>864000</v>
      </c>
    </row>
    <row r="13" spans="1:5" ht="15" customHeight="1" x14ac:dyDescent="0.15">
      <c r="A13" s="11"/>
      <c r="B13" s="3"/>
      <c r="C13" s="3"/>
      <c r="D13" s="15"/>
      <c r="E13" s="3"/>
    </row>
    <row r="14" spans="1:5" ht="15" customHeight="1" x14ac:dyDescent="0.15">
      <c r="A14" s="11" t="s">
        <v>0</v>
      </c>
      <c r="B14" s="2"/>
      <c r="C14" s="2"/>
      <c r="D14" s="18"/>
      <c r="E14" s="2"/>
    </row>
    <row r="15" spans="1:5" ht="15" customHeight="1" x14ac:dyDescent="0.15">
      <c r="A15" s="11" t="s">
        <v>1</v>
      </c>
      <c r="B15" s="4">
        <v>100</v>
      </c>
      <c r="C15" s="4">
        <v>100</v>
      </c>
      <c r="D15" s="19">
        <v>100</v>
      </c>
      <c r="E15" s="4">
        <v>100</v>
      </c>
    </row>
    <row r="16" spans="1:5" ht="15" customHeight="1" x14ac:dyDescent="0.15">
      <c r="A16" s="11" t="s">
        <v>5</v>
      </c>
      <c r="B16" s="4">
        <f>(B10/30000)*100</f>
        <v>83.333333333333343</v>
      </c>
      <c r="C16" s="4">
        <f>(C10/41000)*100</f>
        <v>85.365853658536579</v>
      </c>
      <c r="D16" s="19">
        <f>(D10/4573000)*100</f>
        <v>66.520883446315324</v>
      </c>
      <c r="E16" s="4">
        <f>(E10/5991000)*100</f>
        <v>70.489066933733938</v>
      </c>
    </row>
    <row r="17" spans="1:6" ht="15" customHeight="1" x14ac:dyDescent="0.15">
      <c r="A17" s="11" t="s">
        <v>6</v>
      </c>
      <c r="B17" s="4">
        <f>(B11/30000)*100</f>
        <v>10</v>
      </c>
      <c r="C17" s="4">
        <f t="shared" ref="C17:C18" si="0">(C11/41000)*100</f>
        <v>9.7560975609756095</v>
      </c>
      <c r="D17" s="19">
        <f>(D11/4573000)*100</f>
        <v>17.034769298053796</v>
      </c>
      <c r="E17" s="4">
        <f>(E11/5991000)*100</f>
        <v>15.089300617593057</v>
      </c>
    </row>
    <row r="18" spans="1:6" ht="15" customHeight="1" x14ac:dyDescent="0.15">
      <c r="A18" s="5" t="s">
        <v>7</v>
      </c>
      <c r="B18" s="6">
        <f>(B12/30000)*100</f>
        <v>6.666666666666667</v>
      </c>
      <c r="C18" s="14">
        <f t="shared" si="0"/>
        <v>4.8780487804878048</v>
      </c>
      <c r="D18" s="6">
        <f>(D12/4573000)*100</f>
        <v>16.444347255630877</v>
      </c>
      <c r="E18" s="20">
        <f>(E12/5991000)*100</f>
        <v>14.421632448673011</v>
      </c>
      <c r="F18" s="12"/>
    </row>
    <row r="19" spans="1:6" x14ac:dyDescent="0.15">
      <c r="A19" s="9"/>
    </row>
    <row r="20" spans="1:6" x14ac:dyDescent="0.15">
      <c r="A20" s="9"/>
    </row>
  </sheetData>
  <mergeCells count="9">
    <mergeCell ref="A4:A7"/>
    <mergeCell ref="D4:E4"/>
    <mergeCell ref="D6:D7"/>
    <mergeCell ref="E6:E7"/>
    <mergeCell ref="B5:C5"/>
    <mergeCell ref="D5:E5"/>
    <mergeCell ref="B4:C4"/>
    <mergeCell ref="B6:B7"/>
    <mergeCell ref="C6:C7"/>
  </mergeCells>
  <phoneticPr fontId="1"/>
  <pageMargins left="0.70866141732283472" right="0.70866141732283472" top="0.74803149606299213" bottom="0.74803149606299213" header="0.31496062992125984" footer="0.31496062992125984"/>
  <pageSetup paperSize="9" scale="94" firstPageNumber="10" fitToHeight="0" orientation="portrait" useFirstPageNumber="1" r:id="rId1"/>
  <headerFooter>
    <oddFooter>&amp;C&amp;"ＭＳ 明朝,標準"&amp;10－&amp;P－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野田 英志</dc:creator>
  <cp:lastModifiedBy>野田 英志</cp:lastModifiedBy>
  <cp:lastPrinted>2020-04-08T23:55:36Z</cp:lastPrinted>
  <dcterms:created xsi:type="dcterms:W3CDTF">2020-04-08T23:55:20Z</dcterms:created>
  <dcterms:modified xsi:type="dcterms:W3CDTF">2020-04-09T23:43:43Z</dcterms:modified>
</cp:coreProperties>
</file>