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l-filezenra03\FZSRA\yonezawamiku\download\"/>
    </mc:Choice>
  </mc:AlternateContent>
  <bookViews>
    <workbookView xWindow="930" yWindow="0" windowWidth="20490" windowHeight="7530" tabRatio="781"/>
  </bookViews>
  <sheets>
    <sheet name="区分計算書（様式・自動計算用）" sheetId="9" r:id="rId1"/>
  </sheets>
  <definedNames>
    <definedName name="a" localSheetId="0">#REF!</definedName>
    <definedName name="a">#REF!</definedName>
    <definedName name="aaa" localSheetId="0">#REF!,#REF!,#REF!,#REF!</definedName>
    <definedName name="aaa">#REF!,#REF!,#REF!,#REF!</definedName>
    <definedName name="b" localSheetId="0">#REF!</definedName>
    <definedName name="b">#REF!</definedName>
    <definedName name="b15c" localSheetId="0">#REF!,#REF!,#REF!,#REF!</definedName>
    <definedName name="b15c">#REF!,#REF!,#REF!,#REF!</definedName>
    <definedName name="_xlnm.Print_Area" localSheetId="0">'区分計算書（様式・自動計算用）'!$A$1:$J$59</definedName>
    <definedName name="_xlnm.Print_Area">#REF!</definedName>
    <definedName name="ああ" localSheetId="0">#REF!</definedName>
    <definedName name="ああ">#REF!</definedName>
    <definedName name="リスト" localSheetId="0">#REF!</definedName>
    <definedName name="リスト">#REF!</definedName>
    <definedName name="区分計算②" localSheetId="0">#REF!</definedName>
    <definedName name="区分計算②">#REF!</definedName>
    <definedName name="償却" localSheetId="0">#REF!</definedName>
    <definedName name="償却">#REF!</definedName>
    <definedName name="償却率表" localSheetId="0">#REF!</definedName>
    <definedName name="償却率表">#REF!</definedName>
    <definedName name="評" localSheetId="0">#REF!</definedName>
    <definedName name="評">#REF!</definedName>
    <definedName name="評か" localSheetId="0">#REF!</definedName>
    <definedName name="評か">#REF!</definedName>
    <definedName name="評価" localSheetId="0">#REF!</definedName>
    <definedName name="評価">#REF!</definedName>
  </definedNames>
  <calcPr calcId="162913"/>
</workbook>
</file>

<file path=xl/calcChain.xml><?xml version="1.0" encoding="utf-8"?>
<calcChain xmlns="http://schemas.openxmlformats.org/spreadsheetml/2006/main">
  <c r="G42" i="9" l="1"/>
  <c r="I42" i="9"/>
  <c r="E42" i="9"/>
  <c r="I37" i="9"/>
  <c r="G37" i="9"/>
  <c r="E37" i="9"/>
  <c r="I29" i="9"/>
  <c r="G29" i="9"/>
  <c r="E29" i="9"/>
  <c r="I26" i="9"/>
  <c r="G26" i="9"/>
  <c r="E26" i="9"/>
  <c r="I20" i="9"/>
  <c r="G20" i="9"/>
  <c r="E20" i="9"/>
  <c r="I16" i="9"/>
  <c r="G16" i="9"/>
  <c r="E16" i="9"/>
  <c r="E15" i="9" s="1"/>
  <c r="G15" i="9"/>
  <c r="D14" i="9"/>
  <c r="D13" i="9"/>
  <c r="D12" i="9"/>
  <c r="G11" i="9"/>
  <c r="E11" i="9"/>
  <c r="D11" i="9" s="1"/>
  <c r="G7" i="9"/>
  <c r="D7" i="9"/>
  <c r="F30" i="9" l="1"/>
  <c r="H30" i="9" s="1"/>
  <c r="F38" i="9"/>
  <c r="F33" i="9"/>
  <c r="F32" i="9"/>
  <c r="G25" i="9"/>
  <c r="G34" i="9" s="1"/>
  <c r="G36" i="9" s="1"/>
  <c r="F19" i="9"/>
  <c r="H19" i="9" s="1"/>
  <c r="F21" i="9"/>
  <c r="F23" i="9"/>
  <c r="F27" i="9"/>
  <c r="F31" i="9"/>
  <c r="H31" i="9" s="1"/>
  <c r="F35" i="9"/>
  <c r="F43" i="9"/>
  <c r="F47" i="9"/>
  <c r="F16" i="9"/>
  <c r="H16" i="9" s="1"/>
  <c r="F17" i="9"/>
  <c r="F20" i="9"/>
  <c r="E25" i="9"/>
  <c r="E34" i="9" s="1"/>
  <c r="E36" i="9" s="1"/>
  <c r="H32" i="9"/>
  <c r="D32" i="9" s="1"/>
  <c r="F40" i="9"/>
  <c r="H40" i="9" s="1"/>
  <c r="F44" i="9"/>
  <c r="H44" i="9" s="1"/>
  <c r="I15" i="9"/>
  <c r="I25" i="9" s="1"/>
  <c r="I34" i="9" s="1"/>
  <c r="I36" i="9" s="1"/>
  <c r="I45" i="9" s="1"/>
  <c r="F39" i="9"/>
  <c r="F37" i="9" s="1"/>
  <c r="F41" i="9"/>
  <c r="F46" i="9"/>
  <c r="F18" i="9"/>
  <c r="F22" i="9"/>
  <c r="H22" i="9" s="1"/>
  <c r="F24" i="9"/>
  <c r="F28" i="9"/>
  <c r="H28" i="9" s="1"/>
  <c r="G48" i="9"/>
  <c r="G45" i="9"/>
  <c r="H38" i="9"/>
  <c r="F29" i="9" l="1"/>
  <c r="D29" i="9" s="1"/>
  <c r="D30" i="9"/>
  <c r="D19" i="9"/>
  <c r="I48" i="9"/>
  <c r="F15" i="9"/>
  <c r="H47" i="9"/>
  <c r="D47" i="9" s="1"/>
  <c r="H33" i="9"/>
  <c r="D33" i="9" s="1"/>
  <c r="D44" i="9"/>
  <c r="D16" i="9"/>
  <c r="D31" i="9"/>
  <c r="D22" i="9"/>
  <c r="D38" i="9"/>
  <c r="H29" i="9"/>
  <c r="H41" i="9"/>
  <c r="D41" i="9"/>
  <c r="H43" i="9"/>
  <c r="H42" i="9" s="1"/>
  <c r="D43" i="9"/>
  <c r="F42" i="9"/>
  <c r="H27" i="9"/>
  <c r="H26" i="9" s="1"/>
  <c r="F26" i="9"/>
  <c r="D40" i="9"/>
  <c r="D28" i="9"/>
  <c r="H39" i="9"/>
  <c r="D39" i="9"/>
  <c r="H17" i="9"/>
  <c r="D17" i="9" s="1"/>
  <c r="H35" i="9"/>
  <c r="D35" i="9" s="1"/>
  <c r="H23" i="9"/>
  <c r="D23" i="9"/>
  <c r="H20" i="9"/>
  <c r="H15" i="9" s="1"/>
  <c r="H24" i="9"/>
  <c r="D24" i="9" s="1"/>
  <c r="H18" i="9"/>
  <c r="D18" i="9" s="1"/>
  <c r="H21" i="9"/>
  <c r="D21" i="9" s="1"/>
  <c r="H46" i="9"/>
  <c r="D46" i="9"/>
  <c r="E48" i="9"/>
  <c r="E45" i="9"/>
  <c r="F25" i="9"/>
  <c r="H25" i="9" l="1"/>
  <c r="D25" i="9" s="1"/>
  <c r="D15" i="9"/>
  <c r="D26" i="9"/>
  <c r="D27" i="9"/>
  <c r="H37" i="9"/>
  <c r="D37" i="9" s="1"/>
  <c r="D20" i="9"/>
  <c r="D42" i="9"/>
  <c r="F34" i="9"/>
  <c r="H34" i="9" l="1"/>
  <c r="H36" i="9" s="1"/>
  <c r="F36" i="9"/>
  <c r="D34" i="9" l="1"/>
  <c r="H48" i="9"/>
  <c r="H49" i="9" s="1"/>
  <c r="H51" i="9" s="1"/>
  <c r="H45" i="9"/>
  <c r="F48" i="9"/>
  <c r="F45" i="9"/>
  <c r="D45" i="9" s="1"/>
  <c r="D36" i="9"/>
  <c r="F49" i="9" l="1"/>
  <c r="D48" i="9"/>
  <c r="D49" i="9" l="1"/>
  <c r="F51" i="9"/>
</calcChain>
</file>

<file path=xl/sharedStrings.xml><?xml version="1.0" encoding="utf-8"?>
<sst xmlns="http://schemas.openxmlformats.org/spreadsheetml/2006/main" count="56" uniqueCount="53">
  <si>
    <t>営業収益</t>
    <rPh sb="0" eb="2">
      <t>エイギョウ</t>
    </rPh>
    <rPh sb="2" eb="4">
      <t>シュウエキ</t>
    </rPh>
    <phoneticPr fontId="1"/>
  </si>
  <si>
    <t>科目</t>
    <rPh sb="0" eb="2">
      <t>カモク</t>
    </rPh>
    <phoneticPr fontId="1"/>
  </si>
  <si>
    <t>総額</t>
    <rPh sb="0" eb="2">
      <t>ソウガク</t>
    </rPh>
    <phoneticPr fontId="1"/>
  </si>
  <si>
    <t>営業費用</t>
    <rPh sb="0" eb="2">
      <t>エイギョウ</t>
    </rPh>
    <rPh sb="2" eb="4">
      <t>ヒヨウ</t>
    </rPh>
    <phoneticPr fontId="1"/>
  </si>
  <si>
    <t>営業外費用</t>
    <rPh sb="0" eb="3">
      <t>エイギョウガイ</t>
    </rPh>
    <rPh sb="3" eb="5">
      <t>ヒヨウ</t>
    </rPh>
    <phoneticPr fontId="1"/>
  </si>
  <si>
    <t>特別利益</t>
    <rPh sb="0" eb="2">
      <t>トクベツ</t>
    </rPh>
    <rPh sb="2" eb="4">
      <t>リエキ</t>
    </rPh>
    <phoneticPr fontId="1"/>
  </si>
  <si>
    <t>特別損失</t>
    <rPh sb="0" eb="2">
      <t>トクベツ</t>
    </rPh>
    <rPh sb="2" eb="4">
      <t>ソンシツ</t>
    </rPh>
    <phoneticPr fontId="1"/>
  </si>
  <si>
    <t>税引前当期純利益</t>
    <rPh sb="0" eb="2">
      <t>ゼイビキ</t>
    </rPh>
    <rPh sb="2" eb="3">
      <t>マエ</t>
    </rPh>
    <rPh sb="3" eb="5">
      <t>トウキ</t>
    </rPh>
    <rPh sb="5" eb="8">
      <t>ジュンリエキ</t>
    </rPh>
    <phoneticPr fontId="1"/>
  </si>
  <si>
    <t>税務加算</t>
    <rPh sb="0" eb="2">
      <t>ゼイム</t>
    </rPh>
    <rPh sb="2" eb="4">
      <t>カサン</t>
    </rPh>
    <phoneticPr fontId="1"/>
  </si>
  <si>
    <t>税務減算</t>
    <rPh sb="0" eb="2">
      <t>ゼイム</t>
    </rPh>
    <rPh sb="2" eb="4">
      <t>ゲンサン</t>
    </rPh>
    <phoneticPr fontId="1"/>
  </si>
  <si>
    <t>法人名</t>
    <rPh sb="0" eb="2">
      <t>ホウジン</t>
    </rPh>
    <rPh sb="2" eb="3">
      <t>メイ</t>
    </rPh>
    <phoneticPr fontId="1"/>
  </si>
  <si>
    <t>合　計</t>
    <rPh sb="0" eb="1">
      <t>ア</t>
    </rPh>
    <rPh sb="2" eb="3">
      <t>ケイ</t>
    </rPh>
    <phoneticPr fontId="1"/>
  </si>
  <si>
    <t>当期純利益</t>
    <rPh sb="0" eb="2">
      <t>トウキ</t>
    </rPh>
    <rPh sb="2" eb="5">
      <t>ジュンリエキ</t>
    </rPh>
    <phoneticPr fontId="1"/>
  </si>
  <si>
    <t>法人税及び法人住民税</t>
    <rPh sb="0" eb="3">
      <t>ホウジンゼイ</t>
    </rPh>
    <rPh sb="3" eb="4">
      <t>オヨ</t>
    </rPh>
    <rPh sb="5" eb="7">
      <t>ホウジン</t>
    </rPh>
    <rPh sb="7" eb="10">
      <t>ジュウミンゼイ</t>
    </rPh>
    <phoneticPr fontId="1"/>
  </si>
  <si>
    <t>事業税加算</t>
    <rPh sb="0" eb="3">
      <t>ジギョウゼイ</t>
    </rPh>
    <rPh sb="3" eb="5">
      <t>カサン</t>
    </rPh>
    <phoneticPr fontId="1"/>
  </si>
  <si>
    <t>事業税減算</t>
    <rPh sb="0" eb="3">
      <t>ジギョウゼイ</t>
    </rPh>
    <rPh sb="3" eb="5">
      <t>ゲンサン</t>
    </rPh>
    <phoneticPr fontId="1"/>
  </si>
  <si>
    <t>共通按分
（③－②）</t>
    <rPh sb="0" eb="2">
      <t>キョウツウ</t>
    </rPh>
    <rPh sb="2" eb="3">
      <t>アン</t>
    </rPh>
    <rPh sb="3" eb="4">
      <t>ブン</t>
    </rPh>
    <phoneticPr fontId="1"/>
  </si>
  <si>
    <t>共通③</t>
    <rPh sb="0" eb="2">
      <t>キョウツウ</t>
    </rPh>
    <phoneticPr fontId="1"/>
  </si>
  <si>
    <t>②共通按分
（③×①）</t>
    <rPh sb="1" eb="3">
      <t>キョウツウ</t>
    </rPh>
    <rPh sb="3" eb="5">
      <t>アンブン</t>
    </rPh>
    <phoneticPr fontId="1"/>
  </si>
  <si>
    <t>課税標準となる
所得金額 ｲ+ﾛ</t>
    <rPh sb="0" eb="2">
      <t>カゼイ</t>
    </rPh>
    <rPh sb="2" eb="4">
      <t>ヒョウジュン</t>
    </rPh>
    <rPh sb="8" eb="10">
      <t>ショトク</t>
    </rPh>
    <rPh sb="10" eb="12">
      <t>キンガク</t>
    </rPh>
    <phoneticPr fontId="1"/>
  </si>
  <si>
    <t>　「②共通按分（③×①）」欄に記載すべき金額に１円未満の端数があるときは、これを切り捨ててください。</t>
    <rPh sb="5" eb="6">
      <t>アン</t>
    </rPh>
    <phoneticPr fontId="1"/>
  </si>
  <si>
    <t>営業外収益</t>
    <rPh sb="0" eb="3">
      <t>エイギョウガイ</t>
    </rPh>
    <rPh sb="3" eb="5">
      <t>シュウエキ</t>
    </rPh>
    <phoneticPr fontId="1"/>
  </si>
  <si>
    <t>所得税</t>
    <rPh sb="0" eb="3">
      <t>ショトクゼイ</t>
    </rPh>
    <phoneticPr fontId="1"/>
  </si>
  <si>
    <t>納税充当金</t>
    <rPh sb="0" eb="2">
      <t>ノウゼイ</t>
    </rPh>
    <rPh sb="2" eb="4">
      <t>ジュウトウ</t>
    </rPh>
    <rPh sb="4" eb="5">
      <t>キン</t>
    </rPh>
    <phoneticPr fontId="1"/>
  </si>
  <si>
    <t>交際費等の損金不算入</t>
    <rPh sb="0" eb="2">
      <t>コウサイ</t>
    </rPh>
    <rPh sb="2" eb="3">
      <t>ヒ</t>
    </rPh>
    <rPh sb="3" eb="4">
      <t>トウ</t>
    </rPh>
    <rPh sb="5" eb="7">
      <t>ソンキン</t>
    </rPh>
    <rPh sb="7" eb="10">
      <t>フサンニュウ</t>
    </rPh>
    <phoneticPr fontId="1"/>
  </si>
  <si>
    <t>年　　月　　日から
年　　月　　日まで</t>
    <rPh sb="0" eb="1">
      <t>ネン</t>
    </rPh>
    <rPh sb="3" eb="4">
      <t>ガツ</t>
    </rPh>
    <rPh sb="6" eb="7">
      <t>ニチ</t>
    </rPh>
    <rPh sb="10" eb="11">
      <t>ネン</t>
    </rPh>
    <rPh sb="13" eb="14">
      <t>ガツ</t>
    </rPh>
    <rPh sb="16" eb="17">
      <t>ニチ</t>
    </rPh>
    <phoneticPr fontId="1"/>
  </si>
  <si>
    <t>＜損益計算書＞</t>
    <rPh sb="1" eb="3">
      <t>ソンエキ</t>
    </rPh>
    <rPh sb="3" eb="6">
      <t>ケイサンショ</t>
    </rPh>
    <phoneticPr fontId="1"/>
  </si>
  <si>
    <t>売上高</t>
    <rPh sb="0" eb="2">
      <t>ウリアゲ</t>
    </rPh>
    <rPh sb="2" eb="3">
      <t>ダカ</t>
    </rPh>
    <phoneticPr fontId="1"/>
  </si>
  <si>
    <t>按分率（Ａ）/（Ａ）＋（Ｂ）</t>
    <rPh sb="0" eb="2">
      <t>アンブン</t>
    </rPh>
    <rPh sb="2" eb="3">
      <t>リツ</t>
    </rPh>
    <phoneticPr fontId="1"/>
  </si>
  <si>
    <t>区分できる</t>
    <rPh sb="0" eb="2">
      <t>クブン</t>
    </rPh>
    <phoneticPr fontId="1"/>
  </si>
  <si>
    <t>←①</t>
    <phoneticPr fontId="1"/>
  </si>
  <si>
    <t>　　　　　　　　　　　　　　　</t>
    <phoneticPr fontId="1"/>
  </si>
  <si>
    <t>事業年度</t>
    <rPh sb="0" eb="2">
      <t>ジギョウ</t>
    </rPh>
    <rPh sb="2" eb="4">
      <t>ネンド</t>
    </rPh>
    <phoneticPr fontId="1"/>
  </si>
  <si>
    <t>営業損益</t>
    <rPh sb="0" eb="2">
      <t>エイギョウ</t>
    </rPh>
    <rPh sb="2" eb="4">
      <t>ソンエキ</t>
    </rPh>
    <phoneticPr fontId="1"/>
  </si>
  <si>
    <t>売上原価</t>
    <rPh sb="0" eb="2">
      <t>ウリアゲ</t>
    </rPh>
    <rPh sb="2" eb="4">
      <t>ゲンカ</t>
    </rPh>
    <phoneticPr fontId="1"/>
  </si>
  <si>
    <t>販売費及び一般管理費</t>
    <rPh sb="0" eb="3">
      <t>ハンバイヒ</t>
    </rPh>
    <rPh sb="3" eb="4">
      <t>オヨ</t>
    </rPh>
    <rPh sb="5" eb="7">
      <t>イッパン</t>
    </rPh>
    <rPh sb="7" eb="10">
      <t>カンリヒ</t>
    </rPh>
    <phoneticPr fontId="1"/>
  </si>
  <si>
    <t>仮　　計</t>
    <rPh sb="0" eb="1">
      <t>カリ</t>
    </rPh>
    <rPh sb="3" eb="4">
      <t>ケイ</t>
    </rPh>
    <phoneticPr fontId="1"/>
  </si>
  <si>
    <t>　損益計算書又は法人税別表４から必要な科目等を選定し、行の追加、削除等をしてください。</t>
    <rPh sb="1" eb="3">
      <t>ソンエキ</t>
    </rPh>
    <rPh sb="3" eb="6">
      <t>ケイサンショ</t>
    </rPh>
    <rPh sb="6" eb="7">
      <t>マタ</t>
    </rPh>
    <rPh sb="8" eb="10">
      <t>ホウジン</t>
    </rPh>
    <rPh sb="10" eb="11">
      <t>ゼイ</t>
    </rPh>
    <rPh sb="11" eb="13">
      <t>ベッピョウ</t>
    </rPh>
    <rPh sb="16" eb="18">
      <t>ヒツヨウ</t>
    </rPh>
    <rPh sb="19" eb="21">
      <t>カモク</t>
    </rPh>
    <rPh sb="21" eb="22">
      <t>トウ</t>
    </rPh>
    <rPh sb="23" eb="25">
      <t>センテイ</t>
    </rPh>
    <rPh sb="27" eb="28">
      <t>ギョウ</t>
    </rPh>
    <rPh sb="29" eb="31">
      <t>ツイカ</t>
    </rPh>
    <rPh sb="32" eb="34">
      <t>サクジョ</t>
    </rPh>
    <rPh sb="34" eb="35">
      <t>トウ</t>
    </rPh>
    <phoneticPr fontId="1"/>
  </si>
  <si>
    <t>再　仮　計</t>
    <rPh sb="0" eb="1">
      <t>サイ</t>
    </rPh>
    <rPh sb="2" eb="3">
      <t>カリ</t>
    </rPh>
    <rPh sb="4" eb="5">
      <t>ケイ</t>
    </rPh>
    <phoneticPr fontId="1"/>
  </si>
  <si>
    <t>法人税別表４、損益計算書、貸借対照表を添付してください。</t>
    <rPh sb="0" eb="3">
      <t>ホウジンゼイ</t>
    </rPh>
    <rPh sb="3" eb="5">
      <t>ベッピョウ</t>
    </rPh>
    <rPh sb="7" eb="9">
      <t>ソンエキ</t>
    </rPh>
    <rPh sb="9" eb="12">
      <t>ケイサンショ</t>
    </rPh>
    <rPh sb="13" eb="15">
      <t>タイシャク</t>
    </rPh>
    <rPh sb="15" eb="18">
      <t>タイショウヒョウ</t>
    </rPh>
    <rPh sb="19" eb="21">
      <t>テンプ</t>
    </rPh>
    <phoneticPr fontId="1"/>
  </si>
  <si>
    <t>納税充当金から支出した事業税</t>
    <rPh sb="0" eb="2">
      <t>ノウゼイ</t>
    </rPh>
    <rPh sb="2" eb="4">
      <t>ジュウトウ</t>
    </rPh>
    <rPh sb="4" eb="5">
      <t>キン</t>
    </rPh>
    <rPh sb="7" eb="9">
      <t>シシュツ</t>
    </rPh>
    <rPh sb="11" eb="14">
      <t>ジギョウゼイ</t>
    </rPh>
    <phoneticPr fontId="1"/>
  </si>
  <si>
    <t>課税標準となる
所得金額 ﾊ+ﾆ</t>
    <rPh sb="0" eb="2">
      <t>カゼイ</t>
    </rPh>
    <rPh sb="2" eb="4">
      <t>ヒョウジュン</t>
    </rPh>
    <rPh sb="8" eb="10">
      <t>ショトク</t>
    </rPh>
    <rPh sb="10" eb="12">
      <t>キンガク</t>
    </rPh>
    <phoneticPr fontId="1"/>
  </si>
  <si>
    <t>R2.4.1以降に開始する事業年度用</t>
    <rPh sb="6" eb="8">
      <t>イコウ</t>
    </rPh>
    <rPh sb="9" eb="11">
      <t>カイシ</t>
    </rPh>
    <rPh sb="13" eb="17">
      <t>ジギョウネンド</t>
    </rPh>
    <rPh sb="17" eb="18">
      <t>ヨウ</t>
    </rPh>
    <phoneticPr fontId="1"/>
  </si>
  <si>
    <t>第３号事業（Ｂ）</t>
    <rPh sb="0" eb="1">
      <t>ダイ</t>
    </rPh>
    <rPh sb="2" eb="3">
      <t>ゴウ</t>
    </rPh>
    <rPh sb="3" eb="5">
      <t>ジギョウ</t>
    </rPh>
    <phoneticPr fontId="1"/>
  </si>
  <si>
    <t>繰越欠損金等の当期控除額</t>
    <rPh sb="0" eb="5">
      <t>クリコシケッソンキン</t>
    </rPh>
    <rPh sb="5" eb="6">
      <t>トウ</t>
    </rPh>
    <rPh sb="7" eb="9">
      <t>トウキ</t>
    </rPh>
    <rPh sb="9" eb="11">
      <t>コウジョ</t>
    </rPh>
    <rPh sb="11" eb="12">
      <t>ガク</t>
    </rPh>
    <phoneticPr fontId="1"/>
  </si>
  <si>
    <t>差引計</t>
    <rPh sb="0" eb="2">
      <t>サシヒキ</t>
    </rPh>
    <rPh sb="2" eb="3">
      <t>ケイ</t>
    </rPh>
    <phoneticPr fontId="1"/>
  </si>
  <si>
    <t>第１号事業</t>
    <rPh sb="0" eb="1">
      <t>ダイ</t>
    </rPh>
    <rPh sb="2" eb="3">
      <t>ゴウ</t>
    </rPh>
    <rPh sb="3" eb="5">
      <t>ジギョウ</t>
    </rPh>
    <phoneticPr fontId="1"/>
  </si>
  <si>
    <t>第３号事業</t>
    <rPh sb="0" eb="1">
      <t>ダイ</t>
    </rPh>
    <rPh sb="2" eb="3">
      <t>ゴウ</t>
    </rPh>
    <rPh sb="3" eb="5">
      <t>ジギョウ</t>
    </rPh>
    <phoneticPr fontId="1"/>
  </si>
  <si>
    <t>第１号事業（Ａ）</t>
  </si>
  <si>
    <t>区分計算書（電気供給業とその他の事業を併せて行っている場合等）　</t>
    <rPh sb="0" eb="2">
      <t>クブン</t>
    </rPh>
    <rPh sb="2" eb="5">
      <t>ケイサンショ</t>
    </rPh>
    <rPh sb="6" eb="8">
      <t>デンキ</t>
    </rPh>
    <rPh sb="8" eb="10">
      <t>キョウキュウ</t>
    </rPh>
    <rPh sb="10" eb="11">
      <t>ギョウ</t>
    </rPh>
    <rPh sb="14" eb="15">
      <t>タ</t>
    </rPh>
    <rPh sb="16" eb="18">
      <t>ジギョウ</t>
    </rPh>
    <rPh sb="19" eb="20">
      <t>アワ</t>
    </rPh>
    <rPh sb="22" eb="23">
      <t>オコナ</t>
    </rPh>
    <rPh sb="27" eb="29">
      <t>バアイ</t>
    </rPh>
    <rPh sb="29" eb="30">
      <t>トウ</t>
    </rPh>
    <phoneticPr fontId="1"/>
  </si>
  <si>
    <t>　課税方式の異なる各事業部門（例えば建設業と発電事業を併せて行っている場合は、第1号事業（建設業）と第３号事業（発電事業））に区分して記載してください。なお、区分することが困難である場合は共通とし、売上金額等最も妥当と認められる基準によって各事業部門に按分した額をもって課税標準となる所得金額を算定してください。</t>
    <rPh sb="1" eb="5">
      <t>カゼイホウシキ</t>
    </rPh>
    <rPh sb="6" eb="7">
      <t>コト</t>
    </rPh>
    <rPh sb="15" eb="16">
      <t>レイ</t>
    </rPh>
    <rPh sb="18" eb="21">
      <t>ケンセツギョウ</t>
    </rPh>
    <rPh sb="24" eb="26">
      <t>ジギョウ</t>
    </rPh>
    <rPh sb="27" eb="28">
      <t>アワ</t>
    </rPh>
    <rPh sb="30" eb="31">
      <t>オコナ</t>
    </rPh>
    <rPh sb="35" eb="37">
      <t>バアイ</t>
    </rPh>
    <rPh sb="39" eb="40">
      <t>ダイ</t>
    </rPh>
    <rPh sb="41" eb="42">
      <t>ゴウ</t>
    </rPh>
    <rPh sb="42" eb="44">
      <t>ジギョウ</t>
    </rPh>
    <rPh sb="45" eb="47">
      <t>ケンセツ</t>
    </rPh>
    <rPh sb="47" eb="48">
      <t>ギョウ</t>
    </rPh>
    <rPh sb="50" eb="51">
      <t>ダイ</t>
    </rPh>
    <rPh sb="52" eb="53">
      <t>ゴウ</t>
    </rPh>
    <rPh sb="53" eb="55">
      <t>ジギョウ</t>
    </rPh>
    <rPh sb="94" eb="96">
      <t>キョウツウ</t>
    </rPh>
    <rPh sb="120" eb="121">
      <t>カク</t>
    </rPh>
    <rPh sb="121" eb="125">
      <t>ジギョウブモン</t>
    </rPh>
    <rPh sb="126" eb="128">
      <t>アンブン</t>
    </rPh>
    <phoneticPr fontId="1"/>
  </si>
  <si>
    <t>　「③共通」には、各事業部門に区分することが困難なものに係る金額を記載してください。</t>
    <rPh sb="9" eb="14">
      <t>カクジギョウブモン</t>
    </rPh>
    <rPh sb="22" eb="24">
      <t>コンナン</t>
    </rPh>
    <phoneticPr fontId="1"/>
  </si>
  <si>
    <t>区分計算書（電気供給業とその他の事業を併せて行っている場合等）の記載方法</t>
    <rPh sb="0" eb="2">
      <t>クブン</t>
    </rPh>
    <rPh sb="2" eb="5">
      <t>ケイサンショ</t>
    </rPh>
    <rPh sb="29" eb="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</si>
</sst>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b/>
      <sz val="10"/>
      <name val="ＭＳ Ｐゴシック"/>
      <family val="3"/>
      <charset val="128"/>
      <scheme val="minor"/>
    </font>
    <font>
      <sz val="8"/>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right style="medium">
        <color indexed="64"/>
      </right>
      <top style="double">
        <color indexed="64"/>
      </top>
      <bottom style="medium">
        <color indexed="64"/>
      </bottom>
      <diagonal style="thin">
        <color indexed="64"/>
      </diagonal>
    </border>
    <border>
      <left style="thick">
        <color indexed="64"/>
      </left>
      <right style="thick">
        <color indexed="64"/>
      </right>
      <top style="thick">
        <color indexed="64"/>
      </top>
      <bottom style="thick">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s>
  <cellStyleXfs count="4">
    <xf numFmtId="0" fontId="0" fillId="0" borderId="0">
      <alignment vertical="center"/>
    </xf>
    <xf numFmtId="0" fontId="3" fillId="0" borderId="0" applyNumberFormat="0" applyFill="0" applyBorder="0" applyAlignment="0" applyProtection="0">
      <alignment vertical="center"/>
    </xf>
    <xf numFmtId="0" fontId="2" fillId="0" borderId="0"/>
    <xf numFmtId="38" fontId="2" fillId="0" borderId="0" applyFont="0" applyFill="0" applyBorder="0" applyAlignment="0" applyProtection="0"/>
  </cellStyleXfs>
  <cellXfs count="150">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21" xfId="0" applyFont="1" applyBorder="1" applyAlignment="1">
      <alignment horizontal="center" vertical="center" shrinkToFit="1"/>
    </xf>
    <xf numFmtId="176" fontId="4" fillId="0" borderId="1" xfId="0" applyNumberFormat="1" applyFont="1" applyFill="1" applyBorder="1">
      <alignment vertical="center"/>
    </xf>
    <xf numFmtId="176" fontId="4" fillId="0" borderId="2" xfId="0" applyNumberFormat="1" applyFont="1" applyFill="1" applyBorder="1">
      <alignment vertical="center"/>
    </xf>
    <xf numFmtId="176" fontId="4" fillId="0" borderId="18" xfId="0" applyNumberFormat="1" applyFont="1" applyFill="1" applyBorder="1">
      <alignment vertical="center"/>
    </xf>
    <xf numFmtId="176" fontId="4" fillId="0" borderId="19" xfId="0" applyNumberFormat="1" applyFont="1" applyFill="1" applyBorder="1">
      <alignment vertical="center"/>
    </xf>
    <xf numFmtId="176" fontId="4" fillId="0" borderId="20" xfId="0" applyNumberFormat="1" applyFont="1" applyFill="1" applyBorder="1">
      <alignment vertical="center"/>
    </xf>
    <xf numFmtId="176" fontId="4" fillId="0" borderId="8" xfId="0" applyNumberFormat="1" applyFont="1" applyFill="1" applyBorder="1">
      <alignment vertical="center"/>
    </xf>
    <xf numFmtId="0" fontId="4" fillId="0" borderId="37" xfId="0" applyFont="1" applyBorder="1" applyAlignment="1">
      <alignment vertical="center"/>
    </xf>
    <xf numFmtId="0" fontId="4" fillId="0" borderId="18" xfId="0" applyFont="1" applyBorder="1" applyAlignment="1">
      <alignment vertical="center"/>
    </xf>
    <xf numFmtId="176" fontId="4" fillId="0" borderId="30" xfId="0" applyNumberFormat="1" applyFont="1" applyFill="1" applyBorder="1">
      <alignment vertical="center"/>
    </xf>
    <xf numFmtId="0" fontId="4" fillId="0" borderId="19" xfId="0" applyFont="1" applyBorder="1" applyAlignment="1">
      <alignment vertical="center"/>
    </xf>
    <xf numFmtId="176" fontId="4" fillId="0" borderId="32" xfId="0" applyNumberFormat="1" applyFont="1" applyFill="1" applyBorder="1">
      <alignment vertical="center"/>
    </xf>
    <xf numFmtId="0" fontId="4" fillId="0" borderId="22" xfId="0" applyFont="1" applyBorder="1" applyAlignment="1">
      <alignment vertical="center"/>
    </xf>
    <xf numFmtId="0" fontId="4" fillId="0" borderId="20" xfId="0" applyFont="1" applyBorder="1" applyAlignment="1">
      <alignment vertical="center"/>
    </xf>
    <xf numFmtId="176" fontId="4" fillId="0" borderId="34" xfId="0" applyNumberFormat="1" applyFont="1" applyFill="1" applyBorder="1">
      <alignment vertical="center"/>
    </xf>
    <xf numFmtId="176" fontId="4" fillId="0" borderId="37" xfId="0" applyNumberFormat="1" applyFont="1" applyFill="1" applyBorder="1">
      <alignment vertical="center"/>
    </xf>
    <xf numFmtId="0" fontId="4" fillId="0" borderId="37" xfId="0" applyFont="1" applyFill="1" applyBorder="1" applyAlignment="1">
      <alignment vertical="center"/>
    </xf>
    <xf numFmtId="0" fontId="4" fillId="0" borderId="19" xfId="0" applyFont="1" applyFill="1" applyBorder="1" applyAlignment="1">
      <alignment vertical="center"/>
    </xf>
    <xf numFmtId="176" fontId="4" fillId="0" borderId="22" xfId="0" applyNumberFormat="1" applyFont="1" applyFill="1" applyBorder="1">
      <alignment vertical="center"/>
    </xf>
    <xf numFmtId="176" fontId="4" fillId="0" borderId="28" xfId="0" applyNumberFormat="1" applyFont="1" applyFill="1" applyBorder="1">
      <alignment vertical="center"/>
    </xf>
    <xf numFmtId="0" fontId="4" fillId="0" borderId="31" xfId="0" applyFont="1" applyBorder="1" applyAlignment="1">
      <alignment vertical="center"/>
    </xf>
    <xf numFmtId="0" fontId="4" fillId="0" borderId="33" xfId="0" applyFont="1" applyBorder="1" applyAlignment="1">
      <alignment vertical="center"/>
    </xf>
    <xf numFmtId="176" fontId="4" fillId="0" borderId="58" xfId="0" applyNumberFormat="1" applyFont="1" applyFill="1" applyBorder="1">
      <alignment vertical="center"/>
    </xf>
    <xf numFmtId="176" fontId="4" fillId="0" borderId="59" xfId="0" applyNumberFormat="1" applyFont="1" applyFill="1" applyBorder="1">
      <alignment vertical="center"/>
    </xf>
    <xf numFmtId="176" fontId="4" fillId="0" borderId="10" xfId="0" applyNumberFormat="1" applyFont="1" applyFill="1" applyBorder="1" applyAlignment="1">
      <alignment horizontal="distributed" vertical="center" wrapText="1"/>
    </xf>
    <xf numFmtId="176" fontId="4" fillId="0" borderId="63" xfId="0" applyNumberFormat="1" applyFont="1" applyFill="1" applyBorder="1" applyAlignment="1">
      <alignment horizontal="distributed" vertical="center" wrapText="1"/>
    </xf>
    <xf numFmtId="176" fontId="4" fillId="0" borderId="64" xfId="0" applyNumberFormat="1" applyFont="1" applyFill="1" applyBorder="1">
      <alignment vertical="center"/>
    </xf>
    <xf numFmtId="176" fontId="8" fillId="0" borderId="65" xfId="0" applyNumberFormat="1" applyFont="1" applyFill="1" applyBorder="1">
      <alignment vertical="center"/>
    </xf>
    <xf numFmtId="176" fontId="4" fillId="0" borderId="70" xfId="0" applyNumberFormat="1" applyFont="1" applyFill="1" applyBorder="1" applyAlignment="1">
      <alignment horizontal="distributed" vertical="center" wrapText="1"/>
    </xf>
    <xf numFmtId="176" fontId="4" fillId="0" borderId="71" xfId="0" applyNumberFormat="1" applyFont="1" applyFill="1" applyBorder="1" applyAlignment="1">
      <alignment horizontal="distributed" vertical="center" wrapText="1"/>
    </xf>
    <xf numFmtId="176" fontId="8" fillId="0" borderId="68" xfId="0" applyNumberFormat="1" applyFont="1" applyFill="1" applyBorder="1">
      <alignment vertical="center"/>
    </xf>
    <xf numFmtId="0" fontId="4" fillId="0" borderId="0" xfId="0" applyFont="1" applyAlignment="1">
      <alignment vertical="top"/>
    </xf>
    <xf numFmtId="176" fontId="4" fillId="2" borderId="1" xfId="0" applyNumberFormat="1" applyFont="1" applyFill="1" applyBorder="1" applyAlignment="1">
      <alignment horizontal="right" vertical="center"/>
    </xf>
    <xf numFmtId="0" fontId="4" fillId="2" borderId="43" xfId="0" applyFont="1" applyFill="1" applyBorder="1">
      <alignment vertical="center"/>
    </xf>
    <xf numFmtId="0" fontId="9" fillId="0" borderId="0" xfId="0" applyFont="1">
      <alignment vertical="center"/>
    </xf>
    <xf numFmtId="0" fontId="10" fillId="0" borderId="1" xfId="0" applyFont="1" applyBorder="1" applyAlignment="1">
      <alignment horizontal="center" vertical="center" wrapText="1"/>
    </xf>
    <xf numFmtId="176" fontId="4" fillId="2" borderId="1" xfId="0" applyNumberFormat="1" applyFont="1" applyFill="1" applyBorder="1">
      <alignment vertical="center"/>
    </xf>
    <xf numFmtId="176" fontId="4" fillId="2" borderId="48" xfId="0" applyNumberFormat="1" applyFont="1" applyFill="1" applyBorder="1">
      <alignment vertical="center"/>
    </xf>
    <xf numFmtId="176" fontId="4" fillId="2" borderId="52" xfId="0" applyNumberFormat="1" applyFont="1" applyFill="1" applyBorder="1">
      <alignment vertical="center"/>
    </xf>
    <xf numFmtId="176" fontId="4" fillId="2" borderId="18" xfId="0" applyNumberFormat="1" applyFont="1" applyFill="1" applyBorder="1">
      <alignment vertical="center"/>
    </xf>
    <xf numFmtId="176" fontId="4" fillId="0" borderId="18" xfId="0" applyNumberFormat="1" applyFont="1" applyBorder="1">
      <alignment vertical="center"/>
    </xf>
    <xf numFmtId="176" fontId="4" fillId="2" borderId="49" xfId="0" applyNumberFormat="1" applyFont="1" applyFill="1" applyBorder="1">
      <alignment vertical="center"/>
    </xf>
    <xf numFmtId="176" fontId="4" fillId="2" borderId="53" xfId="0" applyNumberFormat="1" applyFont="1" applyFill="1" applyBorder="1">
      <alignment vertical="center"/>
    </xf>
    <xf numFmtId="176" fontId="4" fillId="2" borderId="19" xfId="0" applyNumberFormat="1" applyFont="1" applyFill="1" applyBorder="1">
      <alignment vertical="center"/>
    </xf>
    <xf numFmtId="176" fontId="4" fillId="0" borderId="19" xfId="0" applyNumberFormat="1" applyFont="1" applyBorder="1">
      <alignment vertical="center"/>
    </xf>
    <xf numFmtId="176" fontId="4" fillId="2" borderId="50" xfId="0" applyNumberFormat="1" applyFont="1" applyFill="1" applyBorder="1">
      <alignment vertical="center"/>
    </xf>
    <xf numFmtId="176" fontId="4" fillId="2" borderId="54" xfId="0" applyNumberFormat="1" applyFont="1" applyFill="1" applyBorder="1">
      <alignment vertical="center"/>
    </xf>
    <xf numFmtId="176" fontId="4" fillId="2" borderId="20" xfId="0" applyNumberFormat="1" applyFont="1" applyFill="1" applyBorder="1">
      <alignment vertical="center"/>
    </xf>
    <xf numFmtId="176" fontId="4" fillId="0" borderId="20" xfId="0" applyNumberFormat="1" applyFont="1" applyBorder="1">
      <alignment vertical="center"/>
    </xf>
    <xf numFmtId="176" fontId="4" fillId="2" borderId="51" xfId="0" applyNumberFormat="1" applyFont="1" applyFill="1" applyBorder="1">
      <alignment vertical="center"/>
    </xf>
    <xf numFmtId="176" fontId="4" fillId="2" borderId="55" xfId="0" applyNumberFormat="1" applyFont="1" applyFill="1" applyBorder="1">
      <alignment vertical="center"/>
    </xf>
    <xf numFmtId="176" fontId="4" fillId="2" borderId="8" xfId="0" applyNumberFormat="1" applyFont="1" applyFill="1" applyBorder="1">
      <alignment vertical="center"/>
    </xf>
    <xf numFmtId="176" fontId="4" fillId="2" borderId="21" xfId="0" applyNumberFormat="1" applyFont="1" applyFill="1" applyBorder="1">
      <alignment vertical="center"/>
    </xf>
    <xf numFmtId="176" fontId="4" fillId="2" borderId="47" xfId="0" applyNumberFormat="1" applyFont="1" applyFill="1" applyBorder="1">
      <alignment vertical="center"/>
    </xf>
    <xf numFmtId="176" fontId="4" fillId="0" borderId="30" xfId="0" applyNumberFormat="1" applyFont="1" applyBorder="1">
      <alignment vertical="center"/>
    </xf>
    <xf numFmtId="176" fontId="4" fillId="0" borderId="34" xfId="0" applyNumberFormat="1" applyFont="1" applyBorder="1">
      <alignment vertical="center"/>
    </xf>
    <xf numFmtId="176" fontId="4" fillId="2" borderId="37" xfId="0" applyNumberFormat="1" applyFont="1" applyFill="1" applyBorder="1">
      <alignment vertical="center"/>
    </xf>
    <xf numFmtId="176" fontId="4" fillId="0" borderId="32" xfId="0" applyNumberFormat="1" applyFont="1" applyBorder="1">
      <alignment vertical="center"/>
    </xf>
    <xf numFmtId="176" fontId="4" fillId="0" borderId="1" xfId="0" applyNumberFormat="1" applyFont="1" applyBorder="1">
      <alignment vertical="center"/>
    </xf>
    <xf numFmtId="176" fontId="4" fillId="0" borderId="8" xfId="0" applyNumberFormat="1" applyFont="1" applyBorder="1">
      <alignment vertical="center"/>
    </xf>
    <xf numFmtId="176" fontId="4" fillId="2" borderId="10" xfId="0" applyNumberFormat="1" applyFont="1" applyFill="1" applyBorder="1">
      <alignment vertical="center"/>
    </xf>
    <xf numFmtId="176" fontId="4" fillId="2" borderId="39" xfId="0" applyNumberFormat="1" applyFont="1" applyFill="1" applyBorder="1">
      <alignment vertical="center"/>
    </xf>
    <xf numFmtId="176" fontId="4" fillId="2" borderId="22" xfId="0" applyNumberFormat="1" applyFont="1" applyFill="1" applyBorder="1">
      <alignment vertical="center"/>
    </xf>
    <xf numFmtId="176" fontId="4" fillId="2" borderId="28" xfId="0" applyNumberFormat="1" applyFont="1" applyFill="1" applyBorder="1">
      <alignment vertical="center"/>
    </xf>
    <xf numFmtId="176" fontId="4" fillId="2" borderId="58" xfId="0" applyNumberFormat="1" applyFont="1" applyFill="1" applyBorder="1">
      <alignment vertical="center"/>
    </xf>
    <xf numFmtId="176" fontId="4" fillId="2" borderId="40" xfId="0" applyNumberFormat="1" applyFont="1" applyFill="1" applyBorder="1">
      <alignment vertical="center"/>
    </xf>
    <xf numFmtId="176" fontId="4" fillId="2" borderId="1" xfId="0" applyNumberFormat="1" applyFont="1" applyFill="1" applyBorder="1" applyAlignment="1">
      <alignment vertical="center" shrinkToFit="1"/>
    </xf>
    <xf numFmtId="176" fontId="4" fillId="2" borderId="21" xfId="0" applyNumberFormat="1" applyFont="1" applyFill="1" applyBorder="1" applyAlignment="1">
      <alignment horizontal="right" vertical="center" shrinkToFit="1"/>
    </xf>
    <xf numFmtId="176" fontId="4" fillId="2" borderId="1" xfId="0" applyNumberFormat="1" applyFont="1" applyFill="1" applyBorder="1" applyAlignment="1">
      <alignment horizontal="right" vertical="center" shrinkToFit="1"/>
    </xf>
    <xf numFmtId="176" fontId="4" fillId="2" borderId="1" xfId="0" applyNumberFormat="1" applyFont="1" applyFill="1" applyBorder="1" applyAlignment="1">
      <alignment horizontal="center" vertical="center" shrinkToFit="1"/>
    </xf>
    <xf numFmtId="176" fontId="4" fillId="2" borderId="8" xfId="0" applyNumberFormat="1" applyFont="1" applyFill="1" applyBorder="1" applyAlignment="1">
      <alignment vertical="center" shrinkToFit="1"/>
    </xf>
    <xf numFmtId="176" fontId="4" fillId="2" borderId="11" xfId="0" applyNumberFormat="1" applyFont="1" applyFill="1" applyBorder="1">
      <alignment vertical="center"/>
    </xf>
    <xf numFmtId="176" fontId="4" fillId="0" borderId="17" xfId="0" applyNumberFormat="1" applyFont="1" applyBorder="1" applyAlignment="1">
      <alignment horizontal="distributed" vertical="center" wrapText="1"/>
    </xf>
    <xf numFmtId="176" fontId="4" fillId="2" borderId="23" xfId="0" applyNumberFormat="1" applyFont="1" applyFill="1" applyBorder="1">
      <alignment vertical="center"/>
    </xf>
    <xf numFmtId="176" fontId="8" fillId="0" borderId="35" xfId="0" applyNumberFormat="1" applyFont="1" applyBorder="1">
      <alignment vertical="center"/>
    </xf>
    <xf numFmtId="176" fontId="4" fillId="2" borderId="69" xfId="0" applyNumberFormat="1" applyFont="1" applyFill="1" applyBorder="1">
      <alignment vertical="center"/>
    </xf>
    <xf numFmtId="0" fontId="4" fillId="0" borderId="29" xfId="0" applyFont="1" applyBorder="1" applyAlignment="1">
      <alignment vertical="center"/>
    </xf>
    <xf numFmtId="0" fontId="4" fillId="0" borderId="1" xfId="0" applyFont="1" applyBorder="1" applyAlignment="1">
      <alignment vertical="center"/>
    </xf>
    <xf numFmtId="0" fontId="7" fillId="0" borderId="0" xfId="0" applyFont="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 xfId="0" applyFont="1" applyFill="1" applyBorder="1" applyAlignment="1">
      <alignment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3" xfId="0" applyFont="1" applyBorder="1" applyAlignment="1">
      <alignment horizontal="center"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18" xfId="0" applyFont="1" applyBorder="1" applyAlignment="1">
      <alignment vertical="center" shrinkToFit="1"/>
    </xf>
    <xf numFmtId="0" fontId="11" fillId="0" borderId="56" xfId="1" applyFont="1" applyBorder="1" applyAlignment="1">
      <alignment horizontal="center" vertical="center" shrinkToFit="1"/>
    </xf>
    <xf numFmtId="0" fontId="11" fillId="0" borderId="57" xfId="1" applyFont="1" applyBorder="1" applyAlignment="1">
      <alignment horizontal="center" vertical="center" shrinkToFit="1"/>
    </xf>
    <xf numFmtId="0" fontId="4" fillId="0" borderId="7" xfId="0" applyFont="1" applyBorder="1" applyAlignment="1">
      <alignment vertical="center"/>
    </xf>
    <xf numFmtId="0" fontId="4" fillId="0" borderId="31"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45" xfId="0" applyFont="1" applyBorder="1" applyAlignment="1">
      <alignment horizontal="left" vertical="center"/>
    </xf>
    <xf numFmtId="0" fontId="4" fillId="0" borderId="44" xfId="0" applyFont="1" applyBorder="1" applyAlignment="1">
      <alignment horizontal="left" vertical="center"/>
    </xf>
    <xf numFmtId="0" fontId="4" fillId="0" borderId="18" xfId="0" applyFont="1" applyFill="1" applyBorder="1" applyAlignment="1">
      <alignment vertical="center"/>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0" fontId="4" fillId="0" borderId="18" xfId="0" applyFont="1" applyBorder="1" applyAlignment="1">
      <alignment vertical="center"/>
    </xf>
    <xf numFmtId="0" fontId="4" fillId="0" borderId="19" xfId="0" applyFont="1" applyBorder="1" applyAlignment="1">
      <alignment vertical="center"/>
    </xf>
    <xf numFmtId="0" fontId="5" fillId="0" borderId="2" xfId="0" applyFont="1" applyBorder="1" applyAlignment="1">
      <alignment horizontal="center" vertical="center"/>
    </xf>
    <xf numFmtId="0" fontId="4" fillId="0" borderId="0" xfId="0" applyFont="1" applyAlignment="1">
      <alignment vertical="top"/>
    </xf>
    <xf numFmtId="0" fontId="4" fillId="0" borderId="0" xfId="0" applyFont="1" applyAlignment="1">
      <alignment vertical="top" wrapText="1"/>
    </xf>
    <xf numFmtId="0" fontId="4" fillId="0" borderId="46" xfId="0" applyFont="1" applyBorder="1" applyAlignment="1">
      <alignment vertical="center"/>
    </xf>
    <xf numFmtId="0" fontId="4" fillId="0" borderId="42" xfId="0" applyFont="1" applyBorder="1" applyAlignment="1">
      <alignment vertical="center"/>
    </xf>
    <xf numFmtId="0" fontId="4" fillId="0" borderId="41" xfId="0" applyFont="1" applyBorder="1" applyAlignment="1">
      <alignment vertical="center"/>
    </xf>
    <xf numFmtId="0" fontId="4" fillId="0" borderId="36" xfId="0" applyFont="1" applyBorder="1" applyAlignment="1">
      <alignment vertical="center"/>
    </xf>
    <xf numFmtId="0" fontId="4" fillId="0" borderId="13"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0" xfId="0" applyFont="1" applyAlignment="1">
      <alignment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38"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vertical="center"/>
    </xf>
  </cellXfs>
  <cellStyles count="4">
    <cellStyle name="ハイパーリンク" xfId="1" builtinId="8"/>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650082</xdr:colOff>
      <xdr:row>1</xdr:row>
      <xdr:rowOff>221456</xdr:rowOff>
    </xdr:to>
    <xdr:sp macro="" textlink="">
      <xdr:nvSpPr>
        <xdr:cNvPr id="2" name="テキスト ボックス 1"/>
        <xdr:cNvSpPr txBox="1"/>
      </xdr:nvSpPr>
      <xdr:spPr>
        <a:xfrm>
          <a:off x="0" y="0"/>
          <a:ext cx="115490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任意様式</a:t>
          </a:r>
        </a:p>
      </xdr:txBody>
    </xdr:sp>
    <xdr:clientData/>
  </xdr:twoCellAnchor>
  <xdr:twoCellAnchor>
    <xdr:from>
      <xdr:col>3</xdr:col>
      <xdr:colOff>1038225</xdr:colOff>
      <xdr:row>46</xdr:row>
      <xdr:rowOff>190500</xdr:rowOff>
    </xdr:from>
    <xdr:to>
      <xdr:col>4</xdr:col>
      <xdr:colOff>245269</xdr:colOff>
      <xdr:row>47</xdr:row>
      <xdr:rowOff>185737</xdr:rowOff>
    </xdr:to>
    <xdr:sp macro="" textlink="">
      <xdr:nvSpPr>
        <xdr:cNvPr id="3" name="テキスト ボックス 2"/>
        <xdr:cNvSpPr txBox="1"/>
      </xdr:nvSpPr>
      <xdr:spPr>
        <a:xfrm>
          <a:off x="3248025" y="1075372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ｲ</a:t>
          </a:r>
        </a:p>
      </xdr:txBody>
    </xdr:sp>
    <xdr:clientData/>
  </xdr:twoCellAnchor>
  <xdr:twoCellAnchor>
    <xdr:from>
      <xdr:col>4</xdr:col>
      <xdr:colOff>1047750</xdr:colOff>
      <xdr:row>46</xdr:row>
      <xdr:rowOff>190500</xdr:rowOff>
    </xdr:from>
    <xdr:to>
      <xdr:col>5</xdr:col>
      <xdr:colOff>254794</xdr:colOff>
      <xdr:row>47</xdr:row>
      <xdr:rowOff>185737</xdr:rowOff>
    </xdr:to>
    <xdr:sp macro="" textlink="">
      <xdr:nvSpPr>
        <xdr:cNvPr id="4" name="テキスト ボックス 3"/>
        <xdr:cNvSpPr txBox="1"/>
      </xdr:nvSpPr>
      <xdr:spPr>
        <a:xfrm>
          <a:off x="4314825" y="1075372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ﾛ</a:t>
          </a:r>
        </a:p>
      </xdr:txBody>
    </xdr:sp>
    <xdr:clientData/>
  </xdr:twoCellAnchor>
  <xdr:twoCellAnchor>
    <xdr:from>
      <xdr:col>5</xdr:col>
      <xdr:colOff>1047750</xdr:colOff>
      <xdr:row>46</xdr:row>
      <xdr:rowOff>219075</xdr:rowOff>
    </xdr:from>
    <xdr:to>
      <xdr:col>6</xdr:col>
      <xdr:colOff>254794</xdr:colOff>
      <xdr:row>47</xdr:row>
      <xdr:rowOff>214312</xdr:rowOff>
    </xdr:to>
    <xdr:sp macro="" textlink="">
      <xdr:nvSpPr>
        <xdr:cNvPr id="5" name="テキスト ボックス 4"/>
        <xdr:cNvSpPr txBox="1"/>
      </xdr:nvSpPr>
      <xdr:spPr>
        <a:xfrm>
          <a:off x="5372100" y="10782300"/>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ﾊ</a:t>
          </a:r>
        </a:p>
      </xdr:txBody>
    </xdr:sp>
    <xdr:clientData/>
  </xdr:twoCellAnchor>
  <xdr:twoCellAnchor>
    <xdr:from>
      <xdr:col>7</xdr:col>
      <xdr:colOff>0</xdr:colOff>
      <xdr:row>46</xdr:row>
      <xdr:rowOff>209550</xdr:rowOff>
    </xdr:from>
    <xdr:to>
      <xdr:col>7</xdr:col>
      <xdr:colOff>264319</xdr:colOff>
      <xdr:row>47</xdr:row>
      <xdr:rowOff>204787</xdr:rowOff>
    </xdr:to>
    <xdr:sp macro="" textlink="">
      <xdr:nvSpPr>
        <xdr:cNvPr id="6" name="テキスト ボックス 5"/>
        <xdr:cNvSpPr txBox="1"/>
      </xdr:nvSpPr>
      <xdr:spPr>
        <a:xfrm>
          <a:off x="6438900" y="1077277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ﾆ</a:t>
          </a:r>
        </a:p>
      </xdr:txBody>
    </xdr:sp>
    <xdr:clientData/>
  </xdr:twoCellAnchor>
  <xdr:twoCellAnchor>
    <xdr:from>
      <xdr:col>0</xdr:col>
      <xdr:colOff>0</xdr:colOff>
      <xdr:row>0</xdr:row>
      <xdr:rowOff>0</xdr:rowOff>
    </xdr:from>
    <xdr:to>
      <xdr:col>2</xdr:col>
      <xdr:colOff>650082</xdr:colOff>
      <xdr:row>1</xdr:row>
      <xdr:rowOff>221456</xdr:rowOff>
    </xdr:to>
    <xdr:sp macro="" textlink="">
      <xdr:nvSpPr>
        <xdr:cNvPr id="7" name="テキスト ボックス 6"/>
        <xdr:cNvSpPr txBox="1"/>
      </xdr:nvSpPr>
      <xdr:spPr>
        <a:xfrm>
          <a:off x="0" y="0"/>
          <a:ext cx="1154907" cy="46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任意様式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zoomScaleNormal="100" zoomScaleSheetLayoutView="100" workbookViewId="0">
      <selection activeCell="I18" sqref="I18"/>
    </sheetView>
  </sheetViews>
  <sheetFormatPr defaultColWidth="9" defaultRowHeight="13" x14ac:dyDescent="0.2"/>
  <cols>
    <col min="1" max="1" width="4.36328125" style="1" customWidth="1"/>
    <col min="2" max="2" width="2.26953125" style="1" customWidth="1"/>
    <col min="3" max="3" width="22.36328125" style="1" customWidth="1"/>
    <col min="4" max="9" width="13.90625" style="2" customWidth="1"/>
    <col min="10" max="10" width="1.08984375" style="2" customWidth="1"/>
    <col min="11" max="16384" width="9" style="2"/>
  </cols>
  <sheetData>
    <row r="1" spans="1:9" ht="18.75" customHeight="1" x14ac:dyDescent="0.2">
      <c r="H1" s="124" t="s">
        <v>42</v>
      </c>
      <c r="I1" s="94"/>
    </row>
    <row r="2" spans="1:9" ht="29.25" customHeight="1" x14ac:dyDescent="0.2">
      <c r="A2" s="88" t="s">
        <v>49</v>
      </c>
      <c r="B2" s="88"/>
      <c r="C2" s="88"/>
      <c r="D2" s="88"/>
      <c r="E2" s="88"/>
      <c r="F2" s="88"/>
      <c r="G2" s="88"/>
      <c r="H2" s="88"/>
      <c r="I2" s="88"/>
    </row>
    <row r="3" spans="1:9" ht="5.25" customHeight="1" x14ac:dyDescent="0.2">
      <c r="A3" s="3"/>
      <c r="B3" s="3"/>
      <c r="C3" s="3"/>
      <c r="D3" s="4"/>
      <c r="E3" s="4"/>
      <c r="F3" s="4"/>
      <c r="G3" s="4"/>
      <c r="H3" s="4"/>
      <c r="I3" s="4"/>
    </row>
    <row r="4" spans="1:9" ht="27" customHeight="1" x14ac:dyDescent="0.2">
      <c r="D4" s="5" t="s">
        <v>32</v>
      </c>
      <c r="E4" s="89" t="s">
        <v>25</v>
      </c>
      <c r="F4" s="90"/>
      <c r="G4" s="5" t="s">
        <v>10</v>
      </c>
      <c r="H4" s="91"/>
      <c r="I4" s="91"/>
    </row>
    <row r="5" spans="1:9" s="1" customFormat="1" ht="12.75" customHeight="1" x14ac:dyDescent="0.2">
      <c r="A5" s="6" t="s">
        <v>26</v>
      </c>
      <c r="B5" s="7"/>
      <c r="C5" s="7"/>
    </row>
    <row r="6" spans="1:9" s="1" customFormat="1" ht="12.75" customHeight="1" thickBot="1" x14ac:dyDescent="0.25">
      <c r="A6" s="92" t="s">
        <v>1</v>
      </c>
      <c r="B6" s="93"/>
      <c r="C6" s="94"/>
      <c r="D6" s="8" t="s">
        <v>2</v>
      </c>
      <c r="E6" s="9" t="s">
        <v>48</v>
      </c>
      <c r="F6" s="8" t="s">
        <v>43</v>
      </c>
      <c r="G6" s="10" t="s">
        <v>28</v>
      </c>
    </row>
    <row r="7" spans="1:9" s="1" customFormat="1" ht="18" customHeight="1" thickBot="1" x14ac:dyDescent="0.25">
      <c r="A7" s="95" t="s">
        <v>27</v>
      </c>
      <c r="B7" s="96"/>
      <c r="C7" s="97"/>
      <c r="D7" s="42">
        <f>E7+F7</f>
        <v>0</v>
      </c>
      <c r="E7" s="11"/>
      <c r="F7" s="12"/>
      <c r="G7" s="43" t="e">
        <f>ROUNDDOWN(E7/(E7+F7),5)</f>
        <v>#DIV/0!</v>
      </c>
      <c r="H7" s="44" t="s">
        <v>30</v>
      </c>
    </row>
    <row r="8" spans="1:9" s="1" customFormat="1" ht="12.75" customHeight="1" thickBot="1" x14ac:dyDescent="0.25">
      <c r="A8" s="7"/>
      <c r="B8" s="7"/>
      <c r="C8" s="7"/>
    </row>
    <row r="9" spans="1:9" s="1" customFormat="1" ht="13.5" customHeight="1" x14ac:dyDescent="0.2">
      <c r="A9" s="98" t="s">
        <v>1</v>
      </c>
      <c r="B9" s="99"/>
      <c r="C9" s="99"/>
      <c r="D9" s="99" t="s">
        <v>2</v>
      </c>
      <c r="E9" s="102" t="s">
        <v>46</v>
      </c>
      <c r="F9" s="103"/>
      <c r="G9" s="102" t="s">
        <v>47</v>
      </c>
      <c r="H9" s="103"/>
      <c r="I9" s="104" t="s">
        <v>17</v>
      </c>
    </row>
    <row r="10" spans="1:9" s="1" customFormat="1" ht="19" x14ac:dyDescent="0.2">
      <c r="A10" s="100"/>
      <c r="B10" s="101"/>
      <c r="C10" s="101"/>
      <c r="D10" s="101"/>
      <c r="E10" s="8" t="s">
        <v>29</v>
      </c>
      <c r="F10" s="45" t="s">
        <v>18</v>
      </c>
      <c r="G10" s="8" t="s">
        <v>29</v>
      </c>
      <c r="H10" s="45" t="s">
        <v>16</v>
      </c>
      <c r="I10" s="105"/>
    </row>
    <row r="11" spans="1:9" s="1" customFormat="1" ht="18" customHeight="1" x14ac:dyDescent="0.2">
      <c r="A11" s="86" t="s">
        <v>0</v>
      </c>
      <c r="B11" s="87"/>
      <c r="C11" s="87"/>
      <c r="D11" s="46">
        <f>SUM(E11:H11)</f>
        <v>0</v>
      </c>
      <c r="E11" s="46">
        <f>SUM(E12:E14)</f>
        <v>0</v>
      </c>
      <c r="F11" s="47"/>
      <c r="G11" s="46">
        <f>SUM(G12:G14)</f>
        <v>0</v>
      </c>
      <c r="H11" s="47"/>
      <c r="I11" s="48"/>
    </row>
    <row r="12" spans="1:9" s="1" customFormat="1" ht="18" customHeight="1" x14ac:dyDescent="0.2">
      <c r="A12" s="106"/>
      <c r="B12" s="107"/>
      <c r="C12" s="107"/>
      <c r="D12" s="49">
        <f>SUM(E12:H12)</f>
        <v>0</v>
      </c>
      <c r="E12" s="50"/>
      <c r="F12" s="51"/>
      <c r="G12" s="50"/>
      <c r="H12" s="51"/>
      <c r="I12" s="52"/>
    </row>
    <row r="13" spans="1:9" s="1" customFormat="1" ht="18" customHeight="1" x14ac:dyDescent="0.2">
      <c r="A13" s="106"/>
      <c r="B13" s="108"/>
      <c r="C13" s="108"/>
      <c r="D13" s="53">
        <f>SUM(E13:H13)</f>
        <v>0</v>
      </c>
      <c r="E13" s="54"/>
      <c r="F13" s="55"/>
      <c r="G13" s="54"/>
      <c r="H13" s="55"/>
      <c r="I13" s="56"/>
    </row>
    <row r="14" spans="1:9" s="1" customFormat="1" ht="18" customHeight="1" x14ac:dyDescent="0.2">
      <c r="A14" s="100"/>
      <c r="B14" s="109"/>
      <c r="C14" s="109"/>
      <c r="D14" s="57">
        <f t="shared" ref="D14:D24" si="0">SUM(E14:H14)</f>
        <v>0</v>
      </c>
      <c r="E14" s="58"/>
      <c r="F14" s="59"/>
      <c r="G14" s="58"/>
      <c r="H14" s="59"/>
      <c r="I14" s="60"/>
    </row>
    <row r="15" spans="1:9" s="1" customFormat="1" ht="18" customHeight="1" x14ac:dyDescent="0.2">
      <c r="A15" s="86" t="s">
        <v>3</v>
      </c>
      <c r="B15" s="87"/>
      <c r="C15" s="87"/>
      <c r="D15" s="46" t="e">
        <f>SUM(E15:H15)</f>
        <v>#DIV/0!</v>
      </c>
      <c r="E15" s="46">
        <f>E16+E20</f>
        <v>0</v>
      </c>
      <c r="F15" s="46" t="e">
        <f>F16+F20</f>
        <v>#DIV/0!</v>
      </c>
      <c r="G15" s="46">
        <f>G16+G20</f>
        <v>0</v>
      </c>
      <c r="H15" s="46" t="e">
        <f>H16+H20</f>
        <v>#DIV/0!</v>
      </c>
      <c r="I15" s="61">
        <f>I16+I20</f>
        <v>0</v>
      </c>
    </row>
    <row r="16" spans="1:9" s="1" customFormat="1" ht="18" customHeight="1" x14ac:dyDescent="0.2">
      <c r="A16" s="114"/>
      <c r="B16" s="115" t="s">
        <v>34</v>
      </c>
      <c r="C16" s="116"/>
      <c r="D16" s="62" t="e">
        <f>SUM(E16:H16)</f>
        <v>#DIV/0!</v>
      </c>
      <c r="E16" s="62">
        <f>SUM(E17:E19)</f>
        <v>0</v>
      </c>
      <c r="F16" s="62" t="e">
        <f>ROUNDDOWN(I16*$G$7,0)</f>
        <v>#DIV/0!</v>
      </c>
      <c r="G16" s="62">
        <f>SUM(G17:G19)</f>
        <v>0</v>
      </c>
      <c r="H16" s="62" t="e">
        <f>I16-F16</f>
        <v>#DIV/0!</v>
      </c>
      <c r="I16" s="63">
        <f>SUM(I17:I19)</f>
        <v>0</v>
      </c>
    </row>
    <row r="17" spans="1:9" s="1" customFormat="1" ht="18" customHeight="1" x14ac:dyDescent="0.2">
      <c r="A17" s="114"/>
      <c r="B17" s="17"/>
      <c r="C17" s="18"/>
      <c r="D17" s="49" t="e">
        <f>SUM(E17:H17)</f>
        <v>#DIV/0!</v>
      </c>
      <c r="E17" s="50"/>
      <c r="F17" s="49" t="e">
        <f>ROUNDDOWN(I17*$G$7,0)</f>
        <v>#DIV/0!</v>
      </c>
      <c r="G17" s="50"/>
      <c r="H17" s="49" t="e">
        <f t="shared" ref="H17:H19" si="1">I17-F17</f>
        <v>#DIV/0!</v>
      </c>
      <c r="I17" s="64"/>
    </row>
    <row r="18" spans="1:9" s="1" customFormat="1" ht="18" customHeight="1" x14ac:dyDescent="0.2">
      <c r="A18" s="114"/>
      <c r="B18" s="17"/>
      <c r="C18" s="20"/>
      <c r="D18" s="53" t="e">
        <f t="shared" ref="D18:D23" si="2">SUM(E18:H18)</f>
        <v>#DIV/0!</v>
      </c>
      <c r="E18" s="14"/>
      <c r="F18" s="53" t="e">
        <f t="shared" ref="F18" si="3">ROUNDDOWN(I18*$G$7,0)</f>
        <v>#DIV/0!</v>
      </c>
      <c r="G18" s="14"/>
      <c r="H18" s="53" t="e">
        <f t="shared" si="1"/>
        <v>#DIV/0!</v>
      </c>
      <c r="I18" s="21"/>
    </row>
    <row r="19" spans="1:9" s="1" customFormat="1" ht="18" customHeight="1" x14ac:dyDescent="0.2">
      <c r="A19" s="114"/>
      <c r="B19" s="22"/>
      <c r="C19" s="23"/>
      <c r="D19" s="57" t="e">
        <f t="shared" si="2"/>
        <v>#DIV/0!</v>
      </c>
      <c r="E19" s="58"/>
      <c r="F19" s="57" t="e">
        <f>ROUNDDOWN(I19*$G$7,0)</f>
        <v>#DIV/0!</v>
      </c>
      <c r="G19" s="58"/>
      <c r="H19" s="57" t="e">
        <f t="shared" si="1"/>
        <v>#DIV/0!</v>
      </c>
      <c r="I19" s="65"/>
    </row>
    <row r="20" spans="1:9" s="1" customFormat="1" ht="18" customHeight="1" x14ac:dyDescent="0.2">
      <c r="A20" s="114"/>
      <c r="B20" s="117" t="s">
        <v>35</v>
      </c>
      <c r="C20" s="118"/>
      <c r="D20" s="66" t="e">
        <f t="shared" si="2"/>
        <v>#DIV/0!</v>
      </c>
      <c r="E20" s="66">
        <f>SUM(E21:E24)</f>
        <v>0</v>
      </c>
      <c r="F20" s="62" t="e">
        <f>ROUNDDOWN(I20*$G$7,0)</f>
        <v>#DIV/0!</v>
      </c>
      <c r="G20" s="66">
        <f>SUM(G21:G24)</f>
        <v>0</v>
      </c>
      <c r="H20" s="66" t="e">
        <f>I20-F20</f>
        <v>#DIV/0!</v>
      </c>
      <c r="I20" s="63">
        <f>SUM(I21:I24)</f>
        <v>0</v>
      </c>
    </row>
    <row r="21" spans="1:9" s="1" customFormat="1" ht="18" customHeight="1" x14ac:dyDescent="0.2">
      <c r="A21" s="114"/>
      <c r="B21" s="17"/>
      <c r="C21" s="18"/>
      <c r="D21" s="49" t="e">
        <f t="shared" si="2"/>
        <v>#DIV/0!</v>
      </c>
      <c r="E21" s="13"/>
      <c r="F21" s="49" t="e">
        <f>ROUNDDOWN(I21*$G$7,0)</f>
        <v>#DIV/0!</v>
      </c>
      <c r="G21" s="13"/>
      <c r="H21" s="49" t="e">
        <f t="shared" ref="H21:H22" si="4">I21-F21</f>
        <v>#DIV/0!</v>
      </c>
      <c r="I21" s="19"/>
    </row>
    <row r="22" spans="1:9" s="1" customFormat="1" ht="18" customHeight="1" x14ac:dyDescent="0.2">
      <c r="A22" s="114"/>
      <c r="B22" s="17"/>
      <c r="C22" s="20"/>
      <c r="D22" s="53" t="e">
        <f t="shared" si="2"/>
        <v>#DIV/0!</v>
      </c>
      <c r="E22" s="54"/>
      <c r="F22" s="53" t="e">
        <f t="shared" ref="F22:F24" si="5">ROUNDDOWN(I22*$G$7,0)</f>
        <v>#DIV/0!</v>
      </c>
      <c r="G22" s="54"/>
      <c r="H22" s="53" t="e">
        <f t="shared" si="4"/>
        <v>#DIV/0!</v>
      </c>
      <c r="I22" s="67"/>
    </row>
    <row r="23" spans="1:9" s="1" customFormat="1" ht="18" customHeight="1" x14ac:dyDescent="0.2">
      <c r="A23" s="114"/>
      <c r="B23" s="26"/>
      <c r="C23" s="27"/>
      <c r="D23" s="53" t="e">
        <f t="shared" si="2"/>
        <v>#DIV/0!</v>
      </c>
      <c r="E23" s="54"/>
      <c r="F23" s="53" t="e">
        <f t="shared" si="5"/>
        <v>#DIV/0!</v>
      </c>
      <c r="G23" s="54"/>
      <c r="H23" s="53" t="e">
        <f>I23-F23</f>
        <v>#DIV/0!</v>
      </c>
      <c r="I23" s="67"/>
    </row>
    <row r="24" spans="1:9" s="1" customFormat="1" ht="18" customHeight="1" x14ac:dyDescent="0.2">
      <c r="A24" s="106"/>
      <c r="B24" s="22"/>
      <c r="C24" s="23"/>
      <c r="D24" s="57" t="e">
        <f t="shared" si="0"/>
        <v>#DIV/0!</v>
      </c>
      <c r="E24" s="58"/>
      <c r="F24" s="57" t="e">
        <f t="shared" si="5"/>
        <v>#DIV/0!</v>
      </c>
      <c r="G24" s="58"/>
      <c r="H24" s="57" t="e">
        <f t="shared" ref="H24:H33" si="6">I24-F24</f>
        <v>#DIV/0!</v>
      </c>
      <c r="I24" s="65"/>
    </row>
    <row r="25" spans="1:9" s="1" customFormat="1" ht="18" customHeight="1" x14ac:dyDescent="0.2">
      <c r="A25" s="113" t="s">
        <v>33</v>
      </c>
      <c r="B25" s="87"/>
      <c r="C25" s="87"/>
      <c r="D25" s="46" t="e">
        <f>SUM(E25:H25)</f>
        <v>#DIV/0!</v>
      </c>
      <c r="E25" s="46">
        <f>E11-E15</f>
        <v>0</v>
      </c>
      <c r="F25" s="46" t="e">
        <f>F11-F15</f>
        <v>#DIV/0!</v>
      </c>
      <c r="G25" s="46">
        <f>G11-G15</f>
        <v>0</v>
      </c>
      <c r="H25" s="46" t="e">
        <f>H11-H15</f>
        <v>#DIV/0!</v>
      </c>
      <c r="I25" s="61">
        <f>I11-I15</f>
        <v>0</v>
      </c>
    </row>
    <row r="26" spans="1:9" s="1" customFormat="1" ht="18" customHeight="1" x14ac:dyDescent="0.2">
      <c r="A26" s="86" t="s">
        <v>21</v>
      </c>
      <c r="B26" s="87"/>
      <c r="C26" s="87"/>
      <c r="D26" s="46" t="e">
        <f>SUM(E26:H26)</f>
        <v>#DIV/0!</v>
      </c>
      <c r="E26" s="46">
        <f>SUM(E27:E28)</f>
        <v>0</v>
      </c>
      <c r="F26" s="46" t="e">
        <f>SUM(F27:F28)</f>
        <v>#DIV/0!</v>
      </c>
      <c r="G26" s="46">
        <f>SUM(G27:G28)</f>
        <v>0</v>
      </c>
      <c r="H26" s="46" t="e">
        <f>SUM(H27:H28)</f>
        <v>#DIV/0!</v>
      </c>
      <c r="I26" s="61">
        <f>SUM(I27:I28)</f>
        <v>0</v>
      </c>
    </row>
    <row r="27" spans="1:9" s="1" customFormat="1" ht="18" customHeight="1" x14ac:dyDescent="0.2">
      <c r="A27" s="114"/>
      <c r="B27" s="119"/>
      <c r="C27" s="119"/>
      <c r="D27" s="49" t="e">
        <f>SUM(E27:H27)</f>
        <v>#DIV/0!</v>
      </c>
      <c r="E27" s="50"/>
      <c r="F27" s="49" t="e">
        <f>ROUNDDOWN(I27*$G$7,0)</f>
        <v>#DIV/0!</v>
      </c>
      <c r="G27" s="50"/>
      <c r="H27" s="49" t="e">
        <f>I27-F27</f>
        <v>#DIV/0!</v>
      </c>
      <c r="I27" s="64"/>
    </row>
    <row r="28" spans="1:9" ht="18" customHeight="1" x14ac:dyDescent="0.2">
      <c r="A28" s="106"/>
      <c r="B28" s="120"/>
      <c r="C28" s="121"/>
      <c r="D28" s="57" t="e">
        <f t="shared" ref="D28:D43" si="7">SUM(E28:H28)</f>
        <v>#DIV/0!</v>
      </c>
      <c r="E28" s="15"/>
      <c r="F28" s="57" t="e">
        <f>ROUNDDOWN(I28*$G$7,0)</f>
        <v>#DIV/0!</v>
      </c>
      <c r="G28" s="15"/>
      <c r="H28" s="57" t="e">
        <f t="shared" si="6"/>
        <v>#DIV/0!</v>
      </c>
      <c r="I28" s="24"/>
    </row>
    <row r="29" spans="1:9" ht="18" customHeight="1" x14ac:dyDescent="0.2">
      <c r="A29" s="86" t="s">
        <v>4</v>
      </c>
      <c r="B29" s="87"/>
      <c r="C29" s="87"/>
      <c r="D29" s="46" t="e">
        <f t="shared" si="7"/>
        <v>#DIV/0!</v>
      </c>
      <c r="E29" s="46">
        <f>SUM(E30:E31)</f>
        <v>0</v>
      </c>
      <c r="F29" s="46" t="e">
        <f>SUM(F30:F31)</f>
        <v>#DIV/0!</v>
      </c>
      <c r="G29" s="46">
        <f>SUM(G30:G31)</f>
        <v>0</v>
      </c>
      <c r="H29" s="46" t="e">
        <f>SUM(H30:H31)</f>
        <v>#DIV/0!</v>
      </c>
      <c r="I29" s="61">
        <f>SUM(I30:I31)</f>
        <v>0</v>
      </c>
    </row>
    <row r="30" spans="1:9" ht="18" customHeight="1" x14ac:dyDescent="0.2">
      <c r="A30" s="114"/>
      <c r="B30" s="122"/>
      <c r="C30" s="122"/>
      <c r="D30" s="49" t="e">
        <f t="shared" si="7"/>
        <v>#DIV/0!</v>
      </c>
      <c r="E30" s="50"/>
      <c r="F30" s="49" t="e">
        <f>ROUNDDOWN(I30*$G$7,0)</f>
        <v>#DIV/0!</v>
      </c>
      <c r="G30" s="50"/>
      <c r="H30" s="49" t="e">
        <f>I30-F30</f>
        <v>#DIV/0!</v>
      </c>
      <c r="I30" s="64"/>
    </row>
    <row r="31" spans="1:9" ht="18" customHeight="1" x14ac:dyDescent="0.2">
      <c r="A31" s="106"/>
      <c r="B31" s="120"/>
      <c r="C31" s="121"/>
      <c r="D31" s="57" t="e">
        <f t="shared" si="7"/>
        <v>#DIV/0!</v>
      </c>
      <c r="E31" s="15"/>
      <c r="F31" s="57" t="e">
        <f>ROUNDDOWN(I31*$G$7,0)</f>
        <v>#DIV/0!</v>
      </c>
      <c r="G31" s="15"/>
      <c r="H31" s="57" t="e">
        <f t="shared" si="6"/>
        <v>#DIV/0!</v>
      </c>
      <c r="I31" s="24"/>
    </row>
    <row r="32" spans="1:9" ht="18" customHeight="1" x14ac:dyDescent="0.2">
      <c r="A32" s="113" t="s">
        <v>5</v>
      </c>
      <c r="B32" s="87"/>
      <c r="C32" s="87"/>
      <c r="D32" s="46" t="e">
        <f t="shared" si="7"/>
        <v>#DIV/0!</v>
      </c>
      <c r="E32" s="68"/>
      <c r="F32" s="46" t="e">
        <f>ROUNDDOWN(I32*$G$7,0)</f>
        <v>#DIV/0!</v>
      </c>
      <c r="G32" s="68"/>
      <c r="H32" s="46" t="e">
        <f t="shared" si="6"/>
        <v>#DIV/0!</v>
      </c>
      <c r="I32" s="69"/>
    </row>
    <row r="33" spans="1:9" ht="18" customHeight="1" x14ac:dyDescent="0.2">
      <c r="A33" s="113" t="s">
        <v>6</v>
      </c>
      <c r="B33" s="87"/>
      <c r="C33" s="87"/>
      <c r="D33" s="46" t="e">
        <f t="shared" si="7"/>
        <v>#DIV/0!</v>
      </c>
      <c r="E33" s="68"/>
      <c r="F33" s="46" t="e">
        <f>ROUNDDOWN(I33*$G$7,0)</f>
        <v>#DIV/0!</v>
      </c>
      <c r="G33" s="68"/>
      <c r="H33" s="46" t="e">
        <f t="shared" si="6"/>
        <v>#DIV/0!</v>
      </c>
      <c r="I33" s="69"/>
    </row>
    <row r="34" spans="1:9" ht="18" customHeight="1" x14ac:dyDescent="0.2">
      <c r="A34" s="113" t="s">
        <v>7</v>
      </c>
      <c r="B34" s="87"/>
      <c r="C34" s="87"/>
      <c r="D34" s="46" t="e">
        <f t="shared" si="7"/>
        <v>#DIV/0!</v>
      </c>
      <c r="E34" s="46">
        <f>SUM(E25,E26,E32)-SUM(E29,E33)</f>
        <v>0</v>
      </c>
      <c r="F34" s="46" t="e">
        <f>SUM(F25,F26,F32)-SUM(F29,F33)</f>
        <v>#DIV/0!</v>
      </c>
      <c r="G34" s="46">
        <f>SUM(G25,G26,G32)-SUM(G29,G33)</f>
        <v>0</v>
      </c>
      <c r="H34" s="46" t="e">
        <f>SUM(H25,H26,H32)-SUM(H29,H33)</f>
        <v>#DIV/0!</v>
      </c>
      <c r="I34" s="61">
        <f>SUM(I25,I26,I32)-SUM(I29,I33)</f>
        <v>0</v>
      </c>
    </row>
    <row r="35" spans="1:9" ht="18" customHeight="1" x14ac:dyDescent="0.2">
      <c r="A35" s="130" t="s">
        <v>13</v>
      </c>
      <c r="B35" s="131"/>
      <c r="C35" s="132"/>
      <c r="D35" s="46" t="e">
        <f t="shared" si="7"/>
        <v>#DIV/0!</v>
      </c>
      <c r="E35" s="11"/>
      <c r="F35" s="53" t="e">
        <f>ROUNDDOWN(I35*$G$7,0)</f>
        <v>#DIV/0!</v>
      </c>
      <c r="G35" s="11"/>
      <c r="H35" s="53" t="e">
        <f t="shared" ref="H35:H47" si="8">I35-F35</f>
        <v>#DIV/0!</v>
      </c>
      <c r="I35" s="16"/>
    </row>
    <row r="36" spans="1:9" ht="18" customHeight="1" thickBot="1" x14ac:dyDescent="0.25">
      <c r="A36" s="145" t="s">
        <v>12</v>
      </c>
      <c r="B36" s="146"/>
      <c r="C36" s="147"/>
      <c r="D36" s="70" t="e">
        <f t="shared" si="7"/>
        <v>#DIV/0!</v>
      </c>
      <c r="E36" s="70">
        <f>E34-E35</f>
        <v>0</v>
      </c>
      <c r="F36" s="70" t="e">
        <f>F34-F35</f>
        <v>#DIV/0!</v>
      </c>
      <c r="G36" s="70">
        <f>G34-G35</f>
        <v>0</v>
      </c>
      <c r="H36" s="70" t="e">
        <f>H34-H35</f>
        <v>#DIV/0!</v>
      </c>
      <c r="I36" s="71">
        <f>I34-I35</f>
        <v>0</v>
      </c>
    </row>
    <row r="37" spans="1:9" ht="18" customHeight="1" x14ac:dyDescent="0.2">
      <c r="A37" s="148" t="s">
        <v>8</v>
      </c>
      <c r="B37" s="149"/>
      <c r="C37" s="149"/>
      <c r="D37" s="72" t="e">
        <f t="shared" si="7"/>
        <v>#DIV/0!</v>
      </c>
      <c r="E37" s="72">
        <f>SUM(E38:E41)</f>
        <v>0</v>
      </c>
      <c r="F37" s="72" t="e">
        <f>SUM(F38:F41)</f>
        <v>#DIV/0!</v>
      </c>
      <c r="G37" s="72">
        <f>SUM(G38:G41)</f>
        <v>0</v>
      </c>
      <c r="H37" s="72" t="e">
        <f>SUM(H38:H41)</f>
        <v>#DIV/0!</v>
      </c>
      <c r="I37" s="73">
        <f>SUM(I38:I41)</f>
        <v>0</v>
      </c>
    </row>
    <row r="38" spans="1:9" ht="18" customHeight="1" x14ac:dyDescent="0.2">
      <c r="A38" s="30"/>
      <c r="B38" s="122" t="s">
        <v>22</v>
      </c>
      <c r="C38" s="122"/>
      <c r="D38" s="49" t="e">
        <f t="shared" si="7"/>
        <v>#DIV/0!</v>
      </c>
      <c r="E38" s="50"/>
      <c r="F38" s="49" t="e">
        <f>ROUNDDOWN(I38*$G$7,0)</f>
        <v>#DIV/0!</v>
      </c>
      <c r="G38" s="50"/>
      <c r="H38" s="49" t="e">
        <f t="shared" si="8"/>
        <v>#DIV/0!</v>
      </c>
      <c r="I38" s="64"/>
    </row>
    <row r="39" spans="1:9" ht="18" customHeight="1" x14ac:dyDescent="0.2">
      <c r="A39" s="30"/>
      <c r="B39" s="123" t="s">
        <v>23</v>
      </c>
      <c r="C39" s="123"/>
      <c r="D39" s="53" t="e">
        <f t="shared" si="7"/>
        <v>#DIV/0!</v>
      </c>
      <c r="E39" s="54"/>
      <c r="F39" s="53" t="e">
        <f t="shared" ref="F39:F41" si="9">ROUNDDOWN(I39*$G$7,0)</f>
        <v>#DIV/0!</v>
      </c>
      <c r="G39" s="54"/>
      <c r="H39" s="53" t="e">
        <f t="shared" si="8"/>
        <v>#DIV/0!</v>
      </c>
      <c r="I39" s="67"/>
    </row>
    <row r="40" spans="1:9" ht="18" customHeight="1" x14ac:dyDescent="0.2">
      <c r="A40" s="30"/>
      <c r="B40" s="123" t="s">
        <v>24</v>
      </c>
      <c r="C40" s="123"/>
      <c r="D40" s="53" t="e">
        <f>SUM(E40:H40)</f>
        <v>#DIV/0!</v>
      </c>
      <c r="E40" s="54"/>
      <c r="F40" s="53" t="e">
        <f t="shared" si="9"/>
        <v>#DIV/0!</v>
      </c>
      <c r="G40" s="54"/>
      <c r="H40" s="53" t="e">
        <f t="shared" si="8"/>
        <v>#DIV/0!</v>
      </c>
      <c r="I40" s="67"/>
    </row>
    <row r="41" spans="1:9" ht="18" customHeight="1" x14ac:dyDescent="0.2">
      <c r="A41" s="31"/>
      <c r="B41" s="120"/>
      <c r="C41" s="121"/>
      <c r="D41" s="57" t="e">
        <f t="shared" si="7"/>
        <v>#DIV/0!</v>
      </c>
      <c r="E41" s="15"/>
      <c r="F41" s="57" t="e">
        <f t="shared" si="9"/>
        <v>#DIV/0!</v>
      </c>
      <c r="G41" s="15"/>
      <c r="H41" s="57" t="e">
        <f t="shared" si="8"/>
        <v>#DIV/0!</v>
      </c>
      <c r="I41" s="24"/>
    </row>
    <row r="42" spans="1:9" ht="18" customHeight="1" x14ac:dyDescent="0.2">
      <c r="A42" s="86" t="s">
        <v>9</v>
      </c>
      <c r="B42" s="87"/>
      <c r="C42" s="87"/>
      <c r="D42" s="46" t="e">
        <f>SUM(E42:H42)</f>
        <v>#DIV/0!</v>
      </c>
      <c r="E42" s="46">
        <f>SUM(E43:E44)</f>
        <v>0</v>
      </c>
      <c r="F42" s="46" t="e">
        <f>SUM(F43:F44)</f>
        <v>#DIV/0!</v>
      </c>
      <c r="G42" s="46">
        <f>SUM(G43:G44)</f>
        <v>0</v>
      </c>
      <c r="H42" s="46" t="e">
        <f>SUM(H43:H44)</f>
        <v>#DIV/0!</v>
      </c>
      <c r="I42" s="61">
        <f>SUM(I43:I44)</f>
        <v>0</v>
      </c>
    </row>
    <row r="43" spans="1:9" ht="18" customHeight="1" x14ac:dyDescent="0.2">
      <c r="A43" s="30"/>
      <c r="B43" s="110" t="s">
        <v>40</v>
      </c>
      <c r="C43" s="110"/>
      <c r="D43" s="49" t="e">
        <f t="shared" si="7"/>
        <v>#DIV/0!</v>
      </c>
      <c r="E43" s="50"/>
      <c r="F43" s="49" t="e">
        <f>ROUNDDOWN(I43*$G$7,0)</f>
        <v>#DIV/0!</v>
      </c>
      <c r="G43" s="50"/>
      <c r="H43" s="49" t="e">
        <f t="shared" si="8"/>
        <v>#DIV/0!</v>
      </c>
      <c r="I43" s="64"/>
    </row>
    <row r="44" spans="1:9" ht="18" customHeight="1" thickBot="1" x14ac:dyDescent="0.25">
      <c r="A44" s="30"/>
      <c r="B44" s="111"/>
      <c r="C44" s="112"/>
      <c r="D44" s="74" t="e">
        <f>SUM(E44:H44)</f>
        <v>#DIV/0!</v>
      </c>
      <c r="E44" s="32"/>
      <c r="F44" s="74" t="e">
        <f t="shared" ref="F44" si="10">ROUNDDOWN(I44*$G$7,0)</f>
        <v>#DIV/0!</v>
      </c>
      <c r="G44" s="32"/>
      <c r="H44" s="74" t="e">
        <f t="shared" si="8"/>
        <v>#DIV/0!</v>
      </c>
      <c r="I44" s="33"/>
    </row>
    <row r="45" spans="1:9" ht="18" customHeight="1" thickBot="1" x14ac:dyDescent="0.25">
      <c r="A45" s="142" t="s">
        <v>36</v>
      </c>
      <c r="B45" s="143"/>
      <c r="C45" s="144"/>
      <c r="D45" s="75" t="e">
        <f>SUM(E45:H45)</f>
        <v>#DIV/0!</v>
      </c>
      <c r="E45" s="75">
        <f>E36+E37-E42</f>
        <v>0</v>
      </c>
      <c r="F45" s="75" t="e">
        <f>F36+F37-F42</f>
        <v>#DIV/0!</v>
      </c>
      <c r="G45" s="75">
        <f>G36+G37-G42</f>
        <v>0</v>
      </c>
      <c r="H45" s="75" t="e">
        <f>H36+H37-H42</f>
        <v>#DIV/0!</v>
      </c>
      <c r="I45" s="75">
        <f>I36+I37-I42</f>
        <v>0</v>
      </c>
    </row>
    <row r="46" spans="1:9" ht="18" customHeight="1" x14ac:dyDescent="0.2">
      <c r="A46" s="127" t="s">
        <v>14</v>
      </c>
      <c r="B46" s="128"/>
      <c r="C46" s="129"/>
      <c r="D46" s="72" t="e">
        <f>SUM(E46:H46)</f>
        <v>#DIV/0!</v>
      </c>
      <c r="E46" s="28"/>
      <c r="F46" s="72" t="e">
        <f>ROUNDDOWN(I46*$G$7,0)</f>
        <v>#DIV/0!</v>
      </c>
      <c r="G46" s="28"/>
      <c r="H46" s="72" t="e">
        <f t="shared" si="8"/>
        <v>#DIV/0!</v>
      </c>
      <c r="I46" s="29"/>
    </row>
    <row r="47" spans="1:9" ht="18" customHeight="1" x14ac:dyDescent="0.2">
      <c r="A47" s="130" t="s">
        <v>15</v>
      </c>
      <c r="B47" s="131"/>
      <c r="C47" s="132"/>
      <c r="D47" s="72" t="e">
        <f>SUM(E47:H47)</f>
        <v>#DIV/0!</v>
      </c>
      <c r="E47" s="25"/>
      <c r="F47" s="66" t="e">
        <f>ROUNDDOWN(I47*$G$7,0)</f>
        <v>#DIV/0!</v>
      </c>
      <c r="G47" s="28"/>
      <c r="H47" s="72" t="e">
        <f t="shared" si="8"/>
        <v>#DIV/0!</v>
      </c>
      <c r="I47" s="29"/>
    </row>
    <row r="48" spans="1:9" ht="18" customHeight="1" thickBot="1" x14ac:dyDescent="0.25">
      <c r="A48" s="133" t="s">
        <v>38</v>
      </c>
      <c r="B48" s="134"/>
      <c r="C48" s="134"/>
      <c r="D48" s="76" t="e">
        <f>SUM(E48:H48)</f>
        <v>#DIV/0!</v>
      </c>
      <c r="E48" s="77">
        <f>SUM(E36:E37,E46)-SUM(E42,E47)</f>
        <v>0</v>
      </c>
      <c r="F48" s="77" t="e">
        <f>SUM(F36:F37,F46)-SUM(F42,F47)</f>
        <v>#DIV/0!</v>
      </c>
      <c r="G48" s="78">
        <f>SUM(G36:G37,G46)-SUM(G42,G47)</f>
        <v>0</v>
      </c>
      <c r="H48" s="79" t="e">
        <f>SUM(H36:H37,H46)-SUM(H42,H47)</f>
        <v>#DIV/0!</v>
      </c>
      <c r="I48" s="80">
        <f>SUM(I36:I37,I46)-SUM(I42,I47)</f>
        <v>0</v>
      </c>
    </row>
    <row r="49" spans="1:9" ht="27" customHeight="1" thickBot="1" x14ac:dyDescent="0.25">
      <c r="A49" s="135" t="s">
        <v>11</v>
      </c>
      <c r="B49" s="136"/>
      <c r="C49" s="136"/>
      <c r="D49" s="81" t="e">
        <f>SUM(F49,H49)</f>
        <v>#DIV/0!</v>
      </c>
      <c r="E49" s="82" t="s">
        <v>19</v>
      </c>
      <c r="F49" s="83" t="e">
        <f>SUM(E48:F48)</f>
        <v>#DIV/0!</v>
      </c>
      <c r="G49" s="34" t="s">
        <v>41</v>
      </c>
      <c r="H49" s="70" t="e">
        <f>SUM(G48:H48)</f>
        <v>#DIV/0!</v>
      </c>
      <c r="I49" s="84"/>
    </row>
    <row r="50" spans="1:9" ht="18" customHeight="1" thickBot="1" x14ac:dyDescent="0.25">
      <c r="A50" s="138" t="s">
        <v>44</v>
      </c>
      <c r="B50" s="139"/>
      <c r="C50" s="139"/>
      <c r="D50" s="139"/>
      <c r="E50" s="35"/>
      <c r="F50" s="36"/>
      <c r="G50" s="35"/>
      <c r="H50" s="36"/>
      <c r="I50" s="37"/>
    </row>
    <row r="51" spans="1:9" ht="23.25" customHeight="1" thickTop="1" thickBot="1" x14ac:dyDescent="0.25">
      <c r="A51" s="140" t="s">
        <v>45</v>
      </c>
      <c r="B51" s="141"/>
      <c r="C51" s="141"/>
      <c r="D51" s="141"/>
      <c r="E51" s="38"/>
      <c r="F51" s="85" t="e">
        <f>F49-F50</f>
        <v>#DIV/0!</v>
      </c>
      <c r="G51" s="39"/>
      <c r="H51" s="85" t="e">
        <f>H49-H50</f>
        <v>#DIV/0!</v>
      </c>
      <c r="I51" s="40"/>
    </row>
    <row r="52" spans="1:9" ht="15" customHeight="1" x14ac:dyDescent="0.2">
      <c r="A52" s="41"/>
      <c r="B52" s="137" t="s">
        <v>31</v>
      </c>
      <c r="C52" s="137"/>
      <c r="D52" s="137"/>
      <c r="E52" s="137"/>
      <c r="F52" s="137"/>
      <c r="G52" s="137"/>
      <c r="H52" s="137"/>
      <c r="I52" s="137"/>
    </row>
    <row r="53" spans="1:9" x14ac:dyDescent="0.2">
      <c r="A53" s="7" t="s">
        <v>52</v>
      </c>
    </row>
    <row r="54" spans="1:9" ht="42" customHeight="1" x14ac:dyDescent="0.2">
      <c r="A54" s="41">
        <v>1</v>
      </c>
      <c r="B54" s="126" t="s">
        <v>50</v>
      </c>
      <c r="C54" s="126"/>
      <c r="D54" s="126"/>
      <c r="E54" s="126"/>
      <c r="F54" s="126"/>
      <c r="G54" s="126"/>
      <c r="H54" s="126"/>
      <c r="I54" s="126"/>
    </row>
    <row r="55" spans="1:9" ht="17.25" customHeight="1" x14ac:dyDescent="0.2">
      <c r="A55" s="41">
        <v>2</v>
      </c>
      <c r="B55" s="125" t="s">
        <v>20</v>
      </c>
      <c r="C55" s="125"/>
      <c r="D55" s="125"/>
      <c r="E55" s="125"/>
      <c r="F55" s="125"/>
      <c r="G55" s="125"/>
      <c r="H55" s="125"/>
      <c r="I55" s="125"/>
    </row>
    <row r="56" spans="1:9" ht="16.5" customHeight="1" x14ac:dyDescent="0.2">
      <c r="A56" s="41">
        <v>3</v>
      </c>
      <c r="B56" s="41" t="s">
        <v>51</v>
      </c>
      <c r="C56" s="41"/>
      <c r="D56" s="41"/>
      <c r="E56" s="41"/>
      <c r="F56" s="41"/>
      <c r="G56" s="41"/>
      <c r="H56" s="41"/>
      <c r="I56" s="41"/>
    </row>
    <row r="57" spans="1:9" ht="15.75" customHeight="1" x14ac:dyDescent="0.2">
      <c r="A57" s="41">
        <v>4</v>
      </c>
      <c r="B57" s="126" t="s">
        <v>37</v>
      </c>
      <c r="C57" s="126"/>
      <c r="D57" s="126"/>
      <c r="E57" s="126"/>
      <c r="F57" s="126"/>
      <c r="G57" s="126"/>
      <c r="H57" s="126"/>
      <c r="I57" s="126"/>
    </row>
    <row r="58" spans="1:9" ht="5.25" customHeight="1" x14ac:dyDescent="0.2">
      <c r="A58" s="41"/>
    </row>
    <row r="59" spans="1:9" x14ac:dyDescent="0.2">
      <c r="A59" s="1" t="s">
        <v>39</v>
      </c>
    </row>
  </sheetData>
  <mergeCells count="53">
    <mergeCell ref="H1:I1"/>
    <mergeCell ref="B55:I55"/>
    <mergeCell ref="B57:I57"/>
    <mergeCell ref="A46:C46"/>
    <mergeCell ref="A47:C47"/>
    <mergeCell ref="A48:C48"/>
    <mergeCell ref="A49:C49"/>
    <mergeCell ref="B52:I52"/>
    <mergeCell ref="B54:I54"/>
    <mergeCell ref="A50:D50"/>
    <mergeCell ref="A51:D51"/>
    <mergeCell ref="A45:C45"/>
    <mergeCell ref="A34:C34"/>
    <mergeCell ref="A35:C35"/>
    <mergeCell ref="A36:C36"/>
    <mergeCell ref="A37:C37"/>
    <mergeCell ref="B38:C38"/>
    <mergeCell ref="B39:C39"/>
    <mergeCell ref="B40:C40"/>
    <mergeCell ref="B41:C41"/>
    <mergeCell ref="A42:C42"/>
    <mergeCell ref="B43:C43"/>
    <mergeCell ref="B44:C44"/>
    <mergeCell ref="A33:C33"/>
    <mergeCell ref="A16:A24"/>
    <mergeCell ref="B16:C16"/>
    <mergeCell ref="B20:C20"/>
    <mergeCell ref="A25:C25"/>
    <mergeCell ref="A26:C26"/>
    <mergeCell ref="A27:A28"/>
    <mergeCell ref="B27:C27"/>
    <mergeCell ref="B28:C28"/>
    <mergeCell ref="A29:C29"/>
    <mergeCell ref="A30:A31"/>
    <mergeCell ref="B30:C30"/>
    <mergeCell ref="B31:C31"/>
    <mergeCell ref="A32:C32"/>
    <mergeCell ref="A15:C15"/>
    <mergeCell ref="A2:I2"/>
    <mergeCell ref="E4:F4"/>
    <mergeCell ref="H4:I4"/>
    <mergeCell ref="A6:C6"/>
    <mergeCell ref="A7:C7"/>
    <mergeCell ref="A9:C10"/>
    <mergeCell ref="D9:D10"/>
    <mergeCell ref="E9:F9"/>
    <mergeCell ref="G9:H9"/>
    <mergeCell ref="I9:I10"/>
    <mergeCell ref="A11:C11"/>
    <mergeCell ref="A12:A14"/>
    <mergeCell ref="B12:C12"/>
    <mergeCell ref="B13:C13"/>
    <mergeCell ref="B14:C14"/>
  </mergeCells>
  <phoneticPr fontId="1"/>
  <dataValidations count="4">
    <dataValidation type="list" allowBlank="1" showInputMessage="1" showErrorMessage="1" sqref="F6">
      <formula1>"第３号事業（Ｂ）,第２号事業（Ｂ）"</formula1>
    </dataValidation>
    <dataValidation type="list" allowBlank="1" showInputMessage="1" showErrorMessage="1" sqref="E6">
      <formula1>"第１号事業（Ａ）,第２号事業（Ａ）"</formula1>
    </dataValidation>
    <dataValidation type="list" allowBlank="1" showInputMessage="1" showErrorMessage="1" sqref="G9:H9">
      <formula1>"第３号事業,第２号事業"</formula1>
    </dataValidation>
    <dataValidation type="list" allowBlank="1" showInputMessage="1" showErrorMessage="1" sqref="E9:F9">
      <formula1>"第１号事業,第２号事業"</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区分計算書（様式・自動計算用）</vt:lpstr>
      <vt:lpstr>'区分計算書（様式・自動計算用）'!Print_Area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鳥取県</cp:lastModifiedBy>
  <cp:lastPrinted>2021-03-21T23:51:50Z</cp:lastPrinted>
  <dcterms:created xsi:type="dcterms:W3CDTF">2020-10-07T04:05:18Z</dcterms:created>
  <dcterms:modified xsi:type="dcterms:W3CDTF">2023-10-25T06:42:54Z</dcterms:modified>
</cp:coreProperties>
</file>