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 健康づくり文化創造担当\06：栄養改善・食育\104.県民健康栄養調査\H28調査\H30~確定値報告書\H31.2~3集計業務委託\集計結果.xlsx\"/>
    </mc:Choice>
  </mc:AlternateContent>
  <bookViews>
    <workbookView xWindow="0" yWindow="0" windowWidth="20490" windowHeight="7770" firstSheet="10" activeTab="1"/>
  </bookViews>
  <sheets>
    <sheet name="タイトル" sheetId="23" r:id="rId1"/>
    <sheet name="01" sheetId="2" r:id="rId2"/>
    <sheet name="02" sheetId="3" r:id="rId3"/>
    <sheet name="03ア" sheetId="4" r:id="rId4"/>
    <sheet name="03イ" sheetId="5" r:id="rId5"/>
    <sheet name="03ウ" sheetId="6" r:id="rId6"/>
    <sheet name="03エ" sheetId="7" r:id="rId7"/>
    <sheet name="03オ" sheetId="8" r:id="rId8"/>
    <sheet name="03カ" sheetId="9" r:id="rId9"/>
    <sheet name="03キ" sheetId="10" r:id="rId10"/>
    <sheet name="03ク" sheetId="11" r:id="rId11"/>
    <sheet name="03ケ" sheetId="12" r:id="rId12"/>
    <sheet name="03コ" sheetId="13" r:id="rId13"/>
    <sheet name="04" sheetId="14" r:id="rId14"/>
    <sheet name="05" sheetId="15" r:id="rId15"/>
    <sheet name="06" sheetId="16" r:id="rId16"/>
    <sheet name="07" sheetId="17" r:id="rId17"/>
    <sheet name="08(追加)" sheetId="24" r:id="rId18"/>
    <sheet name="09" sheetId="18" r:id="rId19"/>
    <sheet name="10" sheetId="19" r:id="rId20"/>
    <sheet name="11" sheetId="20" r:id="rId21"/>
    <sheet name="12" sheetId="21" r:id="rId22"/>
    <sheet name="13" sheetId="22" r:id="rId23"/>
  </sheets>
  <definedNames>
    <definedName name="_xlnm.Print_Area" localSheetId="13">'04'!$B$1:$Y$33</definedName>
    <definedName name="_xlnm.Print_Area" localSheetId="14">'05'!$B$1:$Y$26</definedName>
    <definedName name="_xlnm.Print_Area" localSheetId="15">'06'!$B$1:$Y$21</definedName>
    <definedName name="_xlnm.Print_Area" localSheetId="16">'07'!$B$1:$Y$30</definedName>
    <definedName name="_xlnm.Print_Area" localSheetId="17">'08(追加)'!$A$2:$R$131</definedName>
    <definedName name="_xlnm.Print_Area" localSheetId="19">'10'!$B$1:$Y$15</definedName>
    <definedName name="_xlnm.Print_Area" localSheetId="20">'11'!$B:$Y</definedName>
    <definedName name="_xlnm.Print_Area" localSheetId="21">'12'!$B$1:$Y$39</definedName>
    <definedName name="_xlnm.Print_Area" localSheetId="22">'13'!$B$1:$Q$15</definedName>
    <definedName name="_xlnm.Print_Titles" localSheetId="3">'03ア'!$2:$5</definedName>
    <definedName name="_xlnm.Print_Titles" localSheetId="4">'03イ'!$2:$5</definedName>
    <definedName name="_xlnm.Print_Titles" localSheetId="5">'03ウ'!$2:$5</definedName>
    <definedName name="_xlnm.Print_Titles" localSheetId="6">'03エ'!$2:$5</definedName>
    <definedName name="_xlnm.Print_Titles" localSheetId="7">'03オ'!$2:$5</definedName>
    <definedName name="_xlnm.Print_Titles" localSheetId="8">'03カ'!$2:$5</definedName>
    <definedName name="_xlnm.Print_Titles" localSheetId="9">'03キ'!$2:$5</definedName>
    <definedName name="_xlnm.Print_Titles" localSheetId="10">'03ク'!$2:$5</definedName>
    <definedName name="_xlnm.Print_Titles" localSheetId="11">'03ケ'!$2:$5</definedName>
    <definedName name="_xlnm.Print_Titles" localSheetId="12">'03コ'!$2:$5</definedName>
    <definedName name="_xlnm.Print_Titles" localSheetId="17">'08(追加)'!$B:$R,'08(追加)'!$2:$5</definedName>
  </definedNames>
  <calcPr calcId="162913" calcMode="manual"/>
</workbook>
</file>

<file path=xl/calcChain.xml><?xml version="1.0" encoding="utf-8"?>
<calcChain xmlns="http://schemas.openxmlformats.org/spreadsheetml/2006/main">
  <c r="F128" i="24" l="1"/>
  <c r="Q126" i="24"/>
  <c r="O126" i="24"/>
  <c r="M126" i="24"/>
  <c r="K126" i="24"/>
  <c r="I126" i="24"/>
  <c r="J127" i="24" s="1"/>
  <c r="G126" i="24"/>
  <c r="H128" i="24" s="1"/>
  <c r="E126" i="24"/>
  <c r="Q120" i="24"/>
  <c r="O120" i="24"/>
  <c r="M120" i="24"/>
  <c r="K120" i="24"/>
  <c r="I120" i="24"/>
  <c r="G120" i="24"/>
  <c r="H123" i="24" s="1"/>
  <c r="E120" i="24"/>
  <c r="F124" i="24" s="1"/>
  <c r="L117" i="24"/>
  <c r="L116" i="24"/>
  <c r="L115" i="24"/>
  <c r="Q114" i="24"/>
  <c r="O114" i="24"/>
  <c r="M114" i="24"/>
  <c r="N119" i="24" s="1"/>
  <c r="K114" i="24"/>
  <c r="L118" i="24" s="1"/>
  <c r="I114" i="24"/>
  <c r="G114" i="24"/>
  <c r="H116" i="24" s="1"/>
  <c r="E114" i="24"/>
  <c r="F110" i="24"/>
  <c r="J109" i="24"/>
  <c r="Q108" i="24"/>
  <c r="O108" i="24"/>
  <c r="M108" i="24"/>
  <c r="N113" i="24" s="1"/>
  <c r="K108" i="24"/>
  <c r="I108" i="24"/>
  <c r="J111" i="24" s="1"/>
  <c r="G108" i="24"/>
  <c r="H110" i="24" s="1"/>
  <c r="E108" i="24"/>
  <c r="F113" i="24" s="1"/>
  <c r="H105" i="24"/>
  <c r="Q102" i="24"/>
  <c r="O102" i="24"/>
  <c r="M102" i="24"/>
  <c r="K102" i="24"/>
  <c r="L107" i="24" s="1"/>
  <c r="I102" i="24"/>
  <c r="J107" i="24" s="1"/>
  <c r="G102" i="24"/>
  <c r="H107" i="24" s="1"/>
  <c r="E102" i="24"/>
  <c r="H100" i="24"/>
  <c r="Q96" i="24"/>
  <c r="O96" i="24"/>
  <c r="M96" i="24"/>
  <c r="K96" i="24"/>
  <c r="L101" i="24" s="1"/>
  <c r="I96" i="24"/>
  <c r="G96" i="24"/>
  <c r="H97" i="24" s="1"/>
  <c r="E96" i="24"/>
  <c r="F101" i="24" s="1"/>
  <c r="J94" i="24"/>
  <c r="Q90" i="24"/>
  <c r="O90" i="24"/>
  <c r="M90" i="24"/>
  <c r="N95" i="24" s="1"/>
  <c r="K90" i="24"/>
  <c r="L94" i="24" s="1"/>
  <c r="I90" i="24"/>
  <c r="G90" i="24"/>
  <c r="H92" i="24" s="1"/>
  <c r="E90" i="24"/>
  <c r="N86" i="24"/>
  <c r="Q84" i="24"/>
  <c r="O84" i="24"/>
  <c r="M84" i="24"/>
  <c r="N88" i="24" s="1"/>
  <c r="K84" i="24"/>
  <c r="L86" i="24" s="1"/>
  <c r="I84" i="24"/>
  <c r="J86" i="24" s="1"/>
  <c r="G84" i="24"/>
  <c r="H87" i="24" s="1"/>
  <c r="E84" i="24"/>
  <c r="F83" i="24"/>
  <c r="J81" i="24"/>
  <c r="Q78" i="24"/>
  <c r="O78" i="24"/>
  <c r="P83" i="24" s="1"/>
  <c r="M78" i="24"/>
  <c r="N83" i="24" s="1"/>
  <c r="K78" i="24"/>
  <c r="L82" i="24" s="1"/>
  <c r="I78" i="24"/>
  <c r="J79" i="24" s="1"/>
  <c r="G78" i="24"/>
  <c r="H83" i="24" s="1"/>
  <c r="E78" i="24"/>
  <c r="F82" i="24" s="1"/>
  <c r="R77" i="24"/>
  <c r="Q72" i="24"/>
  <c r="R74" i="24" s="1"/>
  <c r="O72" i="24"/>
  <c r="M72" i="24"/>
  <c r="N76" i="24" s="1"/>
  <c r="K72" i="24"/>
  <c r="L75" i="24" s="1"/>
  <c r="I72" i="24"/>
  <c r="J74" i="24" s="1"/>
  <c r="G72" i="24"/>
  <c r="H74" i="24" s="1"/>
  <c r="E72" i="24"/>
  <c r="F77" i="24" s="1"/>
  <c r="F70" i="24"/>
  <c r="J68" i="24"/>
  <c r="Q66" i="24"/>
  <c r="O66" i="24"/>
  <c r="M66" i="24"/>
  <c r="N71" i="24" s="1"/>
  <c r="K66" i="24"/>
  <c r="L67" i="24" s="1"/>
  <c r="I66" i="24"/>
  <c r="J69" i="24" s="1"/>
  <c r="G66" i="24"/>
  <c r="E66" i="24"/>
  <c r="F71" i="24" s="1"/>
  <c r="R63" i="24"/>
  <c r="Q60" i="24"/>
  <c r="R62" i="24" s="1"/>
  <c r="O60" i="24"/>
  <c r="M60" i="24"/>
  <c r="N65" i="24" s="1"/>
  <c r="K60" i="24"/>
  <c r="I60" i="24"/>
  <c r="J62" i="24" s="1"/>
  <c r="G60" i="24"/>
  <c r="H62" i="24" s="1"/>
  <c r="E60" i="24"/>
  <c r="F65" i="24" s="1"/>
  <c r="F58" i="24"/>
  <c r="Q54" i="24"/>
  <c r="O54" i="24"/>
  <c r="M54" i="24"/>
  <c r="N57" i="24" s="1"/>
  <c r="K54" i="24"/>
  <c r="L58" i="24" s="1"/>
  <c r="I54" i="24"/>
  <c r="J59" i="24" s="1"/>
  <c r="G54" i="24"/>
  <c r="H56" i="24" s="1"/>
  <c r="E54" i="24"/>
  <c r="F57" i="24" s="1"/>
  <c r="P52" i="24"/>
  <c r="R49" i="24"/>
  <c r="Q48" i="24"/>
  <c r="R53" i="24" s="1"/>
  <c r="O48" i="24"/>
  <c r="P53" i="24" s="1"/>
  <c r="M48" i="24"/>
  <c r="N51" i="24" s="1"/>
  <c r="K48" i="24"/>
  <c r="L51" i="24" s="1"/>
  <c r="I48" i="24"/>
  <c r="J49" i="24" s="1"/>
  <c r="G48" i="24"/>
  <c r="H53" i="24" s="1"/>
  <c r="E48" i="24"/>
  <c r="J46" i="24"/>
  <c r="N44" i="24"/>
  <c r="R42" i="24"/>
  <c r="Q42" i="24"/>
  <c r="P42" i="24"/>
  <c r="O42" i="24"/>
  <c r="M42" i="24"/>
  <c r="N47" i="24" s="1"/>
  <c r="K42" i="24"/>
  <c r="L44" i="24" s="1"/>
  <c r="I42" i="24"/>
  <c r="J45" i="24" s="1"/>
  <c r="G42" i="24"/>
  <c r="H46" i="24" s="1"/>
  <c r="E42" i="24"/>
  <c r="F47" i="24" s="1"/>
  <c r="H41" i="24"/>
  <c r="P39" i="24"/>
  <c r="L38" i="24"/>
  <c r="H37" i="24"/>
  <c r="R36" i="24"/>
  <c r="Q36" i="24"/>
  <c r="O36" i="24"/>
  <c r="P40" i="24" s="1"/>
  <c r="M36" i="24"/>
  <c r="N41" i="24" s="1"/>
  <c r="K36" i="24"/>
  <c r="L39" i="24" s="1"/>
  <c r="I36" i="24"/>
  <c r="J40" i="24" s="1"/>
  <c r="G36" i="24"/>
  <c r="H38" i="24" s="1"/>
  <c r="E36" i="24"/>
  <c r="F41" i="24" s="1"/>
  <c r="P32" i="24"/>
  <c r="Q30" i="24"/>
  <c r="R31" i="24" s="1"/>
  <c r="O30" i="24"/>
  <c r="M30" i="24"/>
  <c r="N31" i="24" s="1"/>
  <c r="K30" i="24"/>
  <c r="L34" i="24" s="1"/>
  <c r="I30" i="24"/>
  <c r="J33" i="24" s="1"/>
  <c r="G30" i="24"/>
  <c r="H32" i="24" s="1"/>
  <c r="E30" i="24"/>
  <c r="F35" i="24" s="1"/>
  <c r="F29" i="24"/>
  <c r="F26" i="24"/>
  <c r="R24" i="24"/>
  <c r="Q24" i="24"/>
  <c r="P24" i="24"/>
  <c r="O24" i="24"/>
  <c r="M24" i="24"/>
  <c r="N28" i="24" s="1"/>
  <c r="K24" i="24"/>
  <c r="L29" i="24" s="1"/>
  <c r="I24" i="24"/>
  <c r="J26" i="24" s="1"/>
  <c r="G24" i="24"/>
  <c r="H27" i="24" s="1"/>
  <c r="E24" i="24"/>
  <c r="F28" i="24" s="1"/>
  <c r="R23" i="24"/>
  <c r="R21" i="24"/>
  <c r="R19" i="24"/>
  <c r="Q18" i="24"/>
  <c r="R22" i="24" s="1"/>
  <c r="P18" i="24"/>
  <c r="O18" i="24"/>
  <c r="M18" i="24"/>
  <c r="N22" i="24" s="1"/>
  <c r="K18" i="24"/>
  <c r="L23" i="24" s="1"/>
  <c r="I18" i="24"/>
  <c r="J23" i="24" s="1"/>
  <c r="G18" i="24"/>
  <c r="H22" i="24" s="1"/>
  <c r="E18" i="24"/>
  <c r="F22" i="24" s="1"/>
  <c r="L17" i="24"/>
  <c r="L13" i="24"/>
  <c r="R12" i="24"/>
  <c r="Q12" i="24"/>
  <c r="P12" i="24"/>
  <c r="O12" i="24"/>
  <c r="M12" i="24"/>
  <c r="N15" i="24" s="1"/>
  <c r="K12" i="24"/>
  <c r="L16" i="24" s="1"/>
  <c r="I12" i="24"/>
  <c r="J17" i="24" s="1"/>
  <c r="G12" i="24"/>
  <c r="H14" i="24" s="1"/>
  <c r="E12" i="24"/>
  <c r="F15" i="24" s="1"/>
  <c r="F11" i="24"/>
  <c r="J9" i="24"/>
  <c r="F7" i="24"/>
  <c r="Q6" i="24"/>
  <c r="R10" i="24" s="1"/>
  <c r="O6" i="24"/>
  <c r="P9" i="24" s="1"/>
  <c r="M6" i="24"/>
  <c r="N8" i="24" s="1"/>
  <c r="K6" i="24"/>
  <c r="L11" i="24" s="1"/>
  <c r="I6" i="24"/>
  <c r="J10" i="24" s="1"/>
  <c r="G6" i="24"/>
  <c r="H9" i="24" s="1"/>
  <c r="E6" i="24"/>
  <c r="F8" i="24" s="1"/>
  <c r="J15" i="24" l="1"/>
  <c r="H43" i="24"/>
  <c r="L79" i="24"/>
  <c r="H118" i="24"/>
  <c r="H124" i="24"/>
  <c r="N7" i="24"/>
  <c r="R9" i="24"/>
  <c r="N11" i="24"/>
  <c r="N13" i="24"/>
  <c r="F16" i="24"/>
  <c r="N17" i="24"/>
  <c r="J20" i="24"/>
  <c r="J22" i="24"/>
  <c r="N26" i="24"/>
  <c r="N29" i="24"/>
  <c r="H31" i="24"/>
  <c r="H34" i="24"/>
  <c r="L37" i="24"/>
  <c r="L36" i="24" s="1"/>
  <c r="P38" i="24"/>
  <c r="H40" i="24"/>
  <c r="L41" i="24"/>
  <c r="L43" i="24"/>
  <c r="H45" i="24"/>
  <c r="N46" i="24"/>
  <c r="L50" i="24"/>
  <c r="H55" i="24"/>
  <c r="N56" i="24"/>
  <c r="N58" i="24"/>
  <c r="R64" i="24"/>
  <c r="N68" i="24"/>
  <c r="J70" i="24"/>
  <c r="N75" i="24"/>
  <c r="H80" i="24"/>
  <c r="L81" i="24"/>
  <c r="L83" i="24"/>
  <c r="J85" i="24"/>
  <c r="L87" i="24"/>
  <c r="H91" i="24"/>
  <c r="H90" i="24" s="1"/>
  <c r="H93" i="24"/>
  <c r="H95" i="24"/>
  <c r="H98" i="24"/>
  <c r="H101" i="24"/>
  <c r="H103" i="24"/>
  <c r="H106" i="24"/>
  <c r="J112" i="24"/>
  <c r="N116" i="24"/>
  <c r="H119" i="24"/>
  <c r="H122" i="24"/>
  <c r="F125" i="24"/>
  <c r="H129" i="24"/>
  <c r="F74" i="24"/>
  <c r="L92" i="24"/>
  <c r="J8" i="24"/>
  <c r="F10" i="24"/>
  <c r="J14" i="24"/>
  <c r="N16" i="24"/>
  <c r="F19" i="24"/>
  <c r="F21" i="24"/>
  <c r="F23" i="24"/>
  <c r="F25" i="24"/>
  <c r="J27" i="24"/>
  <c r="P37" i="24"/>
  <c r="H39" i="24"/>
  <c r="L40" i="24"/>
  <c r="P41" i="24"/>
  <c r="F44" i="24"/>
  <c r="L45" i="24"/>
  <c r="H47" i="24"/>
  <c r="L55" i="24"/>
  <c r="H57" i="24"/>
  <c r="L59" i="24"/>
  <c r="J67" i="24"/>
  <c r="J66" i="24" s="1"/>
  <c r="F69" i="24"/>
  <c r="N70" i="24"/>
  <c r="J76" i="24"/>
  <c r="J80" i="24"/>
  <c r="H82" i="24"/>
  <c r="N85" i="24"/>
  <c r="L88" i="24"/>
  <c r="L91" i="24"/>
  <c r="L93" i="24"/>
  <c r="L95" i="24"/>
  <c r="H99" i="24"/>
  <c r="H104" i="24"/>
  <c r="J106" i="24"/>
  <c r="N110" i="24"/>
  <c r="J113" i="24"/>
  <c r="H115" i="24"/>
  <c r="H114" i="24" s="1"/>
  <c r="H117" i="24"/>
  <c r="L119" i="24"/>
  <c r="F123" i="24"/>
  <c r="H125" i="24"/>
  <c r="H127" i="24"/>
  <c r="H126" i="24" s="1"/>
  <c r="H130" i="24"/>
  <c r="H36" i="24"/>
  <c r="J56" i="24"/>
  <c r="F98" i="24"/>
  <c r="N111" i="24"/>
  <c r="L114" i="24"/>
  <c r="H121" i="24"/>
  <c r="H120" i="24" s="1"/>
  <c r="R8" i="24"/>
  <c r="N10" i="24"/>
  <c r="F13" i="24"/>
  <c r="H15" i="24"/>
  <c r="F17" i="24"/>
  <c r="N19" i="24"/>
  <c r="N21" i="24"/>
  <c r="N23" i="24"/>
  <c r="N25" i="24"/>
  <c r="N24" i="24" s="1"/>
  <c r="J28" i="24"/>
  <c r="J44" i="24"/>
  <c r="F46" i="24"/>
  <c r="L47" i="24"/>
  <c r="H52" i="24"/>
  <c r="F56" i="24"/>
  <c r="L57" i="24"/>
  <c r="F63" i="24"/>
  <c r="F68" i="24"/>
  <c r="N69" i="24"/>
  <c r="J71" i="24"/>
  <c r="J73" i="24"/>
  <c r="P80" i="24"/>
  <c r="P82" i="24"/>
  <c r="N89" i="24"/>
  <c r="N84" i="24" s="1"/>
  <c r="N91" i="24"/>
  <c r="H94" i="24"/>
  <c r="F100" i="24"/>
  <c r="J104" i="24"/>
  <c r="F111" i="24"/>
  <c r="F121" i="24"/>
  <c r="H131" i="24"/>
  <c r="P8" i="24"/>
  <c r="R33" i="24"/>
  <c r="N125" i="24"/>
  <c r="N124" i="24"/>
  <c r="N123" i="24"/>
  <c r="N122" i="24"/>
  <c r="N121" i="24"/>
  <c r="P7" i="24"/>
  <c r="H11" i="24"/>
  <c r="P11" i="24"/>
  <c r="H19" i="24"/>
  <c r="L20" i="24"/>
  <c r="H23" i="24"/>
  <c r="L27" i="24"/>
  <c r="F34" i="24"/>
  <c r="F32" i="24"/>
  <c r="N34" i="24"/>
  <c r="N32" i="24"/>
  <c r="F33" i="24"/>
  <c r="J35" i="24"/>
  <c r="P77" i="24"/>
  <c r="P73" i="24"/>
  <c r="P76" i="24"/>
  <c r="P75" i="24"/>
  <c r="P74" i="24"/>
  <c r="J7" i="24"/>
  <c r="R7" i="24"/>
  <c r="L8" i="24"/>
  <c r="F9" i="24"/>
  <c r="F6" i="24" s="1"/>
  <c r="N9" i="24"/>
  <c r="H10" i="24"/>
  <c r="P10" i="24"/>
  <c r="J11" i="24"/>
  <c r="R11" i="24"/>
  <c r="H13" i="24"/>
  <c r="F14" i="24"/>
  <c r="N14" i="24"/>
  <c r="N12" i="24" s="1"/>
  <c r="L15" i="24"/>
  <c r="J16" i="24"/>
  <c r="H17" i="24"/>
  <c r="J19" i="24"/>
  <c r="J18" i="24" s="1"/>
  <c r="F20" i="24"/>
  <c r="N20" i="24"/>
  <c r="J21" i="24"/>
  <c r="J25" i="24"/>
  <c r="J24" i="24" s="1"/>
  <c r="H26" i="24"/>
  <c r="F27" i="24"/>
  <c r="N27" i="24"/>
  <c r="L28" i="24"/>
  <c r="J29" i="24"/>
  <c r="P35" i="24"/>
  <c r="P31" i="24"/>
  <c r="P33" i="24"/>
  <c r="N35" i="24"/>
  <c r="H70" i="24"/>
  <c r="H69" i="24"/>
  <c r="H68" i="24"/>
  <c r="H67" i="24"/>
  <c r="H71" i="24"/>
  <c r="F88" i="24"/>
  <c r="F87" i="24"/>
  <c r="F86" i="24"/>
  <c r="F85" i="24"/>
  <c r="F89" i="24"/>
  <c r="L110" i="24"/>
  <c r="L113" i="24"/>
  <c r="L109" i="24"/>
  <c r="L111" i="24"/>
  <c r="L112" i="24"/>
  <c r="H8" i="24"/>
  <c r="L10" i="24"/>
  <c r="L26" i="24"/>
  <c r="H28" i="24"/>
  <c r="R32" i="24"/>
  <c r="R34" i="24"/>
  <c r="L68" i="24"/>
  <c r="L66" i="24" s="1"/>
  <c r="L71" i="24"/>
  <c r="L70" i="24"/>
  <c r="L69" i="24"/>
  <c r="J116" i="24"/>
  <c r="J119" i="24"/>
  <c r="J115" i="24"/>
  <c r="J117" i="24"/>
  <c r="J118" i="24"/>
  <c r="H7" i="24"/>
  <c r="L9" i="24"/>
  <c r="L14" i="24"/>
  <c r="L12" i="24" s="1"/>
  <c r="H16" i="24"/>
  <c r="H21" i="24"/>
  <c r="L22" i="24"/>
  <c r="H25" i="24"/>
  <c r="H29" i="24"/>
  <c r="J32" i="24"/>
  <c r="J34" i="24"/>
  <c r="F31" i="24"/>
  <c r="F30" i="24" s="1"/>
  <c r="F52" i="24"/>
  <c r="F53" i="24"/>
  <c r="F49" i="24"/>
  <c r="F50" i="24"/>
  <c r="N52" i="24"/>
  <c r="N53" i="24"/>
  <c r="N49" i="24"/>
  <c r="N50" i="24"/>
  <c r="H65" i="24"/>
  <c r="H64" i="24"/>
  <c r="H63" i="24"/>
  <c r="L7" i="24"/>
  <c r="J13" i="24"/>
  <c r="J12" i="24" s="1"/>
  <c r="L19" i="24"/>
  <c r="H20" i="24"/>
  <c r="R20" i="24"/>
  <c r="R18" i="24" s="1"/>
  <c r="L21" i="24"/>
  <c r="L25" i="24"/>
  <c r="H35" i="24"/>
  <c r="H33" i="24"/>
  <c r="L33" i="24"/>
  <c r="L35" i="24"/>
  <c r="L31" i="24"/>
  <c r="J31" i="24"/>
  <c r="L32" i="24"/>
  <c r="N33" i="24"/>
  <c r="P34" i="24"/>
  <c r="R35" i="24"/>
  <c r="J50" i="24"/>
  <c r="J51" i="24"/>
  <c r="J52" i="24"/>
  <c r="R50" i="24"/>
  <c r="R51" i="24"/>
  <c r="R52" i="24"/>
  <c r="F51" i="24"/>
  <c r="J53" i="24"/>
  <c r="L65" i="24"/>
  <c r="L64" i="24"/>
  <c r="L63" i="24"/>
  <c r="L62" i="24"/>
  <c r="L61" i="24"/>
  <c r="H61" i="24"/>
  <c r="F76" i="24"/>
  <c r="F73" i="24"/>
  <c r="F75" i="24"/>
  <c r="J101" i="24"/>
  <c r="J100" i="24"/>
  <c r="J99" i="24"/>
  <c r="J98" i="24"/>
  <c r="J97" i="24"/>
  <c r="F107" i="24"/>
  <c r="F106" i="24"/>
  <c r="F105" i="24"/>
  <c r="F104" i="24"/>
  <c r="F103" i="24"/>
  <c r="J37" i="24"/>
  <c r="F38" i="24"/>
  <c r="N38" i="24"/>
  <c r="J39" i="24"/>
  <c r="F40" i="24"/>
  <c r="N40" i="24"/>
  <c r="J41" i="24"/>
  <c r="J43" i="24"/>
  <c r="H44" i="24"/>
  <c r="H42" i="24" s="1"/>
  <c r="F45" i="24"/>
  <c r="N45" i="24"/>
  <c r="L46" i="24"/>
  <c r="J47" i="24"/>
  <c r="L49" i="24"/>
  <c r="H51" i="24"/>
  <c r="P51" i="24"/>
  <c r="L53" i="24"/>
  <c r="F55" i="24"/>
  <c r="F54" i="24" s="1"/>
  <c r="N55" i="24"/>
  <c r="L56" i="24"/>
  <c r="J57" i="24"/>
  <c r="H58" i="24"/>
  <c r="F59" i="24"/>
  <c r="N59" i="24"/>
  <c r="R65" i="24"/>
  <c r="L73" i="24"/>
  <c r="L76" i="24"/>
  <c r="J77" i="24"/>
  <c r="N79" i="24"/>
  <c r="N78" i="24" s="1"/>
  <c r="N80" i="24"/>
  <c r="J82" i="24"/>
  <c r="J83" i="24"/>
  <c r="L89" i="24"/>
  <c r="L85" i="24"/>
  <c r="N87" i="24"/>
  <c r="F94" i="24"/>
  <c r="F93" i="24"/>
  <c r="J92" i="24"/>
  <c r="J95" i="24"/>
  <c r="J91" i="24"/>
  <c r="N94" i="24"/>
  <c r="N93" i="24"/>
  <c r="F91" i="24"/>
  <c r="F92" i="24"/>
  <c r="J93" i="24"/>
  <c r="F95" i="24"/>
  <c r="H112" i="24"/>
  <c r="H111" i="24"/>
  <c r="H109" i="24"/>
  <c r="F118" i="24"/>
  <c r="F117" i="24"/>
  <c r="J128" i="24"/>
  <c r="J129" i="24"/>
  <c r="J130" i="24"/>
  <c r="H50" i="24"/>
  <c r="P50" i="24"/>
  <c r="L52" i="24"/>
  <c r="J58" i="24"/>
  <c r="H59" i="24"/>
  <c r="F64" i="24"/>
  <c r="F62" i="24"/>
  <c r="J65" i="24"/>
  <c r="J63" i="24"/>
  <c r="J61" i="24"/>
  <c r="J60" i="24" s="1"/>
  <c r="N64" i="24"/>
  <c r="N62" i="24"/>
  <c r="N61" i="24"/>
  <c r="J64" i="24"/>
  <c r="H77" i="24"/>
  <c r="H73" i="24"/>
  <c r="N73" i="24"/>
  <c r="L74" i="24"/>
  <c r="H75" i="24"/>
  <c r="R75" i="24"/>
  <c r="L77" i="24"/>
  <c r="F79" i="24"/>
  <c r="F80" i="24"/>
  <c r="N81" i="24"/>
  <c r="N82" i="24"/>
  <c r="H88" i="24"/>
  <c r="H89" i="24"/>
  <c r="F97" i="24"/>
  <c r="F99" i="24"/>
  <c r="J103" i="24"/>
  <c r="J105" i="24"/>
  <c r="N115" i="24"/>
  <c r="J125" i="24"/>
  <c r="J124" i="24"/>
  <c r="J123" i="24"/>
  <c r="J122" i="24"/>
  <c r="J121" i="24"/>
  <c r="F122" i="24"/>
  <c r="F120" i="24" s="1"/>
  <c r="F130" i="24"/>
  <c r="F131" i="24"/>
  <c r="F127" i="24"/>
  <c r="F129" i="24"/>
  <c r="F37" i="24"/>
  <c r="N37" i="24"/>
  <c r="J38" i="24"/>
  <c r="F39" i="24"/>
  <c r="N39" i="24"/>
  <c r="F43" i="24"/>
  <c r="N43" i="24"/>
  <c r="N42" i="24" s="1"/>
  <c r="H49" i="24"/>
  <c r="H48" i="24" s="1"/>
  <c r="P49" i="24"/>
  <c r="J55" i="24"/>
  <c r="F61" i="24"/>
  <c r="R61" i="24"/>
  <c r="N63" i="24"/>
  <c r="R73" i="24"/>
  <c r="N74" i="24"/>
  <c r="J75" i="24"/>
  <c r="H76" i="24"/>
  <c r="R76" i="24"/>
  <c r="N77" i="24"/>
  <c r="F81" i="24"/>
  <c r="H85" i="24"/>
  <c r="H86" i="24"/>
  <c r="J87" i="24"/>
  <c r="J88" i="24"/>
  <c r="J89" i="24"/>
  <c r="N92" i="24"/>
  <c r="H113" i="24"/>
  <c r="N118" i="24"/>
  <c r="N117" i="24"/>
  <c r="F115" i="24"/>
  <c r="F116" i="24"/>
  <c r="F119" i="24"/>
  <c r="J131" i="24"/>
  <c r="F67" i="24"/>
  <c r="N67" i="24"/>
  <c r="H79" i="24"/>
  <c r="P79" i="24"/>
  <c r="L80" i="24"/>
  <c r="H81" i="24"/>
  <c r="P81" i="24"/>
  <c r="L103" i="24"/>
  <c r="L104" i="24"/>
  <c r="L105" i="24"/>
  <c r="L106" i="24"/>
  <c r="J110" i="24"/>
  <c r="J108" i="24" s="1"/>
  <c r="F112" i="24"/>
  <c r="N112" i="24"/>
  <c r="L97" i="24"/>
  <c r="L98" i="24"/>
  <c r="L99" i="24"/>
  <c r="L100" i="24"/>
  <c r="F109" i="24"/>
  <c r="N109" i="24"/>
  <c r="N108" i="24" s="1"/>
  <c r="F108" i="24" l="1"/>
  <c r="J72" i="24"/>
  <c r="J126" i="24"/>
  <c r="J90" i="24"/>
  <c r="L54" i="24"/>
  <c r="L42" i="24"/>
  <c r="R48" i="24"/>
  <c r="F12" i="24"/>
  <c r="L90" i="24"/>
  <c r="H96" i="24"/>
  <c r="N66" i="24"/>
  <c r="J78" i="24"/>
  <c r="N48" i="24"/>
  <c r="F48" i="24"/>
  <c r="J114" i="24"/>
  <c r="R30" i="24"/>
  <c r="F24" i="24"/>
  <c r="N18" i="24"/>
  <c r="R6" i="24"/>
  <c r="L96" i="24"/>
  <c r="H78" i="24"/>
  <c r="R60" i="24"/>
  <c r="J102" i="24"/>
  <c r="J42" i="24"/>
  <c r="H24" i="24"/>
  <c r="L78" i="24"/>
  <c r="F66" i="24"/>
  <c r="N90" i="24"/>
  <c r="J54" i="24"/>
  <c r="F42" i="24"/>
  <c r="F96" i="24"/>
  <c r="H54" i="24"/>
  <c r="H60" i="24"/>
  <c r="J48" i="24"/>
  <c r="L24" i="24"/>
  <c r="L18" i="24"/>
  <c r="H6" i="24"/>
  <c r="F18" i="24"/>
  <c r="N6" i="24"/>
  <c r="N30" i="24"/>
  <c r="P36" i="24"/>
  <c r="H102" i="24"/>
  <c r="F78" i="24"/>
  <c r="J84" i="24"/>
  <c r="F60" i="24"/>
  <c r="F126" i="24"/>
  <c r="J120" i="24"/>
  <c r="N72" i="24"/>
  <c r="N60" i="24"/>
  <c r="F90" i="24"/>
  <c r="N54" i="24"/>
  <c r="L60" i="24"/>
  <c r="P30" i="24"/>
  <c r="F114" i="24"/>
  <c r="R72" i="24"/>
  <c r="N36" i="24"/>
  <c r="N114" i="24"/>
  <c r="H72" i="24"/>
  <c r="L84" i="24"/>
  <c r="L72" i="24"/>
  <c r="L48" i="24"/>
  <c r="F102" i="24"/>
  <c r="F72" i="24"/>
  <c r="J30" i="24"/>
  <c r="H30" i="24"/>
  <c r="L6" i="24"/>
  <c r="L108" i="24"/>
  <c r="F84" i="24"/>
  <c r="H12" i="24"/>
  <c r="P6" i="24"/>
  <c r="L102" i="24"/>
  <c r="P78" i="24"/>
  <c r="H84" i="24"/>
  <c r="P48" i="24"/>
  <c r="F36" i="24"/>
  <c r="H108" i="24"/>
  <c r="J36" i="24"/>
  <c r="J96" i="24"/>
  <c r="L30" i="24"/>
  <c r="H66" i="24"/>
  <c r="J6" i="24"/>
  <c r="P72" i="24"/>
  <c r="H18" i="24"/>
  <c r="N120" i="24"/>
</calcChain>
</file>

<file path=xl/sharedStrings.xml><?xml version="1.0" encoding="utf-8"?>
<sst xmlns="http://schemas.openxmlformats.org/spreadsheetml/2006/main" count="1925" uniqueCount="229">
  <si>
    <t>(1)喫煙経験及び現在の喫煙状況―年齢階級別、人数、割合―総数・男性・女性、20歳以上　　〔年齢階級⑥〕</t>
    <rPh sb="3" eb="5">
      <t>キツエン</t>
    </rPh>
    <rPh sb="5" eb="7">
      <t>ケイケン</t>
    </rPh>
    <rPh sb="7" eb="8">
      <t>オヨ</t>
    </rPh>
    <rPh sb="9" eb="11">
      <t>ゲンザイ</t>
    </rPh>
    <rPh sb="12" eb="14">
      <t>キツエン</t>
    </rPh>
    <rPh sb="14" eb="16">
      <t>ジョウキョウ</t>
    </rPh>
    <rPh sb="17" eb="22">
      <t>ネンレイカイキュウベツ</t>
    </rPh>
    <rPh sb="23" eb="25">
      <t>ニンズウ</t>
    </rPh>
    <rPh sb="26" eb="28">
      <t>ワリアイ</t>
    </rPh>
    <rPh sb="29" eb="31">
      <t>ソウスウ</t>
    </rPh>
    <rPh sb="32" eb="34">
      <t>ダンセイ</t>
    </rPh>
    <rPh sb="35" eb="37">
      <t>ジョセイ</t>
    </rPh>
    <rPh sb="40" eb="43">
      <t>サイイジョウ</t>
    </rPh>
    <phoneticPr fontId="18"/>
  </si>
  <si>
    <t>総　数</t>
    <rPh sb="0" eb="1">
      <t>ソウ</t>
    </rPh>
    <rPh sb="2" eb="3">
      <t>スウ</t>
    </rPh>
    <phoneticPr fontId="18"/>
  </si>
  <si>
    <t>20-29歳</t>
    <rPh sb="5" eb="6">
      <t>サイ</t>
    </rPh>
    <phoneticPr fontId="18"/>
  </si>
  <si>
    <t>30-39歳</t>
    <rPh sb="5" eb="6">
      <t>サイ</t>
    </rPh>
    <phoneticPr fontId="18"/>
  </si>
  <si>
    <t>40-49歳</t>
    <rPh sb="5" eb="6">
      <t>サイ</t>
    </rPh>
    <phoneticPr fontId="18"/>
  </si>
  <si>
    <t>50-59歳</t>
    <rPh sb="5" eb="6">
      <t>サイ</t>
    </rPh>
    <phoneticPr fontId="18"/>
  </si>
  <si>
    <t>60-69歳</t>
    <rPh sb="5" eb="6">
      <t>サイ</t>
    </rPh>
    <phoneticPr fontId="18"/>
  </si>
  <si>
    <t>70-79歳</t>
    <rPh sb="5" eb="6">
      <t>サイ</t>
    </rPh>
    <phoneticPr fontId="18"/>
  </si>
  <si>
    <t>80歳以上</t>
    <rPh sb="2" eb="5">
      <t>サイイジョウ</t>
    </rPh>
    <phoneticPr fontId="18"/>
  </si>
  <si>
    <t>(再掲)
40-64歳</t>
    <rPh sb="1" eb="3">
      <t>サイケイ</t>
    </rPh>
    <rPh sb="10" eb="11">
      <t>サイ</t>
    </rPh>
    <phoneticPr fontId="18"/>
  </si>
  <si>
    <t>(再掲)
65-74歳</t>
    <rPh sb="1" eb="3">
      <t>サイケイ</t>
    </rPh>
    <rPh sb="10" eb="11">
      <t>サイ</t>
    </rPh>
    <phoneticPr fontId="18"/>
  </si>
  <si>
    <t>(再掲)
75歳以上</t>
    <rPh sb="1" eb="3">
      <t>サイケイ</t>
    </rPh>
    <rPh sb="7" eb="8">
      <t>サイ</t>
    </rPh>
    <rPh sb="8" eb="10">
      <t>イジョウ</t>
    </rPh>
    <phoneticPr fontId="18"/>
  </si>
  <si>
    <t>人数</t>
    <rPh sb="0" eb="2">
      <t>ニンズウ</t>
    </rPh>
    <phoneticPr fontId="18"/>
  </si>
  <si>
    <t>％</t>
    <phoneticPr fontId="18"/>
  </si>
  <si>
    <t>％</t>
    <phoneticPr fontId="18"/>
  </si>
  <si>
    <t>総数</t>
    <rPh sb="0" eb="2">
      <t>ソウスウ</t>
    </rPh>
    <phoneticPr fontId="18"/>
  </si>
  <si>
    <t>毎日吸う</t>
    <rPh sb="0" eb="2">
      <t>マイニチ</t>
    </rPh>
    <rPh sb="2" eb="3">
      <t>ス</t>
    </rPh>
    <phoneticPr fontId="18"/>
  </si>
  <si>
    <t>ときどき吸っている</t>
    <rPh sb="4" eb="5">
      <t>ス</t>
    </rPh>
    <phoneticPr fontId="18"/>
  </si>
  <si>
    <t>以前は吸っていたが、１ヶ月以上吸っていない</t>
    <rPh sb="0" eb="2">
      <t>イゼン</t>
    </rPh>
    <rPh sb="3" eb="4">
      <t>ス</t>
    </rPh>
    <rPh sb="12" eb="13">
      <t>ゲツ</t>
    </rPh>
    <rPh sb="13" eb="15">
      <t>イジョウ</t>
    </rPh>
    <rPh sb="15" eb="16">
      <t>ス</t>
    </rPh>
    <phoneticPr fontId="18"/>
  </si>
  <si>
    <t>吸わない</t>
    <phoneticPr fontId="18"/>
  </si>
  <si>
    <t>男性</t>
    <rPh sb="0" eb="2">
      <t>ダンセイ</t>
    </rPh>
    <phoneticPr fontId="18"/>
  </si>
  <si>
    <t>毎日吸う</t>
  </si>
  <si>
    <t>ときどき吸っている</t>
  </si>
  <si>
    <t>吸わない</t>
  </si>
  <si>
    <t>女性</t>
    <rPh sb="0" eb="2">
      <t>ジョセイ</t>
    </rPh>
    <phoneticPr fontId="18"/>
  </si>
  <si>
    <t>※「問１　喫煙状況」で「１　毎日吸っている」「２　時々吸う日がある」と回答した者は、「問１－１　喫煙の意思」を回答した者について集計。</t>
    <rPh sb="5" eb="7">
      <t>キツエン</t>
    </rPh>
    <rPh sb="7" eb="9">
      <t>ジョウキョウ</t>
    </rPh>
    <rPh sb="35" eb="37">
      <t>カイトウ</t>
    </rPh>
    <rPh sb="39" eb="40">
      <t>モノ</t>
    </rPh>
    <phoneticPr fontId="18"/>
  </si>
  <si>
    <t>(2)喫煙者の禁煙への意識―年齢階級別、人数、割合―総数・男性・女性、20歳以上　　〔年齢階級⑥〕</t>
    <rPh sb="3" eb="6">
      <t>キツエンシャ</t>
    </rPh>
    <rPh sb="7" eb="9">
      <t>キンエン</t>
    </rPh>
    <rPh sb="11" eb="13">
      <t>イシキ</t>
    </rPh>
    <rPh sb="14" eb="19">
      <t>ネンレイカイキュウベツ</t>
    </rPh>
    <rPh sb="20" eb="22">
      <t>ニンズウ</t>
    </rPh>
    <rPh sb="23" eb="25">
      <t>ワリアイ</t>
    </rPh>
    <rPh sb="26" eb="28">
      <t>ソウスウ</t>
    </rPh>
    <rPh sb="29" eb="31">
      <t>ダンセイ</t>
    </rPh>
    <rPh sb="32" eb="34">
      <t>ジョセイ</t>
    </rPh>
    <rPh sb="37" eb="40">
      <t>サイイジョウ</t>
    </rPh>
    <phoneticPr fontId="18"/>
  </si>
  <si>
    <t>％</t>
    <phoneticPr fontId="18"/>
  </si>
  <si>
    <t>やめたい</t>
    <phoneticPr fontId="18"/>
  </si>
  <si>
    <t>本数を減らしたい</t>
    <rPh sb="0" eb="2">
      <t>ホンスウ</t>
    </rPh>
    <rPh sb="3" eb="4">
      <t>ヘ</t>
    </rPh>
    <phoneticPr fontId="18"/>
  </si>
  <si>
    <t>やめたくない</t>
    <phoneticPr fontId="18"/>
  </si>
  <si>
    <t>わからない</t>
    <phoneticPr fontId="18"/>
  </si>
  <si>
    <t>※「問１　喫煙状況」で「１　毎日吸っている」「２　時々吸う日がある」と回答し、「問１－１　喫煙の意思」を回答した者について集計。</t>
    <phoneticPr fontId="18"/>
  </si>
  <si>
    <t>(3)の1 受動喫煙の状況（直近１ヶ月、場所別）「ア　家庭」―年齢階級別、人数、割合―総数・男性・女性、20歳以上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31" eb="36">
      <t>ネンレイカイキュウベツ</t>
    </rPh>
    <rPh sb="37" eb="39">
      <t>ニンズウ</t>
    </rPh>
    <rPh sb="40" eb="42">
      <t>ワリアイ</t>
    </rPh>
    <rPh sb="43" eb="45">
      <t>ソウスウ</t>
    </rPh>
    <rPh sb="46" eb="48">
      <t>ダンセイ</t>
    </rPh>
    <rPh sb="49" eb="51">
      <t>ジョセイ</t>
    </rPh>
    <rPh sb="54" eb="57">
      <t>サイイジョウ</t>
    </rPh>
    <phoneticPr fontId="18"/>
  </si>
  <si>
    <t>％</t>
    <phoneticPr fontId="18"/>
  </si>
  <si>
    <t>ほぼ毎日</t>
    <phoneticPr fontId="18"/>
  </si>
  <si>
    <t>週に数回程度</t>
    <phoneticPr fontId="18"/>
  </si>
  <si>
    <t>週に1回程度</t>
    <phoneticPr fontId="18"/>
  </si>
  <si>
    <t>月に1回程度</t>
    <phoneticPr fontId="18"/>
  </si>
  <si>
    <t>全くなかった</t>
    <phoneticPr fontId="18"/>
  </si>
  <si>
    <t>行かなかった</t>
    <rPh sb="0" eb="1">
      <t>イ</t>
    </rPh>
    <phoneticPr fontId="18"/>
  </si>
  <si>
    <t>現在喫煙者</t>
    <phoneticPr fontId="18"/>
  </si>
  <si>
    <t>その他</t>
    <rPh sb="2" eb="3">
      <t>タ</t>
    </rPh>
    <phoneticPr fontId="18"/>
  </si>
  <si>
    <t>※問１及び問２「ア」に回答した者を集計対象とした。</t>
    <phoneticPr fontId="21"/>
  </si>
  <si>
    <t>　　　注）現在喫煙者 ： 問１に「１ 毎日吸っている」「２ 時々吸う日がある」と答えた者</t>
    <phoneticPr fontId="21"/>
  </si>
  <si>
    <t xml:space="preserve">　　　　　その他       ： 問１に「３ 以前は吸っていたが、１ヶ月以上吸っていない」「４ 吸わない」と答えた者
</t>
    <phoneticPr fontId="21"/>
  </si>
  <si>
    <t>(3)の2 受動喫煙の状況（直近１ヶ月、場所別）「イ　職場」―年齢階級別、人数、割合―総数・男性・女性、20歳以上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ショクバ</t>
    </rPh>
    <rPh sb="31" eb="36">
      <t>ネンレイカイキュウベツ</t>
    </rPh>
    <rPh sb="37" eb="39">
      <t>ニンズウ</t>
    </rPh>
    <rPh sb="40" eb="42">
      <t>ワリアイ</t>
    </rPh>
    <rPh sb="43" eb="45">
      <t>ソウスウ</t>
    </rPh>
    <rPh sb="46" eb="48">
      <t>ダンセイ</t>
    </rPh>
    <rPh sb="49" eb="51">
      <t>ジョセイ</t>
    </rPh>
    <rPh sb="54" eb="57">
      <t>サイイジョウ</t>
    </rPh>
    <phoneticPr fontId="18"/>
  </si>
  <si>
    <t>％</t>
    <phoneticPr fontId="18"/>
  </si>
  <si>
    <t>ほぼ毎日</t>
    <phoneticPr fontId="18"/>
  </si>
  <si>
    <t>週に数回程度</t>
    <phoneticPr fontId="18"/>
  </si>
  <si>
    <t>週に1回程度</t>
    <phoneticPr fontId="18"/>
  </si>
  <si>
    <t>月に1回程度</t>
    <phoneticPr fontId="18"/>
  </si>
  <si>
    <t>全くなかった</t>
    <phoneticPr fontId="18"/>
  </si>
  <si>
    <t>現在喫煙者</t>
    <phoneticPr fontId="18"/>
  </si>
  <si>
    <t>※問１及び問２「イ」に回答した者を集計対象とした。</t>
    <phoneticPr fontId="21"/>
  </si>
  <si>
    <t>　　　注）現在喫煙者 ： 問１に「１ 毎日吸っている」「２ 時々吸う日がある」と答えた者</t>
    <phoneticPr fontId="21"/>
  </si>
  <si>
    <t xml:space="preserve">　　　　　その他       ： 問１に「３ 以前は吸っていたが、１ヶ月以上吸っていない」「４ 吸わない」と答えた者
</t>
    <phoneticPr fontId="21"/>
  </si>
  <si>
    <t>(3)の3 受動喫煙の状況（直近１ヶ月、場所別）「ウ　学校」―年齢階級別、人数、割合―総数・男性・女性、20歳以上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ガッコウ</t>
    </rPh>
    <rPh sb="31" eb="36">
      <t>ネンレイカイキュウベツ</t>
    </rPh>
    <rPh sb="37" eb="39">
      <t>ニンズウ</t>
    </rPh>
    <rPh sb="40" eb="42">
      <t>ワリアイ</t>
    </rPh>
    <rPh sb="43" eb="45">
      <t>ソウスウ</t>
    </rPh>
    <rPh sb="46" eb="48">
      <t>ダンセイ</t>
    </rPh>
    <rPh sb="49" eb="51">
      <t>ジョセイ</t>
    </rPh>
    <rPh sb="54" eb="57">
      <t>サイイジョウ</t>
    </rPh>
    <phoneticPr fontId="18"/>
  </si>
  <si>
    <t>％</t>
    <phoneticPr fontId="18"/>
  </si>
  <si>
    <t>ほぼ毎日</t>
    <phoneticPr fontId="18"/>
  </si>
  <si>
    <t>週に数回程度</t>
    <phoneticPr fontId="18"/>
  </si>
  <si>
    <t>週に1回程度</t>
    <phoneticPr fontId="18"/>
  </si>
  <si>
    <t>月に1回程度</t>
    <phoneticPr fontId="18"/>
  </si>
  <si>
    <t>全くなかった</t>
    <phoneticPr fontId="18"/>
  </si>
  <si>
    <t>現在喫煙者</t>
    <phoneticPr fontId="18"/>
  </si>
  <si>
    <t>全くなかった</t>
    <phoneticPr fontId="18"/>
  </si>
  <si>
    <t>※問１及び問２「ウ」に回答した者を集計対象とした。</t>
    <phoneticPr fontId="21"/>
  </si>
  <si>
    <t>(3)の4 受動喫煙の状況（直近１ヶ月、場所別）「エ　飲食店」―年齢階級別、人数、割合―総数・男性・女性、20歳以上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インショク</t>
    </rPh>
    <rPh sb="29" eb="30">
      <t>テン</t>
    </rPh>
    <rPh sb="32" eb="37">
      <t>ネンレイカイキュウベツ</t>
    </rPh>
    <rPh sb="38" eb="40">
      <t>ニンズウ</t>
    </rPh>
    <rPh sb="41" eb="43">
      <t>ワリアイ</t>
    </rPh>
    <rPh sb="44" eb="46">
      <t>ソウスウ</t>
    </rPh>
    <rPh sb="47" eb="49">
      <t>ダンセイ</t>
    </rPh>
    <rPh sb="50" eb="52">
      <t>ジョセイ</t>
    </rPh>
    <rPh sb="55" eb="58">
      <t>サイイジョウ</t>
    </rPh>
    <phoneticPr fontId="18"/>
  </si>
  <si>
    <t>％</t>
    <phoneticPr fontId="18"/>
  </si>
  <si>
    <t>ほぼ毎日</t>
    <phoneticPr fontId="18"/>
  </si>
  <si>
    <t>週に数回程度</t>
    <phoneticPr fontId="18"/>
  </si>
  <si>
    <t>週に1回程度</t>
    <phoneticPr fontId="18"/>
  </si>
  <si>
    <t>月に1回程度</t>
    <phoneticPr fontId="18"/>
  </si>
  <si>
    <t>全くなかった</t>
    <phoneticPr fontId="18"/>
  </si>
  <si>
    <t>現在喫煙者</t>
    <phoneticPr fontId="18"/>
  </si>
  <si>
    <t>※問１及び問２「エ」に回答した者を集計対象とした。</t>
    <phoneticPr fontId="21"/>
  </si>
  <si>
    <t>　　　注）現在喫煙者 ： 問１に「１ 毎日吸っている」「２ 時々吸う日がある」と答えた者</t>
    <phoneticPr fontId="21"/>
  </si>
  <si>
    <t xml:space="preserve">　　　　　その他       ： 問１に「３ 以前は吸っていたが、１ヶ月以上吸っていない」「４ 吸わない」と答えた者
</t>
    <phoneticPr fontId="21"/>
  </si>
  <si>
    <t>(3)の5 受動喫煙の状況（直近１ヶ月、場所別）「オ　遊技場」―年齢階級別、人数、割合―総数・男性・女性、20歳以上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30">
      <t>ユウギジョウ</t>
    </rPh>
    <rPh sb="32" eb="37">
      <t>ネンレイカイキュウベツ</t>
    </rPh>
    <rPh sb="38" eb="40">
      <t>ニンズウ</t>
    </rPh>
    <rPh sb="41" eb="43">
      <t>ワリアイ</t>
    </rPh>
    <rPh sb="44" eb="46">
      <t>ソウスウ</t>
    </rPh>
    <rPh sb="47" eb="49">
      <t>ダンセイ</t>
    </rPh>
    <rPh sb="50" eb="52">
      <t>ジョセイ</t>
    </rPh>
    <rPh sb="55" eb="58">
      <t>サイイジョウ</t>
    </rPh>
    <phoneticPr fontId="18"/>
  </si>
  <si>
    <t>(3)の6 受動喫煙の状況（直近１ヶ月、場所別）「カ　行政機関」―年齢階級別、人数、割合―総数・男性・女性、20歳以上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ギョウセイ</t>
    </rPh>
    <rPh sb="29" eb="31">
      <t>キカン</t>
    </rPh>
    <rPh sb="33" eb="38">
      <t>ネンレイカイキュウベツ</t>
    </rPh>
    <rPh sb="39" eb="41">
      <t>ニンズウ</t>
    </rPh>
    <rPh sb="42" eb="44">
      <t>ワリアイ</t>
    </rPh>
    <rPh sb="45" eb="47">
      <t>ソウスウ</t>
    </rPh>
    <rPh sb="48" eb="50">
      <t>ダンセイ</t>
    </rPh>
    <rPh sb="51" eb="53">
      <t>ジョセイ</t>
    </rPh>
    <rPh sb="56" eb="59">
      <t>サイイジョウ</t>
    </rPh>
    <phoneticPr fontId="18"/>
  </si>
  <si>
    <t>※問１及び問２「カ」に回答した者を集計対象とした。</t>
    <phoneticPr fontId="21"/>
  </si>
  <si>
    <t>(3)の7 受動喫煙の状況（直近１ヶ月、場所別）「キ　医療機関」―年齢階級別、人数、割合―総数・男性・女性、20歳以上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イリョウ</t>
    </rPh>
    <rPh sb="29" eb="31">
      <t>キカン</t>
    </rPh>
    <rPh sb="33" eb="38">
      <t>ネンレイカイキュウベツ</t>
    </rPh>
    <rPh sb="39" eb="41">
      <t>ニンズウ</t>
    </rPh>
    <rPh sb="42" eb="44">
      <t>ワリアイ</t>
    </rPh>
    <rPh sb="45" eb="47">
      <t>ソウスウ</t>
    </rPh>
    <rPh sb="48" eb="50">
      <t>ダンセイ</t>
    </rPh>
    <rPh sb="51" eb="53">
      <t>ジョセイ</t>
    </rPh>
    <rPh sb="56" eb="59">
      <t>サイイジョウ</t>
    </rPh>
    <phoneticPr fontId="18"/>
  </si>
  <si>
    <t>※問１及び問２「キ」に回答した者を集計対象とした。</t>
    <phoneticPr fontId="21"/>
  </si>
  <si>
    <t>(3)の8 受動喫煙の状況（直近１ヶ月、場所別）「ク　公共交通機関」―年齢階級別、人数、割合―総数・男性・女性、20歳以上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コウキョウ</t>
    </rPh>
    <rPh sb="29" eb="31">
      <t>コウツウ</t>
    </rPh>
    <rPh sb="31" eb="33">
      <t>キカン</t>
    </rPh>
    <rPh sb="35" eb="40">
      <t>ネンレイカイキュウベツ</t>
    </rPh>
    <rPh sb="41" eb="43">
      <t>ニンズウ</t>
    </rPh>
    <rPh sb="44" eb="46">
      <t>ワリアイ</t>
    </rPh>
    <rPh sb="47" eb="49">
      <t>ソウスウ</t>
    </rPh>
    <rPh sb="50" eb="52">
      <t>ダンセイ</t>
    </rPh>
    <rPh sb="53" eb="55">
      <t>ジョセイ</t>
    </rPh>
    <rPh sb="58" eb="61">
      <t>サイイジョウ</t>
    </rPh>
    <phoneticPr fontId="18"/>
  </si>
  <si>
    <t>※問１及び問２「ク」に回答した者を集計対象とした。</t>
    <phoneticPr fontId="21"/>
  </si>
  <si>
    <t>(3)の9 受動喫煙の状況（直近１ヶ月、場所別）「ケ　路上」―年齢階級別、人数、割合―総数・男性・女性、20歳以上　　〔年齢階級⑥〕</t>
    <rPh sb="6" eb="8">
      <t>ジュドウ</t>
    </rPh>
    <rPh sb="8" eb="10">
      <t>キツエン</t>
    </rPh>
    <rPh sb="11" eb="13">
      <t>ジョウキョウ</t>
    </rPh>
    <rPh sb="14" eb="16">
      <t>チョッキン</t>
    </rPh>
    <rPh sb="18" eb="19">
      <t>ゲツ</t>
    </rPh>
    <rPh sb="20" eb="22">
      <t>バショ</t>
    </rPh>
    <rPh sb="22" eb="23">
      <t>ベツ</t>
    </rPh>
    <rPh sb="27" eb="29">
      <t>ロジョウ</t>
    </rPh>
    <rPh sb="31" eb="36">
      <t>ネンレイカイキュウベツ</t>
    </rPh>
    <rPh sb="37" eb="39">
      <t>ニンズウ</t>
    </rPh>
    <rPh sb="40" eb="42">
      <t>ワリアイ</t>
    </rPh>
    <rPh sb="43" eb="45">
      <t>ソウスウ</t>
    </rPh>
    <rPh sb="46" eb="48">
      <t>ダンセイ</t>
    </rPh>
    <rPh sb="49" eb="51">
      <t>ジョセイ</t>
    </rPh>
    <rPh sb="54" eb="57">
      <t>サイイジョウ</t>
    </rPh>
    <phoneticPr fontId="18"/>
  </si>
  <si>
    <t>※問１及び問２「ケ」に回答した者を集計対象とした。</t>
    <phoneticPr fontId="21"/>
  </si>
  <si>
    <t>(3)の10 受動喫煙の状況（直近１ヶ月、場所別）「コ　子供が利用する屋外空間」―年齢階級別、人数、割合―総数・男性・女性、20歳以上　　〔年齢階級⑥〕</t>
    <rPh sb="7" eb="9">
      <t>ジュドウ</t>
    </rPh>
    <rPh sb="9" eb="11">
      <t>キツエン</t>
    </rPh>
    <rPh sb="12" eb="14">
      <t>ジョウキョウ</t>
    </rPh>
    <rPh sb="15" eb="17">
      <t>チョッキン</t>
    </rPh>
    <rPh sb="19" eb="20">
      <t>ゲツ</t>
    </rPh>
    <rPh sb="21" eb="23">
      <t>バショ</t>
    </rPh>
    <rPh sb="23" eb="24">
      <t>ベツ</t>
    </rPh>
    <rPh sb="28" eb="30">
      <t>コドモ</t>
    </rPh>
    <rPh sb="31" eb="33">
      <t>リヨウ</t>
    </rPh>
    <rPh sb="35" eb="37">
      <t>オクガイ</t>
    </rPh>
    <rPh sb="37" eb="39">
      <t>クウカン</t>
    </rPh>
    <rPh sb="41" eb="46">
      <t>ネンレイカイキュウベツ</t>
    </rPh>
    <rPh sb="47" eb="49">
      <t>ニンズウ</t>
    </rPh>
    <rPh sb="50" eb="52">
      <t>ワリアイ</t>
    </rPh>
    <rPh sb="53" eb="55">
      <t>ソウスウ</t>
    </rPh>
    <rPh sb="56" eb="58">
      <t>ダンセイ</t>
    </rPh>
    <rPh sb="59" eb="61">
      <t>ジョセイ</t>
    </rPh>
    <rPh sb="64" eb="67">
      <t>サイイジョウ</t>
    </rPh>
    <phoneticPr fontId="18"/>
  </si>
  <si>
    <t>％</t>
    <phoneticPr fontId="18"/>
  </si>
  <si>
    <t>ほぼ毎日</t>
    <phoneticPr fontId="18"/>
  </si>
  <si>
    <t>週に数回程度</t>
    <phoneticPr fontId="18"/>
  </si>
  <si>
    <t>週に1回程度</t>
    <phoneticPr fontId="18"/>
  </si>
  <si>
    <t>月に1回程度</t>
    <phoneticPr fontId="18"/>
  </si>
  <si>
    <t>全くなかった</t>
    <phoneticPr fontId="18"/>
  </si>
  <si>
    <t>現在喫煙者</t>
    <phoneticPr fontId="18"/>
  </si>
  <si>
    <t>※問１及び問２「コ」に回答した者を集計対象とした。</t>
    <phoneticPr fontId="21"/>
  </si>
  <si>
    <t>　　　注）現在喫煙者 ： 問１に「１ 毎日吸っている」「２ 時々吸う日がある」と答えた者</t>
    <phoneticPr fontId="21"/>
  </si>
  <si>
    <t xml:space="preserve">　　　　　その他       ： 問１に「３ 以前は吸っていたが、１ヶ月以上吸っていない」「４ 吸わない」と答えた者
</t>
    <phoneticPr fontId="21"/>
  </si>
  <si>
    <t>(4)飲酒の頻度―年齢階級別、人数、割合―総数・男性・女性、20歳以上　　〔年齢階級⑥〕</t>
    <rPh sb="3" eb="5">
      <t>インシュ</t>
    </rPh>
    <rPh sb="6" eb="8">
      <t>ヒンド</t>
    </rPh>
    <rPh sb="9" eb="11">
      <t>ネンレイ</t>
    </rPh>
    <rPh sb="11" eb="13">
      <t>カイキュウ</t>
    </rPh>
    <rPh sb="13" eb="14">
      <t>ベツ</t>
    </rPh>
    <rPh sb="15" eb="17">
      <t>ニンズウ</t>
    </rPh>
    <rPh sb="18" eb="20">
      <t>ワリアイ</t>
    </rPh>
    <rPh sb="21" eb="23">
      <t>ソウスウ</t>
    </rPh>
    <rPh sb="24" eb="26">
      <t>ダンセイ</t>
    </rPh>
    <rPh sb="27" eb="29">
      <t>ジョセイ</t>
    </rPh>
    <rPh sb="32" eb="35">
      <t>サイイジョウ</t>
    </rPh>
    <phoneticPr fontId="18"/>
  </si>
  <si>
    <t>％</t>
    <phoneticPr fontId="18"/>
  </si>
  <si>
    <t>毎日</t>
    <rPh sb="0" eb="2">
      <t>マイニチ</t>
    </rPh>
    <phoneticPr fontId="18"/>
  </si>
  <si>
    <t>週５-６日</t>
    <rPh sb="0" eb="1">
      <t>シュウ</t>
    </rPh>
    <rPh sb="4" eb="5">
      <t>ヒ</t>
    </rPh>
    <phoneticPr fontId="18"/>
  </si>
  <si>
    <t>週３-４日</t>
    <rPh sb="0" eb="1">
      <t>シュウ</t>
    </rPh>
    <rPh sb="4" eb="5">
      <t>ヒ</t>
    </rPh>
    <phoneticPr fontId="18"/>
  </si>
  <si>
    <t>週１-２日</t>
    <rPh sb="0" eb="1">
      <t>シュウ</t>
    </rPh>
    <rPh sb="4" eb="5">
      <t>ヒ</t>
    </rPh>
    <phoneticPr fontId="18"/>
  </si>
  <si>
    <t>月に１-３日</t>
    <rPh sb="0" eb="1">
      <t>ツキ</t>
    </rPh>
    <rPh sb="5" eb="6">
      <t>ヒ</t>
    </rPh>
    <phoneticPr fontId="18"/>
  </si>
  <si>
    <t>ほとんど飲まない</t>
    <rPh sb="4" eb="5">
      <t>ノ</t>
    </rPh>
    <phoneticPr fontId="18"/>
  </si>
  <si>
    <t>やめた</t>
    <phoneticPr fontId="18"/>
  </si>
  <si>
    <t>飲まない（飲めない）</t>
    <rPh sb="0" eb="1">
      <t>ノ</t>
    </rPh>
    <rPh sb="5" eb="6">
      <t>ノ</t>
    </rPh>
    <phoneticPr fontId="18"/>
  </si>
  <si>
    <t>毎日</t>
  </si>
  <si>
    <t>週５-６日</t>
  </si>
  <si>
    <t>週３-４日</t>
  </si>
  <si>
    <t>週１-２日</t>
  </si>
  <si>
    <t>月に１-３日</t>
  </si>
  <si>
    <t>※「問３　飲酒の頻度」で「１」～「５」と回答した場合は，「問３－１　１日当たり飲酒量」にも回答した者について集計。</t>
    <phoneticPr fontId="18"/>
  </si>
  <si>
    <t>(5)飲酒日の１日当たりの飲酒量―年齢階級別、人数、割合―総数・男性・女性、20歳以上(月に１日以上飲酒する者のみ回答)　　〔年齢階級⑥〕</t>
    <rPh sb="3" eb="5">
      <t>インシュ</t>
    </rPh>
    <rPh sb="5" eb="6">
      <t>ヒ</t>
    </rPh>
    <rPh sb="8" eb="9">
      <t>ヒ</t>
    </rPh>
    <rPh sb="9" eb="10">
      <t>ア</t>
    </rPh>
    <rPh sb="13" eb="15">
      <t>インシュ</t>
    </rPh>
    <rPh sb="15" eb="16">
      <t>リョウ</t>
    </rPh>
    <rPh sb="17" eb="19">
      <t>ネンレイ</t>
    </rPh>
    <rPh sb="19" eb="21">
      <t>カイキュウ</t>
    </rPh>
    <rPh sb="21" eb="22">
      <t>ベツ</t>
    </rPh>
    <rPh sb="23" eb="25">
      <t>ニンズウ</t>
    </rPh>
    <rPh sb="26" eb="28">
      <t>ワリアイ</t>
    </rPh>
    <rPh sb="29" eb="31">
      <t>ソウスウ</t>
    </rPh>
    <rPh sb="32" eb="34">
      <t>ダンセイ</t>
    </rPh>
    <rPh sb="35" eb="37">
      <t>ジョセイ</t>
    </rPh>
    <rPh sb="40" eb="43">
      <t>サイイジョウ</t>
    </rPh>
    <rPh sb="44" eb="45">
      <t>ツキ</t>
    </rPh>
    <rPh sb="47" eb="48">
      <t>ヒ</t>
    </rPh>
    <rPh sb="48" eb="50">
      <t>イジョウ</t>
    </rPh>
    <rPh sb="50" eb="52">
      <t>インシュ</t>
    </rPh>
    <rPh sb="54" eb="55">
      <t>モノ</t>
    </rPh>
    <rPh sb="57" eb="59">
      <t>カイトウ</t>
    </rPh>
    <phoneticPr fontId="18"/>
  </si>
  <si>
    <t>％</t>
    <phoneticPr fontId="18"/>
  </si>
  <si>
    <t>１合(180ml)未満</t>
    <rPh sb="1" eb="2">
      <t>ゴウ</t>
    </rPh>
    <rPh sb="9" eb="11">
      <t>ミマン</t>
    </rPh>
    <phoneticPr fontId="18"/>
  </si>
  <si>
    <t>１合以上２合(360ml)未満</t>
    <rPh sb="2" eb="4">
      <t>イジョウ</t>
    </rPh>
    <phoneticPr fontId="18"/>
  </si>
  <si>
    <t>２合以上３合(540ml)未満</t>
  </si>
  <si>
    <t>３合以上４合(720ml)未満</t>
  </si>
  <si>
    <t>４合以上５合(900ml)未満</t>
  </si>
  <si>
    <t>５合(900ml)以上</t>
    <rPh sb="1" eb="2">
      <t>ゴウ</t>
    </rPh>
    <rPh sb="9" eb="11">
      <t>イジョウ</t>
    </rPh>
    <phoneticPr fontId="18"/>
  </si>
  <si>
    <t>１合(180ml)未満</t>
  </si>
  <si>
    <t>１合以上２合(360ml)未満</t>
  </si>
  <si>
    <t>※「問３　飲酒の頻度」で「１」～「５」と回答した場合は，「問３－１　１日当たり飲酒量」にも回答した者について集計。</t>
    <phoneticPr fontId="18"/>
  </si>
  <si>
    <t>(6)飲酒習慣の状況―年齢階級別、人数、割合―総数・男性・女性、20歳以上　　〔年齢階級⑥〕</t>
    <rPh sb="3" eb="5">
      <t>インシュ</t>
    </rPh>
    <rPh sb="5" eb="7">
      <t>シュウカン</t>
    </rPh>
    <rPh sb="8" eb="10">
      <t>ジョウキョウ</t>
    </rPh>
    <rPh sb="11" eb="16">
      <t>ネンレイカイキュウベツ</t>
    </rPh>
    <rPh sb="17" eb="19">
      <t>ニンズウ</t>
    </rPh>
    <rPh sb="20" eb="31">
      <t>ワリアイ－ソウスウ・ダンセイ・ジョセイ</t>
    </rPh>
    <rPh sb="34" eb="37">
      <t>サイイジョウ</t>
    </rPh>
    <phoneticPr fontId="18"/>
  </si>
  <si>
    <t>％</t>
    <phoneticPr fontId="18"/>
  </si>
  <si>
    <t>飲酒習慣あり</t>
    <rPh sb="0" eb="2">
      <t>インシュ</t>
    </rPh>
    <rPh sb="2" eb="4">
      <t>シュウカン</t>
    </rPh>
    <phoneticPr fontId="18"/>
  </si>
  <si>
    <t>飲酒習慣なし</t>
    <rPh sb="0" eb="4">
      <t>インシュシュウカン</t>
    </rPh>
    <phoneticPr fontId="18"/>
  </si>
  <si>
    <t>飲酒習慣あり</t>
  </si>
  <si>
    <t>飲酒習慣なし</t>
  </si>
  <si>
    <t>※「問３　飲酒の頻度」で「１」～「５」と回答した場合は，「問３－１　１日当たり飲酒量」にも回答した者、</t>
    <phoneticPr fontId="18"/>
  </si>
  <si>
    <t>　　および「問３　飲酒の頻度」で「６」～「８」と回答した者について集計。</t>
    <phoneticPr fontId="18"/>
  </si>
  <si>
    <t>・週３日以上、１日１合以上飲酒する者を「飲酒習慣あり」とした。</t>
    <rPh sb="1" eb="2">
      <t>シュウ</t>
    </rPh>
    <rPh sb="3" eb="6">
      <t>ニチイジョウ</t>
    </rPh>
    <rPh sb="8" eb="9">
      <t>ニチ</t>
    </rPh>
    <rPh sb="10" eb="11">
      <t>ゴウ</t>
    </rPh>
    <rPh sb="11" eb="13">
      <t>イジョウ</t>
    </rPh>
    <rPh sb="13" eb="15">
      <t>インシュ</t>
    </rPh>
    <rPh sb="17" eb="18">
      <t>モノ</t>
    </rPh>
    <phoneticPr fontId="21"/>
  </si>
  <si>
    <t>(7)生活習慣のリスクを高める量の飲酒をしている者の割合―年齢階級別、人数、割合―総合・男性・女性、20歳以上　　〔年齢階級⑥〕</t>
    <rPh sb="3" eb="5">
      <t>セイカツ</t>
    </rPh>
    <rPh sb="5" eb="7">
      <t>シュウカン</t>
    </rPh>
    <rPh sb="12" eb="13">
      <t>タカ</t>
    </rPh>
    <rPh sb="15" eb="16">
      <t>リョウ</t>
    </rPh>
    <rPh sb="17" eb="19">
      <t>インシュ</t>
    </rPh>
    <rPh sb="24" eb="25">
      <t>モノ</t>
    </rPh>
    <rPh sb="26" eb="28">
      <t>ワリアイ</t>
    </rPh>
    <rPh sb="29" eb="31">
      <t>ネンレイ</t>
    </rPh>
    <rPh sb="31" eb="33">
      <t>カイキュウ</t>
    </rPh>
    <rPh sb="33" eb="34">
      <t>ベツ</t>
    </rPh>
    <rPh sb="35" eb="37">
      <t>ニンズウ</t>
    </rPh>
    <rPh sb="38" eb="40">
      <t>ワリアイ</t>
    </rPh>
    <rPh sb="41" eb="43">
      <t>ソウゴウ</t>
    </rPh>
    <rPh sb="44" eb="46">
      <t>ダンセイ</t>
    </rPh>
    <rPh sb="47" eb="49">
      <t>ジョセイ</t>
    </rPh>
    <rPh sb="52" eb="55">
      <t>サイイジョウ</t>
    </rPh>
    <phoneticPr fontId="18"/>
  </si>
  <si>
    <t>％</t>
    <phoneticPr fontId="18"/>
  </si>
  <si>
    <t>生活習慣病のリスクを高める量を飲酒している者</t>
    <rPh sb="0" eb="2">
      <t>セイカツ</t>
    </rPh>
    <rPh sb="2" eb="4">
      <t>シュウカン</t>
    </rPh>
    <rPh sb="4" eb="5">
      <t>ビョウ</t>
    </rPh>
    <rPh sb="10" eb="11">
      <t>タカ</t>
    </rPh>
    <rPh sb="13" eb="14">
      <t>リョウ</t>
    </rPh>
    <rPh sb="15" eb="17">
      <t>インシュ</t>
    </rPh>
    <rPh sb="21" eb="22">
      <t>モノ</t>
    </rPh>
    <phoneticPr fontId="18"/>
  </si>
  <si>
    <t>生活習慣病のリスクを高める
量を飲酒していない者</t>
    <rPh sb="0" eb="4">
      <t>セイカツシュウカン</t>
    </rPh>
    <rPh sb="4" eb="5">
      <t>ビョウ</t>
    </rPh>
    <rPh sb="10" eb="11">
      <t>タカ</t>
    </rPh>
    <rPh sb="14" eb="15">
      <t>リョウ</t>
    </rPh>
    <rPh sb="16" eb="18">
      <t>インシュ</t>
    </rPh>
    <rPh sb="23" eb="24">
      <t>モノ</t>
    </rPh>
    <phoneticPr fontId="18"/>
  </si>
  <si>
    <t>(再掲)やめた、あるいは
ほとんど飲まない者</t>
    <rPh sb="1" eb="3">
      <t>サイケイ</t>
    </rPh>
    <rPh sb="17" eb="18">
      <t>ノ</t>
    </rPh>
    <rPh sb="21" eb="22">
      <t>モノ</t>
    </rPh>
    <phoneticPr fontId="18"/>
  </si>
  <si>
    <t>※「問３　飲酒の頻度」で「１」～「５」と回答した場合は，「問３－１　１日当たり飲酒量」にも回答した者、</t>
  </si>
  <si>
    <t>　　および「問３　飲酒の頻度」で「６」～「８」と回答した者について集計。</t>
  </si>
  <si>
    <t>・生活習慣病のリスクを高める量を飲酒している者とは、１日当たりの純アルコール摂取量が男性で40g以上、女性20gで以上の者とし、以下の方法で算出した。</t>
    <rPh sb="1" eb="3">
      <t>セイカツ</t>
    </rPh>
    <rPh sb="3" eb="5">
      <t>シュウカン</t>
    </rPh>
    <rPh sb="5" eb="6">
      <t>ビョウ</t>
    </rPh>
    <rPh sb="11" eb="12">
      <t>タカ</t>
    </rPh>
    <rPh sb="14" eb="15">
      <t>リョウ</t>
    </rPh>
    <rPh sb="16" eb="18">
      <t>インシュ</t>
    </rPh>
    <rPh sb="22" eb="23">
      <t>モノ</t>
    </rPh>
    <rPh sb="27" eb="28">
      <t>ニチ</t>
    </rPh>
    <rPh sb="28" eb="29">
      <t>ア</t>
    </rPh>
    <rPh sb="32" eb="33">
      <t>ジュン</t>
    </rPh>
    <rPh sb="38" eb="40">
      <t>セッシュ</t>
    </rPh>
    <rPh sb="40" eb="41">
      <t>リョウ</t>
    </rPh>
    <rPh sb="42" eb="44">
      <t>ダンセイ</t>
    </rPh>
    <rPh sb="48" eb="50">
      <t>イジョウ</t>
    </rPh>
    <phoneticPr fontId="21"/>
  </si>
  <si>
    <t>　男性：「毎日×２合以上」＋「週５～６日×２合以上」＋「週３～４日×３合以上」＋「週１～２日×５合以上」＋「月１～３日×５合以上」</t>
    <rPh sb="1" eb="3">
      <t>ダンセイ</t>
    </rPh>
    <rPh sb="5" eb="7">
      <t>マイニチ</t>
    </rPh>
    <rPh sb="9" eb="10">
      <t>ゴウ</t>
    </rPh>
    <rPh sb="10" eb="12">
      <t>イジョウ</t>
    </rPh>
    <rPh sb="15" eb="16">
      <t>シュウ</t>
    </rPh>
    <rPh sb="19" eb="20">
      <t>ニチ</t>
    </rPh>
    <rPh sb="28" eb="29">
      <t>シュウ</t>
    </rPh>
    <rPh sb="32" eb="33">
      <t>ニチ</t>
    </rPh>
    <rPh sb="41" eb="42">
      <t>シュウ</t>
    </rPh>
    <rPh sb="45" eb="46">
      <t>ニチ</t>
    </rPh>
    <rPh sb="54" eb="55">
      <t>ツキ</t>
    </rPh>
    <rPh sb="58" eb="59">
      <t>ニチ</t>
    </rPh>
    <phoneticPr fontId="21"/>
  </si>
  <si>
    <t>　女性：「毎日×１合以上」＋「週５～６日×１合以上」＋「週３～４日×１合以上」＋「週１～２日×３合以上」＋「月１～３日×５合以上」</t>
    <rPh sb="1" eb="3">
      <t>ジョセイ</t>
    </rPh>
    <rPh sb="5" eb="7">
      <t>マイニチ</t>
    </rPh>
    <rPh sb="9" eb="10">
      <t>ゴウ</t>
    </rPh>
    <rPh sb="10" eb="12">
      <t>イジョウ</t>
    </rPh>
    <rPh sb="15" eb="16">
      <t>シュウ</t>
    </rPh>
    <rPh sb="19" eb="20">
      <t>ニチ</t>
    </rPh>
    <rPh sb="28" eb="29">
      <t>シュウ</t>
    </rPh>
    <rPh sb="32" eb="33">
      <t>ニチ</t>
    </rPh>
    <rPh sb="41" eb="42">
      <t>シュウ</t>
    </rPh>
    <rPh sb="45" eb="46">
      <t>ニチ</t>
    </rPh>
    <rPh sb="54" eb="55">
      <t>ツキ</t>
    </rPh>
    <rPh sb="58" eb="59">
      <t>ニチ</t>
    </rPh>
    <phoneticPr fontId="21"/>
  </si>
  <si>
    <t>・（再掲）やめた、あるいはほとんど飲まない者：生活習慣病のリスクを高める量を飲酒していない者で問３に「６ ほとんど飲まない」</t>
    <rPh sb="57" eb="58">
      <t>ノ</t>
    </rPh>
    <phoneticPr fontId="21"/>
  </si>
  <si>
    <t>　　　　　　　　　　　　　　　　　　　　　　　または「７やめた」、「８飲まない（飲めない）」と回答した者　　</t>
    <phoneticPr fontId="27"/>
  </si>
  <si>
    <t>％</t>
    <phoneticPr fontId="18"/>
  </si>
  <si>
    <t>0本</t>
    <rPh sb="1" eb="2">
      <t>ホン</t>
    </rPh>
    <phoneticPr fontId="18"/>
  </si>
  <si>
    <t>1－9本</t>
    <rPh sb="3" eb="4">
      <t>ホン</t>
    </rPh>
    <phoneticPr fontId="18"/>
  </si>
  <si>
    <t>10－19本</t>
    <phoneticPr fontId="18"/>
  </si>
  <si>
    <t>20－27本</t>
    <phoneticPr fontId="18"/>
  </si>
  <si>
    <t>28本以上</t>
    <rPh sb="3" eb="5">
      <t>イジョウ</t>
    </rPh>
    <phoneticPr fontId="18"/>
  </si>
  <si>
    <t>（再掲）20本以上</t>
    <rPh sb="1" eb="3">
      <t>サイケイ</t>
    </rPh>
    <rPh sb="6" eb="7">
      <t>ホン</t>
    </rPh>
    <rPh sb="7" eb="9">
      <t>イジョウ</t>
    </rPh>
    <phoneticPr fontId="18"/>
  </si>
  <si>
    <t>（再掲）24本以上</t>
    <rPh sb="1" eb="3">
      <t>サイケイ</t>
    </rPh>
    <rPh sb="6" eb="7">
      <t>ホン</t>
    </rPh>
    <rPh sb="7" eb="9">
      <t>イジョウ</t>
    </rPh>
    <phoneticPr fontId="18"/>
  </si>
  <si>
    <t>％</t>
    <phoneticPr fontId="18"/>
  </si>
  <si>
    <t>受けた</t>
    <rPh sb="0" eb="1">
      <t>ウ</t>
    </rPh>
    <phoneticPr fontId="18"/>
  </si>
  <si>
    <t>受けていない</t>
    <rPh sb="0" eb="1">
      <t>ウ</t>
    </rPh>
    <phoneticPr fontId="18"/>
  </si>
  <si>
    <t>受けた</t>
  </si>
  <si>
    <t>受けていない</t>
  </si>
  <si>
    <t>充分とれている</t>
    <rPh sb="0" eb="2">
      <t>ジュウブン</t>
    </rPh>
    <phoneticPr fontId="18"/>
  </si>
  <si>
    <t>まあまあとれている</t>
    <phoneticPr fontId="18"/>
  </si>
  <si>
    <t>あまりとれていない</t>
    <phoneticPr fontId="18"/>
  </si>
  <si>
    <t>まったくとれていない</t>
    <phoneticPr fontId="18"/>
  </si>
  <si>
    <t>まあまあとれている</t>
  </si>
  <si>
    <t>あまりとれていない</t>
  </si>
  <si>
    <t>まったくとれていない</t>
  </si>
  <si>
    <t>-</t>
  </si>
  <si>
    <t>健康づくりに関係した何らかのボランティア活動をしている</t>
    <rPh sb="0" eb="2">
      <t>ケンコウ</t>
    </rPh>
    <rPh sb="6" eb="8">
      <t>カンケイ</t>
    </rPh>
    <rPh sb="10" eb="11">
      <t>ナン</t>
    </rPh>
    <rPh sb="20" eb="22">
      <t>カツドウ</t>
    </rPh>
    <phoneticPr fontId="18"/>
  </si>
  <si>
    <t>　食生活などの生活習慣の改善のための活動</t>
    <rPh sb="1" eb="4">
      <t>ショクセイカツ</t>
    </rPh>
    <rPh sb="7" eb="9">
      <t>セイカツ</t>
    </rPh>
    <rPh sb="9" eb="11">
      <t>シュウカン</t>
    </rPh>
    <rPh sb="12" eb="14">
      <t>カイゼン</t>
    </rPh>
    <rPh sb="18" eb="20">
      <t>カツドウ</t>
    </rPh>
    <phoneticPr fontId="18"/>
  </si>
  <si>
    <t>　スポーツ・文化・芸術に関係した活動</t>
    <rPh sb="6" eb="8">
      <t>ブンカ</t>
    </rPh>
    <rPh sb="9" eb="11">
      <t>ゲイジュツ</t>
    </rPh>
    <rPh sb="12" eb="14">
      <t>カンケイ</t>
    </rPh>
    <rPh sb="16" eb="18">
      <t>カツドウ</t>
    </rPh>
    <phoneticPr fontId="18"/>
  </si>
  <si>
    <t>　まちづくりのための活動</t>
    <rPh sb="10" eb="12">
      <t>カツドウ</t>
    </rPh>
    <phoneticPr fontId="18"/>
  </si>
  <si>
    <t>　子どもを対象とした活動</t>
    <rPh sb="1" eb="2">
      <t>コ</t>
    </rPh>
    <rPh sb="5" eb="7">
      <t>タイショウ</t>
    </rPh>
    <rPh sb="10" eb="12">
      <t>カツドウ</t>
    </rPh>
    <phoneticPr fontId="18"/>
  </si>
  <si>
    <t>　高齢者を対象とした活動</t>
    <rPh sb="1" eb="4">
      <t>コウレイシャ</t>
    </rPh>
    <rPh sb="5" eb="7">
      <t>タイショウ</t>
    </rPh>
    <rPh sb="10" eb="12">
      <t>カツドウ</t>
    </rPh>
    <phoneticPr fontId="18"/>
  </si>
  <si>
    <t>　防犯・防災に関係した活動</t>
    <rPh sb="1" eb="3">
      <t>ボウハン</t>
    </rPh>
    <rPh sb="4" eb="6">
      <t>ボウサイ</t>
    </rPh>
    <rPh sb="7" eb="9">
      <t>カンケイ</t>
    </rPh>
    <rPh sb="11" eb="13">
      <t>カツドウ</t>
    </rPh>
    <phoneticPr fontId="18"/>
  </si>
  <si>
    <t>　自然や環境を守るための活動</t>
    <rPh sb="1" eb="3">
      <t>シゼン</t>
    </rPh>
    <rPh sb="4" eb="6">
      <t>カンキョウ</t>
    </rPh>
    <rPh sb="7" eb="8">
      <t>マモ</t>
    </rPh>
    <rPh sb="12" eb="14">
      <t>カツドウ</t>
    </rPh>
    <phoneticPr fontId="18"/>
  </si>
  <si>
    <t>　上記以外の活動</t>
    <rPh sb="1" eb="3">
      <t>ジョウキ</t>
    </rPh>
    <rPh sb="3" eb="5">
      <t>イガイ</t>
    </rPh>
    <rPh sb="6" eb="8">
      <t>カツドウ</t>
    </rPh>
    <phoneticPr fontId="18"/>
  </si>
  <si>
    <t>健康づくりに関係したものはない・ボランティア活動はしていない</t>
    <rPh sb="0" eb="2">
      <t>ケンコウ</t>
    </rPh>
    <rPh sb="6" eb="8">
      <t>カンケイ</t>
    </rPh>
    <rPh sb="22" eb="24">
      <t>カツドウ</t>
    </rPh>
    <phoneticPr fontId="18"/>
  </si>
  <si>
    <t>健康づくりに関係した何らかのボランティア活動をしている</t>
  </si>
  <si>
    <t>　食生活などの生活習慣の改善のための活動</t>
  </si>
  <si>
    <t>　スポーツ・文化・芸術に関係した活動</t>
  </si>
  <si>
    <t>　まちづくりのための活動</t>
  </si>
  <si>
    <t>　子どもを対象とした活動</t>
  </si>
  <si>
    <t>　高齢者を対象とした活動</t>
  </si>
  <si>
    <t>　防犯・防災に関係した活動</t>
  </si>
  <si>
    <t>　自然や環境を守るための活動</t>
  </si>
  <si>
    <t>　上記以外の活動</t>
  </si>
  <si>
    <t>健康づくりに関係したものはない・ボランティア活動はしていない</t>
  </si>
  <si>
    <t>　問７：あなたがこの１年間に行ったボランティア活動（近隣の人への手助け・支援を含む）のうち、健康づくりに関係したものはありますか。</t>
    <rPh sb="1" eb="2">
      <t>トイ</t>
    </rPh>
    <rPh sb="11" eb="13">
      <t>ネンカン</t>
    </rPh>
    <rPh sb="14" eb="15">
      <t>オコナ</t>
    </rPh>
    <rPh sb="23" eb="25">
      <t>カツドウ</t>
    </rPh>
    <rPh sb="26" eb="28">
      <t>キンリン</t>
    </rPh>
    <rPh sb="29" eb="30">
      <t>ヒト</t>
    </rPh>
    <rPh sb="32" eb="33">
      <t>テ</t>
    </rPh>
    <rPh sb="33" eb="34">
      <t>ダス</t>
    </rPh>
    <rPh sb="36" eb="38">
      <t>シエン</t>
    </rPh>
    <rPh sb="39" eb="40">
      <t>フク</t>
    </rPh>
    <rPh sb="46" eb="48">
      <t>ケンコウ</t>
    </rPh>
    <rPh sb="52" eb="54">
      <t>カンケイ</t>
    </rPh>
    <phoneticPr fontId="21"/>
  </si>
  <si>
    <t>　　　　あてはまる番号をすべて選んで○印をつけて下さい。</t>
    <phoneticPr fontId="21"/>
  </si>
  <si>
    <t>　　　　※ここでは必ずしも無償に限らず、実費や謝礼をもらう等、有償のものも含めてお考えください。</t>
    <rPh sb="9" eb="10">
      <t>カナラ</t>
    </rPh>
    <rPh sb="13" eb="15">
      <t>ムショウ</t>
    </rPh>
    <rPh sb="16" eb="17">
      <t>カギ</t>
    </rPh>
    <rPh sb="20" eb="22">
      <t>ジッピ</t>
    </rPh>
    <rPh sb="23" eb="25">
      <t>シャレイ</t>
    </rPh>
    <rPh sb="29" eb="30">
      <t>ナド</t>
    </rPh>
    <rPh sb="31" eb="33">
      <t>ユウショウ</t>
    </rPh>
    <rPh sb="37" eb="38">
      <t>フク</t>
    </rPh>
    <rPh sb="41" eb="42">
      <t>カンガ</t>
    </rPh>
    <phoneticPr fontId="21"/>
  </si>
  <si>
    <t>80歳以上</t>
    <rPh sb="2" eb="3">
      <t>サイ</t>
    </rPh>
    <rPh sb="3" eb="5">
      <t>イジョウ</t>
    </rPh>
    <phoneticPr fontId="18"/>
  </si>
  <si>
    <t>(再掲)60-64歳</t>
    <rPh sb="1" eb="3">
      <t>サイケイ</t>
    </rPh>
    <rPh sb="9" eb="10">
      <t>サイ</t>
    </rPh>
    <phoneticPr fontId="18"/>
  </si>
  <si>
    <t>(再掲)65-74歳</t>
    <rPh sb="1" eb="3">
      <t>サイケイ</t>
    </rPh>
    <rPh sb="9" eb="10">
      <t>サイ</t>
    </rPh>
    <phoneticPr fontId="18"/>
  </si>
  <si>
    <t>(再掲)75歳以上</t>
    <rPh sb="1" eb="3">
      <t>サイケイ</t>
    </rPh>
    <rPh sb="6" eb="7">
      <t>サイ</t>
    </rPh>
    <rPh sb="7" eb="9">
      <t>イジョウ</t>
    </rPh>
    <phoneticPr fontId="18"/>
  </si>
  <si>
    <t>働いている・何らかの活動を行っている</t>
    <rPh sb="0" eb="1">
      <t>ハタラ</t>
    </rPh>
    <rPh sb="6" eb="7">
      <t>ナン</t>
    </rPh>
    <rPh sb="10" eb="12">
      <t>カツドウ</t>
    </rPh>
    <rPh sb="13" eb="14">
      <t>オコナ</t>
    </rPh>
    <phoneticPr fontId="18"/>
  </si>
  <si>
    <t>いずれも行っていない</t>
    <rPh sb="4" eb="5">
      <t>オコナ</t>
    </rPh>
    <phoneticPr fontId="18"/>
  </si>
  <si>
    <t>働いている・何らかの活動を行っている</t>
  </si>
  <si>
    <t>いずれも行っていない</t>
  </si>
  <si>
    <t>Ⅲ　集計表</t>
    <rPh sb="2" eb="5">
      <t>シュウケイヒョウ</t>
    </rPh>
    <phoneticPr fontId="18"/>
  </si>
  <si>
    <t>第３部　生活習慣調査</t>
    <rPh sb="0" eb="1">
      <t>ダイ</t>
    </rPh>
    <rPh sb="2" eb="3">
      <t>ブ</t>
    </rPh>
    <rPh sb="4" eb="6">
      <t>セイカツ</t>
    </rPh>
    <rPh sb="6" eb="8">
      <t>シュウカン</t>
    </rPh>
    <rPh sb="8" eb="10">
      <t>チョウサ</t>
    </rPh>
    <phoneticPr fontId="18"/>
  </si>
  <si>
    <t>総数</t>
    <rPh sb="0" eb="2">
      <t>ソウスウ</t>
    </rPh>
    <phoneticPr fontId="27"/>
  </si>
  <si>
    <t>１合未満</t>
    <rPh sb="1" eb="2">
      <t>ゴウ</t>
    </rPh>
    <rPh sb="2" eb="4">
      <t>ミマン</t>
    </rPh>
    <phoneticPr fontId="27"/>
  </si>
  <si>
    <t>１合以上２合未満</t>
    <rPh sb="1" eb="4">
      <t>ゴウイジョウ</t>
    </rPh>
    <rPh sb="5" eb="6">
      <t>ゴウ</t>
    </rPh>
    <rPh sb="6" eb="8">
      <t>ミマン</t>
    </rPh>
    <phoneticPr fontId="27"/>
  </si>
  <si>
    <t>２合以上３合未満</t>
    <rPh sb="1" eb="4">
      <t>ゴウイジョウ</t>
    </rPh>
    <rPh sb="5" eb="6">
      <t>ゴウ</t>
    </rPh>
    <rPh sb="6" eb="8">
      <t>ミマン</t>
    </rPh>
    <phoneticPr fontId="27"/>
  </si>
  <si>
    <t>３合以上４合未満</t>
    <rPh sb="1" eb="4">
      <t>ゴウイジョウ</t>
    </rPh>
    <rPh sb="5" eb="6">
      <t>ゴウ</t>
    </rPh>
    <rPh sb="6" eb="8">
      <t>ミマン</t>
    </rPh>
    <phoneticPr fontId="27"/>
  </si>
  <si>
    <t>４合以上５合未満</t>
    <rPh sb="1" eb="4">
      <t>ゴウイジョウ</t>
    </rPh>
    <rPh sb="5" eb="6">
      <t>ゴウ</t>
    </rPh>
    <rPh sb="6" eb="8">
      <t>ミマン</t>
    </rPh>
    <phoneticPr fontId="27"/>
  </si>
  <si>
    <t>５合以上</t>
    <rPh sb="1" eb="4">
      <t>ゴウイジョウ</t>
    </rPh>
    <phoneticPr fontId="27"/>
  </si>
  <si>
    <t>人数</t>
    <rPh sb="0" eb="2">
      <t>ニンズウ</t>
    </rPh>
    <phoneticPr fontId="27"/>
  </si>
  <si>
    <t>％</t>
    <phoneticPr fontId="27"/>
  </si>
  <si>
    <t>％</t>
    <phoneticPr fontId="27"/>
  </si>
  <si>
    <t>毎日</t>
    <rPh sb="0" eb="2">
      <t>マイニチ</t>
    </rPh>
    <phoneticPr fontId="27"/>
  </si>
  <si>
    <t>週５～６日</t>
    <rPh sb="0" eb="1">
      <t>シュウ</t>
    </rPh>
    <rPh sb="4" eb="5">
      <t>ニチ</t>
    </rPh>
    <phoneticPr fontId="27"/>
  </si>
  <si>
    <t>週３～４日</t>
    <rPh sb="0" eb="1">
      <t>シュウ</t>
    </rPh>
    <rPh sb="4" eb="5">
      <t>ニチ</t>
    </rPh>
    <phoneticPr fontId="27"/>
  </si>
  <si>
    <t>週１～２日</t>
    <rPh sb="0" eb="1">
      <t>シュウ</t>
    </rPh>
    <rPh sb="4" eb="5">
      <t>ニチ</t>
    </rPh>
    <phoneticPr fontId="27"/>
  </si>
  <si>
    <t>月に１～３回</t>
    <rPh sb="0" eb="1">
      <t>ツキ</t>
    </rPh>
    <rPh sb="5" eb="6">
      <t>カイ</t>
    </rPh>
    <phoneticPr fontId="27"/>
  </si>
  <si>
    <t>20～29歳</t>
    <rPh sb="5" eb="6">
      <t>サイ</t>
    </rPh>
    <phoneticPr fontId="27"/>
  </si>
  <si>
    <t>30～39歳</t>
    <rPh sb="5" eb="6">
      <t>サイ</t>
    </rPh>
    <phoneticPr fontId="27"/>
  </si>
  <si>
    <t>40～49歳</t>
    <rPh sb="5" eb="6">
      <t>サイ</t>
    </rPh>
    <phoneticPr fontId="27"/>
  </si>
  <si>
    <t>50～59歳</t>
    <rPh sb="5" eb="6">
      <t>サイ</t>
    </rPh>
    <phoneticPr fontId="27"/>
  </si>
  <si>
    <t>60～69歳</t>
    <rPh sb="5" eb="6">
      <t>サイ</t>
    </rPh>
    <phoneticPr fontId="27"/>
  </si>
  <si>
    <t>70歳以上</t>
    <rPh sb="2" eb="3">
      <t>サイ</t>
    </rPh>
    <rPh sb="3" eb="5">
      <t>イジョウ</t>
    </rPh>
    <phoneticPr fontId="27"/>
  </si>
  <si>
    <t>男性</t>
    <rPh sb="0" eb="2">
      <t>ダンセイ</t>
    </rPh>
    <phoneticPr fontId="27"/>
  </si>
  <si>
    <t>女性</t>
    <rPh sb="0" eb="2">
      <t>ジョセイ</t>
    </rPh>
    <phoneticPr fontId="27"/>
  </si>
  <si>
    <t>(８)多量に飲酒している者の割合―年齢階級別、人数、割合―総合・男性・女性、20歳以上</t>
    <rPh sb="3" eb="5">
      <t>タリョウ</t>
    </rPh>
    <rPh sb="6" eb="8">
      <t>インシュ</t>
    </rPh>
    <rPh sb="12" eb="13">
      <t>モノ</t>
    </rPh>
    <rPh sb="14" eb="16">
      <t>ワリアイ</t>
    </rPh>
    <rPh sb="17" eb="19">
      <t>ネンレイ</t>
    </rPh>
    <rPh sb="19" eb="21">
      <t>カイキュウ</t>
    </rPh>
    <rPh sb="21" eb="22">
      <t>ベツ</t>
    </rPh>
    <rPh sb="23" eb="25">
      <t>ニンズウ</t>
    </rPh>
    <rPh sb="26" eb="28">
      <t>ワリアイ</t>
    </rPh>
    <rPh sb="29" eb="31">
      <t>ソウゴウ</t>
    </rPh>
    <rPh sb="32" eb="34">
      <t>ダンセイ</t>
    </rPh>
    <rPh sb="35" eb="37">
      <t>ジョセイ</t>
    </rPh>
    <rPh sb="40" eb="43">
      <t>サイイジョウ</t>
    </rPh>
    <phoneticPr fontId="18"/>
  </si>
  <si>
    <t>(13)高齢者の社会行動の状況―年齢階級別、人数、割合―総数・男性・女性、60歳以上　　〔年齢階級⑦〕</t>
    <rPh sb="4" eb="7">
      <t>コウレイシャ</t>
    </rPh>
    <rPh sb="8" eb="10">
      <t>シャカイ</t>
    </rPh>
    <rPh sb="10" eb="12">
      <t>コウドウ</t>
    </rPh>
    <rPh sb="13" eb="15">
      <t>ジョウキョウ</t>
    </rPh>
    <rPh sb="16" eb="18">
      <t>ネンレイ</t>
    </rPh>
    <rPh sb="18" eb="20">
      <t>カイキュウ</t>
    </rPh>
    <rPh sb="20" eb="21">
      <t>ベツ</t>
    </rPh>
    <rPh sb="22" eb="24">
      <t>ニンズウ</t>
    </rPh>
    <rPh sb="25" eb="27">
      <t>ワリアイ</t>
    </rPh>
    <rPh sb="28" eb="30">
      <t>ソウスウ</t>
    </rPh>
    <rPh sb="31" eb="33">
      <t>ダンセイ</t>
    </rPh>
    <rPh sb="34" eb="36">
      <t>ジョセイ</t>
    </rPh>
    <rPh sb="39" eb="42">
      <t>サイイジョウ</t>
    </rPh>
    <phoneticPr fontId="18"/>
  </si>
  <si>
    <t>(12)健康づくりに関連したボランティア活動の実施状況―年齢階級別、人数、割合―総数・男性・女性、20歳以上　　〔年齢階級⑥〕</t>
    <rPh sb="4" eb="6">
      <t>ケンコウ</t>
    </rPh>
    <rPh sb="10" eb="12">
      <t>カンレン</t>
    </rPh>
    <rPh sb="20" eb="22">
      <t>カツドウ</t>
    </rPh>
    <rPh sb="23" eb="25">
      <t>ジッシ</t>
    </rPh>
    <rPh sb="25" eb="27">
      <t>ジョウキョウ</t>
    </rPh>
    <rPh sb="28" eb="30">
      <t>ネンレイ</t>
    </rPh>
    <rPh sb="30" eb="32">
      <t>カイキュウ</t>
    </rPh>
    <rPh sb="32" eb="33">
      <t>ベツ</t>
    </rPh>
    <rPh sb="34" eb="36">
      <t>ニンズウ</t>
    </rPh>
    <rPh sb="37" eb="39">
      <t>ワリアイ</t>
    </rPh>
    <rPh sb="40" eb="42">
      <t>ソウスウ</t>
    </rPh>
    <rPh sb="43" eb="45">
      <t>ダンセイ</t>
    </rPh>
    <rPh sb="46" eb="48">
      <t>ジョセイ</t>
    </rPh>
    <rPh sb="51" eb="52">
      <t>サイ</t>
    </rPh>
    <rPh sb="52" eb="54">
      <t>イジョウ</t>
    </rPh>
    <phoneticPr fontId="18"/>
  </si>
  <si>
    <t>(11)睡眠の休養の状況―年齢階級別、人数、割合―総数・男性・女性、20歳以上　　〔年齢階級⑥〕</t>
    <rPh sb="4" eb="6">
      <t>スイミン</t>
    </rPh>
    <rPh sb="7" eb="9">
      <t>キュウヨウ</t>
    </rPh>
    <rPh sb="10" eb="12">
      <t>ジョウキョウ</t>
    </rPh>
    <rPh sb="13" eb="15">
      <t>ネンレイ</t>
    </rPh>
    <rPh sb="15" eb="17">
      <t>カイキュウ</t>
    </rPh>
    <rPh sb="17" eb="18">
      <t>ベツ</t>
    </rPh>
    <rPh sb="19" eb="21">
      <t>ニンズウ</t>
    </rPh>
    <rPh sb="22" eb="24">
      <t>ワリアイ</t>
    </rPh>
    <rPh sb="25" eb="27">
      <t>ソウスウ</t>
    </rPh>
    <rPh sb="28" eb="30">
      <t>ダンセイ</t>
    </rPh>
    <rPh sb="31" eb="33">
      <t>ジョセイ</t>
    </rPh>
    <rPh sb="36" eb="39">
      <t>サイイジョウ</t>
    </rPh>
    <phoneticPr fontId="18"/>
  </si>
  <si>
    <t>(10)歯科検診の受診状況―年齢階級別、人数、割合―総合・男性・女性、20歳以上　　〔年齢階級⑥〕</t>
    <rPh sb="4" eb="6">
      <t>シカ</t>
    </rPh>
    <rPh sb="6" eb="8">
      <t>ケンシン</t>
    </rPh>
    <rPh sb="9" eb="11">
      <t>ジュシン</t>
    </rPh>
    <rPh sb="11" eb="13">
      <t>ジョウキョウ</t>
    </rPh>
    <rPh sb="14" eb="16">
      <t>ネンレイ</t>
    </rPh>
    <rPh sb="16" eb="18">
      <t>カイキュウ</t>
    </rPh>
    <rPh sb="18" eb="19">
      <t>ベツ</t>
    </rPh>
    <rPh sb="20" eb="22">
      <t>ニンズウ</t>
    </rPh>
    <rPh sb="23" eb="25">
      <t>ワリアイ</t>
    </rPh>
    <rPh sb="26" eb="28">
      <t>ソウゴウ</t>
    </rPh>
    <rPh sb="29" eb="31">
      <t>ダンセイ</t>
    </rPh>
    <rPh sb="32" eb="34">
      <t>ジョセイ</t>
    </rPh>
    <rPh sb="37" eb="40">
      <t>サイイジョウ</t>
    </rPh>
    <phoneticPr fontId="18"/>
  </si>
  <si>
    <t>(9) 歯の本数の分布―年齢階級別、人数、割合―総数・男性・女性、20歳以上　　〔年齢階級⑥〕</t>
    <rPh sb="4" eb="5">
      <t>ハ</t>
    </rPh>
    <rPh sb="6" eb="8">
      <t>ホンスウ</t>
    </rPh>
    <rPh sb="9" eb="11">
      <t>ブンプ</t>
    </rPh>
    <rPh sb="12" eb="17">
      <t>ネンレイカイキュウベツ</t>
    </rPh>
    <rPh sb="18" eb="20">
      <t>ニンズウ</t>
    </rPh>
    <rPh sb="21" eb="23">
      <t>ワリアイ</t>
    </rPh>
    <rPh sb="24" eb="26">
      <t>ソウスウ</t>
    </rPh>
    <rPh sb="27" eb="29">
      <t>ダンセイ</t>
    </rPh>
    <rPh sb="30" eb="32">
      <t>ジョセイ</t>
    </rPh>
    <rPh sb="35" eb="38">
      <t>サイイジョウ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</si>
</sst>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_);[Red]\(#,##0\)"/>
    <numFmt numFmtId="178" formatCode="#,##0.0_);[Red]\(#,##0.0\)"/>
    <numFmt numFmtId="179" formatCode="0.0_ "/>
    <numFmt numFmtId="180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/>
    <xf numFmtId="0" fontId="25" fillId="0" borderId="0">
      <alignment vertical="center"/>
    </xf>
    <xf numFmtId="0" fontId="30" fillId="0" borderId="0"/>
    <xf numFmtId="9" fontId="30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33" borderId="11" xfId="0" applyFont="1" applyFill="1" applyBorder="1">
      <alignment vertical="center"/>
    </xf>
    <xf numFmtId="0" fontId="19" fillId="33" borderId="16" xfId="0" applyFont="1" applyFill="1" applyBorder="1">
      <alignment vertical="center"/>
    </xf>
    <xf numFmtId="0" fontId="19" fillId="33" borderId="17" xfId="0" applyFont="1" applyFill="1" applyBorder="1">
      <alignment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18" xfId="0" applyFont="1" applyBorder="1">
      <alignment vertical="center"/>
    </xf>
    <xf numFmtId="176" fontId="19" fillId="0" borderId="19" xfId="0" applyNumberFormat="1" applyFont="1" applyBorder="1">
      <alignment vertical="center"/>
    </xf>
    <xf numFmtId="0" fontId="19" fillId="0" borderId="20" xfId="0" applyFont="1" applyBorder="1">
      <alignment vertical="center"/>
    </xf>
    <xf numFmtId="176" fontId="19" fillId="0" borderId="21" xfId="0" applyNumberFormat="1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>
      <alignment vertical="center"/>
    </xf>
    <xf numFmtId="176" fontId="19" fillId="0" borderId="27" xfId="0" applyNumberFormat="1" applyFont="1" applyBorder="1">
      <alignment vertical="center"/>
    </xf>
    <xf numFmtId="0" fontId="19" fillId="0" borderId="28" xfId="0" applyFont="1" applyBorder="1">
      <alignment vertical="center"/>
    </xf>
    <xf numFmtId="176" fontId="19" fillId="0" borderId="29" xfId="0" applyNumberFormat="1" applyFont="1" applyBorder="1">
      <alignment vertical="center"/>
    </xf>
    <xf numFmtId="0" fontId="19" fillId="0" borderId="30" xfId="0" applyFont="1" applyBorder="1">
      <alignment vertical="center"/>
    </xf>
    <xf numFmtId="0" fontId="19" fillId="0" borderId="25" xfId="0" applyFont="1" applyBorder="1" applyAlignment="1">
      <alignment horizontal="left" vertical="center" shrinkToFit="1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>
      <alignment vertical="center"/>
    </xf>
    <xf numFmtId="176" fontId="19" fillId="0" borderId="33" xfId="0" applyNumberFormat="1" applyFont="1" applyBorder="1">
      <alignment vertical="center"/>
    </xf>
    <xf numFmtId="0" fontId="19" fillId="0" borderId="34" xfId="0" applyFont="1" applyBorder="1">
      <alignment vertical="center"/>
    </xf>
    <xf numFmtId="176" fontId="19" fillId="0" borderId="35" xfId="0" applyNumberFormat="1" applyFont="1" applyBorder="1">
      <alignment vertical="center"/>
    </xf>
    <xf numFmtId="0" fontId="19" fillId="0" borderId="36" xfId="0" applyFont="1" applyBorder="1">
      <alignment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>
      <alignment vertical="center"/>
    </xf>
    <xf numFmtId="176" fontId="19" fillId="0" borderId="40" xfId="0" applyNumberFormat="1" applyFont="1" applyBorder="1">
      <alignment vertical="center"/>
    </xf>
    <xf numFmtId="0" fontId="19" fillId="0" borderId="41" xfId="0" applyFont="1" applyBorder="1">
      <alignment vertical="center"/>
    </xf>
    <xf numFmtId="176" fontId="19" fillId="0" borderId="42" xfId="0" applyNumberFormat="1" applyFont="1" applyBorder="1">
      <alignment vertical="center"/>
    </xf>
    <xf numFmtId="0" fontId="19" fillId="0" borderId="43" xfId="0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Font="1" applyAlignment="1">
      <alignment horizontal="right" vertical="center"/>
    </xf>
    <xf numFmtId="0" fontId="19" fillId="33" borderId="44" xfId="0" applyFont="1" applyFill="1" applyBorder="1">
      <alignment vertical="center"/>
    </xf>
    <xf numFmtId="0" fontId="19" fillId="33" borderId="45" xfId="0" applyFont="1" applyFill="1" applyBorder="1">
      <alignment vertical="center"/>
    </xf>
    <xf numFmtId="0" fontId="19" fillId="0" borderId="0" xfId="0" applyFont="1" applyAlignment="1">
      <alignment vertical="center"/>
    </xf>
    <xf numFmtId="0" fontId="23" fillId="0" borderId="0" xfId="42" applyFont="1" applyAlignment="1"/>
    <xf numFmtId="177" fontId="23" fillId="0" borderId="0" xfId="42" applyNumberFormat="1" applyFont="1" applyAlignment="1">
      <alignment vertical="center"/>
    </xf>
    <xf numFmtId="178" fontId="23" fillId="0" borderId="0" xfId="42" applyNumberFormat="1" applyFont="1" applyAlignment="1">
      <alignment vertical="center"/>
    </xf>
    <xf numFmtId="0" fontId="19" fillId="0" borderId="0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176" fontId="19" fillId="0" borderId="0" xfId="0" applyNumberFormat="1" applyFont="1" applyBorder="1">
      <alignment vertical="center"/>
    </xf>
    <xf numFmtId="0" fontId="23" fillId="0" borderId="46" xfId="42" applyFont="1" applyBorder="1" applyAlignment="1"/>
    <xf numFmtId="0" fontId="24" fillId="0" borderId="47" xfId="42" applyFont="1" applyBorder="1" applyAlignment="1"/>
    <xf numFmtId="177" fontId="23" fillId="0" borderId="47" xfId="42" applyNumberFormat="1" applyFont="1" applyBorder="1" applyAlignment="1">
      <alignment vertical="center"/>
    </xf>
    <xf numFmtId="178" fontId="23" fillId="0" borderId="47" xfId="42" applyNumberFormat="1" applyFont="1" applyBorder="1" applyAlignment="1">
      <alignment vertical="center"/>
    </xf>
    <xf numFmtId="178" fontId="23" fillId="0" borderId="48" xfId="42" applyNumberFormat="1" applyFont="1" applyBorder="1" applyAlignment="1">
      <alignment vertical="center"/>
    </xf>
    <xf numFmtId="0" fontId="23" fillId="0" borderId="49" xfId="43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43" applyFont="1" applyBorder="1">
      <alignment vertical="center"/>
    </xf>
    <xf numFmtId="0" fontId="26" fillId="0" borderId="28" xfId="43" applyFont="1" applyBorder="1">
      <alignment vertical="center"/>
    </xf>
    <xf numFmtId="0" fontId="26" fillId="0" borderId="50" xfId="43" applyFont="1" applyBorder="1">
      <alignment vertical="center"/>
    </xf>
    <xf numFmtId="0" fontId="26" fillId="0" borderId="51" xfId="43" applyFont="1" applyBorder="1">
      <alignment vertical="center"/>
    </xf>
    <xf numFmtId="0" fontId="26" fillId="0" borderId="52" xfId="43" applyFont="1" applyBorder="1">
      <alignment vertical="center"/>
    </xf>
    <xf numFmtId="0" fontId="19" fillId="0" borderId="25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/>
    </xf>
    <xf numFmtId="0" fontId="19" fillId="0" borderId="54" xfId="0" applyFont="1" applyBorder="1">
      <alignment vertical="center"/>
    </xf>
    <xf numFmtId="176" fontId="19" fillId="0" borderId="55" xfId="0" applyNumberFormat="1" applyFont="1" applyBorder="1">
      <alignment vertical="center"/>
    </xf>
    <xf numFmtId="0" fontId="19" fillId="0" borderId="56" xfId="0" applyFont="1" applyBorder="1">
      <alignment vertical="center"/>
    </xf>
    <xf numFmtId="176" fontId="19" fillId="0" borderId="57" xfId="0" applyNumberFormat="1" applyFont="1" applyBorder="1">
      <alignment vertical="center"/>
    </xf>
    <xf numFmtId="0" fontId="19" fillId="0" borderId="58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1" xfId="0" applyFont="1" applyBorder="1">
      <alignment vertical="center"/>
    </xf>
    <xf numFmtId="179" fontId="19" fillId="0" borderId="27" xfId="0" applyNumberFormat="1" applyFont="1" applyBorder="1">
      <alignment vertical="center"/>
    </xf>
    <xf numFmtId="179" fontId="19" fillId="0" borderId="29" xfId="0" applyNumberFormat="1" applyFont="1" applyBorder="1">
      <alignment vertical="center"/>
    </xf>
    <xf numFmtId="179" fontId="19" fillId="0" borderId="33" xfId="0" applyNumberFormat="1" applyFont="1" applyBorder="1">
      <alignment vertical="center"/>
    </xf>
    <xf numFmtId="179" fontId="19" fillId="0" borderId="35" xfId="0" applyNumberFormat="1" applyFont="1" applyBorder="1">
      <alignment vertical="center"/>
    </xf>
    <xf numFmtId="0" fontId="19" fillId="0" borderId="40" xfId="0" applyFont="1" applyBorder="1">
      <alignment vertical="center"/>
    </xf>
    <xf numFmtId="0" fontId="19" fillId="0" borderId="42" xfId="0" applyFont="1" applyBorder="1">
      <alignment vertical="center"/>
    </xf>
    <xf numFmtId="179" fontId="19" fillId="0" borderId="40" xfId="0" applyNumberFormat="1" applyFont="1" applyBorder="1">
      <alignment vertical="center"/>
    </xf>
    <xf numFmtId="179" fontId="19" fillId="0" borderId="42" xfId="0" applyNumberFormat="1" applyFont="1" applyBorder="1">
      <alignment vertical="center"/>
    </xf>
    <xf numFmtId="176" fontId="19" fillId="0" borderId="19" xfId="0" applyNumberFormat="1" applyFont="1" applyBorder="1" applyAlignment="1">
      <alignment horizontal="right" vertical="center" indent="1"/>
    </xf>
    <xf numFmtId="176" fontId="19" fillId="0" borderId="21" xfId="0" applyNumberFormat="1" applyFont="1" applyBorder="1" applyAlignment="1">
      <alignment horizontal="right" vertical="center" indent="1"/>
    </xf>
    <xf numFmtId="176" fontId="19" fillId="0" borderId="40" xfId="0" applyNumberFormat="1" applyFont="1" applyBorder="1" applyAlignment="1">
      <alignment horizontal="right" vertical="center" indent="1"/>
    </xf>
    <xf numFmtId="176" fontId="19" fillId="0" borderId="42" xfId="0" applyNumberFormat="1" applyFont="1" applyBorder="1" applyAlignment="1">
      <alignment horizontal="right" vertical="center" indent="1"/>
    </xf>
    <xf numFmtId="0" fontId="30" fillId="0" borderId="0" xfId="44" applyAlignment="1">
      <alignment vertical="center"/>
    </xf>
    <xf numFmtId="0" fontId="19" fillId="34" borderId="23" xfId="44" applyFont="1" applyFill="1" applyBorder="1" applyAlignment="1">
      <alignment horizontal="center" vertical="center"/>
    </xf>
    <xf numFmtId="0" fontId="19" fillId="0" borderId="23" xfId="44" applyFont="1" applyBorder="1" applyAlignment="1">
      <alignment vertical="center"/>
    </xf>
    <xf numFmtId="180" fontId="19" fillId="0" borderId="23" xfId="45" applyNumberFormat="1" applyFont="1" applyBorder="1" applyAlignment="1">
      <alignment vertical="center"/>
    </xf>
    <xf numFmtId="0" fontId="19" fillId="0" borderId="24" xfId="44" applyFont="1" applyBorder="1" applyAlignment="1">
      <alignment vertical="center"/>
    </xf>
    <xf numFmtId="180" fontId="19" fillId="0" borderId="24" xfId="45" applyNumberFormat="1" applyFont="1" applyBorder="1" applyAlignment="1">
      <alignment vertical="center"/>
    </xf>
    <xf numFmtId="0" fontId="19" fillId="0" borderId="25" xfId="44" applyFont="1" applyBorder="1" applyAlignment="1">
      <alignment vertical="center"/>
    </xf>
    <xf numFmtId="180" fontId="19" fillId="0" borderId="25" xfId="45" applyNumberFormat="1" applyFont="1" applyBorder="1" applyAlignment="1">
      <alignment vertical="center"/>
    </xf>
    <xf numFmtId="0" fontId="19" fillId="0" borderId="38" xfId="44" applyFont="1" applyBorder="1" applyAlignment="1">
      <alignment vertical="center"/>
    </xf>
    <xf numFmtId="180" fontId="19" fillId="0" borderId="38" xfId="45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37" xfId="0" applyFont="1" applyBorder="1" applyAlignment="1">
      <alignment horizontal="center" vertical="center" textRotation="255"/>
    </xf>
    <xf numFmtId="0" fontId="19" fillId="0" borderId="38" xfId="0" applyFont="1" applyBorder="1" applyAlignment="1">
      <alignment horizontal="center" vertical="center" textRotation="255"/>
    </xf>
    <xf numFmtId="0" fontId="19" fillId="0" borderId="23" xfId="0" applyFont="1" applyBorder="1" applyAlignment="1">
      <alignment horizontal="center" vertical="center" textRotation="255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textRotation="255"/>
    </xf>
    <xf numFmtId="0" fontId="19" fillId="0" borderId="25" xfId="0" applyFont="1" applyBorder="1" applyAlignment="1">
      <alignment horizontal="center" vertical="center" textRotation="255"/>
    </xf>
    <xf numFmtId="0" fontId="19" fillId="0" borderId="31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34" borderId="23" xfId="44" applyFont="1" applyFill="1" applyBorder="1" applyAlignment="1">
      <alignment horizontal="center" vertical="center"/>
    </xf>
    <xf numFmtId="0" fontId="19" fillId="0" borderId="23" xfId="44" applyFont="1" applyBorder="1" applyAlignment="1">
      <alignment vertical="center" textRotation="255"/>
    </xf>
    <xf numFmtId="0" fontId="19" fillId="0" borderId="23" xfId="44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textRotation="255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 2 2" xfId="43"/>
    <cellStyle name="標準_Sheet1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16"/>
  <sheetViews>
    <sheetView workbookViewId="0">
      <selection activeCell="A17" sqref="A17"/>
    </sheetView>
  </sheetViews>
  <sheetFormatPr defaultRowHeight="13.5" x14ac:dyDescent="0.15"/>
  <sheetData>
    <row r="15" spans="1:9" ht="36" customHeight="1" x14ac:dyDescent="0.15">
      <c r="A15" s="94" t="s">
        <v>198</v>
      </c>
      <c r="B15" s="95"/>
      <c r="C15" s="95"/>
      <c r="D15" s="95"/>
      <c r="E15" s="95"/>
      <c r="F15" s="95"/>
      <c r="G15" s="95"/>
      <c r="H15" s="95"/>
      <c r="I15" s="95"/>
    </row>
    <row r="16" spans="1:9" ht="54.75" customHeight="1" x14ac:dyDescent="0.15">
      <c r="A16" s="95" t="s">
        <v>199</v>
      </c>
      <c r="B16" s="95"/>
      <c r="C16" s="95"/>
      <c r="D16" s="95"/>
      <c r="E16" s="95"/>
      <c r="F16" s="95"/>
      <c r="G16" s="95"/>
      <c r="H16" s="95"/>
      <c r="I16" s="95"/>
    </row>
  </sheetData>
  <mergeCells count="2">
    <mergeCell ref="A15:I15"/>
    <mergeCell ref="A16:I16"/>
  </mergeCells>
  <phoneticPr fontId="18"/>
  <printOptions horizontalCentered="1"/>
  <pageMargins left="0.70866141732283472" right="0.70866141732283472" top="0.74803149606299213" bottom="0.74803149606299213" header="0.31496062992125984" footer="0.70866141732283472"/>
  <pageSetup paperSize="9" orientation="portrait" r:id="rId1"/>
  <headerFooter>
    <oddFooter>&amp;C&amp;"HG丸ｺﾞｼｯｸM-PRO,標準"&amp;8鳥取県福祉保健部健康医療局健康政策課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B1:Z80"/>
  <sheetViews>
    <sheetView tabSelected="1" view="pageBreakPreview" topLeftCell="A49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81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68</v>
      </c>
      <c r="G5" s="9" t="s">
        <v>12</v>
      </c>
      <c r="H5" s="8" t="s">
        <v>68</v>
      </c>
      <c r="I5" s="9" t="s">
        <v>12</v>
      </c>
      <c r="J5" s="8" t="s">
        <v>68</v>
      </c>
      <c r="K5" s="9" t="s">
        <v>12</v>
      </c>
      <c r="L5" s="8" t="s">
        <v>68</v>
      </c>
      <c r="M5" s="9" t="s">
        <v>12</v>
      </c>
      <c r="N5" s="8" t="s">
        <v>68</v>
      </c>
      <c r="O5" s="9" t="s">
        <v>12</v>
      </c>
      <c r="P5" s="8" t="s">
        <v>68</v>
      </c>
      <c r="Q5" s="9" t="s">
        <v>12</v>
      </c>
      <c r="R5" s="8" t="s">
        <v>68</v>
      </c>
      <c r="S5" s="9" t="s">
        <v>12</v>
      </c>
      <c r="T5" s="10" t="s">
        <v>68</v>
      </c>
      <c r="U5" s="11" t="s">
        <v>12</v>
      </c>
      <c r="V5" s="8" t="s">
        <v>68</v>
      </c>
      <c r="W5" s="9" t="s">
        <v>12</v>
      </c>
      <c r="X5" s="8" t="s">
        <v>68</v>
      </c>
      <c r="Y5" s="9" t="s">
        <v>12</v>
      </c>
      <c r="Z5" s="8" t="s">
        <v>68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492</v>
      </c>
      <c r="F6" s="14">
        <v>100</v>
      </c>
      <c r="G6" s="15">
        <v>44</v>
      </c>
      <c r="H6" s="14">
        <v>100</v>
      </c>
      <c r="I6" s="15">
        <v>59</v>
      </c>
      <c r="J6" s="14">
        <v>100</v>
      </c>
      <c r="K6" s="15">
        <v>71</v>
      </c>
      <c r="L6" s="14">
        <v>100</v>
      </c>
      <c r="M6" s="15">
        <v>92</v>
      </c>
      <c r="N6" s="14">
        <v>100</v>
      </c>
      <c r="O6" s="15">
        <v>103</v>
      </c>
      <c r="P6" s="14">
        <v>100</v>
      </c>
      <c r="Q6" s="15">
        <v>80</v>
      </c>
      <c r="R6" s="14">
        <v>100</v>
      </c>
      <c r="S6" s="15">
        <v>43</v>
      </c>
      <c r="T6" s="16">
        <v>100</v>
      </c>
      <c r="U6" s="17">
        <v>209</v>
      </c>
      <c r="V6" s="14">
        <v>100</v>
      </c>
      <c r="W6" s="15">
        <v>106</v>
      </c>
      <c r="X6" s="14">
        <v>100</v>
      </c>
      <c r="Y6" s="15">
        <v>74</v>
      </c>
      <c r="Z6" s="14">
        <v>100</v>
      </c>
    </row>
    <row r="7" spans="2:26" ht="18.75" x14ac:dyDescent="0.15">
      <c r="B7" s="104"/>
      <c r="C7" s="107"/>
      <c r="D7" s="18" t="s">
        <v>69</v>
      </c>
      <c r="E7" s="19">
        <v>0</v>
      </c>
      <c r="F7" s="20">
        <v>0</v>
      </c>
      <c r="G7" s="21">
        <v>0</v>
      </c>
      <c r="H7" s="20">
        <v>0</v>
      </c>
      <c r="I7" s="21">
        <v>0</v>
      </c>
      <c r="J7" s="20">
        <v>0</v>
      </c>
      <c r="K7" s="21">
        <v>0</v>
      </c>
      <c r="L7" s="20">
        <v>0</v>
      </c>
      <c r="M7" s="21">
        <v>0</v>
      </c>
      <c r="N7" s="20">
        <v>0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2">
        <v>0</v>
      </c>
      <c r="U7" s="23">
        <v>0</v>
      </c>
      <c r="V7" s="20">
        <v>0</v>
      </c>
      <c r="W7" s="21">
        <v>0</v>
      </c>
      <c r="X7" s="20">
        <v>0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70</v>
      </c>
      <c r="E8" s="19">
        <v>1</v>
      </c>
      <c r="F8" s="20">
        <v>0.2032520325203252</v>
      </c>
      <c r="G8" s="21">
        <v>0</v>
      </c>
      <c r="H8" s="20">
        <v>0</v>
      </c>
      <c r="I8" s="21">
        <v>0</v>
      </c>
      <c r="J8" s="20">
        <v>0</v>
      </c>
      <c r="K8" s="21">
        <v>0</v>
      </c>
      <c r="L8" s="20">
        <v>0</v>
      </c>
      <c r="M8" s="21">
        <v>1</v>
      </c>
      <c r="N8" s="20">
        <v>1.0869565217391304</v>
      </c>
      <c r="O8" s="21">
        <v>0</v>
      </c>
      <c r="P8" s="20">
        <v>0</v>
      </c>
      <c r="Q8" s="21">
        <v>0</v>
      </c>
      <c r="R8" s="20">
        <v>0</v>
      </c>
      <c r="S8" s="21">
        <v>0</v>
      </c>
      <c r="T8" s="22">
        <v>0</v>
      </c>
      <c r="U8" s="23">
        <v>1</v>
      </c>
      <c r="V8" s="20">
        <v>0.4784688995215311</v>
      </c>
      <c r="W8" s="21">
        <v>0</v>
      </c>
      <c r="X8" s="20">
        <v>0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71</v>
      </c>
      <c r="E9" s="19">
        <v>2</v>
      </c>
      <c r="F9" s="20">
        <v>0.4065040650406504</v>
      </c>
      <c r="G9" s="21">
        <v>1</v>
      </c>
      <c r="H9" s="20">
        <v>2.2727272727272729</v>
      </c>
      <c r="I9" s="21">
        <v>0</v>
      </c>
      <c r="J9" s="20">
        <v>0</v>
      </c>
      <c r="K9" s="21">
        <v>0</v>
      </c>
      <c r="L9" s="20">
        <v>0</v>
      </c>
      <c r="M9" s="21">
        <v>1</v>
      </c>
      <c r="N9" s="20">
        <v>1.0869565217391304</v>
      </c>
      <c r="O9" s="21">
        <v>0</v>
      </c>
      <c r="P9" s="20">
        <v>0</v>
      </c>
      <c r="Q9" s="21">
        <v>0</v>
      </c>
      <c r="R9" s="20">
        <v>0</v>
      </c>
      <c r="S9" s="21">
        <v>0</v>
      </c>
      <c r="T9" s="22">
        <v>0</v>
      </c>
      <c r="U9" s="23">
        <v>1</v>
      </c>
      <c r="V9" s="20">
        <v>0.4784688995215311</v>
      </c>
      <c r="W9" s="21">
        <v>0</v>
      </c>
      <c r="X9" s="20">
        <v>0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72</v>
      </c>
      <c r="E10" s="19">
        <v>7</v>
      </c>
      <c r="F10" s="20">
        <v>1.4227642276422765</v>
      </c>
      <c r="G10" s="21">
        <v>0</v>
      </c>
      <c r="H10" s="20">
        <v>0</v>
      </c>
      <c r="I10" s="21">
        <v>0</v>
      </c>
      <c r="J10" s="20">
        <v>0</v>
      </c>
      <c r="K10" s="21">
        <v>0</v>
      </c>
      <c r="L10" s="20">
        <v>0</v>
      </c>
      <c r="M10" s="21">
        <v>0</v>
      </c>
      <c r="N10" s="20">
        <v>0</v>
      </c>
      <c r="O10" s="21">
        <v>4</v>
      </c>
      <c r="P10" s="20">
        <v>3.883495145631068</v>
      </c>
      <c r="Q10" s="21">
        <v>1</v>
      </c>
      <c r="R10" s="20">
        <v>1.25</v>
      </c>
      <c r="S10" s="21">
        <v>2</v>
      </c>
      <c r="T10" s="22">
        <v>4.6511627906976747</v>
      </c>
      <c r="U10" s="23">
        <v>4</v>
      </c>
      <c r="V10" s="20">
        <v>1.9138755980861244</v>
      </c>
      <c r="W10" s="21">
        <v>1</v>
      </c>
      <c r="X10" s="20">
        <v>0.94339622641509435</v>
      </c>
      <c r="Y10" s="21">
        <v>2</v>
      </c>
      <c r="Z10" s="20">
        <v>2.7027027027027026</v>
      </c>
    </row>
    <row r="11" spans="2:26" ht="18.75" x14ac:dyDescent="0.15">
      <c r="B11" s="104"/>
      <c r="C11" s="107"/>
      <c r="D11" s="18" t="s">
        <v>73</v>
      </c>
      <c r="E11" s="19">
        <v>294</v>
      </c>
      <c r="F11" s="20">
        <v>59.756097560975611</v>
      </c>
      <c r="G11" s="21">
        <v>17</v>
      </c>
      <c r="H11" s="20">
        <v>38.636363636363633</v>
      </c>
      <c r="I11" s="21">
        <v>40</v>
      </c>
      <c r="J11" s="20">
        <v>67.79661016949153</v>
      </c>
      <c r="K11" s="21">
        <v>44</v>
      </c>
      <c r="L11" s="20">
        <v>61.971830985915496</v>
      </c>
      <c r="M11" s="21">
        <v>49</v>
      </c>
      <c r="N11" s="20">
        <v>53.260869565217391</v>
      </c>
      <c r="O11" s="21">
        <v>62</v>
      </c>
      <c r="P11" s="20">
        <v>60.194174757281552</v>
      </c>
      <c r="Q11" s="21">
        <v>53</v>
      </c>
      <c r="R11" s="20">
        <v>66.25</v>
      </c>
      <c r="S11" s="21">
        <v>29</v>
      </c>
      <c r="T11" s="22">
        <v>67.441860465116278</v>
      </c>
      <c r="U11" s="23">
        <v>120</v>
      </c>
      <c r="V11" s="20">
        <v>57.41626794258373</v>
      </c>
      <c r="W11" s="21">
        <v>64</v>
      </c>
      <c r="X11" s="20">
        <v>60.377358490566039</v>
      </c>
      <c r="Y11" s="21">
        <v>53</v>
      </c>
      <c r="Z11" s="20">
        <v>71.621621621621628</v>
      </c>
    </row>
    <row r="12" spans="2:26" ht="18.75" x14ac:dyDescent="0.15">
      <c r="B12" s="104"/>
      <c r="C12" s="108"/>
      <c r="D12" s="31" t="s">
        <v>40</v>
      </c>
      <c r="E12" s="32">
        <v>188</v>
      </c>
      <c r="F12" s="33">
        <v>38.211382113821138</v>
      </c>
      <c r="G12" s="34">
        <v>26</v>
      </c>
      <c r="H12" s="33">
        <v>59.090909090909093</v>
      </c>
      <c r="I12" s="34">
        <v>19</v>
      </c>
      <c r="J12" s="33">
        <v>32.203389830508478</v>
      </c>
      <c r="K12" s="34">
        <v>27</v>
      </c>
      <c r="L12" s="33">
        <v>38.028169014084504</v>
      </c>
      <c r="M12" s="34">
        <v>41</v>
      </c>
      <c r="N12" s="33">
        <v>44.565217391304351</v>
      </c>
      <c r="O12" s="34">
        <v>37</v>
      </c>
      <c r="P12" s="33">
        <v>35.922330097087375</v>
      </c>
      <c r="Q12" s="34">
        <v>26</v>
      </c>
      <c r="R12" s="33">
        <v>32.5</v>
      </c>
      <c r="S12" s="34">
        <v>12</v>
      </c>
      <c r="T12" s="35">
        <v>27.906976744186046</v>
      </c>
      <c r="U12" s="36">
        <v>83</v>
      </c>
      <c r="V12" s="33">
        <v>39.71291866028708</v>
      </c>
      <c r="W12" s="34">
        <v>41</v>
      </c>
      <c r="X12" s="33">
        <v>38.679245283018865</v>
      </c>
      <c r="Y12" s="34">
        <v>19</v>
      </c>
      <c r="Z12" s="33">
        <v>25.675675675675677</v>
      </c>
    </row>
    <row r="13" spans="2:26" ht="19.5" customHeight="1" x14ac:dyDescent="0.15">
      <c r="B13" s="104"/>
      <c r="C13" s="106" t="s">
        <v>74</v>
      </c>
      <c r="D13" s="12" t="s">
        <v>1</v>
      </c>
      <c r="E13" s="13">
        <v>81</v>
      </c>
      <c r="F13" s="14">
        <v>100</v>
      </c>
      <c r="G13" s="15">
        <v>6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24</v>
      </c>
      <c r="N13" s="14">
        <v>100</v>
      </c>
      <c r="O13" s="15">
        <v>15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50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69</v>
      </c>
      <c r="E14" s="19">
        <v>0</v>
      </c>
      <c r="F14" s="20">
        <v>0</v>
      </c>
      <c r="G14" s="21">
        <v>0</v>
      </c>
      <c r="H14" s="20">
        <v>0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70</v>
      </c>
      <c r="E15" s="19">
        <v>1</v>
      </c>
      <c r="F15" s="20">
        <v>1.2345679012345678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0</v>
      </c>
      <c r="M15" s="21">
        <v>1</v>
      </c>
      <c r="N15" s="20">
        <v>4.166666666666667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1</v>
      </c>
      <c r="V15" s="20">
        <v>2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71</v>
      </c>
      <c r="E16" s="19">
        <v>0</v>
      </c>
      <c r="F16" s="20">
        <v>0</v>
      </c>
      <c r="G16" s="21">
        <v>0</v>
      </c>
      <c r="H16" s="20">
        <v>0</v>
      </c>
      <c r="I16" s="21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0</v>
      </c>
      <c r="V16" s="20">
        <v>0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72</v>
      </c>
      <c r="E17" s="19">
        <v>0</v>
      </c>
      <c r="F17" s="20">
        <v>0</v>
      </c>
      <c r="G17" s="21">
        <v>0</v>
      </c>
      <c r="H17" s="20">
        <v>0</v>
      </c>
      <c r="I17" s="21">
        <v>0</v>
      </c>
      <c r="J17" s="20">
        <v>0</v>
      </c>
      <c r="K17" s="21">
        <v>0</v>
      </c>
      <c r="L17" s="20">
        <v>0</v>
      </c>
      <c r="M17" s="21">
        <v>0</v>
      </c>
      <c r="N17" s="20">
        <v>0</v>
      </c>
      <c r="O17" s="21">
        <v>0</v>
      </c>
      <c r="P17" s="20">
        <v>0</v>
      </c>
      <c r="Q17" s="21">
        <v>0</v>
      </c>
      <c r="R17" s="20">
        <v>0</v>
      </c>
      <c r="S17" s="21">
        <v>0</v>
      </c>
      <c r="T17" s="22">
        <v>0</v>
      </c>
      <c r="U17" s="23">
        <v>0</v>
      </c>
      <c r="V17" s="20">
        <v>0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73</v>
      </c>
      <c r="E18" s="19">
        <v>37</v>
      </c>
      <c r="F18" s="20">
        <v>45.679012345679013</v>
      </c>
      <c r="G18" s="21">
        <v>1</v>
      </c>
      <c r="H18" s="20">
        <v>16.666666666666668</v>
      </c>
      <c r="I18" s="21">
        <v>6</v>
      </c>
      <c r="J18" s="20">
        <v>50</v>
      </c>
      <c r="K18" s="21">
        <v>7</v>
      </c>
      <c r="L18" s="20">
        <v>41.176470588235297</v>
      </c>
      <c r="M18" s="21">
        <v>10</v>
      </c>
      <c r="N18" s="20">
        <v>41.666666666666664</v>
      </c>
      <c r="O18" s="21">
        <v>8</v>
      </c>
      <c r="P18" s="20">
        <v>53.333333333333336</v>
      </c>
      <c r="Q18" s="21">
        <v>5</v>
      </c>
      <c r="R18" s="20">
        <v>71.428571428571431</v>
      </c>
      <c r="S18" s="21">
        <v>0</v>
      </c>
      <c r="T18" s="22">
        <v>0</v>
      </c>
      <c r="U18" s="23">
        <v>21</v>
      </c>
      <c r="V18" s="20">
        <v>42</v>
      </c>
      <c r="W18" s="21">
        <v>7</v>
      </c>
      <c r="X18" s="20">
        <v>70</v>
      </c>
      <c r="Y18" s="21">
        <v>2</v>
      </c>
      <c r="Z18" s="20">
        <v>66.666666666666671</v>
      </c>
    </row>
    <row r="19" spans="2:26" ht="18.75" x14ac:dyDescent="0.15">
      <c r="B19" s="104"/>
      <c r="C19" s="108"/>
      <c r="D19" s="31" t="s">
        <v>40</v>
      </c>
      <c r="E19" s="32">
        <v>43</v>
      </c>
      <c r="F19" s="33">
        <v>53.086419753086417</v>
      </c>
      <c r="G19" s="34">
        <v>5</v>
      </c>
      <c r="H19" s="33">
        <v>83.333333333333329</v>
      </c>
      <c r="I19" s="34">
        <v>6</v>
      </c>
      <c r="J19" s="33">
        <v>50</v>
      </c>
      <c r="K19" s="34">
        <v>10</v>
      </c>
      <c r="L19" s="33">
        <v>58.823529411764703</v>
      </c>
      <c r="M19" s="34">
        <v>13</v>
      </c>
      <c r="N19" s="33">
        <v>54.166666666666664</v>
      </c>
      <c r="O19" s="34">
        <v>7</v>
      </c>
      <c r="P19" s="33">
        <v>46.666666666666664</v>
      </c>
      <c r="Q19" s="34">
        <v>2</v>
      </c>
      <c r="R19" s="33">
        <v>28.571428571428573</v>
      </c>
      <c r="S19" s="34">
        <v>0</v>
      </c>
      <c r="T19" s="35">
        <v>0</v>
      </c>
      <c r="U19" s="36">
        <v>28</v>
      </c>
      <c r="V19" s="33">
        <v>56</v>
      </c>
      <c r="W19" s="34">
        <v>3</v>
      </c>
      <c r="X19" s="33">
        <v>30</v>
      </c>
      <c r="Y19" s="34">
        <v>1</v>
      </c>
      <c r="Z19" s="33">
        <v>33.333333333333336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411</v>
      </c>
      <c r="F20" s="33">
        <v>100</v>
      </c>
      <c r="G20" s="34">
        <v>38</v>
      </c>
      <c r="H20" s="33">
        <v>100</v>
      </c>
      <c r="I20" s="34">
        <v>47</v>
      </c>
      <c r="J20" s="33">
        <v>100</v>
      </c>
      <c r="K20" s="34">
        <v>54</v>
      </c>
      <c r="L20" s="33">
        <v>100</v>
      </c>
      <c r="M20" s="34">
        <v>68</v>
      </c>
      <c r="N20" s="33">
        <v>100</v>
      </c>
      <c r="O20" s="34">
        <v>88</v>
      </c>
      <c r="P20" s="33">
        <v>100</v>
      </c>
      <c r="Q20" s="34">
        <v>73</v>
      </c>
      <c r="R20" s="33">
        <v>100</v>
      </c>
      <c r="S20" s="34">
        <v>43</v>
      </c>
      <c r="T20" s="35">
        <v>100</v>
      </c>
      <c r="U20" s="36">
        <v>159</v>
      </c>
      <c r="V20" s="33">
        <v>100</v>
      </c>
      <c r="W20" s="34">
        <v>96</v>
      </c>
      <c r="X20" s="33">
        <v>100</v>
      </c>
      <c r="Y20" s="34">
        <v>71</v>
      </c>
      <c r="Z20" s="33">
        <v>100</v>
      </c>
    </row>
    <row r="21" spans="2:26" ht="18.75" x14ac:dyDescent="0.15">
      <c r="B21" s="104"/>
      <c r="C21" s="107"/>
      <c r="D21" s="18" t="s">
        <v>69</v>
      </c>
      <c r="E21" s="19">
        <v>0</v>
      </c>
      <c r="F21" s="20">
        <v>0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0</v>
      </c>
      <c r="P21" s="20">
        <v>0</v>
      </c>
      <c r="Q21" s="21">
        <v>0</v>
      </c>
      <c r="R21" s="20">
        <v>0</v>
      </c>
      <c r="S21" s="21">
        <v>0</v>
      </c>
      <c r="T21" s="22">
        <v>0</v>
      </c>
      <c r="U21" s="23">
        <v>0</v>
      </c>
      <c r="V21" s="20">
        <v>0</v>
      </c>
      <c r="W21" s="21">
        <v>0</v>
      </c>
      <c r="X21" s="20">
        <v>0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70</v>
      </c>
      <c r="E22" s="19">
        <v>0</v>
      </c>
      <c r="F22" s="20">
        <v>0</v>
      </c>
      <c r="G22" s="21">
        <v>0</v>
      </c>
      <c r="H22" s="20">
        <v>0</v>
      </c>
      <c r="I22" s="21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0</v>
      </c>
      <c r="R22" s="20">
        <v>0</v>
      </c>
      <c r="S22" s="21">
        <v>0</v>
      </c>
      <c r="T22" s="22">
        <v>0</v>
      </c>
      <c r="U22" s="23">
        <v>0</v>
      </c>
      <c r="V22" s="20">
        <v>0</v>
      </c>
      <c r="W22" s="21">
        <v>0</v>
      </c>
      <c r="X22" s="20">
        <v>0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71</v>
      </c>
      <c r="E23" s="19">
        <v>2</v>
      </c>
      <c r="F23" s="20">
        <v>0.48661800486618007</v>
      </c>
      <c r="G23" s="21">
        <v>1</v>
      </c>
      <c r="H23" s="20">
        <v>2.6315789473684212</v>
      </c>
      <c r="I23" s="21">
        <v>0</v>
      </c>
      <c r="J23" s="20">
        <v>0</v>
      </c>
      <c r="K23" s="21">
        <v>0</v>
      </c>
      <c r="L23" s="20">
        <v>0</v>
      </c>
      <c r="M23" s="21">
        <v>1</v>
      </c>
      <c r="N23" s="20">
        <v>1.4705882352941178</v>
      </c>
      <c r="O23" s="21">
        <v>0</v>
      </c>
      <c r="P23" s="20">
        <v>0</v>
      </c>
      <c r="Q23" s="21">
        <v>0</v>
      </c>
      <c r="R23" s="20">
        <v>0</v>
      </c>
      <c r="S23" s="21">
        <v>0</v>
      </c>
      <c r="T23" s="22">
        <v>0</v>
      </c>
      <c r="U23" s="23">
        <v>1</v>
      </c>
      <c r="V23" s="20">
        <v>0.62893081761006286</v>
      </c>
      <c r="W23" s="21">
        <v>0</v>
      </c>
      <c r="X23" s="20">
        <v>0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72</v>
      </c>
      <c r="E24" s="19">
        <v>7</v>
      </c>
      <c r="F24" s="20">
        <v>1.7031630170316301</v>
      </c>
      <c r="G24" s="21">
        <v>0</v>
      </c>
      <c r="H24" s="20">
        <v>0</v>
      </c>
      <c r="I24" s="21">
        <v>0</v>
      </c>
      <c r="J24" s="20">
        <v>0</v>
      </c>
      <c r="K24" s="21">
        <v>0</v>
      </c>
      <c r="L24" s="20">
        <v>0</v>
      </c>
      <c r="M24" s="21">
        <v>0</v>
      </c>
      <c r="N24" s="20">
        <v>0</v>
      </c>
      <c r="O24" s="21">
        <v>4</v>
      </c>
      <c r="P24" s="20">
        <v>4.5454545454545459</v>
      </c>
      <c r="Q24" s="21">
        <v>1</v>
      </c>
      <c r="R24" s="20">
        <v>1.3698630136986301</v>
      </c>
      <c r="S24" s="21">
        <v>2</v>
      </c>
      <c r="T24" s="22">
        <v>4.6511627906976747</v>
      </c>
      <c r="U24" s="23">
        <v>4</v>
      </c>
      <c r="V24" s="20">
        <v>2.5157232704402515</v>
      </c>
      <c r="W24" s="21">
        <v>1</v>
      </c>
      <c r="X24" s="20">
        <v>1.0416666666666667</v>
      </c>
      <c r="Y24" s="21">
        <v>2</v>
      </c>
      <c r="Z24" s="20">
        <v>2.816901408450704</v>
      </c>
    </row>
    <row r="25" spans="2:26" ht="18.75" x14ac:dyDescent="0.15">
      <c r="B25" s="104"/>
      <c r="C25" s="107"/>
      <c r="D25" s="18" t="s">
        <v>73</v>
      </c>
      <c r="E25" s="19">
        <v>257</v>
      </c>
      <c r="F25" s="20">
        <v>62.530413625304135</v>
      </c>
      <c r="G25" s="21">
        <v>16</v>
      </c>
      <c r="H25" s="20">
        <v>42.10526315789474</v>
      </c>
      <c r="I25" s="21">
        <v>34</v>
      </c>
      <c r="J25" s="20">
        <v>72.340425531914889</v>
      </c>
      <c r="K25" s="21">
        <v>37</v>
      </c>
      <c r="L25" s="20">
        <v>68.518518518518519</v>
      </c>
      <c r="M25" s="21">
        <v>39</v>
      </c>
      <c r="N25" s="20">
        <v>57.352941176470587</v>
      </c>
      <c r="O25" s="21">
        <v>54</v>
      </c>
      <c r="P25" s="20">
        <v>61.363636363636367</v>
      </c>
      <c r="Q25" s="21">
        <v>48</v>
      </c>
      <c r="R25" s="20">
        <v>65.753424657534254</v>
      </c>
      <c r="S25" s="21">
        <v>29</v>
      </c>
      <c r="T25" s="22">
        <v>67.441860465116278</v>
      </c>
      <c r="U25" s="23">
        <v>99</v>
      </c>
      <c r="V25" s="20">
        <v>62.264150943396224</v>
      </c>
      <c r="W25" s="21">
        <v>57</v>
      </c>
      <c r="X25" s="20">
        <v>59.375</v>
      </c>
      <c r="Y25" s="21">
        <v>51</v>
      </c>
      <c r="Z25" s="20">
        <v>71.83098591549296</v>
      </c>
    </row>
    <row r="26" spans="2:26" ht="19.5" thickBot="1" x14ac:dyDescent="0.2">
      <c r="B26" s="105"/>
      <c r="C26" s="109"/>
      <c r="D26" s="25" t="s">
        <v>40</v>
      </c>
      <c r="E26" s="26">
        <v>145</v>
      </c>
      <c r="F26" s="27">
        <v>35.279805352798057</v>
      </c>
      <c r="G26" s="28">
        <v>21</v>
      </c>
      <c r="H26" s="27">
        <v>55.263157894736842</v>
      </c>
      <c r="I26" s="28">
        <v>13</v>
      </c>
      <c r="J26" s="27">
        <v>27.659574468085108</v>
      </c>
      <c r="K26" s="28">
        <v>17</v>
      </c>
      <c r="L26" s="27">
        <v>31.481481481481481</v>
      </c>
      <c r="M26" s="28">
        <v>28</v>
      </c>
      <c r="N26" s="27">
        <v>41.176470588235297</v>
      </c>
      <c r="O26" s="28">
        <v>30</v>
      </c>
      <c r="P26" s="27">
        <v>34.090909090909093</v>
      </c>
      <c r="Q26" s="28">
        <v>24</v>
      </c>
      <c r="R26" s="27">
        <v>32.876712328767127</v>
      </c>
      <c r="S26" s="28">
        <v>12</v>
      </c>
      <c r="T26" s="29">
        <v>27.906976744186046</v>
      </c>
      <c r="U26" s="30">
        <v>55</v>
      </c>
      <c r="V26" s="27">
        <v>34.591194968553459</v>
      </c>
      <c r="W26" s="28">
        <v>38</v>
      </c>
      <c r="X26" s="27">
        <v>39.583333333333336</v>
      </c>
      <c r="Y26" s="28">
        <v>18</v>
      </c>
      <c r="Z26" s="27">
        <v>25.35211267605634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217</v>
      </c>
      <c r="F27" s="14">
        <v>100</v>
      </c>
      <c r="G27" s="15">
        <v>21</v>
      </c>
      <c r="H27" s="14">
        <v>100</v>
      </c>
      <c r="I27" s="15">
        <v>25</v>
      </c>
      <c r="J27" s="14">
        <v>100</v>
      </c>
      <c r="K27" s="15">
        <v>35</v>
      </c>
      <c r="L27" s="14">
        <v>100</v>
      </c>
      <c r="M27" s="15">
        <v>38</v>
      </c>
      <c r="N27" s="14">
        <v>100</v>
      </c>
      <c r="O27" s="15">
        <v>49</v>
      </c>
      <c r="P27" s="14">
        <v>100</v>
      </c>
      <c r="Q27" s="15">
        <v>35</v>
      </c>
      <c r="R27" s="14">
        <v>100</v>
      </c>
      <c r="S27" s="15">
        <v>14</v>
      </c>
      <c r="T27" s="16">
        <v>100</v>
      </c>
      <c r="U27" s="17">
        <v>97</v>
      </c>
      <c r="V27" s="14">
        <v>100</v>
      </c>
      <c r="W27" s="15">
        <v>47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69</v>
      </c>
      <c r="E28" s="19">
        <v>0</v>
      </c>
      <c r="F28" s="20">
        <v>0</v>
      </c>
      <c r="G28" s="21">
        <v>0</v>
      </c>
      <c r="H28" s="20">
        <v>0</v>
      </c>
      <c r="I28" s="21">
        <v>0</v>
      </c>
      <c r="J28" s="20">
        <v>0</v>
      </c>
      <c r="K28" s="21">
        <v>0</v>
      </c>
      <c r="L28" s="20">
        <v>0</v>
      </c>
      <c r="M28" s="21">
        <v>0</v>
      </c>
      <c r="N28" s="20">
        <v>0</v>
      </c>
      <c r="O28" s="21">
        <v>0</v>
      </c>
      <c r="P28" s="20">
        <v>0</v>
      </c>
      <c r="Q28" s="21">
        <v>0</v>
      </c>
      <c r="R28" s="20">
        <v>0</v>
      </c>
      <c r="S28" s="21">
        <v>0</v>
      </c>
      <c r="T28" s="22">
        <v>0</v>
      </c>
      <c r="U28" s="23">
        <v>0</v>
      </c>
      <c r="V28" s="20">
        <v>0</v>
      </c>
      <c r="W28" s="21">
        <v>0</v>
      </c>
      <c r="X28" s="20">
        <v>0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70</v>
      </c>
      <c r="E29" s="19">
        <v>1</v>
      </c>
      <c r="F29" s="20">
        <v>0.46082949308755761</v>
      </c>
      <c r="G29" s="21">
        <v>0</v>
      </c>
      <c r="H29" s="20">
        <v>0</v>
      </c>
      <c r="I29" s="21">
        <v>0</v>
      </c>
      <c r="J29" s="20">
        <v>0</v>
      </c>
      <c r="K29" s="21">
        <v>0</v>
      </c>
      <c r="L29" s="20">
        <v>0</v>
      </c>
      <c r="M29" s="21">
        <v>1</v>
      </c>
      <c r="N29" s="20">
        <v>2.6315789473684212</v>
      </c>
      <c r="O29" s="21">
        <v>0</v>
      </c>
      <c r="P29" s="20">
        <v>0</v>
      </c>
      <c r="Q29" s="21">
        <v>0</v>
      </c>
      <c r="R29" s="20">
        <v>0</v>
      </c>
      <c r="S29" s="21">
        <v>0</v>
      </c>
      <c r="T29" s="22">
        <v>0</v>
      </c>
      <c r="U29" s="23">
        <v>1</v>
      </c>
      <c r="V29" s="20">
        <v>1.0309278350515463</v>
      </c>
      <c r="W29" s="21">
        <v>0</v>
      </c>
      <c r="X29" s="20">
        <v>0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71</v>
      </c>
      <c r="E30" s="19">
        <v>0</v>
      </c>
      <c r="F30" s="20">
        <v>0</v>
      </c>
      <c r="G30" s="21">
        <v>0</v>
      </c>
      <c r="H30" s="20">
        <v>0</v>
      </c>
      <c r="I30" s="21">
        <v>0</v>
      </c>
      <c r="J30" s="20">
        <v>0</v>
      </c>
      <c r="K30" s="21">
        <v>0</v>
      </c>
      <c r="L30" s="20">
        <v>0</v>
      </c>
      <c r="M30" s="21">
        <v>0</v>
      </c>
      <c r="N30" s="20">
        <v>0</v>
      </c>
      <c r="O30" s="21">
        <v>0</v>
      </c>
      <c r="P30" s="20">
        <v>0</v>
      </c>
      <c r="Q30" s="21">
        <v>0</v>
      </c>
      <c r="R30" s="20">
        <v>0</v>
      </c>
      <c r="S30" s="21">
        <v>0</v>
      </c>
      <c r="T30" s="22">
        <v>0</v>
      </c>
      <c r="U30" s="23">
        <v>0</v>
      </c>
      <c r="V30" s="20">
        <v>0</v>
      </c>
      <c r="W30" s="21">
        <v>0</v>
      </c>
      <c r="X30" s="20">
        <v>0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72</v>
      </c>
      <c r="E31" s="19">
        <v>4</v>
      </c>
      <c r="F31" s="20">
        <v>1.8433179723502304</v>
      </c>
      <c r="G31" s="21">
        <v>0</v>
      </c>
      <c r="H31" s="20">
        <v>0</v>
      </c>
      <c r="I31" s="21">
        <v>0</v>
      </c>
      <c r="J31" s="20">
        <v>0</v>
      </c>
      <c r="K31" s="21">
        <v>0</v>
      </c>
      <c r="L31" s="20">
        <v>0</v>
      </c>
      <c r="M31" s="21">
        <v>0</v>
      </c>
      <c r="N31" s="20">
        <v>0</v>
      </c>
      <c r="O31" s="21">
        <v>2</v>
      </c>
      <c r="P31" s="20">
        <v>4.0816326530612246</v>
      </c>
      <c r="Q31" s="21">
        <v>1</v>
      </c>
      <c r="R31" s="20">
        <v>2.8571428571428572</v>
      </c>
      <c r="S31" s="21">
        <v>1</v>
      </c>
      <c r="T31" s="22">
        <v>7.1428571428571432</v>
      </c>
      <c r="U31" s="23">
        <v>2</v>
      </c>
      <c r="V31" s="20">
        <v>2.0618556701030926</v>
      </c>
      <c r="W31" s="21">
        <v>1</v>
      </c>
      <c r="X31" s="20">
        <v>2.1276595744680851</v>
      </c>
      <c r="Y31" s="21">
        <v>1</v>
      </c>
      <c r="Z31" s="20">
        <v>3.7037037037037037</v>
      </c>
    </row>
    <row r="32" spans="2:26" ht="18.75" x14ac:dyDescent="0.15">
      <c r="B32" s="104"/>
      <c r="C32" s="107"/>
      <c r="D32" s="18" t="s">
        <v>73</v>
      </c>
      <c r="E32" s="19">
        <v>119</v>
      </c>
      <c r="F32" s="20">
        <v>54.838709677419352</v>
      </c>
      <c r="G32" s="21">
        <v>8</v>
      </c>
      <c r="H32" s="20">
        <v>38.095238095238095</v>
      </c>
      <c r="I32" s="21">
        <v>13</v>
      </c>
      <c r="J32" s="20">
        <v>52</v>
      </c>
      <c r="K32" s="21">
        <v>20</v>
      </c>
      <c r="L32" s="20">
        <v>57.142857142857146</v>
      </c>
      <c r="M32" s="21">
        <v>18</v>
      </c>
      <c r="N32" s="20">
        <v>47.368421052631582</v>
      </c>
      <c r="O32" s="21">
        <v>29</v>
      </c>
      <c r="P32" s="20">
        <v>59.183673469387756</v>
      </c>
      <c r="Q32" s="21">
        <v>20</v>
      </c>
      <c r="R32" s="20">
        <v>57.142857142857146</v>
      </c>
      <c r="S32" s="21">
        <v>11</v>
      </c>
      <c r="T32" s="22">
        <v>78.571428571428569</v>
      </c>
      <c r="U32" s="23">
        <v>50</v>
      </c>
      <c r="V32" s="20">
        <v>51.546391752577321</v>
      </c>
      <c r="W32" s="21">
        <v>27</v>
      </c>
      <c r="X32" s="20">
        <v>57.446808510638299</v>
      </c>
      <c r="Y32" s="21">
        <v>21</v>
      </c>
      <c r="Z32" s="20">
        <v>77.777777777777771</v>
      </c>
    </row>
    <row r="33" spans="2:26" ht="18.75" x14ac:dyDescent="0.15">
      <c r="B33" s="104"/>
      <c r="C33" s="108"/>
      <c r="D33" s="31" t="s">
        <v>40</v>
      </c>
      <c r="E33" s="32">
        <v>93</v>
      </c>
      <c r="F33" s="33">
        <v>42.857142857142854</v>
      </c>
      <c r="G33" s="34">
        <v>13</v>
      </c>
      <c r="H33" s="33">
        <v>61.904761904761905</v>
      </c>
      <c r="I33" s="34">
        <v>12</v>
      </c>
      <c r="J33" s="33">
        <v>48</v>
      </c>
      <c r="K33" s="34">
        <v>15</v>
      </c>
      <c r="L33" s="33">
        <v>42.857142857142854</v>
      </c>
      <c r="M33" s="34">
        <v>19</v>
      </c>
      <c r="N33" s="33">
        <v>50</v>
      </c>
      <c r="O33" s="34">
        <v>18</v>
      </c>
      <c r="P33" s="33">
        <v>36.734693877551024</v>
      </c>
      <c r="Q33" s="34">
        <v>14</v>
      </c>
      <c r="R33" s="33">
        <v>40</v>
      </c>
      <c r="S33" s="34">
        <v>2</v>
      </c>
      <c r="T33" s="35">
        <v>14.285714285714286</v>
      </c>
      <c r="U33" s="36">
        <v>44</v>
      </c>
      <c r="V33" s="33">
        <v>45.360824742268044</v>
      </c>
      <c r="W33" s="34">
        <v>19</v>
      </c>
      <c r="X33" s="33">
        <v>40.425531914893618</v>
      </c>
      <c r="Y33" s="34">
        <v>5</v>
      </c>
      <c r="Z33" s="33">
        <v>18.518518518518519</v>
      </c>
    </row>
    <row r="34" spans="2:26" ht="19.5" customHeight="1" x14ac:dyDescent="0.15">
      <c r="B34" s="104"/>
      <c r="C34" s="106" t="s">
        <v>74</v>
      </c>
      <c r="D34" s="12" t="s">
        <v>1</v>
      </c>
      <c r="E34" s="13">
        <v>64</v>
      </c>
      <c r="F34" s="14">
        <v>100</v>
      </c>
      <c r="G34" s="15">
        <v>4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22</v>
      </c>
      <c r="N34" s="14">
        <v>100</v>
      </c>
      <c r="O34" s="15">
        <v>12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39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69</v>
      </c>
      <c r="E35" s="19">
        <v>0</v>
      </c>
      <c r="F35" s="20">
        <v>0</v>
      </c>
      <c r="G35" s="21">
        <v>0</v>
      </c>
      <c r="H35" s="20">
        <v>0</v>
      </c>
      <c r="I35" s="21">
        <v>0</v>
      </c>
      <c r="J35" s="20">
        <v>0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0</v>
      </c>
      <c r="V35" s="20">
        <v>0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70</v>
      </c>
      <c r="E36" s="19">
        <v>1</v>
      </c>
      <c r="F36" s="20">
        <v>1.5625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1</v>
      </c>
      <c r="N36" s="20">
        <v>4.5454545454545459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1</v>
      </c>
      <c r="V36" s="20">
        <v>2.5641025641025643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71</v>
      </c>
      <c r="E37" s="19">
        <v>0</v>
      </c>
      <c r="F37" s="20">
        <v>0</v>
      </c>
      <c r="G37" s="21">
        <v>0</v>
      </c>
      <c r="H37" s="20">
        <v>0</v>
      </c>
      <c r="I37" s="21">
        <v>0</v>
      </c>
      <c r="J37" s="20">
        <v>0</v>
      </c>
      <c r="K37" s="21">
        <v>0</v>
      </c>
      <c r="L37" s="20">
        <v>0</v>
      </c>
      <c r="M37" s="21">
        <v>0</v>
      </c>
      <c r="N37" s="20">
        <v>0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0</v>
      </c>
      <c r="V37" s="20">
        <v>0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72</v>
      </c>
      <c r="E38" s="19">
        <v>0</v>
      </c>
      <c r="F38" s="20">
        <v>0</v>
      </c>
      <c r="G38" s="21">
        <v>0</v>
      </c>
      <c r="H38" s="20">
        <v>0</v>
      </c>
      <c r="I38" s="21">
        <v>0</v>
      </c>
      <c r="J38" s="20">
        <v>0</v>
      </c>
      <c r="K38" s="21">
        <v>0</v>
      </c>
      <c r="L38" s="20">
        <v>0</v>
      </c>
      <c r="M38" s="21">
        <v>0</v>
      </c>
      <c r="N38" s="20">
        <v>0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0</v>
      </c>
      <c r="V38" s="20">
        <v>0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73</v>
      </c>
      <c r="E39" s="19">
        <v>28</v>
      </c>
      <c r="F39" s="20">
        <v>43.75</v>
      </c>
      <c r="G39" s="21">
        <v>1</v>
      </c>
      <c r="H39" s="20">
        <v>25</v>
      </c>
      <c r="I39" s="21">
        <v>5</v>
      </c>
      <c r="J39" s="20">
        <v>45.454545454545453</v>
      </c>
      <c r="K39" s="21">
        <v>5</v>
      </c>
      <c r="L39" s="20">
        <v>45.454545454545453</v>
      </c>
      <c r="M39" s="21">
        <v>8</v>
      </c>
      <c r="N39" s="20">
        <v>36.363636363636367</v>
      </c>
      <c r="O39" s="21">
        <v>6</v>
      </c>
      <c r="P39" s="20">
        <v>50</v>
      </c>
      <c r="Q39" s="21">
        <v>3</v>
      </c>
      <c r="R39" s="20">
        <v>75</v>
      </c>
      <c r="S39" s="21">
        <v>0</v>
      </c>
      <c r="T39" s="22">
        <v>0</v>
      </c>
      <c r="U39" s="23">
        <v>15</v>
      </c>
      <c r="V39" s="20">
        <v>38.46153846153846</v>
      </c>
      <c r="W39" s="21">
        <v>6</v>
      </c>
      <c r="X39" s="20">
        <v>66.666666666666671</v>
      </c>
      <c r="Y39" s="21">
        <v>1</v>
      </c>
      <c r="Z39" s="20">
        <v>100</v>
      </c>
    </row>
    <row r="40" spans="2:26" ht="18.75" x14ac:dyDescent="0.15">
      <c r="B40" s="104"/>
      <c r="C40" s="108"/>
      <c r="D40" s="31" t="s">
        <v>40</v>
      </c>
      <c r="E40" s="32">
        <v>35</v>
      </c>
      <c r="F40" s="33">
        <v>54.6875</v>
      </c>
      <c r="G40" s="34">
        <v>3</v>
      </c>
      <c r="H40" s="33">
        <v>75</v>
      </c>
      <c r="I40" s="34">
        <v>6</v>
      </c>
      <c r="J40" s="33">
        <v>54.545454545454547</v>
      </c>
      <c r="K40" s="34">
        <v>6</v>
      </c>
      <c r="L40" s="33">
        <v>54.545454545454547</v>
      </c>
      <c r="M40" s="34">
        <v>13</v>
      </c>
      <c r="N40" s="33">
        <v>59.090909090909093</v>
      </c>
      <c r="O40" s="34">
        <v>6</v>
      </c>
      <c r="P40" s="33">
        <v>50</v>
      </c>
      <c r="Q40" s="34">
        <v>1</v>
      </c>
      <c r="R40" s="33">
        <v>25</v>
      </c>
      <c r="S40" s="34">
        <v>0</v>
      </c>
      <c r="T40" s="35">
        <v>0</v>
      </c>
      <c r="U40" s="36">
        <v>23</v>
      </c>
      <c r="V40" s="33">
        <v>58.974358974358971</v>
      </c>
      <c r="W40" s="34">
        <v>3</v>
      </c>
      <c r="X40" s="33">
        <v>33.333333333333336</v>
      </c>
      <c r="Y40" s="34">
        <v>0</v>
      </c>
      <c r="Z40" s="33">
        <v>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153</v>
      </c>
      <c r="F41" s="33">
        <v>100</v>
      </c>
      <c r="G41" s="34">
        <v>17</v>
      </c>
      <c r="H41" s="33">
        <v>100</v>
      </c>
      <c r="I41" s="34">
        <v>14</v>
      </c>
      <c r="J41" s="33">
        <v>100</v>
      </c>
      <c r="K41" s="34">
        <v>24</v>
      </c>
      <c r="L41" s="33">
        <v>100</v>
      </c>
      <c r="M41" s="34">
        <v>16</v>
      </c>
      <c r="N41" s="33">
        <v>100</v>
      </c>
      <c r="O41" s="34">
        <v>37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58</v>
      </c>
      <c r="V41" s="33">
        <v>100</v>
      </c>
      <c r="W41" s="34">
        <v>38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69</v>
      </c>
      <c r="E42" s="19">
        <v>0</v>
      </c>
      <c r="F42" s="20">
        <v>0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0</v>
      </c>
      <c r="N42" s="20">
        <v>0</v>
      </c>
      <c r="O42" s="21">
        <v>0</v>
      </c>
      <c r="P42" s="20">
        <v>0</v>
      </c>
      <c r="Q42" s="21">
        <v>0</v>
      </c>
      <c r="R42" s="20">
        <v>0</v>
      </c>
      <c r="S42" s="21">
        <v>0</v>
      </c>
      <c r="T42" s="22">
        <v>0</v>
      </c>
      <c r="U42" s="23">
        <v>0</v>
      </c>
      <c r="V42" s="20">
        <v>0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70</v>
      </c>
      <c r="E43" s="19">
        <v>0</v>
      </c>
      <c r="F43" s="20">
        <v>0</v>
      </c>
      <c r="G43" s="21">
        <v>0</v>
      </c>
      <c r="H43" s="20">
        <v>0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0</v>
      </c>
      <c r="P43" s="20">
        <v>0</v>
      </c>
      <c r="Q43" s="21">
        <v>0</v>
      </c>
      <c r="R43" s="20">
        <v>0</v>
      </c>
      <c r="S43" s="21">
        <v>0</v>
      </c>
      <c r="T43" s="22">
        <v>0</v>
      </c>
      <c r="U43" s="23">
        <v>0</v>
      </c>
      <c r="V43" s="20">
        <v>0</v>
      </c>
      <c r="W43" s="21">
        <v>0</v>
      </c>
      <c r="X43" s="20">
        <v>0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71</v>
      </c>
      <c r="E44" s="19">
        <v>0</v>
      </c>
      <c r="F44" s="20">
        <v>0</v>
      </c>
      <c r="G44" s="21">
        <v>0</v>
      </c>
      <c r="H44" s="20">
        <v>0</v>
      </c>
      <c r="I44" s="21">
        <v>0</v>
      </c>
      <c r="J44" s="20">
        <v>0</v>
      </c>
      <c r="K44" s="21">
        <v>0</v>
      </c>
      <c r="L44" s="20">
        <v>0</v>
      </c>
      <c r="M44" s="21">
        <v>0</v>
      </c>
      <c r="N44" s="20">
        <v>0</v>
      </c>
      <c r="O44" s="21">
        <v>0</v>
      </c>
      <c r="P44" s="20">
        <v>0</v>
      </c>
      <c r="Q44" s="21">
        <v>0</v>
      </c>
      <c r="R44" s="20">
        <v>0</v>
      </c>
      <c r="S44" s="21">
        <v>0</v>
      </c>
      <c r="T44" s="22">
        <v>0</v>
      </c>
      <c r="U44" s="23">
        <v>0</v>
      </c>
      <c r="V44" s="20">
        <v>0</v>
      </c>
      <c r="W44" s="21">
        <v>0</v>
      </c>
      <c r="X44" s="20">
        <v>0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72</v>
      </c>
      <c r="E45" s="19">
        <v>4</v>
      </c>
      <c r="F45" s="20">
        <v>2.6143790849673203</v>
      </c>
      <c r="G45" s="21">
        <v>0</v>
      </c>
      <c r="H45" s="20">
        <v>0</v>
      </c>
      <c r="I45" s="21">
        <v>0</v>
      </c>
      <c r="J45" s="20">
        <v>0</v>
      </c>
      <c r="K45" s="21">
        <v>0</v>
      </c>
      <c r="L45" s="20">
        <v>0</v>
      </c>
      <c r="M45" s="21">
        <v>0</v>
      </c>
      <c r="N45" s="20">
        <v>0</v>
      </c>
      <c r="O45" s="21">
        <v>2</v>
      </c>
      <c r="P45" s="20">
        <v>5.4054054054054053</v>
      </c>
      <c r="Q45" s="21">
        <v>1</v>
      </c>
      <c r="R45" s="20">
        <v>3.225806451612903</v>
      </c>
      <c r="S45" s="21">
        <v>1</v>
      </c>
      <c r="T45" s="22">
        <v>7.1428571428571432</v>
      </c>
      <c r="U45" s="23">
        <v>2</v>
      </c>
      <c r="V45" s="20">
        <v>3.4482758620689653</v>
      </c>
      <c r="W45" s="21">
        <v>1</v>
      </c>
      <c r="X45" s="20">
        <v>2.6315789473684212</v>
      </c>
      <c r="Y45" s="21">
        <v>1</v>
      </c>
      <c r="Z45" s="20">
        <v>3.8461538461538463</v>
      </c>
    </row>
    <row r="46" spans="2:26" ht="18.75" x14ac:dyDescent="0.15">
      <c r="B46" s="104"/>
      <c r="C46" s="107"/>
      <c r="D46" s="18" t="s">
        <v>73</v>
      </c>
      <c r="E46" s="19">
        <v>91</v>
      </c>
      <c r="F46" s="20">
        <v>59.477124183006538</v>
      </c>
      <c r="G46" s="21">
        <v>7</v>
      </c>
      <c r="H46" s="20">
        <v>41.176470588235297</v>
      </c>
      <c r="I46" s="21">
        <v>8</v>
      </c>
      <c r="J46" s="20">
        <v>57.142857142857146</v>
      </c>
      <c r="K46" s="21">
        <v>15</v>
      </c>
      <c r="L46" s="20">
        <v>62.5</v>
      </c>
      <c r="M46" s="21">
        <v>10</v>
      </c>
      <c r="N46" s="20">
        <v>62.5</v>
      </c>
      <c r="O46" s="21">
        <v>23</v>
      </c>
      <c r="P46" s="20">
        <v>62.162162162162161</v>
      </c>
      <c r="Q46" s="21">
        <v>17</v>
      </c>
      <c r="R46" s="20">
        <v>54.838709677419352</v>
      </c>
      <c r="S46" s="21">
        <v>11</v>
      </c>
      <c r="T46" s="22">
        <v>78.571428571428569</v>
      </c>
      <c r="U46" s="23">
        <v>35</v>
      </c>
      <c r="V46" s="20">
        <v>60.344827586206897</v>
      </c>
      <c r="W46" s="21">
        <v>21</v>
      </c>
      <c r="X46" s="20">
        <v>55.263157894736842</v>
      </c>
      <c r="Y46" s="21">
        <v>20</v>
      </c>
      <c r="Z46" s="20">
        <v>76.92307692307692</v>
      </c>
    </row>
    <row r="47" spans="2:26" ht="19.5" thickBot="1" x14ac:dyDescent="0.2">
      <c r="B47" s="105"/>
      <c r="C47" s="109"/>
      <c r="D47" s="25" t="s">
        <v>40</v>
      </c>
      <c r="E47" s="26">
        <v>58</v>
      </c>
      <c r="F47" s="27">
        <v>37.908496732026144</v>
      </c>
      <c r="G47" s="28">
        <v>10</v>
      </c>
      <c r="H47" s="27">
        <v>58.823529411764703</v>
      </c>
      <c r="I47" s="28">
        <v>6</v>
      </c>
      <c r="J47" s="27">
        <v>42.857142857142854</v>
      </c>
      <c r="K47" s="28">
        <v>9</v>
      </c>
      <c r="L47" s="27">
        <v>37.5</v>
      </c>
      <c r="M47" s="28">
        <v>6</v>
      </c>
      <c r="N47" s="27">
        <v>37.5</v>
      </c>
      <c r="O47" s="28">
        <v>12</v>
      </c>
      <c r="P47" s="27">
        <v>32.432432432432435</v>
      </c>
      <c r="Q47" s="28">
        <v>13</v>
      </c>
      <c r="R47" s="27">
        <v>41.935483870967744</v>
      </c>
      <c r="S47" s="28">
        <v>2</v>
      </c>
      <c r="T47" s="29">
        <v>14.285714285714286</v>
      </c>
      <c r="U47" s="30">
        <v>21</v>
      </c>
      <c r="V47" s="27">
        <v>36.206896551724135</v>
      </c>
      <c r="W47" s="28">
        <v>16</v>
      </c>
      <c r="X47" s="27">
        <v>42.10526315789474</v>
      </c>
      <c r="Y47" s="28">
        <v>5</v>
      </c>
      <c r="Z47" s="27">
        <v>19.23076923076923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275</v>
      </c>
      <c r="F48" s="14">
        <v>100</v>
      </c>
      <c r="G48" s="15">
        <v>23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54</v>
      </c>
      <c r="N48" s="14">
        <v>100</v>
      </c>
      <c r="O48" s="15">
        <v>54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112</v>
      </c>
      <c r="V48" s="14">
        <v>100</v>
      </c>
      <c r="W48" s="15">
        <v>59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69</v>
      </c>
      <c r="E49" s="19">
        <v>0</v>
      </c>
      <c r="F49" s="20">
        <v>0</v>
      </c>
      <c r="G49" s="21">
        <v>0</v>
      </c>
      <c r="H49" s="20">
        <v>0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70</v>
      </c>
      <c r="E50" s="19">
        <v>0</v>
      </c>
      <c r="F50" s="20">
        <v>0</v>
      </c>
      <c r="G50" s="21">
        <v>0</v>
      </c>
      <c r="H50" s="20">
        <v>0</v>
      </c>
      <c r="I50" s="21">
        <v>0</v>
      </c>
      <c r="J50" s="20">
        <v>0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71</v>
      </c>
      <c r="E51" s="19">
        <v>2</v>
      </c>
      <c r="F51" s="20">
        <v>0.72727272727272729</v>
      </c>
      <c r="G51" s="21">
        <v>1</v>
      </c>
      <c r="H51" s="20">
        <v>4.3478260869565215</v>
      </c>
      <c r="I51" s="21">
        <v>0</v>
      </c>
      <c r="J51" s="20">
        <v>0</v>
      </c>
      <c r="K51" s="21">
        <v>0</v>
      </c>
      <c r="L51" s="20">
        <v>0</v>
      </c>
      <c r="M51" s="21">
        <v>1</v>
      </c>
      <c r="N51" s="20">
        <v>1.8518518518518519</v>
      </c>
      <c r="O51" s="21">
        <v>0</v>
      </c>
      <c r="P51" s="20">
        <v>0</v>
      </c>
      <c r="Q51" s="21">
        <v>0</v>
      </c>
      <c r="R51" s="20">
        <v>0</v>
      </c>
      <c r="S51" s="21">
        <v>0</v>
      </c>
      <c r="T51" s="22">
        <v>0</v>
      </c>
      <c r="U51" s="23">
        <v>1</v>
      </c>
      <c r="V51" s="20">
        <v>0.8928571428571429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72</v>
      </c>
      <c r="E52" s="19">
        <v>3</v>
      </c>
      <c r="F52" s="20">
        <v>1.0909090909090908</v>
      </c>
      <c r="G52" s="21">
        <v>0</v>
      </c>
      <c r="H52" s="20">
        <v>0</v>
      </c>
      <c r="I52" s="21">
        <v>0</v>
      </c>
      <c r="J52" s="20">
        <v>0</v>
      </c>
      <c r="K52" s="21">
        <v>0</v>
      </c>
      <c r="L52" s="20">
        <v>0</v>
      </c>
      <c r="M52" s="21">
        <v>0</v>
      </c>
      <c r="N52" s="20">
        <v>0</v>
      </c>
      <c r="O52" s="21">
        <v>2</v>
      </c>
      <c r="P52" s="20">
        <v>3.7037037037037037</v>
      </c>
      <c r="Q52" s="21">
        <v>0</v>
      </c>
      <c r="R52" s="20">
        <v>0</v>
      </c>
      <c r="S52" s="21">
        <v>1</v>
      </c>
      <c r="T52" s="22">
        <v>3.4482758620689653</v>
      </c>
      <c r="U52" s="23">
        <v>2</v>
      </c>
      <c r="V52" s="20">
        <v>1.7857142857142858</v>
      </c>
      <c r="W52" s="21">
        <v>0</v>
      </c>
      <c r="X52" s="20">
        <v>0</v>
      </c>
      <c r="Y52" s="21">
        <v>1</v>
      </c>
      <c r="Z52" s="20">
        <v>2.1276595744680851</v>
      </c>
    </row>
    <row r="53" spans="2:26" ht="18.75" x14ac:dyDescent="0.15">
      <c r="B53" s="104"/>
      <c r="C53" s="107"/>
      <c r="D53" s="18" t="s">
        <v>73</v>
      </c>
      <c r="E53" s="19">
        <v>175</v>
      </c>
      <c r="F53" s="20">
        <v>63.636363636363633</v>
      </c>
      <c r="G53" s="21">
        <v>9</v>
      </c>
      <c r="H53" s="20">
        <v>39.130434782608695</v>
      </c>
      <c r="I53" s="21">
        <v>27</v>
      </c>
      <c r="J53" s="20">
        <v>79.411764705882348</v>
      </c>
      <c r="K53" s="21">
        <v>24</v>
      </c>
      <c r="L53" s="20">
        <v>66.666666666666671</v>
      </c>
      <c r="M53" s="21">
        <v>31</v>
      </c>
      <c r="N53" s="20">
        <v>57.407407407407405</v>
      </c>
      <c r="O53" s="21">
        <v>33</v>
      </c>
      <c r="P53" s="20">
        <v>61.111111111111114</v>
      </c>
      <c r="Q53" s="21">
        <v>33</v>
      </c>
      <c r="R53" s="20">
        <v>73.333333333333329</v>
      </c>
      <c r="S53" s="21">
        <v>18</v>
      </c>
      <c r="T53" s="22">
        <v>62.068965517241381</v>
      </c>
      <c r="U53" s="23">
        <v>70</v>
      </c>
      <c r="V53" s="20">
        <v>62.5</v>
      </c>
      <c r="W53" s="21">
        <v>37</v>
      </c>
      <c r="X53" s="20">
        <v>62.711864406779661</v>
      </c>
      <c r="Y53" s="21">
        <v>32</v>
      </c>
      <c r="Z53" s="20">
        <v>68.085106382978722</v>
      </c>
    </row>
    <row r="54" spans="2:26" ht="18.75" x14ac:dyDescent="0.15">
      <c r="B54" s="104"/>
      <c r="C54" s="108"/>
      <c r="D54" s="31" t="s">
        <v>40</v>
      </c>
      <c r="E54" s="32">
        <v>95</v>
      </c>
      <c r="F54" s="33">
        <v>34.545454545454547</v>
      </c>
      <c r="G54" s="34">
        <v>13</v>
      </c>
      <c r="H54" s="33">
        <v>56.521739130434781</v>
      </c>
      <c r="I54" s="34">
        <v>7</v>
      </c>
      <c r="J54" s="33">
        <v>20.588235294117649</v>
      </c>
      <c r="K54" s="34">
        <v>12</v>
      </c>
      <c r="L54" s="33">
        <v>33.333333333333336</v>
      </c>
      <c r="M54" s="34">
        <v>22</v>
      </c>
      <c r="N54" s="33">
        <v>40.74074074074074</v>
      </c>
      <c r="O54" s="34">
        <v>19</v>
      </c>
      <c r="P54" s="33">
        <v>35.185185185185183</v>
      </c>
      <c r="Q54" s="34">
        <v>12</v>
      </c>
      <c r="R54" s="33">
        <v>26.666666666666668</v>
      </c>
      <c r="S54" s="34">
        <v>10</v>
      </c>
      <c r="T54" s="35">
        <v>34.482758620689658</v>
      </c>
      <c r="U54" s="36">
        <v>39</v>
      </c>
      <c r="V54" s="33">
        <v>34.821428571428569</v>
      </c>
      <c r="W54" s="34">
        <v>22</v>
      </c>
      <c r="X54" s="33">
        <v>37.288135593220339</v>
      </c>
      <c r="Y54" s="34">
        <v>14</v>
      </c>
      <c r="Z54" s="33">
        <v>29.787234042553191</v>
      </c>
    </row>
    <row r="55" spans="2:26" ht="19.5" customHeight="1" x14ac:dyDescent="0.15">
      <c r="B55" s="104"/>
      <c r="C55" s="106" t="s">
        <v>74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69</v>
      </c>
      <c r="E56" s="19">
        <v>0</v>
      </c>
      <c r="F56" s="20">
        <v>0</v>
      </c>
      <c r="G56" s="21">
        <v>0</v>
      </c>
      <c r="H56" s="20">
        <v>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70</v>
      </c>
      <c r="E57" s="19">
        <v>0</v>
      </c>
      <c r="F57" s="20">
        <v>0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71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72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73</v>
      </c>
      <c r="E60" s="19">
        <v>9</v>
      </c>
      <c r="F60" s="20">
        <v>52.941176470588232</v>
      </c>
      <c r="G60" s="21">
        <v>0</v>
      </c>
      <c r="H60" s="20">
        <v>0</v>
      </c>
      <c r="I60" s="21">
        <v>1</v>
      </c>
      <c r="J60" s="20">
        <v>100</v>
      </c>
      <c r="K60" s="21">
        <v>2</v>
      </c>
      <c r="L60" s="20">
        <v>33.333333333333336</v>
      </c>
      <c r="M60" s="21">
        <v>2</v>
      </c>
      <c r="N60" s="20">
        <v>100</v>
      </c>
      <c r="O60" s="21">
        <v>2</v>
      </c>
      <c r="P60" s="20">
        <v>66.666666666666671</v>
      </c>
      <c r="Q60" s="21">
        <v>2</v>
      </c>
      <c r="R60" s="20">
        <v>66.666666666666671</v>
      </c>
      <c r="S60" s="21">
        <v>0</v>
      </c>
      <c r="T60" s="22">
        <v>0</v>
      </c>
      <c r="U60" s="23">
        <v>6</v>
      </c>
      <c r="V60" s="20">
        <v>54.545454545454547</v>
      </c>
      <c r="W60" s="21">
        <v>1</v>
      </c>
      <c r="X60" s="20">
        <v>100</v>
      </c>
      <c r="Y60" s="21">
        <v>1</v>
      </c>
      <c r="Z60" s="20">
        <v>50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8</v>
      </c>
      <c r="F61" s="33">
        <v>47.058823529411768</v>
      </c>
      <c r="G61" s="34">
        <v>2</v>
      </c>
      <c r="H61" s="33">
        <v>100</v>
      </c>
      <c r="I61" s="34">
        <v>0</v>
      </c>
      <c r="J61" s="33">
        <v>0</v>
      </c>
      <c r="K61" s="34">
        <v>4</v>
      </c>
      <c r="L61" s="33">
        <v>66.666666666666671</v>
      </c>
      <c r="M61" s="34">
        <v>0</v>
      </c>
      <c r="N61" s="33">
        <v>0</v>
      </c>
      <c r="O61" s="34">
        <v>1</v>
      </c>
      <c r="P61" s="33">
        <v>33.333333333333336</v>
      </c>
      <c r="Q61" s="34">
        <v>1</v>
      </c>
      <c r="R61" s="33">
        <v>33.333333333333336</v>
      </c>
      <c r="S61" s="34">
        <v>0</v>
      </c>
      <c r="T61" s="35">
        <v>0</v>
      </c>
      <c r="U61" s="36">
        <v>5</v>
      </c>
      <c r="V61" s="33">
        <v>45.454545454545453</v>
      </c>
      <c r="W61" s="34">
        <v>0</v>
      </c>
      <c r="X61" s="33">
        <v>0</v>
      </c>
      <c r="Y61" s="34">
        <v>1</v>
      </c>
      <c r="Z61" s="33">
        <v>50</v>
      </c>
    </row>
    <row r="62" spans="2:26" ht="18.75" x14ac:dyDescent="0.15">
      <c r="B62" s="104"/>
      <c r="C62" s="107" t="s">
        <v>42</v>
      </c>
      <c r="D62" s="31" t="s">
        <v>1</v>
      </c>
      <c r="E62" s="32">
        <v>258</v>
      </c>
      <c r="F62" s="33">
        <v>100</v>
      </c>
      <c r="G62" s="34">
        <v>21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52</v>
      </c>
      <c r="N62" s="33">
        <v>100</v>
      </c>
      <c r="O62" s="34">
        <v>51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101</v>
      </c>
      <c r="V62" s="33">
        <v>100</v>
      </c>
      <c r="W62" s="34">
        <v>58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69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70</v>
      </c>
      <c r="E64" s="19">
        <v>0</v>
      </c>
      <c r="F64" s="20">
        <v>0</v>
      </c>
      <c r="G64" s="21">
        <v>0</v>
      </c>
      <c r="H64" s="20">
        <v>0</v>
      </c>
      <c r="I64" s="21">
        <v>0</v>
      </c>
      <c r="J64" s="20">
        <v>0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71</v>
      </c>
      <c r="E65" s="19">
        <v>2</v>
      </c>
      <c r="F65" s="20">
        <v>0.77519379844961245</v>
      </c>
      <c r="G65" s="21">
        <v>1</v>
      </c>
      <c r="H65" s="20">
        <v>4.7619047619047619</v>
      </c>
      <c r="I65" s="21">
        <v>0</v>
      </c>
      <c r="J65" s="20">
        <v>0</v>
      </c>
      <c r="K65" s="21">
        <v>0</v>
      </c>
      <c r="L65" s="20">
        <v>0</v>
      </c>
      <c r="M65" s="21">
        <v>1</v>
      </c>
      <c r="N65" s="20">
        <v>1.9230769230769231</v>
      </c>
      <c r="O65" s="21">
        <v>0</v>
      </c>
      <c r="P65" s="20">
        <v>0</v>
      </c>
      <c r="Q65" s="21">
        <v>0</v>
      </c>
      <c r="R65" s="20">
        <v>0</v>
      </c>
      <c r="S65" s="21">
        <v>0</v>
      </c>
      <c r="T65" s="22">
        <v>0</v>
      </c>
      <c r="U65" s="23">
        <v>1</v>
      </c>
      <c r="V65" s="20">
        <v>0.99009900990099009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72</v>
      </c>
      <c r="E66" s="19">
        <v>3</v>
      </c>
      <c r="F66" s="20">
        <v>1.1627906976744187</v>
      </c>
      <c r="G66" s="21">
        <v>0</v>
      </c>
      <c r="H66" s="20">
        <v>0</v>
      </c>
      <c r="I66" s="21">
        <v>0</v>
      </c>
      <c r="J66" s="20">
        <v>0</v>
      </c>
      <c r="K66" s="21">
        <v>0</v>
      </c>
      <c r="L66" s="20">
        <v>0</v>
      </c>
      <c r="M66" s="21">
        <v>0</v>
      </c>
      <c r="N66" s="20">
        <v>0</v>
      </c>
      <c r="O66" s="21">
        <v>2</v>
      </c>
      <c r="P66" s="20">
        <v>3.9215686274509802</v>
      </c>
      <c r="Q66" s="21">
        <v>0</v>
      </c>
      <c r="R66" s="20">
        <v>0</v>
      </c>
      <c r="S66" s="21">
        <v>1</v>
      </c>
      <c r="T66" s="22">
        <v>3.4482758620689653</v>
      </c>
      <c r="U66" s="23">
        <v>2</v>
      </c>
      <c r="V66" s="20">
        <v>1.9801980198019802</v>
      </c>
      <c r="W66" s="21">
        <v>0</v>
      </c>
      <c r="X66" s="20">
        <v>0</v>
      </c>
      <c r="Y66" s="21">
        <v>1</v>
      </c>
      <c r="Z66" s="20">
        <v>2.2222222222222223</v>
      </c>
    </row>
    <row r="67" spans="2:26" ht="18.75" x14ac:dyDescent="0.15">
      <c r="B67" s="104"/>
      <c r="C67" s="107"/>
      <c r="D67" s="18" t="s">
        <v>73</v>
      </c>
      <c r="E67" s="19">
        <v>166</v>
      </c>
      <c r="F67" s="20">
        <v>64.341085271317823</v>
      </c>
      <c r="G67" s="21">
        <v>9</v>
      </c>
      <c r="H67" s="20">
        <v>42.857142857142854</v>
      </c>
      <c r="I67" s="21">
        <v>26</v>
      </c>
      <c r="J67" s="20">
        <v>78.787878787878782</v>
      </c>
      <c r="K67" s="21">
        <v>22</v>
      </c>
      <c r="L67" s="20">
        <v>73.333333333333329</v>
      </c>
      <c r="M67" s="21">
        <v>29</v>
      </c>
      <c r="N67" s="20">
        <v>55.769230769230766</v>
      </c>
      <c r="O67" s="21">
        <v>31</v>
      </c>
      <c r="P67" s="20">
        <v>60.784313725490193</v>
      </c>
      <c r="Q67" s="21">
        <v>31</v>
      </c>
      <c r="R67" s="20">
        <v>73.80952380952381</v>
      </c>
      <c r="S67" s="21">
        <v>18</v>
      </c>
      <c r="T67" s="22">
        <v>62.068965517241381</v>
      </c>
      <c r="U67" s="23">
        <v>64</v>
      </c>
      <c r="V67" s="20">
        <v>63.366336633663366</v>
      </c>
      <c r="W67" s="21">
        <v>36</v>
      </c>
      <c r="X67" s="20">
        <v>62.068965517241381</v>
      </c>
      <c r="Y67" s="21">
        <v>31</v>
      </c>
      <c r="Z67" s="20">
        <v>68.888888888888886</v>
      </c>
    </row>
    <row r="68" spans="2:26" ht="19.5" thickBot="1" x14ac:dyDescent="0.2">
      <c r="B68" s="105"/>
      <c r="C68" s="109"/>
      <c r="D68" s="25" t="s">
        <v>40</v>
      </c>
      <c r="E68" s="26">
        <v>87</v>
      </c>
      <c r="F68" s="27">
        <v>33.720930232558139</v>
      </c>
      <c r="G68" s="28">
        <v>11</v>
      </c>
      <c r="H68" s="27">
        <v>52.38095238095238</v>
      </c>
      <c r="I68" s="28">
        <v>7</v>
      </c>
      <c r="J68" s="27">
        <v>21.212121212121211</v>
      </c>
      <c r="K68" s="28">
        <v>8</v>
      </c>
      <c r="L68" s="27">
        <v>26.666666666666668</v>
      </c>
      <c r="M68" s="28">
        <v>22</v>
      </c>
      <c r="N68" s="27">
        <v>42.307692307692307</v>
      </c>
      <c r="O68" s="28">
        <v>18</v>
      </c>
      <c r="P68" s="27">
        <v>35.294117647058826</v>
      </c>
      <c r="Q68" s="28">
        <v>11</v>
      </c>
      <c r="R68" s="27">
        <v>26.19047619047619</v>
      </c>
      <c r="S68" s="28">
        <v>10</v>
      </c>
      <c r="T68" s="29">
        <v>34.482758620689658</v>
      </c>
      <c r="U68" s="30">
        <v>34</v>
      </c>
      <c r="V68" s="27">
        <v>33.663366336633665</v>
      </c>
      <c r="W68" s="28">
        <v>22</v>
      </c>
      <c r="X68" s="27">
        <v>37.931034482758619</v>
      </c>
      <c r="Y68" s="28">
        <v>13</v>
      </c>
      <c r="Z68" s="27">
        <v>28.888888888888889</v>
      </c>
    </row>
    <row r="69" spans="2:26" ht="18.75" customHeight="1" thickTop="1" x14ac:dyDescent="0.15"/>
    <row r="70" spans="2:26" ht="18.75" customHeight="1" x14ac:dyDescent="0.15">
      <c r="B70" s="1" t="s">
        <v>82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76</v>
      </c>
      <c r="C72" s="1"/>
    </row>
    <row r="73" spans="2:26" ht="18.75" customHeight="1" x14ac:dyDescent="0.15">
      <c r="B73" s="41" t="s">
        <v>77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  <row r="76" spans="2:26" ht="18.75" customHeight="1" x14ac:dyDescent="0.15"/>
    <row r="77" spans="2:26" ht="18.75" customHeight="1" x14ac:dyDescent="0.15"/>
    <row r="78" spans="2:26" ht="18.75" customHeight="1" x14ac:dyDescent="0.15"/>
    <row r="79" spans="2:26" ht="18.75" customHeight="1" x14ac:dyDescent="0.15"/>
    <row r="80" spans="2:26" ht="18.75" customHeight="1" x14ac:dyDescent="0.15"/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200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1:Z82"/>
  <sheetViews>
    <sheetView tabSelected="1" view="pageBreakPreview" topLeftCell="A58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83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68</v>
      </c>
      <c r="G5" s="9" t="s">
        <v>12</v>
      </c>
      <c r="H5" s="8" t="s">
        <v>68</v>
      </c>
      <c r="I5" s="9" t="s">
        <v>12</v>
      </c>
      <c r="J5" s="8" t="s">
        <v>68</v>
      </c>
      <c r="K5" s="9" t="s">
        <v>12</v>
      </c>
      <c r="L5" s="8" t="s">
        <v>68</v>
      </c>
      <c r="M5" s="9" t="s">
        <v>12</v>
      </c>
      <c r="N5" s="8" t="s">
        <v>68</v>
      </c>
      <c r="O5" s="9" t="s">
        <v>12</v>
      </c>
      <c r="P5" s="8" t="s">
        <v>68</v>
      </c>
      <c r="Q5" s="9" t="s">
        <v>12</v>
      </c>
      <c r="R5" s="8" t="s">
        <v>68</v>
      </c>
      <c r="S5" s="9" t="s">
        <v>12</v>
      </c>
      <c r="T5" s="10" t="s">
        <v>68</v>
      </c>
      <c r="U5" s="11" t="s">
        <v>12</v>
      </c>
      <c r="V5" s="8" t="s">
        <v>68</v>
      </c>
      <c r="W5" s="9" t="s">
        <v>12</v>
      </c>
      <c r="X5" s="8" t="s">
        <v>68</v>
      </c>
      <c r="Y5" s="9" t="s">
        <v>12</v>
      </c>
      <c r="Z5" s="8" t="s">
        <v>68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492</v>
      </c>
      <c r="F6" s="14">
        <v>100</v>
      </c>
      <c r="G6" s="15">
        <v>44</v>
      </c>
      <c r="H6" s="14">
        <v>100</v>
      </c>
      <c r="I6" s="15">
        <v>59</v>
      </c>
      <c r="J6" s="14">
        <v>100</v>
      </c>
      <c r="K6" s="15">
        <v>71</v>
      </c>
      <c r="L6" s="14">
        <v>100</v>
      </c>
      <c r="M6" s="15">
        <v>94</v>
      </c>
      <c r="N6" s="14">
        <v>100</v>
      </c>
      <c r="O6" s="15">
        <v>101</v>
      </c>
      <c r="P6" s="14">
        <v>100</v>
      </c>
      <c r="Q6" s="15">
        <v>80</v>
      </c>
      <c r="R6" s="14">
        <v>100</v>
      </c>
      <c r="S6" s="15">
        <v>43</v>
      </c>
      <c r="T6" s="16">
        <v>100</v>
      </c>
      <c r="U6" s="17">
        <v>210</v>
      </c>
      <c r="V6" s="14">
        <v>100</v>
      </c>
      <c r="W6" s="15">
        <v>105</v>
      </c>
      <c r="X6" s="14">
        <v>100</v>
      </c>
      <c r="Y6" s="15">
        <v>74</v>
      </c>
      <c r="Z6" s="14">
        <v>100</v>
      </c>
    </row>
    <row r="7" spans="2:26" ht="18.75" x14ac:dyDescent="0.15">
      <c r="B7" s="104"/>
      <c r="C7" s="107"/>
      <c r="D7" s="18" t="s">
        <v>69</v>
      </c>
      <c r="E7" s="19">
        <v>0</v>
      </c>
      <c r="F7" s="20">
        <v>0</v>
      </c>
      <c r="G7" s="21">
        <v>0</v>
      </c>
      <c r="H7" s="20">
        <v>0</v>
      </c>
      <c r="I7" s="21">
        <v>0</v>
      </c>
      <c r="J7" s="20">
        <v>0</v>
      </c>
      <c r="K7" s="21">
        <v>0</v>
      </c>
      <c r="L7" s="20">
        <v>0</v>
      </c>
      <c r="M7" s="21">
        <v>0</v>
      </c>
      <c r="N7" s="20">
        <v>0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2">
        <v>0</v>
      </c>
      <c r="U7" s="23">
        <v>0</v>
      </c>
      <c r="V7" s="20">
        <v>0</v>
      </c>
      <c r="W7" s="21">
        <v>0</v>
      </c>
      <c r="X7" s="20">
        <v>0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70</v>
      </c>
      <c r="E8" s="19">
        <v>1</v>
      </c>
      <c r="F8" s="20">
        <v>0.2032520325203252</v>
      </c>
      <c r="G8" s="21">
        <v>1</v>
      </c>
      <c r="H8" s="20">
        <v>2.2727272727272729</v>
      </c>
      <c r="I8" s="21">
        <v>0</v>
      </c>
      <c r="J8" s="20">
        <v>0</v>
      </c>
      <c r="K8" s="21">
        <v>0</v>
      </c>
      <c r="L8" s="20">
        <v>0</v>
      </c>
      <c r="M8" s="21">
        <v>0</v>
      </c>
      <c r="N8" s="20">
        <v>0</v>
      </c>
      <c r="O8" s="21">
        <v>0</v>
      </c>
      <c r="P8" s="20">
        <v>0</v>
      </c>
      <c r="Q8" s="21">
        <v>0</v>
      </c>
      <c r="R8" s="20">
        <v>0</v>
      </c>
      <c r="S8" s="21">
        <v>0</v>
      </c>
      <c r="T8" s="22">
        <v>0</v>
      </c>
      <c r="U8" s="23">
        <v>0</v>
      </c>
      <c r="V8" s="20">
        <v>0</v>
      </c>
      <c r="W8" s="21">
        <v>0</v>
      </c>
      <c r="X8" s="20">
        <v>0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71</v>
      </c>
      <c r="E9" s="19">
        <v>3</v>
      </c>
      <c r="F9" s="20">
        <v>0.6097560975609756</v>
      </c>
      <c r="G9" s="21">
        <v>2</v>
      </c>
      <c r="H9" s="20">
        <v>4.5454545454545459</v>
      </c>
      <c r="I9" s="21">
        <v>1</v>
      </c>
      <c r="J9" s="20">
        <v>1.6949152542372881</v>
      </c>
      <c r="K9" s="21">
        <v>0</v>
      </c>
      <c r="L9" s="20">
        <v>0</v>
      </c>
      <c r="M9" s="21">
        <v>0</v>
      </c>
      <c r="N9" s="20">
        <v>0</v>
      </c>
      <c r="O9" s="21">
        <v>0</v>
      </c>
      <c r="P9" s="20">
        <v>0</v>
      </c>
      <c r="Q9" s="21">
        <v>0</v>
      </c>
      <c r="R9" s="20">
        <v>0</v>
      </c>
      <c r="S9" s="21">
        <v>0</v>
      </c>
      <c r="T9" s="22">
        <v>0</v>
      </c>
      <c r="U9" s="23">
        <v>0</v>
      </c>
      <c r="V9" s="20">
        <v>0</v>
      </c>
      <c r="W9" s="21">
        <v>0</v>
      </c>
      <c r="X9" s="20">
        <v>0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72</v>
      </c>
      <c r="E10" s="19">
        <v>5</v>
      </c>
      <c r="F10" s="20">
        <v>1.0162601626016261</v>
      </c>
      <c r="G10" s="21">
        <v>1</v>
      </c>
      <c r="H10" s="20">
        <v>2.2727272727272729</v>
      </c>
      <c r="I10" s="21">
        <v>0</v>
      </c>
      <c r="J10" s="20">
        <v>0</v>
      </c>
      <c r="K10" s="21">
        <v>1</v>
      </c>
      <c r="L10" s="20">
        <v>1.408450704225352</v>
      </c>
      <c r="M10" s="21">
        <v>1</v>
      </c>
      <c r="N10" s="20">
        <v>1.0638297872340425</v>
      </c>
      <c r="O10" s="21">
        <v>1</v>
      </c>
      <c r="P10" s="20">
        <v>0.99009900990099009</v>
      </c>
      <c r="Q10" s="21">
        <v>1</v>
      </c>
      <c r="R10" s="20">
        <v>1.25</v>
      </c>
      <c r="S10" s="21">
        <v>0</v>
      </c>
      <c r="T10" s="22">
        <v>0</v>
      </c>
      <c r="U10" s="23">
        <v>3</v>
      </c>
      <c r="V10" s="20">
        <v>1.4285714285714286</v>
      </c>
      <c r="W10" s="21">
        <v>0</v>
      </c>
      <c r="X10" s="20">
        <v>0</v>
      </c>
      <c r="Y10" s="21">
        <v>1</v>
      </c>
      <c r="Z10" s="20">
        <v>1.3513513513513513</v>
      </c>
    </row>
    <row r="11" spans="2:26" ht="18.75" x14ac:dyDescent="0.15">
      <c r="B11" s="104"/>
      <c r="C11" s="107"/>
      <c r="D11" s="18" t="s">
        <v>73</v>
      </c>
      <c r="E11" s="19">
        <v>189</v>
      </c>
      <c r="F11" s="20">
        <v>38.414634146341463</v>
      </c>
      <c r="G11" s="21">
        <v>17</v>
      </c>
      <c r="H11" s="20">
        <v>38.636363636363633</v>
      </c>
      <c r="I11" s="21">
        <v>27</v>
      </c>
      <c r="J11" s="20">
        <v>45.762711864406782</v>
      </c>
      <c r="K11" s="21">
        <v>23</v>
      </c>
      <c r="L11" s="20">
        <v>32.394366197183096</v>
      </c>
      <c r="M11" s="21">
        <v>30</v>
      </c>
      <c r="N11" s="20">
        <v>31.914893617021278</v>
      </c>
      <c r="O11" s="21">
        <v>40</v>
      </c>
      <c r="P11" s="20">
        <v>39.603960396039604</v>
      </c>
      <c r="Q11" s="21">
        <v>31</v>
      </c>
      <c r="R11" s="20">
        <v>38.75</v>
      </c>
      <c r="S11" s="21">
        <v>21</v>
      </c>
      <c r="T11" s="22">
        <v>48.837209302325583</v>
      </c>
      <c r="U11" s="23">
        <v>68</v>
      </c>
      <c r="V11" s="20">
        <v>32.38095238095238</v>
      </c>
      <c r="W11" s="21">
        <v>42</v>
      </c>
      <c r="X11" s="20">
        <v>40</v>
      </c>
      <c r="Y11" s="21">
        <v>35</v>
      </c>
      <c r="Z11" s="20">
        <v>47.297297297297298</v>
      </c>
    </row>
    <row r="12" spans="2:26" ht="18.75" x14ac:dyDescent="0.15">
      <c r="B12" s="104"/>
      <c r="C12" s="108"/>
      <c r="D12" s="31" t="s">
        <v>40</v>
      </c>
      <c r="E12" s="32">
        <v>294</v>
      </c>
      <c r="F12" s="33">
        <v>59.756097560975611</v>
      </c>
      <c r="G12" s="34">
        <v>23</v>
      </c>
      <c r="H12" s="33">
        <v>52.272727272727273</v>
      </c>
      <c r="I12" s="34">
        <v>31</v>
      </c>
      <c r="J12" s="33">
        <v>52.542372881355931</v>
      </c>
      <c r="K12" s="34">
        <v>47</v>
      </c>
      <c r="L12" s="33">
        <v>66.197183098591552</v>
      </c>
      <c r="M12" s="34">
        <v>63</v>
      </c>
      <c r="N12" s="33">
        <v>67.021276595744681</v>
      </c>
      <c r="O12" s="34">
        <v>60</v>
      </c>
      <c r="P12" s="33">
        <v>59.405940594059409</v>
      </c>
      <c r="Q12" s="34">
        <v>48</v>
      </c>
      <c r="R12" s="33">
        <v>60</v>
      </c>
      <c r="S12" s="34">
        <v>22</v>
      </c>
      <c r="T12" s="35">
        <v>51.162790697674417</v>
      </c>
      <c r="U12" s="36">
        <v>139</v>
      </c>
      <c r="V12" s="33">
        <v>66.19047619047619</v>
      </c>
      <c r="W12" s="34">
        <v>63</v>
      </c>
      <c r="X12" s="33">
        <v>60</v>
      </c>
      <c r="Y12" s="34">
        <v>38</v>
      </c>
      <c r="Z12" s="33">
        <v>51.351351351351354</v>
      </c>
    </row>
    <row r="13" spans="2:26" ht="19.5" customHeight="1" x14ac:dyDescent="0.15">
      <c r="B13" s="104"/>
      <c r="C13" s="106" t="s">
        <v>74</v>
      </c>
      <c r="D13" s="12" t="s">
        <v>1</v>
      </c>
      <c r="E13" s="13">
        <v>81</v>
      </c>
      <c r="F13" s="14">
        <v>100</v>
      </c>
      <c r="G13" s="15">
        <v>6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24</v>
      </c>
      <c r="N13" s="14">
        <v>100</v>
      </c>
      <c r="O13" s="15">
        <v>15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50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69</v>
      </c>
      <c r="E14" s="19">
        <v>0</v>
      </c>
      <c r="F14" s="20">
        <v>0</v>
      </c>
      <c r="G14" s="21">
        <v>0</v>
      </c>
      <c r="H14" s="20">
        <v>0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70</v>
      </c>
      <c r="E15" s="19">
        <v>0</v>
      </c>
      <c r="F15" s="20">
        <v>0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0</v>
      </c>
      <c r="M15" s="21">
        <v>0</v>
      </c>
      <c r="N15" s="20">
        <v>0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0</v>
      </c>
      <c r="V15" s="20">
        <v>0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71</v>
      </c>
      <c r="E16" s="19">
        <v>1</v>
      </c>
      <c r="F16" s="20">
        <v>1.2345679012345678</v>
      </c>
      <c r="G16" s="21">
        <v>1</v>
      </c>
      <c r="H16" s="20">
        <v>16.666666666666668</v>
      </c>
      <c r="I16" s="21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0</v>
      </c>
      <c r="V16" s="20">
        <v>0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72</v>
      </c>
      <c r="E17" s="19">
        <v>0</v>
      </c>
      <c r="F17" s="20">
        <v>0</v>
      </c>
      <c r="G17" s="21">
        <v>0</v>
      </c>
      <c r="H17" s="20">
        <v>0</v>
      </c>
      <c r="I17" s="21">
        <v>0</v>
      </c>
      <c r="J17" s="20">
        <v>0</v>
      </c>
      <c r="K17" s="21">
        <v>0</v>
      </c>
      <c r="L17" s="20">
        <v>0</v>
      </c>
      <c r="M17" s="21">
        <v>0</v>
      </c>
      <c r="N17" s="20">
        <v>0</v>
      </c>
      <c r="O17" s="21">
        <v>0</v>
      </c>
      <c r="P17" s="20">
        <v>0</v>
      </c>
      <c r="Q17" s="21">
        <v>0</v>
      </c>
      <c r="R17" s="20">
        <v>0</v>
      </c>
      <c r="S17" s="21">
        <v>0</v>
      </c>
      <c r="T17" s="22">
        <v>0</v>
      </c>
      <c r="U17" s="23">
        <v>0</v>
      </c>
      <c r="V17" s="20">
        <v>0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73</v>
      </c>
      <c r="E18" s="19">
        <v>26</v>
      </c>
      <c r="F18" s="20">
        <v>32.098765432098766</v>
      </c>
      <c r="G18" s="21">
        <v>1</v>
      </c>
      <c r="H18" s="20">
        <v>16.666666666666668</v>
      </c>
      <c r="I18" s="21">
        <v>4</v>
      </c>
      <c r="J18" s="20">
        <v>33.333333333333336</v>
      </c>
      <c r="K18" s="21">
        <v>5</v>
      </c>
      <c r="L18" s="20">
        <v>29.411764705882351</v>
      </c>
      <c r="M18" s="21">
        <v>10</v>
      </c>
      <c r="N18" s="20">
        <v>41.666666666666664</v>
      </c>
      <c r="O18" s="21">
        <v>4</v>
      </c>
      <c r="P18" s="20">
        <v>26.666666666666668</v>
      </c>
      <c r="Q18" s="21">
        <v>2</v>
      </c>
      <c r="R18" s="20">
        <v>28.571428571428573</v>
      </c>
      <c r="S18" s="21">
        <v>0</v>
      </c>
      <c r="T18" s="22">
        <v>0</v>
      </c>
      <c r="U18" s="23">
        <v>17</v>
      </c>
      <c r="V18" s="20">
        <v>34</v>
      </c>
      <c r="W18" s="21">
        <v>4</v>
      </c>
      <c r="X18" s="20">
        <v>40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54</v>
      </c>
      <c r="F19" s="33">
        <v>66.666666666666671</v>
      </c>
      <c r="G19" s="34">
        <v>4</v>
      </c>
      <c r="H19" s="33">
        <v>66.666666666666671</v>
      </c>
      <c r="I19" s="34">
        <v>8</v>
      </c>
      <c r="J19" s="33">
        <v>66.666666666666671</v>
      </c>
      <c r="K19" s="34">
        <v>12</v>
      </c>
      <c r="L19" s="33">
        <v>70.588235294117652</v>
      </c>
      <c r="M19" s="34">
        <v>14</v>
      </c>
      <c r="N19" s="33">
        <v>58.333333333333336</v>
      </c>
      <c r="O19" s="34">
        <v>11</v>
      </c>
      <c r="P19" s="33">
        <v>73.333333333333329</v>
      </c>
      <c r="Q19" s="34">
        <v>5</v>
      </c>
      <c r="R19" s="33">
        <v>71.428571428571431</v>
      </c>
      <c r="S19" s="34">
        <v>0</v>
      </c>
      <c r="T19" s="35">
        <v>0</v>
      </c>
      <c r="U19" s="36">
        <v>33</v>
      </c>
      <c r="V19" s="33">
        <v>66</v>
      </c>
      <c r="W19" s="34">
        <v>6</v>
      </c>
      <c r="X19" s="33">
        <v>60</v>
      </c>
      <c r="Y19" s="34">
        <v>3</v>
      </c>
      <c r="Z19" s="33">
        <v>100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411</v>
      </c>
      <c r="F20" s="33">
        <v>100</v>
      </c>
      <c r="G20" s="34">
        <v>38</v>
      </c>
      <c r="H20" s="33">
        <v>100</v>
      </c>
      <c r="I20" s="34">
        <v>47</v>
      </c>
      <c r="J20" s="33">
        <v>100</v>
      </c>
      <c r="K20" s="34">
        <v>54</v>
      </c>
      <c r="L20" s="33">
        <v>100</v>
      </c>
      <c r="M20" s="34">
        <v>70</v>
      </c>
      <c r="N20" s="33">
        <v>100</v>
      </c>
      <c r="O20" s="34">
        <v>86</v>
      </c>
      <c r="P20" s="33">
        <v>100</v>
      </c>
      <c r="Q20" s="34">
        <v>73</v>
      </c>
      <c r="R20" s="33">
        <v>100</v>
      </c>
      <c r="S20" s="34">
        <v>43</v>
      </c>
      <c r="T20" s="35">
        <v>100</v>
      </c>
      <c r="U20" s="36">
        <v>160</v>
      </c>
      <c r="V20" s="33">
        <v>100</v>
      </c>
      <c r="W20" s="34">
        <v>95</v>
      </c>
      <c r="X20" s="33">
        <v>100</v>
      </c>
      <c r="Y20" s="34">
        <v>71</v>
      </c>
      <c r="Z20" s="33">
        <v>100</v>
      </c>
    </row>
    <row r="21" spans="2:26" ht="18.75" x14ac:dyDescent="0.15">
      <c r="B21" s="104"/>
      <c r="C21" s="107"/>
      <c r="D21" s="18" t="s">
        <v>69</v>
      </c>
      <c r="E21" s="19">
        <v>0</v>
      </c>
      <c r="F21" s="20">
        <v>0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0</v>
      </c>
      <c r="P21" s="20">
        <v>0</v>
      </c>
      <c r="Q21" s="21">
        <v>0</v>
      </c>
      <c r="R21" s="20">
        <v>0</v>
      </c>
      <c r="S21" s="21">
        <v>0</v>
      </c>
      <c r="T21" s="22">
        <v>0</v>
      </c>
      <c r="U21" s="23">
        <v>0</v>
      </c>
      <c r="V21" s="20">
        <v>0</v>
      </c>
      <c r="W21" s="21">
        <v>0</v>
      </c>
      <c r="X21" s="20">
        <v>0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70</v>
      </c>
      <c r="E22" s="19">
        <v>1</v>
      </c>
      <c r="F22" s="20">
        <v>0.24330900243309003</v>
      </c>
      <c r="G22" s="21">
        <v>1</v>
      </c>
      <c r="H22" s="20">
        <v>2.6315789473684212</v>
      </c>
      <c r="I22" s="21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0</v>
      </c>
      <c r="R22" s="20">
        <v>0</v>
      </c>
      <c r="S22" s="21">
        <v>0</v>
      </c>
      <c r="T22" s="22">
        <v>0</v>
      </c>
      <c r="U22" s="23">
        <v>0</v>
      </c>
      <c r="V22" s="20">
        <v>0</v>
      </c>
      <c r="W22" s="21">
        <v>0</v>
      </c>
      <c r="X22" s="20">
        <v>0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71</v>
      </c>
      <c r="E23" s="19">
        <v>2</v>
      </c>
      <c r="F23" s="20">
        <v>0.48661800486618007</v>
      </c>
      <c r="G23" s="21">
        <v>1</v>
      </c>
      <c r="H23" s="20">
        <v>2.6315789473684212</v>
      </c>
      <c r="I23" s="21">
        <v>1</v>
      </c>
      <c r="J23" s="20">
        <v>2.1276595744680851</v>
      </c>
      <c r="K23" s="21">
        <v>0</v>
      </c>
      <c r="L23" s="20">
        <v>0</v>
      </c>
      <c r="M23" s="21">
        <v>0</v>
      </c>
      <c r="N23" s="20">
        <v>0</v>
      </c>
      <c r="O23" s="21">
        <v>0</v>
      </c>
      <c r="P23" s="20">
        <v>0</v>
      </c>
      <c r="Q23" s="21">
        <v>0</v>
      </c>
      <c r="R23" s="20">
        <v>0</v>
      </c>
      <c r="S23" s="21">
        <v>0</v>
      </c>
      <c r="T23" s="22">
        <v>0</v>
      </c>
      <c r="U23" s="23">
        <v>0</v>
      </c>
      <c r="V23" s="20">
        <v>0</v>
      </c>
      <c r="W23" s="21">
        <v>0</v>
      </c>
      <c r="X23" s="20">
        <v>0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72</v>
      </c>
      <c r="E24" s="19">
        <v>5</v>
      </c>
      <c r="F24" s="20">
        <v>1.2165450121654502</v>
      </c>
      <c r="G24" s="21">
        <v>1</v>
      </c>
      <c r="H24" s="20">
        <v>2.6315789473684212</v>
      </c>
      <c r="I24" s="21">
        <v>0</v>
      </c>
      <c r="J24" s="20">
        <v>0</v>
      </c>
      <c r="K24" s="21">
        <v>1</v>
      </c>
      <c r="L24" s="20">
        <v>1.8518518518518519</v>
      </c>
      <c r="M24" s="21">
        <v>1</v>
      </c>
      <c r="N24" s="20">
        <v>1.4285714285714286</v>
      </c>
      <c r="O24" s="21">
        <v>1</v>
      </c>
      <c r="P24" s="20">
        <v>1.1627906976744187</v>
      </c>
      <c r="Q24" s="21">
        <v>1</v>
      </c>
      <c r="R24" s="20">
        <v>1.3698630136986301</v>
      </c>
      <c r="S24" s="21">
        <v>0</v>
      </c>
      <c r="T24" s="22">
        <v>0</v>
      </c>
      <c r="U24" s="23">
        <v>3</v>
      </c>
      <c r="V24" s="20">
        <v>1.875</v>
      </c>
      <c r="W24" s="21">
        <v>0</v>
      </c>
      <c r="X24" s="20">
        <v>0</v>
      </c>
      <c r="Y24" s="21">
        <v>1</v>
      </c>
      <c r="Z24" s="20">
        <v>1.408450704225352</v>
      </c>
    </row>
    <row r="25" spans="2:26" ht="18.75" x14ac:dyDescent="0.15">
      <c r="B25" s="104"/>
      <c r="C25" s="107"/>
      <c r="D25" s="18" t="s">
        <v>73</v>
      </c>
      <c r="E25" s="19">
        <v>163</v>
      </c>
      <c r="F25" s="20">
        <v>39.659367396593673</v>
      </c>
      <c r="G25" s="21">
        <v>16</v>
      </c>
      <c r="H25" s="20">
        <v>42.10526315789474</v>
      </c>
      <c r="I25" s="21">
        <v>23</v>
      </c>
      <c r="J25" s="20">
        <v>48.936170212765958</v>
      </c>
      <c r="K25" s="21">
        <v>18</v>
      </c>
      <c r="L25" s="20">
        <v>33.333333333333336</v>
      </c>
      <c r="M25" s="21">
        <v>20</v>
      </c>
      <c r="N25" s="20">
        <v>28.571428571428573</v>
      </c>
      <c r="O25" s="21">
        <v>36</v>
      </c>
      <c r="P25" s="20">
        <v>41.860465116279073</v>
      </c>
      <c r="Q25" s="21">
        <v>29</v>
      </c>
      <c r="R25" s="20">
        <v>39.726027397260275</v>
      </c>
      <c r="S25" s="21">
        <v>21</v>
      </c>
      <c r="T25" s="22">
        <v>48.837209302325583</v>
      </c>
      <c r="U25" s="23">
        <v>51</v>
      </c>
      <c r="V25" s="20">
        <v>31.875</v>
      </c>
      <c r="W25" s="21">
        <v>38</v>
      </c>
      <c r="X25" s="20">
        <v>40</v>
      </c>
      <c r="Y25" s="21">
        <v>35</v>
      </c>
      <c r="Z25" s="20">
        <v>49.29577464788732</v>
      </c>
    </row>
    <row r="26" spans="2:26" ht="19.5" thickBot="1" x14ac:dyDescent="0.2">
      <c r="B26" s="105"/>
      <c r="C26" s="109"/>
      <c r="D26" s="25" t="s">
        <v>40</v>
      </c>
      <c r="E26" s="26">
        <v>240</v>
      </c>
      <c r="F26" s="27">
        <v>58.394160583941606</v>
      </c>
      <c r="G26" s="28">
        <v>19</v>
      </c>
      <c r="H26" s="27">
        <v>50</v>
      </c>
      <c r="I26" s="28">
        <v>23</v>
      </c>
      <c r="J26" s="27">
        <v>48.936170212765958</v>
      </c>
      <c r="K26" s="28">
        <v>35</v>
      </c>
      <c r="L26" s="27">
        <v>64.81481481481481</v>
      </c>
      <c r="M26" s="28">
        <v>49</v>
      </c>
      <c r="N26" s="27">
        <v>70</v>
      </c>
      <c r="O26" s="28">
        <v>49</v>
      </c>
      <c r="P26" s="27">
        <v>56.97674418604651</v>
      </c>
      <c r="Q26" s="28">
        <v>43</v>
      </c>
      <c r="R26" s="27">
        <v>58.904109589041099</v>
      </c>
      <c r="S26" s="28">
        <v>22</v>
      </c>
      <c r="T26" s="29">
        <v>51.162790697674417</v>
      </c>
      <c r="U26" s="30">
        <v>106</v>
      </c>
      <c r="V26" s="27">
        <v>66.25</v>
      </c>
      <c r="W26" s="28">
        <v>57</v>
      </c>
      <c r="X26" s="27">
        <v>60</v>
      </c>
      <c r="Y26" s="28">
        <v>35</v>
      </c>
      <c r="Z26" s="27">
        <v>49.29577464788732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218</v>
      </c>
      <c r="F27" s="14">
        <v>100</v>
      </c>
      <c r="G27" s="15">
        <v>21</v>
      </c>
      <c r="H27" s="14">
        <v>100</v>
      </c>
      <c r="I27" s="15">
        <v>25</v>
      </c>
      <c r="J27" s="14">
        <v>100</v>
      </c>
      <c r="K27" s="15">
        <v>35</v>
      </c>
      <c r="L27" s="14">
        <v>100</v>
      </c>
      <c r="M27" s="15">
        <v>39</v>
      </c>
      <c r="N27" s="14">
        <v>100</v>
      </c>
      <c r="O27" s="15">
        <v>49</v>
      </c>
      <c r="P27" s="14">
        <v>100</v>
      </c>
      <c r="Q27" s="15">
        <v>35</v>
      </c>
      <c r="R27" s="14">
        <v>100</v>
      </c>
      <c r="S27" s="15">
        <v>14</v>
      </c>
      <c r="T27" s="16">
        <v>100</v>
      </c>
      <c r="U27" s="17">
        <v>98</v>
      </c>
      <c r="V27" s="14">
        <v>100</v>
      </c>
      <c r="W27" s="15">
        <v>47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69</v>
      </c>
      <c r="E28" s="19">
        <v>0</v>
      </c>
      <c r="F28" s="20">
        <v>0</v>
      </c>
      <c r="G28" s="21">
        <v>0</v>
      </c>
      <c r="H28" s="20">
        <v>0</v>
      </c>
      <c r="I28" s="21">
        <v>0</v>
      </c>
      <c r="J28" s="20">
        <v>0</v>
      </c>
      <c r="K28" s="21">
        <v>0</v>
      </c>
      <c r="L28" s="20">
        <v>0</v>
      </c>
      <c r="M28" s="21">
        <v>0</v>
      </c>
      <c r="N28" s="20">
        <v>0</v>
      </c>
      <c r="O28" s="21">
        <v>0</v>
      </c>
      <c r="P28" s="20">
        <v>0</v>
      </c>
      <c r="Q28" s="21">
        <v>0</v>
      </c>
      <c r="R28" s="20">
        <v>0</v>
      </c>
      <c r="S28" s="21">
        <v>0</v>
      </c>
      <c r="T28" s="22">
        <v>0</v>
      </c>
      <c r="U28" s="23">
        <v>0</v>
      </c>
      <c r="V28" s="20">
        <v>0</v>
      </c>
      <c r="W28" s="21">
        <v>0</v>
      </c>
      <c r="X28" s="20">
        <v>0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70</v>
      </c>
      <c r="E29" s="19">
        <v>1</v>
      </c>
      <c r="F29" s="20">
        <v>0.45871559633027525</v>
      </c>
      <c r="G29" s="21">
        <v>1</v>
      </c>
      <c r="H29" s="20">
        <v>4.7619047619047619</v>
      </c>
      <c r="I29" s="21">
        <v>0</v>
      </c>
      <c r="J29" s="20">
        <v>0</v>
      </c>
      <c r="K29" s="21">
        <v>0</v>
      </c>
      <c r="L29" s="20">
        <v>0</v>
      </c>
      <c r="M29" s="21">
        <v>0</v>
      </c>
      <c r="N29" s="20">
        <v>0</v>
      </c>
      <c r="O29" s="21">
        <v>0</v>
      </c>
      <c r="P29" s="20">
        <v>0</v>
      </c>
      <c r="Q29" s="21">
        <v>0</v>
      </c>
      <c r="R29" s="20">
        <v>0</v>
      </c>
      <c r="S29" s="21">
        <v>0</v>
      </c>
      <c r="T29" s="22">
        <v>0</v>
      </c>
      <c r="U29" s="23">
        <v>0</v>
      </c>
      <c r="V29" s="20">
        <v>0</v>
      </c>
      <c r="W29" s="21">
        <v>0</v>
      </c>
      <c r="X29" s="20">
        <v>0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71</v>
      </c>
      <c r="E30" s="19">
        <v>2</v>
      </c>
      <c r="F30" s="20">
        <v>0.91743119266055051</v>
      </c>
      <c r="G30" s="21">
        <v>1</v>
      </c>
      <c r="H30" s="20">
        <v>4.7619047619047619</v>
      </c>
      <c r="I30" s="21">
        <v>1</v>
      </c>
      <c r="J30" s="20">
        <v>4</v>
      </c>
      <c r="K30" s="21">
        <v>0</v>
      </c>
      <c r="L30" s="20">
        <v>0</v>
      </c>
      <c r="M30" s="21">
        <v>0</v>
      </c>
      <c r="N30" s="20">
        <v>0</v>
      </c>
      <c r="O30" s="21">
        <v>0</v>
      </c>
      <c r="P30" s="20">
        <v>0</v>
      </c>
      <c r="Q30" s="21">
        <v>0</v>
      </c>
      <c r="R30" s="20">
        <v>0</v>
      </c>
      <c r="S30" s="21">
        <v>0</v>
      </c>
      <c r="T30" s="22">
        <v>0</v>
      </c>
      <c r="U30" s="23">
        <v>0</v>
      </c>
      <c r="V30" s="20">
        <v>0</v>
      </c>
      <c r="W30" s="21">
        <v>0</v>
      </c>
      <c r="X30" s="20">
        <v>0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72</v>
      </c>
      <c r="E31" s="19">
        <v>3</v>
      </c>
      <c r="F31" s="20">
        <v>1.3761467889908257</v>
      </c>
      <c r="G31" s="21">
        <v>0</v>
      </c>
      <c r="H31" s="20">
        <v>0</v>
      </c>
      <c r="I31" s="21">
        <v>0</v>
      </c>
      <c r="J31" s="20">
        <v>0</v>
      </c>
      <c r="K31" s="21">
        <v>1</v>
      </c>
      <c r="L31" s="20">
        <v>2.8571428571428572</v>
      </c>
      <c r="M31" s="21">
        <v>1</v>
      </c>
      <c r="N31" s="20">
        <v>2.5641025641025643</v>
      </c>
      <c r="O31" s="21">
        <v>1</v>
      </c>
      <c r="P31" s="20">
        <v>2.0408163265306123</v>
      </c>
      <c r="Q31" s="21">
        <v>0</v>
      </c>
      <c r="R31" s="20">
        <v>0</v>
      </c>
      <c r="S31" s="21">
        <v>0</v>
      </c>
      <c r="T31" s="22">
        <v>0</v>
      </c>
      <c r="U31" s="23">
        <v>3</v>
      </c>
      <c r="V31" s="20">
        <v>3.0612244897959182</v>
      </c>
      <c r="W31" s="21">
        <v>0</v>
      </c>
      <c r="X31" s="20">
        <v>0</v>
      </c>
      <c r="Y31" s="21">
        <v>0</v>
      </c>
      <c r="Z31" s="20">
        <v>0</v>
      </c>
    </row>
    <row r="32" spans="2:26" ht="18.75" x14ac:dyDescent="0.15">
      <c r="B32" s="104"/>
      <c r="C32" s="107"/>
      <c r="D32" s="18" t="s">
        <v>73</v>
      </c>
      <c r="E32" s="19">
        <v>87</v>
      </c>
      <c r="F32" s="20">
        <v>39.908256880733944</v>
      </c>
      <c r="G32" s="21">
        <v>8</v>
      </c>
      <c r="H32" s="20">
        <v>38.095238095238095</v>
      </c>
      <c r="I32" s="21">
        <v>9</v>
      </c>
      <c r="J32" s="20">
        <v>36</v>
      </c>
      <c r="K32" s="21">
        <v>12</v>
      </c>
      <c r="L32" s="20">
        <v>34.285714285714285</v>
      </c>
      <c r="M32" s="21">
        <v>18</v>
      </c>
      <c r="N32" s="20">
        <v>46.153846153846153</v>
      </c>
      <c r="O32" s="21">
        <v>17</v>
      </c>
      <c r="P32" s="20">
        <v>34.693877551020407</v>
      </c>
      <c r="Q32" s="21">
        <v>13</v>
      </c>
      <c r="R32" s="20">
        <v>37.142857142857146</v>
      </c>
      <c r="S32" s="21">
        <v>10</v>
      </c>
      <c r="T32" s="22">
        <v>71.428571428571431</v>
      </c>
      <c r="U32" s="23">
        <v>37</v>
      </c>
      <c r="V32" s="20">
        <v>37.755102040816325</v>
      </c>
      <c r="W32" s="21">
        <v>17</v>
      </c>
      <c r="X32" s="20">
        <v>36.170212765957444</v>
      </c>
      <c r="Y32" s="21">
        <v>16</v>
      </c>
      <c r="Z32" s="20">
        <v>59.25925925925926</v>
      </c>
    </row>
    <row r="33" spans="2:26" ht="18.75" x14ac:dyDescent="0.15">
      <c r="B33" s="104"/>
      <c r="C33" s="108"/>
      <c r="D33" s="31" t="s">
        <v>40</v>
      </c>
      <c r="E33" s="32">
        <v>125</v>
      </c>
      <c r="F33" s="33">
        <v>57.339449541284402</v>
      </c>
      <c r="G33" s="34">
        <v>11</v>
      </c>
      <c r="H33" s="33">
        <v>52.38095238095238</v>
      </c>
      <c r="I33" s="34">
        <v>15</v>
      </c>
      <c r="J33" s="33">
        <v>60</v>
      </c>
      <c r="K33" s="34">
        <v>22</v>
      </c>
      <c r="L33" s="33">
        <v>62.857142857142854</v>
      </c>
      <c r="M33" s="34">
        <v>20</v>
      </c>
      <c r="N33" s="33">
        <v>51.282051282051285</v>
      </c>
      <c r="O33" s="34">
        <v>31</v>
      </c>
      <c r="P33" s="33">
        <v>63.265306122448976</v>
      </c>
      <c r="Q33" s="34">
        <v>22</v>
      </c>
      <c r="R33" s="33">
        <v>62.857142857142854</v>
      </c>
      <c r="S33" s="34">
        <v>4</v>
      </c>
      <c r="T33" s="35">
        <v>28.571428571428573</v>
      </c>
      <c r="U33" s="36">
        <v>58</v>
      </c>
      <c r="V33" s="33">
        <v>59.183673469387756</v>
      </c>
      <c r="W33" s="34">
        <v>30</v>
      </c>
      <c r="X33" s="33">
        <v>63.829787234042556</v>
      </c>
      <c r="Y33" s="34">
        <v>11</v>
      </c>
      <c r="Z33" s="33">
        <v>40.74074074074074</v>
      </c>
    </row>
    <row r="34" spans="2:26" ht="19.5" customHeight="1" x14ac:dyDescent="0.15">
      <c r="B34" s="104"/>
      <c r="C34" s="106" t="s">
        <v>74</v>
      </c>
      <c r="D34" s="12" t="s">
        <v>1</v>
      </c>
      <c r="E34" s="13">
        <v>64</v>
      </c>
      <c r="F34" s="14">
        <v>100</v>
      </c>
      <c r="G34" s="15">
        <v>4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22</v>
      </c>
      <c r="N34" s="14">
        <v>100</v>
      </c>
      <c r="O34" s="15">
        <v>12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39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69</v>
      </c>
      <c r="E35" s="19">
        <v>0</v>
      </c>
      <c r="F35" s="20">
        <v>0</v>
      </c>
      <c r="G35" s="21">
        <v>0</v>
      </c>
      <c r="H35" s="20">
        <v>0</v>
      </c>
      <c r="I35" s="21">
        <v>0</v>
      </c>
      <c r="J35" s="20">
        <v>0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0</v>
      </c>
      <c r="V35" s="20">
        <v>0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70</v>
      </c>
      <c r="E36" s="19">
        <v>0</v>
      </c>
      <c r="F36" s="20">
        <v>0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0</v>
      </c>
      <c r="N36" s="20">
        <v>0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0</v>
      </c>
      <c r="V36" s="20">
        <v>0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71</v>
      </c>
      <c r="E37" s="19">
        <v>0</v>
      </c>
      <c r="F37" s="20">
        <v>0</v>
      </c>
      <c r="G37" s="21">
        <v>0</v>
      </c>
      <c r="H37" s="20">
        <v>0</v>
      </c>
      <c r="I37" s="21">
        <v>0</v>
      </c>
      <c r="J37" s="20">
        <v>0</v>
      </c>
      <c r="K37" s="21">
        <v>0</v>
      </c>
      <c r="L37" s="20">
        <v>0</v>
      </c>
      <c r="M37" s="21">
        <v>0</v>
      </c>
      <c r="N37" s="20">
        <v>0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0</v>
      </c>
      <c r="V37" s="20">
        <v>0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72</v>
      </c>
      <c r="E38" s="19">
        <v>0</v>
      </c>
      <c r="F38" s="20">
        <v>0</v>
      </c>
      <c r="G38" s="21">
        <v>0</v>
      </c>
      <c r="H38" s="20">
        <v>0</v>
      </c>
      <c r="I38" s="21">
        <v>0</v>
      </c>
      <c r="J38" s="20">
        <v>0</v>
      </c>
      <c r="K38" s="21">
        <v>0</v>
      </c>
      <c r="L38" s="20">
        <v>0</v>
      </c>
      <c r="M38" s="21">
        <v>0</v>
      </c>
      <c r="N38" s="20">
        <v>0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0</v>
      </c>
      <c r="V38" s="20">
        <v>0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73</v>
      </c>
      <c r="E39" s="19">
        <v>22</v>
      </c>
      <c r="F39" s="20">
        <v>34.375</v>
      </c>
      <c r="G39" s="21">
        <v>1</v>
      </c>
      <c r="H39" s="20">
        <v>25</v>
      </c>
      <c r="I39" s="21">
        <v>4</v>
      </c>
      <c r="J39" s="20">
        <v>36.363636363636367</v>
      </c>
      <c r="K39" s="21">
        <v>3</v>
      </c>
      <c r="L39" s="20">
        <v>27.272727272727273</v>
      </c>
      <c r="M39" s="21">
        <v>9</v>
      </c>
      <c r="N39" s="20">
        <v>40.909090909090907</v>
      </c>
      <c r="O39" s="21">
        <v>3</v>
      </c>
      <c r="P39" s="20">
        <v>25</v>
      </c>
      <c r="Q39" s="21">
        <v>2</v>
      </c>
      <c r="R39" s="20">
        <v>50</v>
      </c>
      <c r="S39" s="21">
        <v>0</v>
      </c>
      <c r="T39" s="22">
        <v>0</v>
      </c>
      <c r="U39" s="23">
        <v>13</v>
      </c>
      <c r="V39" s="20">
        <v>33.333333333333336</v>
      </c>
      <c r="W39" s="21">
        <v>4</v>
      </c>
      <c r="X39" s="20">
        <v>44.444444444444443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42</v>
      </c>
      <c r="F40" s="33">
        <v>65.625</v>
      </c>
      <c r="G40" s="34">
        <v>3</v>
      </c>
      <c r="H40" s="33">
        <v>75</v>
      </c>
      <c r="I40" s="34">
        <v>7</v>
      </c>
      <c r="J40" s="33">
        <v>63.636363636363633</v>
      </c>
      <c r="K40" s="34">
        <v>8</v>
      </c>
      <c r="L40" s="33">
        <v>72.727272727272734</v>
      </c>
      <c r="M40" s="34">
        <v>13</v>
      </c>
      <c r="N40" s="33">
        <v>59.090909090909093</v>
      </c>
      <c r="O40" s="34">
        <v>9</v>
      </c>
      <c r="P40" s="33">
        <v>75</v>
      </c>
      <c r="Q40" s="34">
        <v>2</v>
      </c>
      <c r="R40" s="33">
        <v>50</v>
      </c>
      <c r="S40" s="34">
        <v>0</v>
      </c>
      <c r="T40" s="35">
        <v>0</v>
      </c>
      <c r="U40" s="36">
        <v>26</v>
      </c>
      <c r="V40" s="33">
        <v>66.666666666666671</v>
      </c>
      <c r="W40" s="34">
        <v>5</v>
      </c>
      <c r="X40" s="33">
        <v>55.555555555555557</v>
      </c>
      <c r="Y40" s="34">
        <v>1</v>
      </c>
      <c r="Z40" s="33">
        <v>100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154</v>
      </c>
      <c r="F41" s="33">
        <v>100</v>
      </c>
      <c r="G41" s="34">
        <v>17</v>
      </c>
      <c r="H41" s="33">
        <v>100</v>
      </c>
      <c r="I41" s="34">
        <v>14</v>
      </c>
      <c r="J41" s="33">
        <v>100</v>
      </c>
      <c r="K41" s="34">
        <v>24</v>
      </c>
      <c r="L41" s="33">
        <v>100</v>
      </c>
      <c r="M41" s="34">
        <v>17</v>
      </c>
      <c r="N41" s="33">
        <v>100</v>
      </c>
      <c r="O41" s="34">
        <v>37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59</v>
      </c>
      <c r="V41" s="33">
        <v>100</v>
      </c>
      <c r="W41" s="34">
        <v>38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69</v>
      </c>
      <c r="E42" s="19">
        <v>0</v>
      </c>
      <c r="F42" s="20">
        <v>0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0</v>
      </c>
      <c r="N42" s="20">
        <v>0</v>
      </c>
      <c r="O42" s="21">
        <v>0</v>
      </c>
      <c r="P42" s="20">
        <v>0</v>
      </c>
      <c r="Q42" s="21">
        <v>0</v>
      </c>
      <c r="R42" s="20">
        <v>0</v>
      </c>
      <c r="S42" s="21">
        <v>0</v>
      </c>
      <c r="T42" s="22">
        <v>0</v>
      </c>
      <c r="U42" s="23">
        <v>0</v>
      </c>
      <c r="V42" s="20">
        <v>0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70</v>
      </c>
      <c r="E43" s="19">
        <v>1</v>
      </c>
      <c r="F43" s="20">
        <v>0.64935064935064934</v>
      </c>
      <c r="G43" s="21">
        <v>1</v>
      </c>
      <c r="H43" s="20">
        <v>5.882352941176471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0</v>
      </c>
      <c r="P43" s="20">
        <v>0</v>
      </c>
      <c r="Q43" s="21">
        <v>0</v>
      </c>
      <c r="R43" s="20">
        <v>0</v>
      </c>
      <c r="S43" s="21">
        <v>0</v>
      </c>
      <c r="T43" s="22">
        <v>0</v>
      </c>
      <c r="U43" s="23">
        <v>0</v>
      </c>
      <c r="V43" s="20">
        <v>0</v>
      </c>
      <c r="W43" s="21">
        <v>0</v>
      </c>
      <c r="X43" s="20">
        <v>0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71</v>
      </c>
      <c r="E44" s="19">
        <v>2</v>
      </c>
      <c r="F44" s="20">
        <v>1.2987012987012987</v>
      </c>
      <c r="G44" s="21">
        <v>1</v>
      </c>
      <c r="H44" s="20">
        <v>5.882352941176471</v>
      </c>
      <c r="I44" s="21">
        <v>1</v>
      </c>
      <c r="J44" s="20">
        <v>7.1428571428571432</v>
      </c>
      <c r="K44" s="21">
        <v>0</v>
      </c>
      <c r="L44" s="20">
        <v>0</v>
      </c>
      <c r="M44" s="21">
        <v>0</v>
      </c>
      <c r="N44" s="20">
        <v>0</v>
      </c>
      <c r="O44" s="21">
        <v>0</v>
      </c>
      <c r="P44" s="20">
        <v>0</v>
      </c>
      <c r="Q44" s="21">
        <v>0</v>
      </c>
      <c r="R44" s="20">
        <v>0</v>
      </c>
      <c r="S44" s="21">
        <v>0</v>
      </c>
      <c r="T44" s="22">
        <v>0</v>
      </c>
      <c r="U44" s="23">
        <v>0</v>
      </c>
      <c r="V44" s="20">
        <v>0</v>
      </c>
      <c r="W44" s="21">
        <v>0</v>
      </c>
      <c r="X44" s="20">
        <v>0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72</v>
      </c>
      <c r="E45" s="19">
        <v>3</v>
      </c>
      <c r="F45" s="20">
        <v>1.948051948051948</v>
      </c>
      <c r="G45" s="21">
        <v>0</v>
      </c>
      <c r="H45" s="20">
        <v>0</v>
      </c>
      <c r="I45" s="21">
        <v>0</v>
      </c>
      <c r="J45" s="20">
        <v>0</v>
      </c>
      <c r="K45" s="21">
        <v>1</v>
      </c>
      <c r="L45" s="20">
        <v>4.166666666666667</v>
      </c>
      <c r="M45" s="21">
        <v>1</v>
      </c>
      <c r="N45" s="20">
        <v>5.882352941176471</v>
      </c>
      <c r="O45" s="21">
        <v>1</v>
      </c>
      <c r="P45" s="20">
        <v>2.7027027027027026</v>
      </c>
      <c r="Q45" s="21">
        <v>0</v>
      </c>
      <c r="R45" s="20">
        <v>0</v>
      </c>
      <c r="S45" s="21">
        <v>0</v>
      </c>
      <c r="T45" s="22">
        <v>0</v>
      </c>
      <c r="U45" s="23">
        <v>3</v>
      </c>
      <c r="V45" s="20">
        <v>5.0847457627118642</v>
      </c>
      <c r="W45" s="21">
        <v>0</v>
      </c>
      <c r="X45" s="20">
        <v>0</v>
      </c>
      <c r="Y45" s="21">
        <v>0</v>
      </c>
      <c r="Z45" s="20">
        <v>0</v>
      </c>
    </row>
    <row r="46" spans="2:26" ht="18.75" x14ac:dyDescent="0.15">
      <c r="B46" s="104"/>
      <c r="C46" s="107"/>
      <c r="D46" s="18" t="s">
        <v>73</v>
      </c>
      <c r="E46" s="19">
        <v>65</v>
      </c>
      <c r="F46" s="20">
        <v>42.20779220779221</v>
      </c>
      <c r="G46" s="21">
        <v>7</v>
      </c>
      <c r="H46" s="20">
        <v>41.176470588235297</v>
      </c>
      <c r="I46" s="21">
        <v>5</v>
      </c>
      <c r="J46" s="20">
        <v>35.714285714285715</v>
      </c>
      <c r="K46" s="21">
        <v>9</v>
      </c>
      <c r="L46" s="20">
        <v>37.5</v>
      </c>
      <c r="M46" s="21">
        <v>9</v>
      </c>
      <c r="N46" s="20">
        <v>52.941176470588232</v>
      </c>
      <c r="O46" s="21">
        <v>14</v>
      </c>
      <c r="P46" s="20">
        <v>37.837837837837839</v>
      </c>
      <c r="Q46" s="21">
        <v>11</v>
      </c>
      <c r="R46" s="20">
        <v>35.483870967741936</v>
      </c>
      <c r="S46" s="21">
        <v>10</v>
      </c>
      <c r="T46" s="22">
        <v>71.428571428571431</v>
      </c>
      <c r="U46" s="23">
        <v>24</v>
      </c>
      <c r="V46" s="20">
        <v>40.677966101694913</v>
      </c>
      <c r="W46" s="21">
        <v>13</v>
      </c>
      <c r="X46" s="20">
        <v>34.210526315789473</v>
      </c>
      <c r="Y46" s="21">
        <v>16</v>
      </c>
      <c r="Z46" s="20">
        <v>61.53846153846154</v>
      </c>
    </row>
    <row r="47" spans="2:26" ht="19.5" thickBot="1" x14ac:dyDescent="0.2">
      <c r="B47" s="105"/>
      <c r="C47" s="109"/>
      <c r="D47" s="25" t="s">
        <v>40</v>
      </c>
      <c r="E47" s="26">
        <v>83</v>
      </c>
      <c r="F47" s="27">
        <v>53.896103896103895</v>
      </c>
      <c r="G47" s="28">
        <v>8</v>
      </c>
      <c r="H47" s="27">
        <v>47.058823529411768</v>
      </c>
      <c r="I47" s="28">
        <v>8</v>
      </c>
      <c r="J47" s="27">
        <v>57.142857142857146</v>
      </c>
      <c r="K47" s="28">
        <v>14</v>
      </c>
      <c r="L47" s="27">
        <v>58.333333333333336</v>
      </c>
      <c r="M47" s="28">
        <v>7</v>
      </c>
      <c r="N47" s="27">
        <v>41.176470588235297</v>
      </c>
      <c r="O47" s="28">
        <v>22</v>
      </c>
      <c r="P47" s="27">
        <v>59.45945945945946</v>
      </c>
      <c r="Q47" s="28">
        <v>20</v>
      </c>
      <c r="R47" s="27">
        <v>64.516129032258064</v>
      </c>
      <c r="S47" s="28">
        <v>4</v>
      </c>
      <c r="T47" s="29">
        <v>28.571428571428573</v>
      </c>
      <c r="U47" s="30">
        <v>32</v>
      </c>
      <c r="V47" s="27">
        <v>54.237288135593218</v>
      </c>
      <c r="W47" s="28">
        <v>25</v>
      </c>
      <c r="X47" s="27">
        <v>65.78947368421052</v>
      </c>
      <c r="Y47" s="28">
        <v>10</v>
      </c>
      <c r="Z47" s="27">
        <v>38.46153846153846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274</v>
      </c>
      <c r="F48" s="14">
        <v>100</v>
      </c>
      <c r="G48" s="15">
        <v>23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55</v>
      </c>
      <c r="N48" s="14">
        <v>100</v>
      </c>
      <c r="O48" s="15">
        <v>52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112</v>
      </c>
      <c r="V48" s="14">
        <v>100</v>
      </c>
      <c r="W48" s="15">
        <v>58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69</v>
      </c>
      <c r="E49" s="19">
        <v>0</v>
      </c>
      <c r="F49" s="20">
        <v>0</v>
      </c>
      <c r="G49" s="21">
        <v>0</v>
      </c>
      <c r="H49" s="20">
        <v>0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70</v>
      </c>
      <c r="E50" s="19">
        <v>0</v>
      </c>
      <c r="F50" s="20">
        <v>0</v>
      </c>
      <c r="G50" s="21">
        <v>0</v>
      </c>
      <c r="H50" s="20">
        <v>0</v>
      </c>
      <c r="I50" s="21">
        <v>0</v>
      </c>
      <c r="J50" s="20">
        <v>0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71</v>
      </c>
      <c r="E51" s="19">
        <v>1</v>
      </c>
      <c r="F51" s="20">
        <v>0.36496350364963503</v>
      </c>
      <c r="G51" s="21">
        <v>1</v>
      </c>
      <c r="H51" s="20">
        <v>4.3478260869565215</v>
      </c>
      <c r="I51" s="21">
        <v>0</v>
      </c>
      <c r="J51" s="20">
        <v>0</v>
      </c>
      <c r="K51" s="21">
        <v>0</v>
      </c>
      <c r="L51" s="20">
        <v>0</v>
      </c>
      <c r="M51" s="21">
        <v>0</v>
      </c>
      <c r="N51" s="20">
        <v>0</v>
      </c>
      <c r="O51" s="21">
        <v>0</v>
      </c>
      <c r="P51" s="20">
        <v>0</v>
      </c>
      <c r="Q51" s="21">
        <v>0</v>
      </c>
      <c r="R51" s="20">
        <v>0</v>
      </c>
      <c r="S51" s="21">
        <v>0</v>
      </c>
      <c r="T51" s="22">
        <v>0</v>
      </c>
      <c r="U51" s="23">
        <v>0</v>
      </c>
      <c r="V51" s="20">
        <v>0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72</v>
      </c>
      <c r="E52" s="19">
        <v>2</v>
      </c>
      <c r="F52" s="20">
        <v>0.72992700729927007</v>
      </c>
      <c r="G52" s="21">
        <v>1</v>
      </c>
      <c r="H52" s="20">
        <v>4.3478260869565215</v>
      </c>
      <c r="I52" s="21">
        <v>0</v>
      </c>
      <c r="J52" s="20">
        <v>0</v>
      </c>
      <c r="K52" s="21">
        <v>0</v>
      </c>
      <c r="L52" s="20">
        <v>0</v>
      </c>
      <c r="M52" s="21">
        <v>0</v>
      </c>
      <c r="N52" s="20">
        <v>0</v>
      </c>
      <c r="O52" s="21">
        <v>0</v>
      </c>
      <c r="P52" s="20">
        <v>0</v>
      </c>
      <c r="Q52" s="21">
        <v>1</v>
      </c>
      <c r="R52" s="20">
        <v>2.2222222222222223</v>
      </c>
      <c r="S52" s="21">
        <v>0</v>
      </c>
      <c r="T52" s="22">
        <v>0</v>
      </c>
      <c r="U52" s="23">
        <v>0</v>
      </c>
      <c r="V52" s="20">
        <v>0</v>
      </c>
      <c r="W52" s="21">
        <v>0</v>
      </c>
      <c r="X52" s="20">
        <v>0</v>
      </c>
      <c r="Y52" s="21">
        <v>1</v>
      </c>
      <c r="Z52" s="20">
        <v>2.1276595744680851</v>
      </c>
    </row>
    <row r="53" spans="2:26" ht="18.75" x14ac:dyDescent="0.15">
      <c r="B53" s="104"/>
      <c r="C53" s="107"/>
      <c r="D53" s="18" t="s">
        <v>73</v>
      </c>
      <c r="E53" s="19">
        <v>102</v>
      </c>
      <c r="F53" s="20">
        <v>37.226277372262771</v>
      </c>
      <c r="G53" s="21">
        <v>9</v>
      </c>
      <c r="H53" s="20">
        <v>39.130434782608695</v>
      </c>
      <c r="I53" s="21">
        <v>18</v>
      </c>
      <c r="J53" s="20">
        <v>52.941176470588232</v>
      </c>
      <c r="K53" s="21">
        <v>11</v>
      </c>
      <c r="L53" s="20">
        <v>30.555555555555557</v>
      </c>
      <c r="M53" s="21">
        <v>12</v>
      </c>
      <c r="N53" s="20">
        <v>21.818181818181817</v>
      </c>
      <c r="O53" s="21">
        <v>23</v>
      </c>
      <c r="P53" s="20">
        <v>44.230769230769234</v>
      </c>
      <c r="Q53" s="21">
        <v>18</v>
      </c>
      <c r="R53" s="20">
        <v>40</v>
      </c>
      <c r="S53" s="21">
        <v>11</v>
      </c>
      <c r="T53" s="22">
        <v>37.931034482758619</v>
      </c>
      <c r="U53" s="23">
        <v>31</v>
      </c>
      <c r="V53" s="20">
        <v>27.678571428571427</v>
      </c>
      <c r="W53" s="21">
        <v>25</v>
      </c>
      <c r="X53" s="20">
        <v>43.103448275862071</v>
      </c>
      <c r="Y53" s="21">
        <v>19</v>
      </c>
      <c r="Z53" s="20">
        <v>40.425531914893618</v>
      </c>
    </row>
    <row r="54" spans="2:26" ht="18.75" x14ac:dyDescent="0.15">
      <c r="B54" s="104"/>
      <c r="C54" s="108"/>
      <c r="D54" s="31" t="s">
        <v>40</v>
      </c>
      <c r="E54" s="32">
        <v>169</v>
      </c>
      <c r="F54" s="33">
        <v>61.678832116788321</v>
      </c>
      <c r="G54" s="34">
        <v>12</v>
      </c>
      <c r="H54" s="33">
        <v>52.173913043478258</v>
      </c>
      <c r="I54" s="34">
        <v>16</v>
      </c>
      <c r="J54" s="33">
        <v>47.058823529411768</v>
      </c>
      <c r="K54" s="34">
        <v>25</v>
      </c>
      <c r="L54" s="33">
        <v>69.444444444444443</v>
      </c>
      <c r="M54" s="34">
        <v>43</v>
      </c>
      <c r="N54" s="33">
        <v>78.181818181818187</v>
      </c>
      <c r="O54" s="34">
        <v>29</v>
      </c>
      <c r="P54" s="33">
        <v>55.769230769230766</v>
      </c>
      <c r="Q54" s="34">
        <v>26</v>
      </c>
      <c r="R54" s="33">
        <v>57.777777777777779</v>
      </c>
      <c r="S54" s="34">
        <v>18</v>
      </c>
      <c r="T54" s="35">
        <v>62.068965517241381</v>
      </c>
      <c r="U54" s="36">
        <v>81</v>
      </c>
      <c r="V54" s="33">
        <v>72.321428571428569</v>
      </c>
      <c r="W54" s="34">
        <v>33</v>
      </c>
      <c r="X54" s="33">
        <v>56.896551724137929</v>
      </c>
      <c r="Y54" s="34">
        <v>27</v>
      </c>
      <c r="Z54" s="33">
        <v>57.446808510638299</v>
      </c>
    </row>
    <row r="55" spans="2:26" ht="19.5" customHeight="1" x14ac:dyDescent="0.15">
      <c r="B55" s="104"/>
      <c r="C55" s="106" t="s">
        <v>74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69</v>
      </c>
      <c r="E56" s="19">
        <v>0</v>
      </c>
      <c r="F56" s="20">
        <v>0</v>
      </c>
      <c r="G56" s="21">
        <v>0</v>
      </c>
      <c r="H56" s="20">
        <v>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70</v>
      </c>
      <c r="E57" s="19">
        <v>0</v>
      </c>
      <c r="F57" s="20">
        <v>0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71</v>
      </c>
      <c r="E58" s="19">
        <v>1</v>
      </c>
      <c r="F58" s="20">
        <v>5.882352941176471</v>
      </c>
      <c r="G58" s="21">
        <v>1</v>
      </c>
      <c r="H58" s="20">
        <v>50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72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73</v>
      </c>
      <c r="E60" s="19">
        <v>4</v>
      </c>
      <c r="F60" s="20">
        <v>23.529411764705884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1</v>
      </c>
      <c r="N60" s="20">
        <v>50</v>
      </c>
      <c r="O60" s="21">
        <v>1</v>
      </c>
      <c r="P60" s="20">
        <v>33.333333333333336</v>
      </c>
      <c r="Q60" s="21">
        <v>0</v>
      </c>
      <c r="R60" s="20">
        <v>0</v>
      </c>
      <c r="S60" s="21">
        <v>0</v>
      </c>
      <c r="T60" s="22">
        <v>0</v>
      </c>
      <c r="U60" s="23">
        <v>4</v>
      </c>
      <c r="V60" s="20">
        <v>36.363636363636367</v>
      </c>
      <c r="W60" s="21">
        <v>0</v>
      </c>
      <c r="X60" s="20">
        <v>0</v>
      </c>
      <c r="Y60" s="21">
        <v>0</v>
      </c>
      <c r="Z60" s="20">
        <v>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12</v>
      </c>
      <c r="F61" s="33">
        <v>70.588235294117652</v>
      </c>
      <c r="G61" s="34">
        <v>1</v>
      </c>
      <c r="H61" s="33">
        <v>50</v>
      </c>
      <c r="I61" s="34">
        <v>1</v>
      </c>
      <c r="J61" s="33">
        <v>100</v>
      </c>
      <c r="K61" s="34">
        <v>4</v>
      </c>
      <c r="L61" s="33">
        <v>66.666666666666671</v>
      </c>
      <c r="M61" s="34">
        <v>1</v>
      </c>
      <c r="N61" s="33">
        <v>50</v>
      </c>
      <c r="O61" s="34">
        <v>2</v>
      </c>
      <c r="P61" s="33">
        <v>66.666666666666671</v>
      </c>
      <c r="Q61" s="34">
        <v>3</v>
      </c>
      <c r="R61" s="33">
        <v>100</v>
      </c>
      <c r="S61" s="34">
        <v>0</v>
      </c>
      <c r="T61" s="35">
        <v>0</v>
      </c>
      <c r="U61" s="36">
        <v>7</v>
      </c>
      <c r="V61" s="33">
        <v>63.636363636363633</v>
      </c>
      <c r="W61" s="34">
        <v>1</v>
      </c>
      <c r="X61" s="33">
        <v>100</v>
      </c>
      <c r="Y61" s="34">
        <v>2</v>
      </c>
      <c r="Z61" s="33">
        <v>100</v>
      </c>
    </row>
    <row r="62" spans="2:26" ht="18.75" x14ac:dyDescent="0.15">
      <c r="B62" s="104"/>
      <c r="C62" s="107" t="s">
        <v>42</v>
      </c>
      <c r="D62" s="31" t="s">
        <v>1</v>
      </c>
      <c r="E62" s="32">
        <v>257</v>
      </c>
      <c r="F62" s="33">
        <v>100</v>
      </c>
      <c r="G62" s="34">
        <v>21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53</v>
      </c>
      <c r="N62" s="33">
        <v>100</v>
      </c>
      <c r="O62" s="34">
        <v>49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101</v>
      </c>
      <c r="V62" s="33">
        <v>100</v>
      </c>
      <c r="W62" s="34">
        <v>57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69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70</v>
      </c>
      <c r="E64" s="19">
        <v>0</v>
      </c>
      <c r="F64" s="20">
        <v>0</v>
      </c>
      <c r="G64" s="21">
        <v>0</v>
      </c>
      <c r="H64" s="20">
        <v>0</v>
      </c>
      <c r="I64" s="21">
        <v>0</v>
      </c>
      <c r="J64" s="20">
        <v>0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71</v>
      </c>
      <c r="E65" s="19">
        <v>0</v>
      </c>
      <c r="F65" s="20">
        <v>0</v>
      </c>
      <c r="G65" s="21">
        <v>0</v>
      </c>
      <c r="H65" s="20">
        <v>0</v>
      </c>
      <c r="I65" s="21">
        <v>0</v>
      </c>
      <c r="J65" s="20">
        <v>0</v>
      </c>
      <c r="K65" s="21">
        <v>0</v>
      </c>
      <c r="L65" s="20">
        <v>0</v>
      </c>
      <c r="M65" s="21">
        <v>0</v>
      </c>
      <c r="N65" s="20">
        <v>0</v>
      </c>
      <c r="O65" s="21">
        <v>0</v>
      </c>
      <c r="P65" s="20">
        <v>0</v>
      </c>
      <c r="Q65" s="21">
        <v>0</v>
      </c>
      <c r="R65" s="20">
        <v>0</v>
      </c>
      <c r="S65" s="21">
        <v>0</v>
      </c>
      <c r="T65" s="22">
        <v>0</v>
      </c>
      <c r="U65" s="23">
        <v>0</v>
      </c>
      <c r="V65" s="20">
        <v>0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72</v>
      </c>
      <c r="E66" s="19">
        <v>2</v>
      </c>
      <c r="F66" s="20">
        <v>0.77821011673151752</v>
      </c>
      <c r="G66" s="21">
        <v>1</v>
      </c>
      <c r="H66" s="20">
        <v>4.7619047619047619</v>
      </c>
      <c r="I66" s="21">
        <v>0</v>
      </c>
      <c r="J66" s="20">
        <v>0</v>
      </c>
      <c r="K66" s="21">
        <v>0</v>
      </c>
      <c r="L66" s="20">
        <v>0</v>
      </c>
      <c r="M66" s="21">
        <v>0</v>
      </c>
      <c r="N66" s="20">
        <v>0</v>
      </c>
      <c r="O66" s="21">
        <v>0</v>
      </c>
      <c r="P66" s="20">
        <v>0</v>
      </c>
      <c r="Q66" s="21">
        <v>1</v>
      </c>
      <c r="R66" s="20">
        <v>2.3809523809523809</v>
      </c>
      <c r="S66" s="21">
        <v>0</v>
      </c>
      <c r="T66" s="22">
        <v>0</v>
      </c>
      <c r="U66" s="23">
        <v>0</v>
      </c>
      <c r="V66" s="20">
        <v>0</v>
      </c>
      <c r="W66" s="21">
        <v>0</v>
      </c>
      <c r="X66" s="20">
        <v>0</v>
      </c>
      <c r="Y66" s="21">
        <v>1</v>
      </c>
      <c r="Z66" s="20">
        <v>2.2222222222222223</v>
      </c>
    </row>
    <row r="67" spans="2:26" ht="18.75" x14ac:dyDescent="0.15">
      <c r="B67" s="104"/>
      <c r="C67" s="107"/>
      <c r="D67" s="18" t="s">
        <v>73</v>
      </c>
      <c r="E67" s="19">
        <v>98</v>
      </c>
      <c r="F67" s="20">
        <v>38.132295719844358</v>
      </c>
      <c r="G67" s="21">
        <v>9</v>
      </c>
      <c r="H67" s="20">
        <v>42.857142857142854</v>
      </c>
      <c r="I67" s="21">
        <v>18</v>
      </c>
      <c r="J67" s="20">
        <v>54.545454545454547</v>
      </c>
      <c r="K67" s="21">
        <v>9</v>
      </c>
      <c r="L67" s="20">
        <v>30</v>
      </c>
      <c r="M67" s="21">
        <v>11</v>
      </c>
      <c r="N67" s="20">
        <v>20.754716981132077</v>
      </c>
      <c r="O67" s="21">
        <v>22</v>
      </c>
      <c r="P67" s="20">
        <v>44.897959183673471</v>
      </c>
      <c r="Q67" s="21">
        <v>18</v>
      </c>
      <c r="R67" s="20">
        <v>42.857142857142854</v>
      </c>
      <c r="S67" s="21">
        <v>11</v>
      </c>
      <c r="T67" s="22">
        <v>37.931034482758619</v>
      </c>
      <c r="U67" s="23">
        <v>27</v>
      </c>
      <c r="V67" s="20">
        <v>26.732673267326732</v>
      </c>
      <c r="W67" s="21">
        <v>25</v>
      </c>
      <c r="X67" s="20">
        <v>43.859649122807021</v>
      </c>
      <c r="Y67" s="21">
        <v>19</v>
      </c>
      <c r="Z67" s="20">
        <v>42.222222222222221</v>
      </c>
    </row>
    <row r="68" spans="2:26" ht="19.5" thickBot="1" x14ac:dyDescent="0.2">
      <c r="B68" s="105"/>
      <c r="C68" s="109"/>
      <c r="D68" s="25" t="s">
        <v>40</v>
      </c>
      <c r="E68" s="26">
        <v>157</v>
      </c>
      <c r="F68" s="27">
        <v>61.089494163424128</v>
      </c>
      <c r="G68" s="28">
        <v>11</v>
      </c>
      <c r="H68" s="27">
        <v>52.38095238095238</v>
      </c>
      <c r="I68" s="28">
        <v>15</v>
      </c>
      <c r="J68" s="27">
        <v>45.454545454545453</v>
      </c>
      <c r="K68" s="28">
        <v>21</v>
      </c>
      <c r="L68" s="27">
        <v>70</v>
      </c>
      <c r="M68" s="28">
        <v>42</v>
      </c>
      <c r="N68" s="27">
        <v>79.245283018867923</v>
      </c>
      <c r="O68" s="28">
        <v>27</v>
      </c>
      <c r="P68" s="27">
        <v>55.102040816326529</v>
      </c>
      <c r="Q68" s="28">
        <v>23</v>
      </c>
      <c r="R68" s="27">
        <v>54.761904761904759</v>
      </c>
      <c r="S68" s="28">
        <v>18</v>
      </c>
      <c r="T68" s="29">
        <v>62.068965517241381</v>
      </c>
      <c r="U68" s="30">
        <v>74</v>
      </c>
      <c r="V68" s="27">
        <v>73.267326732673268</v>
      </c>
      <c r="W68" s="28">
        <v>32</v>
      </c>
      <c r="X68" s="27">
        <v>56.140350877192979</v>
      </c>
      <c r="Y68" s="28">
        <v>25</v>
      </c>
      <c r="Z68" s="27">
        <v>55.555555555555557</v>
      </c>
    </row>
    <row r="69" spans="2:26" ht="18.75" customHeight="1" thickTop="1" x14ac:dyDescent="0.15"/>
    <row r="70" spans="2:26" ht="18.75" customHeight="1" x14ac:dyDescent="0.15">
      <c r="B70" s="1" t="s">
        <v>84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76</v>
      </c>
      <c r="C72" s="1"/>
    </row>
    <row r="73" spans="2:26" ht="18.75" customHeight="1" x14ac:dyDescent="0.15">
      <c r="B73" s="41" t="s">
        <v>77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  <row r="76" spans="2:26" ht="18.75" customHeight="1" x14ac:dyDescent="0.15"/>
    <row r="77" spans="2:26" ht="18.75" customHeight="1" x14ac:dyDescent="0.15"/>
    <row r="78" spans="2:26" ht="18.75" customHeight="1" x14ac:dyDescent="0.15"/>
    <row r="79" spans="2:26" ht="18.75" customHeight="1" x14ac:dyDescent="0.15"/>
    <row r="80" spans="2:26" ht="18.75" customHeight="1" x14ac:dyDescent="0.15"/>
    <row r="81" ht="18.75" customHeight="1" x14ac:dyDescent="0.15"/>
    <row r="82" ht="18.75" customHeight="1" x14ac:dyDescent="0.15"/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202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B1:Z81"/>
  <sheetViews>
    <sheetView tabSelected="1" view="pageBreakPreview" topLeftCell="A28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85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34</v>
      </c>
      <c r="G5" s="9" t="s">
        <v>12</v>
      </c>
      <c r="H5" s="8" t="s">
        <v>34</v>
      </c>
      <c r="I5" s="9" t="s">
        <v>12</v>
      </c>
      <c r="J5" s="8" t="s">
        <v>34</v>
      </c>
      <c r="K5" s="9" t="s">
        <v>12</v>
      </c>
      <c r="L5" s="8" t="s">
        <v>34</v>
      </c>
      <c r="M5" s="9" t="s">
        <v>12</v>
      </c>
      <c r="N5" s="8" t="s">
        <v>34</v>
      </c>
      <c r="O5" s="9" t="s">
        <v>12</v>
      </c>
      <c r="P5" s="8" t="s">
        <v>34</v>
      </c>
      <c r="Q5" s="9" t="s">
        <v>12</v>
      </c>
      <c r="R5" s="8" t="s">
        <v>34</v>
      </c>
      <c r="S5" s="9" t="s">
        <v>12</v>
      </c>
      <c r="T5" s="10" t="s">
        <v>34</v>
      </c>
      <c r="U5" s="11" t="s">
        <v>12</v>
      </c>
      <c r="V5" s="8" t="s">
        <v>34</v>
      </c>
      <c r="W5" s="9" t="s">
        <v>12</v>
      </c>
      <c r="X5" s="8" t="s">
        <v>34</v>
      </c>
      <c r="Y5" s="9" t="s">
        <v>12</v>
      </c>
      <c r="Z5" s="8" t="s">
        <v>34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489</v>
      </c>
      <c r="F6" s="14">
        <v>100</v>
      </c>
      <c r="G6" s="15">
        <v>43</v>
      </c>
      <c r="H6" s="14">
        <v>100</v>
      </c>
      <c r="I6" s="15">
        <v>58</v>
      </c>
      <c r="J6" s="14">
        <v>100</v>
      </c>
      <c r="K6" s="15">
        <v>71</v>
      </c>
      <c r="L6" s="14">
        <v>100</v>
      </c>
      <c r="M6" s="15">
        <v>91</v>
      </c>
      <c r="N6" s="14">
        <v>100</v>
      </c>
      <c r="O6" s="15">
        <v>103</v>
      </c>
      <c r="P6" s="14">
        <v>100</v>
      </c>
      <c r="Q6" s="15">
        <v>80</v>
      </c>
      <c r="R6" s="14">
        <v>100</v>
      </c>
      <c r="S6" s="15">
        <v>43</v>
      </c>
      <c r="T6" s="16">
        <v>100</v>
      </c>
      <c r="U6" s="17">
        <v>207</v>
      </c>
      <c r="V6" s="14">
        <v>100</v>
      </c>
      <c r="W6" s="15">
        <v>107</v>
      </c>
      <c r="X6" s="14">
        <v>100</v>
      </c>
      <c r="Y6" s="15">
        <v>74</v>
      </c>
      <c r="Z6" s="14">
        <v>100</v>
      </c>
    </row>
    <row r="7" spans="2:26" ht="18.75" x14ac:dyDescent="0.15">
      <c r="B7" s="104"/>
      <c r="C7" s="107"/>
      <c r="D7" s="18" t="s">
        <v>35</v>
      </c>
      <c r="E7" s="19">
        <v>6</v>
      </c>
      <c r="F7" s="20">
        <v>1.2269938650306749</v>
      </c>
      <c r="G7" s="21">
        <v>1</v>
      </c>
      <c r="H7" s="20">
        <v>2.3255813953488373</v>
      </c>
      <c r="I7" s="21">
        <v>2</v>
      </c>
      <c r="J7" s="20">
        <v>3.4482758620689653</v>
      </c>
      <c r="K7" s="21">
        <v>1</v>
      </c>
      <c r="L7" s="20">
        <v>1.408450704225352</v>
      </c>
      <c r="M7" s="21">
        <v>0</v>
      </c>
      <c r="N7" s="20">
        <v>0</v>
      </c>
      <c r="O7" s="21">
        <v>2</v>
      </c>
      <c r="P7" s="20">
        <v>1.941747572815534</v>
      </c>
      <c r="Q7" s="21">
        <v>0</v>
      </c>
      <c r="R7" s="20">
        <v>0</v>
      </c>
      <c r="S7" s="21">
        <v>0</v>
      </c>
      <c r="T7" s="22">
        <v>0</v>
      </c>
      <c r="U7" s="23">
        <v>1</v>
      </c>
      <c r="V7" s="20">
        <v>0.48309178743961351</v>
      </c>
      <c r="W7" s="21">
        <v>2</v>
      </c>
      <c r="X7" s="20">
        <v>1.8691588785046729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36</v>
      </c>
      <c r="E8" s="19">
        <v>12</v>
      </c>
      <c r="F8" s="20">
        <v>2.4539877300613497</v>
      </c>
      <c r="G8" s="21">
        <v>1</v>
      </c>
      <c r="H8" s="20">
        <v>2.3255813953488373</v>
      </c>
      <c r="I8" s="21">
        <v>2</v>
      </c>
      <c r="J8" s="20">
        <v>3.4482758620689653</v>
      </c>
      <c r="K8" s="21">
        <v>2</v>
      </c>
      <c r="L8" s="20">
        <v>2.816901408450704</v>
      </c>
      <c r="M8" s="21">
        <v>3</v>
      </c>
      <c r="N8" s="20">
        <v>3.2967032967032965</v>
      </c>
      <c r="O8" s="21">
        <v>4</v>
      </c>
      <c r="P8" s="20">
        <v>3.883495145631068</v>
      </c>
      <c r="Q8" s="21">
        <v>0</v>
      </c>
      <c r="R8" s="20">
        <v>0</v>
      </c>
      <c r="S8" s="21">
        <v>0</v>
      </c>
      <c r="T8" s="22">
        <v>0</v>
      </c>
      <c r="U8" s="23">
        <v>8</v>
      </c>
      <c r="V8" s="20">
        <v>3.8647342995169081</v>
      </c>
      <c r="W8" s="21">
        <v>1</v>
      </c>
      <c r="X8" s="20">
        <v>0.93457943925233644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37</v>
      </c>
      <c r="E9" s="19">
        <v>15</v>
      </c>
      <c r="F9" s="20">
        <v>3.0674846625766872</v>
      </c>
      <c r="G9" s="21">
        <v>7</v>
      </c>
      <c r="H9" s="20">
        <v>16.279069767441861</v>
      </c>
      <c r="I9" s="21">
        <v>2</v>
      </c>
      <c r="J9" s="20">
        <v>3.4482758620689653</v>
      </c>
      <c r="K9" s="21">
        <v>2</v>
      </c>
      <c r="L9" s="20">
        <v>2.816901408450704</v>
      </c>
      <c r="M9" s="21">
        <v>1</v>
      </c>
      <c r="N9" s="20">
        <v>1.098901098901099</v>
      </c>
      <c r="O9" s="21">
        <v>1</v>
      </c>
      <c r="P9" s="20">
        <v>0.970873786407767</v>
      </c>
      <c r="Q9" s="21">
        <v>2</v>
      </c>
      <c r="R9" s="20">
        <v>2.5</v>
      </c>
      <c r="S9" s="21">
        <v>0</v>
      </c>
      <c r="T9" s="22">
        <v>0</v>
      </c>
      <c r="U9" s="23">
        <v>3</v>
      </c>
      <c r="V9" s="20">
        <v>1.4492753623188406</v>
      </c>
      <c r="W9" s="21">
        <v>3</v>
      </c>
      <c r="X9" s="20">
        <v>2.8037383177570092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38</v>
      </c>
      <c r="E10" s="19">
        <v>47</v>
      </c>
      <c r="F10" s="20">
        <v>9.6114519427402865</v>
      </c>
      <c r="G10" s="21">
        <v>5</v>
      </c>
      <c r="H10" s="20">
        <v>11.627906976744185</v>
      </c>
      <c r="I10" s="21">
        <v>10</v>
      </c>
      <c r="J10" s="20">
        <v>17.241379310344829</v>
      </c>
      <c r="K10" s="21">
        <v>9</v>
      </c>
      <c r="L10" s="20">
        <v>12.67605633802817</v>
      </c>
      <c r="M10" s="21">
        <v>9</v>
      </c>
      <c r="N10" s="20">
        <v>9.8901098901098905</v>
      </c>
      <c r="O10" s="21">
        <v>10</v>
      </c>
      <c r="P10" s="20">
        <v>9.7087378640776691</v>
      </c>
      <c r="Q10" s="21">
        <v>3</v>
      </c>
      <c r="R10" s="20">
        <v>3.75</v>
      </c>
      <c r="S10" s="21">
        <v>1</v>
      </c>
      <c r="T10" s="22">
        <v>2.3255813953488373</v>
      </c>
      <c r="U10" s="23">
        <v>24</v>
      </c>
      <c r="V10" s="20">
        <v>11.594202898550725</v>
      </c>
      <c r="W10" s="21">
        <v>6</v>
      </c>
      <c r="X10" s="20">
        <v>5.6074766355140184</v>
      </c>
      <c r="Y10" s="21">
        <v>2</v>
      </c>
      <c r="Z10" s="20">
        <v>2.7027027027027026</v>
      </c>
    </row>
    <row r="11" spans="2:26" ht="18.75" x14ac:dyDescent="0.15">
      <c r="B11" s="104"/>
      <c r="C11" s="107"/>
      <c r="D11" s="18" t="s">
        <v>39</v>
      </c>
      <c r="E11" s="19">
        <v>307</v>
      </c>
      <c r="F11" s="20">
        <v>62.781186094069533</v>
      </c>
      <c r="G11" s="21">
        <v>19</v>
      </c>
      <c r="H11" s="20">
        <v>44.186046511627907</v>
      </c>
      <c r="I11" s="21">
        <v>33</v>
      </c>
      <c r="J11" s="20">
        <v>56.896551724137929</v>
      </c>
      <c r="K11" s="21">
        <v>41</v>
      </c>
      <c r="L11" s="20">
        <v>57.74647887323944</v>
      </c>
      <c r="M11" s="21">
        <v>61</v>
      </c>
      <c r="N11" s="20">
        <v>67.032967032967036</v>
      </c>
      <c r="O11" s="21">
        <v>66</v>
      </c>
      <c r="P11" s="20">
        <v>64.077669902912618</v>
      </c>
      <c r="Q11" s="21">
        <v>57</v>
      </c>
      <c r="R11" s="20">
        <v>71.25</v>
      </c>
      <c r="S11" s="21">
        <v>30</v>
      </c>
      <c r="T11" s="22">
        <v>69.767441860465112</v>
      </c>
      <c r="U11" s="23">
        <v>131</v>
      </c>
      <c r="V11" s="20">
        <v>63.285024154589372</v>
      </c>
      <c r="W11" s="21">
        <v>69</v>
      </c>
      <c r="X11" s="20">
        <v>64.485981308411212</v>
      </c>
      <c r="Y11" s="21">
        <v>55</v>
      </c>
      <c r="Z11" s="20">
        <v>74.324324324324323</v>
      </c>
    </row>
    <row r="12" spans="2:26" ht="18.75" x14ac:dyDescent="0.15">
      <c r="B12" s="104"/>
      <c r="C12" s="108"/>
      <c r="D12" s="31" t="s">
        <v>40</v>
      </c>
      <c r="E12" s="32">
        <v>102</v>
      </c>
      <c r="F12" s="33">
        <v>20.858895705521473</v>
      </c>
      <c r="G12" s="34">
        <v>10</v>
      </c>
      <c r="H12" s="33">
        <v>23.255813953488371</v>
      </c>
      <c r="I12" s="34">
        <v>9</v>
      </c>
      <c r="J12" s="33">
        <v>15.517241379310345</v>
      </c>
      <c r="K12" s="34">
        <v>16</v>
      </c>
      <c r="L12" s="33">
        <v>22.535211267605632</v>
      </c>
      <c r="M12" s="34">
        <v>17</v>
      </c>
      <c r="N12" s="33">
        <v>18.681318681318682</v>
      </c>
      <c r="O12" s="34">
        <v>20</v>
      </c>
      <c r="P12" s="33">
        <v>19.417475728155338</v>
      </c>
      <c r="Q12" s="34">
        <v>18</v>
      </c>
      <c r="R12" s="33">
        <v>22.5</v>
      </c>
      <c r="S12" s="34">
        <v>12</v>
      </c>
      <c r="T12" s="35">
        <v>27.906976744186046</v>
      </c>
      <c r="U12" s="36">
        <v>40</v>
      </c>
      <c r="V12" s="33">
        <v>19.323671497584542</v>
      </c>
      <c r="W12" s="34">
        <v>26</v>
      </c>
      <c r="X12" s="33">
        <v>24.299065420560748</v>
      </c>
      <c r="Y12" s="34">
        <v>17</v>
      </c>
      <c r="Z12" s="33">
        <v>22.972972972972972</v>
      </c>
    </row>
    <row r="13" spans="2:26" ht="19.5" customHeight="1" x14ac:dyDescent="0.15">
      <c r="B13" s="104"/>
      <c r="C13" s="106" t="s">
        <v>41</v>
      </c>
      <c r="D13" s="12" t="s">
        <v>1</v>
      </c>
      <c r="E13" s="13">
        <v>81</v>
      </c>
      <c r="F13" s="14">
        <v>100</v>
      </c>
      <c r="G13" s="15">
        <v>6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25</v>
      </c>
      <c r="N13" s="14">
        <v>100</v>
      </c>
      <c r="O13" s="15">
        <v>14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50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35</v>
      </c>
      <c r="E14" s="19">
        <v>5</v>
      </c>
      <c r="F14" s="20">
        <v>6.1728395061728394</v>
      </c>
      <c r="G14" s="21">
        <v>1</v>
      </c>
      <c r="H14" s="20">
        <v>16.666666666666668</v>
      </c>
      <c r="I14" s="21">
        <v>2</v>
      </c>
      <c r="J14" s="20">
        <v>16.666666666666668</v>
      </c>
      <c r="K14" s="21">
        <v>1</v>
      </c>
      <c r="L14" s="20">
        <v>5.882352941176471</v>
      </c>
      <c r="M14" s="21">
        <v>0</v>
      </c>
      <c r="N14" s="20">
        <v>0</v>
      </c>
      <c r="O14" s="21">
        <v>1</v>
      </c>
      <c r="P14" s="20">
        <v>7.1428571428571432</v>
      </c>
      <c r="Q14" s="21">
        <v>0</v>
      </c>
      <c r="R14" s="20">
        <v>0</v>
      </c>
      <c r="S14" s="21">
        <v>0</v>
      </c>
      <c r="T14" s="22">
        <v>0</v>
      </c>
      <c r="U14" s="23">
        <v>1</v>
      </c>
      <c r="V14" s="20">
        <v>2</v>
      </c>
      <c r="W14" s="21">
        <v>1</v>
      </c>
      <c r="X14" s="20">
        <v>10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36</v>
      </c>
      <c r="E15" s="19">
        <v>3</v>
      </c>
      <c r="F15" s="20">
        <v>3.7037037037037037</v>
      </c>
      <c r="G15" s="21">
        <v>0</v>
      </c>
      <c r="H15" s="20">
        <v>0</v>
      </c>
      <c r="I15" s="21">
        <v>1</v>
      </c>
      <c r="J15" s="20">
        <v>8.3333333333333339</v>
      </c>
      <c r="K15" s="21">
        <v>0</v>
      </c>
      <c r="L15" s="20">
        <v>0</v>
      </c>
      <c r="M15" s="21">
        <v>2</v>
      </c>
      <c r="N15" s="20">
        <v>8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2</v>
      </c>
      <c r="V15" s="20">
        <v>4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37</v>
      </c>
      <c r="E16" s="19">
        <v>2</v>
      </c>
      <c r="F16" s="20">
        <v>2.4691358024691357</v>
      </c>
      <c r="G16" s="21">
        <v>1</v>
      </c>
      <c r="H16" s="20">
        <v>16.666666666666668</v>
      </c>
      <c r="I16" s="21">
        <v>0</v>
      </c>
      <c r="J16" s="20">
        <v>0</v>
      </c>
      <c r="K16" s="21">
        <v>0</v>
      </c>
      <c r="L16" s="20">
        <v>0</v>
      </c>
      <c r="M16" s="21">
        <v>1</v>
      </c>
      <c r="N16" s="20">
        <v>4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1</v>
      </c>
      <c r="V16" s="20">
        <v>2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38</v>
      </c>
      <c r="E17" s="19">
        <v>6</v>
      </c>
      <c r="F17" s="20">
        <v>7.4074074074074074</v>
      </c>
      <c r="G17" s="21">
        <v>0</v>
      </c>
      <c r="H17" s="20">
        <v>0</v>
      </c>
      <c r="I17" s="21">
        <v>1</v>
      </c>
      <c r="J17" s="20">
        <v>8.3333333333333339</v>
      </c>
      <c r="K17" s="21">
        <v>1</v>
      </c>
      <c r="L17" s="20">
        <v>5.882352941176471</v>
      </c>
      <c r="M17" s="21">
        <v>4</v>
      </c>
      <c r="N17" s="20">
        <v>16</v>
      </c>
      <c r="O17" s="21">
        <v>0</v>
      </c>
      <c r="P17" s="20">
        <v>0</v>
      </c>
      <c r="Q17" s="21">
        <v>0</v>
      </c>
      <c r="R17" s="20">
        <v>0</v>
      </c>
      <c r="S17" s="21">
        <v>0</v>
      </c>
      <c r="T17" s="22">
        <v>0</v>
      </c>
      <c r="U17" s="23">
        <v>5</v>
      </c>
      <c r="V17" s="20">
        <v>10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39</v>
      </c>
      <c r="E18" s="19">
        <v>43</v>
      </c>
      <c r="F18" s="20">
        <v>53.086419753086417</v>
      </c>
      <c r="G18" s="21">
        <v>1</v>
      </c>
      <c r="H18" s="20">
        <v>16.666666666666668</v>
      </c>
      <c r="I18" s="21">
        <v>6</v>
      </c>
      <c r="J18" s="20">
        <v>50</v>
      </c>
      <c r="K18" s="21">
        <v>9</v>
      </c>
      <c r="L18" s="20">
        <v>52.941176470588232</v>
      </c>
      <c r="M18" s="21">
        <v>13</v>
      </c>
      <c r="N18" s="20">
        <v>52</v>
      </c>
      <c r="O18" s="21">
        <v>8</v>
      </c>
      <c r="P18" s="20">
        <v>57.142857142857146</v>
      </c>
      <c r="Q18" s="21">
        <v>6</v>
      </c>
      <c r="R18" s="20">
        <v>85.714285714285708</v>
      </c>
      <c r="S18" s="21">
        <v>0</v>
      </c>
      <c r="T18" s="22">
        <v>0</v>
      </c>
      <c r="U18" s="23">
        <v>27</v>
      </c>
      <c r="V18" s="20">
        <v>54</v>
      </c>
      <c r="W18" s="21">
        <v>7</v>
      </c>
      <c r="X18" s="20">
        <v>70</v>
      </c>
      <c r="Y18" s="21">
        <v>2</v>
      </c>
      <c r="Z18" s="20">
        <v>66.666666666666671</v>
      </c>
    </row>
    <row r="19" spans="2:26" ht="18.75" x14ac:dyDescent="0.15">
      <c r="B19" s="104"/>
      <c r="C19" s="108"/>
      <c r="D19" s="31" t="s">
        <v>40</v>
      </c>
      <c r="E19" s="32">
        <v>22</v>
      </c>
      <c r="F19" s="33">
        <v>27.160493827160494</v>
      </c>
      <c r="G19" s="34">
        <v>3</v>
      </c>
      <c r="H19" s="33">
        <v>50</v>
      </c>
      <c r="I19" s="34">
        <v>2</v>
      </c>
      <c r="J19" s="33">
        <v>16.666666666666668</v>
      </c>
      <c r="K19" s="34">
        <v>6</v>
      </c>
      <c r="L19" s="33">
        <v>35.294117647058826</v>
      </c>
      <c r="M19" s="34">
        <v>5</v>
      </c>
      <c r="N19" s="33">
        <v>20</v>
      </c>
      <c r="O19" s="34">
        <v>5</v>
      </c>
      <c r="P19" s="33">
        <v>35.714285714285715</v>
      </c>
      <c r="Q19" s="34">
        <v>1</v>
      </c>
      <c r="R19" s="33">
        <v>14.285714285714286</v>
      </c>
      <c r="S19" s="34">
        <v>0</v>
      </c>
      <c r="T19" s="35">
        <v>0</v>
      </c>
      <c r="U19" s="36">
        <v>14</v>
      </c>
      <c r="V19" s="33">
        <v>28</v>
      </c>
      <c r="W19" s="34">
        <v>2</v>
      </c>
      <c r="X19" s="33">
        <v>20</v>
      </c>
      <c r="Y19" s="34">
        <v>1</v>
      </c>
      <c r="Z19" s="33">
        <v>33.333333333333336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408</v>
      </c>
      <c r="F20" s="33">
        <v>100</v>
      </c>
      <c r="G20" s="34">
        <v>37</v>
      </c>
      <c r="H20" s="33">
        <v>100</v>
      </c>
      <c r="I20" s="34">
        <v>46</v>
      </c>
      <c r="J20" s="33">
        <v>100</v>
      </c>
      <c r="K20" s="34">
        <v>54</v>
      </c>
      <c r="L20" s="33">
        <v>100</v>
      </c>
      <c r="M20" s="34">
        <v>66</v>
      </c>
      <c r="N20" s="33">
        <v>100</v>
      </c>
      <c r="O20" s="34">
        <v>89</v>
      </c>
      <c r="P20" s="33">
        <v>100</v>
      </c>
      <c r="Q20" s="34">
        <v>73</v>
      </c>
      <c r="R20" s="33">
        <v>100</v>
      </c>
      <c r="S20" s="34">
        <v>43</v>
      </c>
      <c r="T20" s="35">
        <v>100</v>
      </c>
      <c r="U20" s="36">
        <v>157</v>
      </c>
      <c r="V20" s="33">
        <v>100</v>
      </c>
      <c r="W20" s="34">
        <v>97</v>
      </c>
      <c r="X20" s="33">
        <v>100</v>
      </c>
      <c r="Y20" s="34">
        <v>71</v>
      </c>
      <c r="Z20" s="33">
        <v>100</v>
      </c>
    </row>
    <row r="21" spans="2:26" ht="18.75" x14ac:dyDescent="0.15">
      <c r="B21" s="104"/>
      <c r="C21" s="107"/>
      <c r="D21" s="18" t="s">
        <v>35</v>
      </c>
      <c r="E21" s="19">
        <v>1</v>
      </c>
      <c r="F21" s="20">
        <v>0.24509803921568626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1</v>
      </c>
      <c r="P21" s="20">
        <v>1.1235955056179776</v>
      </c>
      <c r="Q21" s="21">
        <v>0</v>
      </c>
      <c r="R21" s="20">
        <v>0</v>
      </c>
      <c r="S21" s="21">
        <v>0</v>
      </c>
      <c r="T21" s="22">
        <v>0</v>
      </c>
      <c r="U21" s="23">
        <v>0</v>
      </c>
      <c r="V21" s="20">
        <v>0</v>
      </c>
      <c r="W21" s="21">
        <v>1</v>
      </c>
      <c r="X21" s="20">
        <v>1.0309278350515463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36</v>
      </c>
      <c r="E22" s="19">
        <v>9</v>
      </c>
      <c r="F22" s="20">
        <v>2.2058823529411766</v>
      </c>
      <c r="G22" s="21">
        <v>1</v>
      </c>
      <c r="H22" s="20">
        <v>2.7027027027027026</v>
      </c>
      <c r="I22" s="21">
        <v>1</v>
      </c>
      <c r="J22" s="20">
        <v>2.1739130434782608</v>
      </c>
      <c r="K22" s="21">
        <v>2</v>
      </c>
      <c r="L22" s="20">
        <v>3.7037037037037037</v>
      </c>
      <c r="M22" s="21">
        <v>1</v>
      </c>
      <c r="N22" s="20">
        <v>1.5151515151515151</v>
      </c>
      <c r="O22" s="21">
        <v>4</v>
      </c>
      <c r="P22" s="20">
        <v>4.4943820224719104</v>
      </c>
      <c r="Q22" s="21">
        <v>0</v>
      </c>
      <c r="R22" s="20">
        <v>0</v>
      </c>
      <c r="S22" s="21">
        <v>0</v>
      </c>
      <c r="T22" s="22">
        <v>0</v>
      </c>
      <c r="U22" s="23">
        <v>6</v>
      </c>
      <c r="V22" s="20">
        <v>3.8216560509554141</v>
      </c>
      <c r="W22" s="21">
        <v>1</v>
      </c>
      <c r="X22" s="20">
        <v>1.0309278350515463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37</v>
      </c>
      <c r="E23" s="19">
        <v>13</v>
      </c>
      <c r="F23" s="20">
        <v>3.1862745098039214</v>
      </c>
      <c r="G23" s="21">
        <v>6</v>
      </c>
      <c r="H23" s="20">
        <v>16.216216216216218</v>
      </c>
      <c r="I23" s="21">
        <v>2</v>
      </c>
      <c r="J23" s="20">
        <v>4.3478260869565215</v>
      </c>
      <c r="K23" s="21">
        <v>2</v>
      </c>
      <c r="L23" s="20">
        <v>3.7037037037037037</v>
      </c>
      <c r="M23" s="21">
        <v>0</v>
      </c>
      <c r="N23" s="20">
        <v>0</v>
      </c>
      <c r="O23" s="21">
        <v>1</v>
      </c>
      <c r="P23" s="20">
        <v>1.1235955056179776</v>
      </c>
      <c r="Q23" s="21">
        <v>2</v>
      </c>
      <c r="R23" s="20">
        <v>2.7397260273972601</v>
      </c>
      <c r="S23" s="21">
        <v>0</v>
      </c>
      <c r="T23" s="22">
        <v>0</v>
      </c>
      <c r="U23" s="23">
        <v>2</v>
      </c>
      <c r="V23" s="20">
        <v>1.2738853503184713</v>
      </c>
      <c r="W23" s="21">
        <v>3</v>
      </c>
      <c r="X23" s="20">
        <v>3.0927835051546393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38</v>
      </c>
      <c r="E24" s="19">
        <v>41</v>
      </c>
      <c r="F24" s="20">
        <v>10.049019607843137</v>
      </c>
      <c r="G24" s="21">
        <v>5</v>
      </c>
      <c r="H24" s="20">
        <v>13.513513513513514</v>
      </c>
      <c r="I24" s="21">
        <v>9</v>
      </c>
      <c r="J24" s="20">
        <v>19.565217391304348</v>
      </c>
      <c r="K24" s="21">
        <v>8</v>
      </c>
      <c r="L24" s="20">
        <v>14.814814814814815</v>
      </c>
      <c r="M24" s="21">
        <v>5</v>
      </c>
      <c r="N24" s="20">
        <v>7.5757575757575761</v>
      </c>
      <c r="O24" s="21">
        <v>10</v>
      </c>
      <c r="P24" s="20">
        <v>11.235955056179776</v>
      </c>
      <c r="Q24" s="21">
        <v>3</v>
      </c>
      <c r="R24" s="20">
        <v>4.1095890410958908</v>
      </c>
      <c r="S24" s="21">
        <v>1</v>
      </c>
      <c r="T24" s="22">
        <v>2.3255813953488373</v>
      </c>
      <c r="U24" s="23">
        <v>19</v>
      </c>
      <c r="V24" s="20">
        <v>12.101910828025478</v>
      </c>
      <c r="W24" s="21">
        <v>6</v>
      </c>
      <c r="X24" s="20">
        <v>6.1855670103092786</v>
      </c>
      <c r="Y24" s="21">
        <v>2</v>
      </c>
      <c r="Z24" s="20">
        <v>2.816901408450704</v>
      </c>
    </row>
    <row r="25" spans="2:26" ht="18.75" x14ac:dyDescent="0.15">
      <c r="B25" s="104"/>
      <c r="C25" s="107"/>
      <c r="D25" s="18" t="s">
        <v>39</v>
      </c>
      <c r="E25" s="19">
        <v>264</v>
      </c>
      <c r="F25" s="20">
        <v>64.705882352941174</v>
      </c>
      <c r="G25" s="21">
        <v>18</v>
      </c>
      <c r="H25" s="20">
        <v>48.648648648648646</v>
      </c>
      <c r="I25" s="21">
        <v>27</v>
      </c>
      <c r="J25" s="20">
        <v>58.695652173913047</v>
      </c>
      <c r="K25" s="21">
        <v>32</v>
      </c>
      <c r="L25" s="20">
        <v>59.25925925925926</v>
      </c>
      <c r="M25" s="21">
        <v>48</v>
      </c>
      <c r="N25" s="20">
        <v>72.727272727272734</v>
      </c>
      <c r="O25" s="21">
        <v>58</v>
      </c>
      <c r="P25" s="20">
        <v>65.168539325842701</v>
      </c>
      <c r="Q25" s="21">
        <v>51</v>
      </c>
      <c r="R25" s="20">
        <v>69.863013698630141</v>
      </c>
      <c r="S25" s="21">
        <v>30</v>
      </c>
      <c r="T25" s="22">
        <v>69.767441860465112</v>
      </c>
      <c r="U25" s="23">
        <v>104</v>
      </c>
      <c r="V25" s="20">
        <v>66.242038216560516</v>
      </c>
      <c r="W25" s="21">
        <v>62</v>
      </c>
      <c r="X25" s="20">
        <v>63.917525773195877</v>
      </c>
      <c r="Y25" s="21">
        <v>53</v>
      </c>
      <c r="Z25" s="20">
        <v>74.647887323943664</v>
      </c>
    </row>
    <row r="26" spans="2:26" ht="19.5" thickBot="1" x14ac:dyDescent="0.2">
      <c r="B26" s="105"/>
      <c r="C26" s="109"/>
      <c r="D26" s="25" t="s">
        <v>40</v>
      </c>
      <c r="E26" s="26">
        <v>80</v>
      </c>
      <c r="F26" s="27">
        <v>19.607843137254903</v>
      </c>
      <c r="G26" s="28">
        <v>7</v>
      </c>
      <c r="H26" s="27">
        <v>18.918918918918919</v>
      </c>
      <c r="I26" s="28">
        <v>7</v>
      </c>
      <c r="J26" s="27">
        <v>15.217391304347826</v>
      </c>
      <c r="K26" s="28">
        <v>10</v>
      </c>
      <c r="L26" s="27">
        <v>18.518518518518519</v>
      </c>
      <c r="M26" s="28">
        <v>12</v>
      </c>
      <c r="N26" s="27">
        <v>18.181818181818183</v>
      </c>
      <c r="O26" s="28">
        <v>15</v>
      </c>
      <c r="P26" s="27">
        <v>16.853932584269664</v>
      </c>
      <c r="Q26" s="28">
        <v>17</v>
      </c>
      <c r="R26" s="27">
        <v>23.287671232876711</v>
      </c>
      <c r="S26" s="28">
        <v>12</v>
      </c>
      <c r="T26" s="29">
        <v>27.906976744186046</v>
      </c>
      <c r="U26" s="30">
        <v>26</v>
      </c>
      <c r="V26" s="27">
        <v>16.560509554140129</v>
      </c>
      <c r="W26" s="28">
        <v>24</v>
      </c>
      <c r="X26" s="27">
        <v>24.742268041237114</v>
      </c>
      <c r="Y26" s="28">
        <v>16</v>
      </c>
      <c r="Z26" s="27">
        <v>22.535211267605632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216</v>
      </c>
      <c r="F27" s="14">
        <v>100</v>
      </c>
      <c r="G27" s="15">
        <v>21</v>
      </c>
      <c r="H27" s="14">
        <v>100</v>
      </c>
      <c r="I27" s="15">
        <v>24</v>
      </c>
      <c r="J27" s="14">
        <v>100</v>
      </c>
      <c r="K27" s="15">
        <v>35</v>
      </c>
      <c r="L27" s="14">
        <v>100</v>
      </c>
      <c r="M27" s="15">
        <v>38</v>
      </c>
      <c r="N27" s="14">
        <v>100</v>
      </c>
      <c r="O27" s="15">
        <v>49</v>
      </c>
      <c r="P27" s="14">
        <v>100</v>
      </c>
      <c r="Q27" s="15">
        <v>35</v>
      </c>
      <c r="R27" s="14">
        <v>100</v>
      </c>
      <c r="S27" s="15">
        <v>14</v>
      </c>
      <c r="T27" s="16">
        <v>100</v>
      </c>
      <c r="U27" s="17">
        <v>96</v>
      </c>
      <c r="V27" s="14">
        <v>100</v>
      </c>
      <c r="W27" s="15">
        <v>48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35</v>
      </c>
      <c r="E28" s="19">
        <v>5</v>
      </c>
      <c r="F28" s="20">
        <v>2.3148148148148149</v>
      </c>
      <c r="G28" s="21">
        <v>0</v>
      </c>
      <c r="H28" s="20">
        <v>0</v>
      </c>
      <c r="I28" s="21">
        <v>2</v>
      </c>
      <c r="J28" s="20">
        <v>8.3333333333333339</v>
      </c>
      <c r="K28" s="21">
        <v>1</v>
      </c>
      <c r="L28" s="20">
        <v>2.8571428571428572</v>
      </c>
      <c r="M28" s="21">
        <v>0</v>
      </c>
      <c r="N28" s="20">
        <v>0</v>
      </c>
      <c r="O28" s="21">
        <v>2</v>
      </c>
      <c r="P28" s="20">
        <v>4.0816326530612246</v>
      </c>
      <c r="Q28" s="21">
        <v>0</v>
      </c>
      <c r="R28" s="20">
        <v>0</v>
      </c>
      <c r="S28" s="21">
        <v>0</v>
      </c>
      <c r="T28" s="22">
        <v>0</v>
      </c>
      <c r="U28" s="23">
        <v>1</v>
      </c>
      <c r="V28" s="20">
        <v>1.0416666666666667</v>
      </c>
      <c r="W28" s="21">
        <v>2</v>
      </c>
      <c r="X28" s="20">
        <v>4.166666666666667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36</v>
      </c>
      <c r="E29" s="19">
        <v>7</v>
      </c>
      <c r="F29" s="20">
        <v>3.2407407407407409</v>
      </c>
      <c r="G29" s="21">
        <v>1</v>
      </c>
      <c r="H29" s="20">
        <v>4.7619047619047619</v>
      </c>
      <c r="I29" s="21">
        <v>0</v>
      </c>
      <c r="J29" s="20">
        <v>0</v>
      </c>
      <c r="K29" s="21">
        <v>2</v>
      </c>
      <c r="L29" s="20">
        <v>5.7142857142857144</v>
      </c>
      <c r="M29" s="21">
        <v>2</v>
      </c>
      <c r="N29" s="20">
        <v>5.2631578947368425</v>
      </c>
      <c r="O29" s="21">
        <v>2</v>
      </c>
      <c r="P29" s="20">
        <v>4.0816326530612246</v>
      </c>
      <c r="Q29" s="21">
        <v>0</v>
      </c>
      <c r="R29" s="20">
        <v>0</v>
      </c>
      <c r="S29" s="21">
        <v>0</v>
      </c>
      <c r="T29" s="22">
        <v>0</v>
      </c>
      <c r="U29" s="23">
        <v>6</v>
      </c>
      <c r="V29" s="20">
        <v>6.25</v>
      </c>
      <c r="W29" s="21">
        <v>0</v>
      </c>
      <c r="X29" s="20">
        <v>0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37</v>
      </c>
      <c r="E30" s="19">
        <v>9</v>
      </c>
      <c r="F30" s="20">
        <v>4.166666666666667</v>
      </c>
      <c r="G30" s="21">
        <v>4</v>
      </c>
      <c r="H30" s="20">
        <v>19.047619047619047</v>
      </c>
      <c r="I30" s="21">
        <v>1</v>
      </c>
      <c r="J30" s="20">
        <v>4.166666666666667</v>
      </c>
      <c r="K30" s="21">
        <v>1</v>
      </c>
      <c r="L30" s="20">
        <v>2.8571428571428572</v>
      </c>
      <c r="M30" s="21">
        <v>1</v>
      </c>
      <c r="N30" s="20">
        <v>2.6315789473684212</v>
      </c>
      <c r="O30" s="21">
        <v>0</v>
      </c>
      <c r="P30" s="20">
        <v>0</v>
      </c>
      <c r="Q30" s="21">
        <v>2</v>
      </c>
      <c r="R30" s="20">
        <v>5.7142857142857144</v>
      </c>
      <c r="S30" s="21">
        <v>0</v>
      </c>
      <c r="T30" s="22">
        <v>0</v>
      </c>
      <c r="U30" s="23">
        <v>2</v>
      </c>
      <c r="V30" s="20">
        <v>2.0833333333333335</v>
      </c>
      <c r="W30" s="21">
        <v>2</v>
      </c>
      <c r="X30" s="20">
        <v>4.166666666666667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38</v>
      </c>
      <c r="E31" s="19">
        <v>22</v>
      </c>
      <c r="F31" s="20">
        <v>10.185185185185185</v>
      </c>
      <c r="G31" s="21">
        <v>1</v>
      </c>
      <c r="H31" s="20">
        <v>4.7619047619047619</v>
      </c>
      <c r="I31" s="21">
        <v>4</v>
      </c>
      <c r="J31" s="20">
        <v>16.666666666666668</v>
      </c>
      <c r="K31" s="21">
        <v>5</v>
      </c>
      <c r="L31" s="20">
        <v>14.285714285714286</v>
      </c>
      <c r="M31" s="21">
        <v>6</v>
      </c>
      <c r="N31" s="20">
        <v>15.789473684210526</v>
      </c>
      <c r="O31" s="21">
        <v>5</v>
      </c>
      <c r="P31" s="20">
        <v>10.204081632653061</v>
      </c>
      <c r="Q31" s="21">
        <v>1</v>
      </c>
      <c r="R31" s="20">
        <v>2.8571428571428572</v>
      </c>
      <c r="S31" s="21">
        <v>0</v>
      </c>
      <c r="T31" s="22">
        <v>0</v>
      </c>
      <c r="U31" s="23">
        <v>13</v>
      </c>
      <c r="V31" s="20">
        <v>13.541666666666666</v>
      </c>
      <c r="W31" s="21">
        <v>4</v>
      </c>
      <c r="X31" s="20">
        <v>8.3333333333333339</v>
      </c>
      <c r="Y31" s="21">
        <v>0</v>
      </c>
      <c r="Z31" s="20">
        <v>0</v>
      </c>
    </row>
    <row r="32" spans="2:26" ht="18.75" x14ac:dyDescent="0.15">
      <c r="B32" s="104"/>
      <c r="C32" s="107"/>
      <c r="D32" s="18" t="s">
        <v>39</v>
      </c>
      <c r="E32" s="19">
        <v>127</v>
      </c>
      <c r="F32" s="20">
        <v>58.796296296296298</v>
      </c>
      <c r="G32" s="21">
        <v>9</v>
      </c>
      <c r="H32" s="20">
        <v>42.857142857142854</v>
      </c>
      <c r="I32" s="21">
        <v>12</v>
      </c>
      <c r="J32" s="20">
        <v>50</v>
      </c>
      <c r="K32" s="21">
        <v>19</v>
      </c>
      <c r="L32" s="20">
        <v>54.285714285714285</v>
      </c>
      <c r="M32" s="21">
        <v>23</v>
      </c>
      <c r="N32" s="20">
        <v>60.526315789473685</v>
      </c>
      <c r="O32" s="21">
        <v>28</v>
      </c>
      <c r="P32" s="20">
        <v>57.142857142857146</v>
      </c>
      <c r="Q32" s="21">
        <v>24</v>
      </c>
      <c r="R32" s="20">
        <v>68.571428571428569</v>
      </c>
      <c r="S32" s="21">
        <v>12</v>
      </c>
      <c r="T32" s="22">
        <v>85.714285714285708</v>
      </c>
      <c r="U32" s="23">
        <v>56</v>
      </c>
      <c r="V32" s="20">
        <v>58.333333333333336</v>
      </c>
      <c r="W32" s="21">
        <v>27</v>
      </c>
      <c r="X32" s="20">
        <v>56.25</v>
      </c>
      <c r="Y32" s="21">
        <v>23</v>
      </c>
      <c r="Z32" s="20">
        <v>85.18518518518519</v>
      </c>
    </row>
    <row r="33" spans="2:26" ht="18.75" x14ac:dyDescent="0.15">
      <c r="B33" s="104"/>
      <c r="C33" s="108"/>
      <c r="D33" s="31" t="s">
        <v>40</v>
      </c>
      <c r="E33" s="32">
        <v>46</v>
      </c>
      <c r="F33" s="33">
        <v>21.296296296296298</v>
      </c>
      <c r="G33" s="34">
        <v>6</v>
      </c>
      <c r="H33" s="33">
        <v>28.571428571428573</v>
      </c>
      <c r="I33" s="34">
        <v>5</v>
      </c>
      <c r="J33" s="33">
        <v>20.833333333333332</v>
      </c>
      <c r="K33" s="34">
        <v>7</v>
      </c>
      <c r="L33" s="33">
        <v>20</v>
      </c>
      <c r="M33" s="34">
        <v>6</v>
      </c>
      <c r="N33" s="33">
        <v>15.789473684210526</v>
      </c>
      <c r="O33" s="34">
        <v>12</v>
      </c>
      <c r="P33" s="33">
        <v>24.489795918367346</v>
      </c>
      <c r="Q33" s="34">
        <v>8</v>
      </c>
      <c r="R33" s="33">
        <v>22.857142857142858</v>
      </c>
      <c r="S33" s="34">
        <v>2</v>
      </c>
      <c r="T33" s="35">
        <v>14.285714285714286</v>
      </c>
      <c r="U33" s="36">
        <v>18</v>
      </c>
      <c r="V33" s="33">
        <v>18.75</v>
      </c>
      <c r="W33" s="34">
        <v>13</v>
      </c>
      <c r="X33" s="33">
        <v>27.083333333333332</v>
      </c>
      <c r="Y33" s="34">
        <v>4</v>
      </c>
      <c r="Z33" s="33">
        <v>14.814814814814815</v>
      </c>
    </row>
    <row r="34" spans="2:26" ht="19.5" customHeight="1" x14ac:dyDescent="0.15">
      <c r="B34" s="104"/>
      <c r="C34" s="106" t="s">
        <v>41</v>
      </c>
      <c r="D34" s="12" t="s">
        <v>1</v>
      </c>
      <c r="E34" s="13">
        <v>64</v>
      </c>
      <c r="F34" s="14">
        <v>100</v>
      </c>
      <c r="G34" s="15">
        <v>4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23</v>
      </c>
      <c r="N34" s="14">
        <v>100</v>
      </c>
      <c r="O34" s="15">
        <v>11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39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35</v>
      </c>
      <c r="E35" s="19">
        <v>4</v>
      </c>
      <c r="F35" s="20">
        <v>6.25</v>
      </c>
      <c r="G35" s="21">
        <v>0</v>
      </c>
      <c r="H35" s="20">
        <v>0</v>
      </c>
      <c r="I35" s="21">
        <v>2</v>
      </c>
      <c r="J35" s="20">
        <v>18.181818181818183</v>
      </c>
      <c r="K35" s="21">
        <v>1</v>
      </c>
      <c r="L35" s="20">
        <v>9.0909090909090917</v>
      </c>
      <c r="M35" s="21">
        <v>0</v>
      </c>
      <c r="N35" s="20">
        <v>0</v>
      </c>
      <c r="O35" s="21">
        <v>1</v>
      </c>
      <c r="P35" s="20">
        <v>9.0909090909090917</v>
      </c>
      <c r="Q35" s="21">
        <v>0</v>
      </c>
      <c r="R35" s="20">
        <v>0</v>
      </c>
      <c r="S35" s="21">
        <v>0</v>
      </c>
      <c r="T35" s="22">
        <v>0</v>
      </c>
      <c r="U35" s="23">
        <v>1</v>
      </c>
      <c r="V35" s="20">
        <v>2.5641025641025643</v>
      </c>
      <c r="W35" s="21">
        <v>1</v>
      </c>
      <c r="X35" s="20">
        <v>11.111111111111111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36</v>
      </c>
      <c r="E36" s="19">
        <v>2</v>
      </c>
      <c r="F36" s="20">
        <v>3.125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2</v>
      </c>
      <c r="N36" s="20">
        <v>8.695652173913043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2</v>
      </c>
      <c r="V36" s="20">
        <v>5.1282051282051286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37</v>
      </c>
      <c r="E37" s="19">
        <v>2</v>
      </c>
      <c r="F37" s="20">
        <v>3.125</v>
      </c>
      <c r="G37" s="21">
        <v>1</v>
      </c>
      <c r="H37" s="20">
        <v>25</v>
      </c>
      <c r="I37" s="21">
        <v>0</v>
      </c>
      <c r="J37" s="20">
        <v>0</v>
      </c>
      <c r="K37" s="21">
        <v>0</v>
      </c>
      <c r="L37" s="20">
        <v>0</v>
      </c>
      <c r="M37" s="21">
        <v>1</v>
      </c>
      <c r="N37" s="20">
        <v>4.3478260869565215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1</v>
      </c>
      <c r="V37" s="20">
        <v>2.5641025641025643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38</v>
      </c>
      <c r="E38" s="19">
        <v>6</v>
      </c>
      <c r="F38" s="20">
        <v>9.375</v>
      </c>
      <c r="G38" s="21">
        <v>0</v>
      </c>
      <c r="H38" s="20">
        <v>0</v>
      </c>
      <c r="I38" s="21">
        <v>1</v>
      </c>
      <c r="J38" s="20">
        <v>9.0909090909090917</v>
      </c>
      <c r="K38" s="21">
        <v>1</v>
      </c>
      <c r="L38" s="20">
        <v>9.0909090909090917</v>
      </c>
      <c r="M38" s="21">
        <v>4</v>
      </c>
      <c r="N38" s="20">
        <v>17.391304347826086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5</v>
      </c>
      <c r="V38" s="20">
        <v>12.820512820512821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39</v>
      </c>
      <c r="E39" s="19">
        <v>35</v>
      </c>
      <c r="F39" s="20">
        <v>54.6875</v>
      </c>
      <c r="G39" s="21">
        <v>1</v>
      </c>
      <c r="H39" s="20">
        <v>25</v>
      </c>
      <c r="I39" s="21">
        <v>6</v>
      </c>
      <c r="J39" s="20">
        <v>54.545454545454547</v>
      </c>
      <c r="K39" s="21">
        <v>7</v>
      </c>
      <c r="L39" s="20">
        <v>63.636363636363633</v>
      </c>
      <c r="M39" s="21">
        <v>11</v>
      </c>
      <c r="N39" s="20">
        <v>47.826086956521742</v>
      </c>
      <c r="O39" s="21">
        <v>6</v>
      </c>
      <c r="P39" s="20">
        <v>54.545454545454547</v>
      </c>
      <c r="Q39" s="21">
        <v>4</v>
      </c>
      <c r="R39" s="20">
        <v>100</v>
      </c>
      <c r="S39" s="21">
        <v>0</v>
      </c>
      <c r="T39" s="22">
        <v>0</v>
      </c>
      <c r="U39" s="23">
        <v>21</v>
      </c>
      <c r="V39" s="20">
        <v>53.846153846153847</v>
      </c>
      <c r="W39" s="21">
        <v>6</v>
      </c>
      <c r="X39" s="20">
        <v>66.666666666666671</v>
      </c>
      <c r="Y39" s="21">
        <v>1</v>
      </c>
      <c r="Z39" s="20">
        <v>100</v>
      </c>
    </row>
    <row r="40" spans="2:26" ht="18.75" x14ac:dyDescent="0.15">
      <c r="B40" s="104"/>
      <c r="C40" s="108"/>
      <c r="D40" s="31" t="s">
        <v>40</v>
      </c>
      <c r="E40" s="32">
        <v>15</v>
      </c>
      <c r="F40" s="33">
        <v>23.4375</v>
      </c>
      <c r="G40" s="34">
        <v>2</v>
      </c>
      <c r="H40" s="33">
        <v>50</v>
      </c>
      <c r="I40" s="34">
        <v>2</v>
      </c>
      <c r="J40" s="33">
        <v>18.181818181818183</v>
      </c>
      <c r="K40" s="34">
        <v>2</v>
      </c>
      <c r="L40" s="33">
        <v>18.181818181818183</v>
      </c>
      <c r="M40" s="34">
        <v>5</v>
      </c>
      <c r="N40" s="33">
        <v>21.739130434782609</v>
      </c>
      <c r="O40" s="34">
        <v>4</v>
      </c>
      <c r="P40" s="33">
        <v>36.363636363636367</v>
      </c>
      <c r="Q40" s="34">
        <v>0</v>
      </c>
      <c r="R40" s="33">
        <v>0</v>
      </c>
      <c r="S40" s="34">
        <v>0</v>
      </c>
      <c r="T40" s="35">
        <v>0</v>
      </c>
      <c r="U40" s="36">
        <v>9</v>
      </c>
      <c r="V40" s="33">
        <v>23.076923076923077</v>
      </c>
      <c r="W40" s="34">
        <v>2</v>
      </c>
      <c r="X40" s="33">
        <v>22.222222222222221</v>
      </c>
      <c r="Y40" s="34">
        <v>0</v>
      </c>
      <c r="Z40" s="33">
        <v>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152</v>
      </c>
      <c r="F41" s="33">
        <v>100</v>
      </c>
      <c r="G41" s="34">
        <v>17</v>
      </c>
      <c r="H41" s="33">
        <v>100</v>
      </c>
      <c r="I41" s="34">
        <v>13</v>
      </c>
      <c r="J41" s="33">
        <v>100</v>
      </c>
      <c r="K41" s="34">
        <v>24</v>
      </c>
      <c r="L41" s="33">
        <v>100</v>
      </c>
      <c r="M41" s="34">
        <v>15</v>
      </c>
      <c r="N41" s="33">
        <v>100</v>
      </c>
      <c r="O41" s="34">
        <v>38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57</v>
      </c>
      <c r="V41" s="33">
        <v>100</v>
      </c>
      <c r="W41" s="34">
        <v>39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35</v>
      </c>
      <c r="E42" s="19">
        <v>1</v>
      </c>
      <c r="F42" s="20">
        <v>0.65789473684210531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0</v>
      </c>
      <c r="N42" s="20">
        <v>0</v>
      </c>
      <c r="O42" s="21">
        <v>1</v>
      </c>
      <c r="P42" s="20">
        <v>2.6315789473684212</v>
      </c>
      <c r="Q42" s="21">
        <v>0</v>
      </c>
      <c r="R42" s="20">
        <v>0</v>
      </c>
      <c r="S42" s="21">
        <v>0</v>
      </c>
      <c r="T42" s="22">
        <v>0</v>
      </c>
      <c r="U42" s="23">
        <v>0</v>
      </c>
      <c r="V42" s="20">
        <v>0</v>
      </c>
      <c r="W42" s="21">
        <v>1</v>
      </c>
      <c r="X42" s="20">
        <v>2.5641025641025643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36</v>
      </c>
      <c r="E43" s="19">
        <v>5</v>
      </c>
      <c r="F43" s="20">
        <v>3.2894736842105261</v>
      </c>
      <c r="G43" s="21">
        <v>1</v>
      </c>
      <c r="H43" s="20">
        <v>5.882352941176471</v>
      </c>
      <c r="I43" s="21">
        <v>0</v>
      </c>
      <c r="J43" s="20">
        <v>0</v>
      </c>
      <c r="K43" s="21">
        <v>2</v>
      </c>
      <c r="L43" s="20">
        <v>8.3333333333333339</v>
      </c>
      <c r="M43" s="21">
        <v>0</v>
      </c>
      <c r="N43" s="20">
        <v>0</v>
      </c>
      <c r="O43" s="21">
        <v>2</v>
      </c>
      <c r="P43" s="20">
        <v>5.2631578947368425</v>
      </c>
      <c r="Q43" s="21">
        <v>0</v>
      </c>
      <c r="R43" s="20">
        <v>0</v>
      </c>
      <c r="S43" s="21">
        <v>0</v>
      </c>
      <c r="T43" s="22">
        <v>0</v>
      </c>
      <c r="U43" s="23">
        <v>4</v>
      </c>
      <c r="V43" s="20">
        <v>7.0175438596491224</v>
      </c>
      <c r="W43" s="21">
        <v>0</v>
      </c>
      <c r="X43" s="20">
        <v>0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37</v>
      </c>
      <c r="E44" s="19">
        <v>7</v>
      </c>
      <c r="F44" s="20">
        <v>4.6052631578947372</v>
      </c>
      <c r="G44" s="21">
        <v>3</v>
      </c>
      <c r="H44" s="20">
        <v>17.647058823529413</v>
      </c>
      <c r="I44" s="21">
        <v>1</v>
      </c>
      <c r="J44" s="20">
        <v>7.6923076923076925</v>
      </c>
      <c r="K44" s="21">
        <v>1</v>
      </c>
      <c r="L44" s="20">
        <v>4.166666666666667</v>
      </c>
      <c r="M44" s="21">
        <v>0</v>
      </c>
      <c r="N44" s="20">
        <v>0</v>
      </c>
      <c r="O44" s="21">
        <v>0</v>
      </c>
      <c r="P44" s="20">
        <v>0</v>
      </c>
      <c r="Q44" s="21">
        <v>2</v>
      </c>
      <c r="R44" s="20">
        <v>6.4516129032258061</v>
      </c>
      <c r="S44" s="21">
        <v>0</v>
      </c>
      <c r="T44" s="22">
        <v>0</v>
      </c>
      <c r="U44" s="23">
        <v>1</v>
      </c>
      <c r="V44" s="20">
        <v>1.7543859649122806</v>
      </c>
      <c r="W44" s="21">
        <v>2</v>
      </c>
      <c r="X44" s="20">
        <v>5.1282051282051286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38</v>
      </c>
      <c r="E45" s="19">
        <v>16</v>
      </c>
      <c r="F45" s="20">
        <v>10.526315789473685</v>
      </c>
      <c r="G45" s="21">
        <v>1</v>
      </c>
      <c r="H45" s="20">
        <v>5.882352941176471</v>
      </c>
      <c r="I45" s="21">
        <v>3</v>
      </c>
      <c r="J45" s="20">
        <v>23.076923076923077</v>
      </c>
      <c r="K45" s="21">
        <v>4</v>
      </c>
      <c r="L45" s="20">
        <v>16.666666666666668</v>
      </c>
      <c r="M45" s="21">
        <v>2</v>
      </c>
      <c r="N45" s="20">
        <v>13.333333333333334</v>
      </c>
      <c r="O45" s="21">
        <v>5</v>
      </c>
      <c r="P45" s="20">
        <v>13.157894736842104</v>
      </c>
      <c r="Q45" s="21">
        <v>1</v>
      </c>
      <c r="R45" s="20">
        <v>3.225806451612903</v>
      </c>
      <c r="S45" s="21">
        <v>0</v>
      </c>
      <c r="T45" s="22">
        <v>0</v>
      </c>
      <c r="U45" s="23">
        <v>8</v>
      </c>
      <c r="V45" s="20">
        <v>14.035087719298245</v>
      </c>
      <c r="W45" s="21">
        <v>4</v>
      </c>
      <c r="X45" s="20">
        <v>10.256410256410257</v>
      </c>
      <c r="Y45" s="21">
        <v>0</v>
      </c>
      <c r="Z45" s="20">
        <v>0</v>
      </c>
    </row>
    <row r="46" spans="2:26" ht="18.75" x14ac:dyDescent="0.15">
      <c r="B46" s="104"/>
      <c r="C46" s="107"/>
      <c r="D46" s="18" t="s">
        <v>39</v>
      </c>
      <c r="E46" s="19">
        <v>92</v>
      </c>
      <c r="F46" s="20">
        <v>60.526315789473685</v>
      </c>
      <c r="G46" s="21">
        <v>8</v>
      </c>
      <c r="H46" s="20">
        <v>47.058823529411768</v>
      </c>
      <c r="I46" s="21">
        <v>6</v>
      </c>
      <c r="J46" s="20">
        <v>46.153846153846153</v>
      </c>
      <c r="K46" s="21">
        <v>12</v>
      </c>
      <c r="L46" s="20">
        <v>50</v>
      </c>
      <c r="M46" s="21">
        <v>12</v>
      </c>
      <c r="N46" s="20">
        <v>80</v>
      </c>
      <c r="O46" s="21">
        <v>22</v>
      </c>
      <c r="P46" s="20">
        <v>57.89473684210526</v>
      </c>
      <c r="Q46" s="21">
        <v>20</v>
      </c>
      <c r="R46" s="20">
        <v>64.516129032258064</v>
      </c>
      <c r="S46" s="21">
        <v>12</v>
      </c>
      <c r="T46" s="22">
        <v>85.714285714285708</v>
      </c>
      <c r="U46" s="23">
        <v>35</v>
      </c>
      <c r="V46" s="20">
        <v>61.403508771929822</v>
      </c>
      <c r="W46" s="21">
        <v>21</v>
      </c>
      <c r="X46" s="20">
        <v>53.846153846153847</v>
      </c>
      <c r="Y46" s="21">
        <v>22</v>
      </c>
      <c r="Z46" s="20">
        <v>84.615384615384613</v>
      </c>
    </row>
    <row r="47" spans="2:26" ht="19.5" thickBot="1" x14ac:dyDescent="0.2">
      <c r="B47" s="105"/>
      <c r="C47" s="109"/>
      <c r="D47" s="25" t="s">
        <v>40</v>
      </c>
      <c r="E47" s="26">
        <v>31</v>
      </c>
      <c r="F47" s="27">
        <v>20.394736842105264</v>
      </c>
      <c r="G47" s="28">
        <v>4</v>
      </c>
      <c r="H47" s="27">
        <v>23.529411764705884</v>
      </c>
      <c r="I47" s="28">
        <v>3</v>
      </c>
      <c r="J47" s="27">
        <v>23.076923076923077</v>
      </c>
      <c r="K47" s="28">
        <v>5</v>
      </c>
      <c r="L47" s="27">
        <v>20.833333333333332</v>
      </c>
      <c r="M47" s="28">
        <v>1</v>
      </c>
      <c r="N47" s="27">
        <v>6.666666666666667</v>
      </c>
      <c r="O47" s="28">
        <v>8</v>
      </c>
      <c r="P47" s="27">
        <v>21.05263157894737</v>
      </c>
      <c r="Q47" s="28">
        <v>8</v>
      </c>
      <c r="R47" s="27">
        <v>25.806451612903224</v>
      </c>
      <c r="S47" s="28">
        <v>2</v>
      </c>
      <c r="T47" s="29">
        <v>14.285714285714286</v>
      </c>
      <c r="U47" s="30">
        <v>9</v>
      </c>
      <c r="V47" s="27">
        <v>15.789473684210526</v>
      </c>
      <c r="W47" s="28">
        <v>11</v>
      </c>
      <c r="X47" s="27">
        <v>28.205128205128204</v>
      </c>
      <c r="Y47" s="28">
        <v>4</v>
      </c>
      <c r="Z47" s="27">
        <v>15.384615384615385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273</v>
      </c>
      <c r="F48" s="14">
        <v>100</v>
      </c>
      <c r="G48" s="15">
        <v>22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53</v>
      </c>
      <c r="N48" s="14">
        <v>100</v>
      </c>
      <c r="O48" s="15">
        <v>54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111</v>
      </c>
      <c r="V48" s="14">
        <v>100</v>
      </c>
      <c r="W48" s="15">
        <v>59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35</v>
      </c>
      <c r="E49" s="19">
        <v>1</v>
      </c>
      <c r="F49" s="20">
        <v>0.36630036630036628</v>
      </c>
      <c r="G49" s="21">
        <v>1</v>
      </c>
      <c r="H49" s="20">
        <v>4.5454545454545459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36</v>
      </c>
      <c r="E50" s="19">
        <v>5</v>
      </c>
      <c r="F50" s="20">
        <v>1.8315018315018314</v>
      </c>
      <c r="G50" s="21">
        <v>0</v>
      </c>
      <c r="H50" s="20">
        <v>0</v>
      </c>
      <c r="I50" s="21">
        <v>2</v>
      </c>
      <c r="J50" s="20">
        <v>5.882352941176471</v>
      </c>
      <c r="K50" s="21">
        <v>0</v>
      </c>
      <c r="L50" s="20">
        <v>0</v>
      </c>
      <c r="M50" s="21">
        <v>1</v>
      </c>
      <c r="N50" s="20">
        <v>1.8867924528301887</v>
      </c>
      <c r="O50" s="21">
        <v>2</v>
      </c>
      <c r="P50" s="20">
        <v>3.7037037037037037</v>
      </c>
      <c r="Q50" s="21">
        <v>0</v>
      </c>
      <c r="R50" s="20">
        <v>0</v>
      </c>
      <c r="S50" s="21">
        <v>0</v>
      </c>
      <c r="T50" s="22">
        <v>0</v>
      </c>
      <c r="U50" s="23">
        <v>2</v>
      </c>
      <c r="V50" s="20">
        <v>1.8018018018018018</v>
      </c>
      <c r="W50" s="21">
        <v>1</v>
      </c>
      <c r="X50" s="20">
        <v>1.6949152542372881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37</v>
      </c>
      <c r="E51" s="19">
        <v>6</v>
      </c>
      <c r="F51" s="20">
        <v>2.197802197802198</v>
      </c>
      <c r="G51" s="21">
        <v>3</v>
      </c>
      <c r="H51" s="20">
        <v>13.636363636363637</v>
      </c>
      <c r="I51" s="21">
        <v>1</v>
      </c>
      <c r="J51" s="20">
        <v>2.9411764705882355</v>
      </c>
      <c r="K51" s="21">
        <v>1</v>
      </c>
      <c r="L51" s="20">
        <v>2.7777777777777777</v>
      </c>
      <c r="M51" s="21">
        <v>0</v>
      </c>
      <c r="N51" s="20">
        <v>0</v>
      </c>
      <c r="O51" s="21">
        <v>1</v>
      </c>
      <c r="P51" s="20">
        <v>1.8518518518518519</v>
      </c>
      <c r="Q51" s="21">
        <v>0</v>
      </c>
      <c r="R51" s="20">
        <v>0</v>
      </c>
      <c r="S51" s="21">
        <v>0</v>
      </c>
      <c r="T51" s="22">
        <v>0</v>
      </c>
      <c r="U51" s="23">
        <v>1</v>
      </c>
      <c r="V51" s="20">
        <v>0.90090090090090091</v>
      </c>
      <c r="W51" s="21">
        <v>1</v>
      </c>
      <c r="X51" s="20">
        <v>1.6949152542372881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38</v>
      </c>
      <c r="E52" s="19">
        <v>25</v>
      </c>
      <c r="F52" s="20">
        <v>9.1575091575091569</v>
      </c>
      <c r="G52" s="21">
        <v>4</v>
      </c>
      <c r="H52" s="20">
        <v>18.181818181818183</v>
      </c>
      <c r="I52" s="21">
        <v>6</v>
      </c>
      <c r="J52" s="20">
        <v>17.647058823529413</v>
      </c>
      <c r="K52" s="21">
        <v>4</v>
      </c>
      <c r="L52" s="20">
        <v>11.111111111111111</v>
      </c>
      <c r="M52" s="21">
        <v>3</v>
      </c>
      <c r="N52" s="20">
        <v>5.6603773584905657</v>
      </c>
      <c r="O52" s="21">
        <v>5</v>
      </c>
      <c r="P52" s="20">
        <v>9.2592592592592595</v>
      </c>
      <c r="Q52" s="21">
        <v>2</v>
      </c>
      <c r="R52" s="20">
        <v>4.4444444444444446</v>
      </c>
      <c r="S52" s="21">
        <v>1</v>
      </c>
      <c r="T52" s="22">
        <v>3.4482758620689653</v>
      </c>
      <c r="U52" s="23">
        <v>11</v>
      </c>
      <c r="V52" s="20">
        <v>9.9099099099099099</v>
      </c>
      <c r="W52" s="21">
        <v>2</v>
      </c>
      <c r="X52" s="20">
        <v>3.3898305084745761</v>
      </c>
      <c r="Y52" s="21">
        <v>2</v>
      </c>
      <c r="Z52" s="20">
        <v>4.2553191489361701</v>
      </c>
    </row>
    <row r="53" spans="2:26" ht="18.75" x14ac:dyDescent="0.15">
      <c r="B53" s="104"/>
      <c r="C53" s="107"/>
      <c r="D53" s="18" t="s">
        <v>39</v>
      </c>
      <c r="E53" s="19">
        <v>180</v>
      </c>
      <c r="F53" s="20">
        <v>65.934065934065927</v>
      </c>
      <c r="G53" s="21">
        <v>10</v>
      </c>
      <c r="H53" s="20">
        <v>45.454545454545453</v>
      </c>
      <c r="I53" s="21">
        <v>21</v>
      </c>
      <c r="J53" s="20">
        <v>61.764705882352942</v>
      </c>
      <c r="K53" s="21">
        <v>22</v>
      </c>
      <c r="L53" s="20">
        <v>61.111111111111114</v>
      </c>
      <c r="M53" s="21">
        <v>38</v>
      </c>
      <c r="N53" s="20">
        <v>71.698113207547166</v>
      </c>
      <c r="O53" s="21">
        <v>38</v>
      </c>
      <c r="P53" s="20">
        <v>70.370370370370367</v>
      </c>
      <c r="Q53" s="21">
        <v>33</v>
      </c>
      <c r="R53" s="20">
        <v>73.333333333333329</v>
      </c>
      <c r="S53" s="21">
        <v>18</v>
      </c>
      <c r="T53" s="22">
        <v>62.068965517241381</v>
      </c>
      <c r="U53" s="23">
        <v>75</v>
      </c>
      <c r="V53" s="20">
        <v>67.567567567567565</v>
      </c>
      <c r="W53" s="21">
        <v>42</v>
      </c>
      <c r="X53" s="20">
        <v>71.186440677966104</v>
      </c>
      <c r="Y53" s="21">
        <v>32</v>
      </c>
      <c r="Z53" s="20">
        <v>68.085106382978722</v>
      </c>
    </row>
    <row r="54" spans="2:26" ht="18.75" x14ac:dyDescent="0.15">
      <c r="B54" s="104"/>
      <c r="C54" s="108"/>
      <c r="D54" s="31" t="s">
        <v>40</v>
      </c>
      <c r="E54" s="32">
        <v>56</v>
      </c>
      <c r="F54" s="33">
        <v>20.512820512820515</v>
      </c>
      <c r="G54" s="34">
        <v>4</v>
      </c>
      <c r="H54" s="33">
        <v>18.181818181818183</v>
      </c>
      <c r="I54" s="34">
        <v>4</v>
      </c>
      <c r="J54" s="33">
        <v>11.764705882352942</v>
      </c>
      <c r="K54" s="34">
        <v>9</v>
      </c>
      <c r="L54" s="33">
        <v>25</v>
      </c>
      <c r="M54" s="34">
        <v>11</v>
      </c>
      <c r="N54" s="33">
        <v>20.754716981132077</v>
      </c>
      <c r="O54" s="34">
        <v>8</v>
      </c>
      <c r="P54" s="33">
        <v>14.814814814814815</v>
      </c>
      <c r="Q54" s="34">
        <v>10</v>
      </c>
      <c r="R54" s="33">
        <v>22.222222222222221</v>
      </c>
      <c r="S54" s="34">
        <v>10</v>
      </c>
      <c r="T54" s="35">
        <v>34.482758620689658</v>
      </c>
      <c r="U54" s="36">
        <v>22</v>
      </c>
      <c r="V54" s="33">
        <v>19.81981981981982</v>
      </c>
      <c r="W54" s="34">
        <v>13</v>
      </c>
      <c r="X54" s="33">
        <v>22.033898305084747</v>
      </c>
      <c r="Y54" s="34">
        <v>13</v>
      </c>
      <c r="Z54" s="33">
        <v>27.659574468085108</v>
      </c>
    </row>
    <row r="55" spans="2:26" ht="19.5" customHeight="1" x14ac:dyDescent="0.15">
      <c r="B55" s="104"/>
      <c r="C55" s="106" t="s">
        <v>41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35</v>
      </c>
      <c r="E56" s="19">
        <v>1</v>
      </c>
      <c r="F56" s="20">
        <v>5.882352941176471</v>
      </c>
      <c r="G56" s="21">
        <v>1</v>
      </c>
      <c r="H56" s="20">
        <v>50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36</v>
      </c>
      <c r="E57" s="19">
        <v>1</v>
      </c>
      <c r="F57" s="20">
        <v>5.882352941176471</v>
      </c>
      <c r="G57" s="21">
        <v>0</v>
      </c>
      <c r="H57" s="20">
        <v>0</v>
      </c>
      <c r="I57" s="21">
        <v>1</v>
      </c>
      <c r="J57" s="20">
        <v>100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37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38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39</v>
      </c>
      <c r="E60" s="19">
        <v>8</v>
      </c>
      <c r="F60" s="20">
        <v>47.058823529411768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2</v>
      </c>
      <c r="N60" s="20">
        <v>100</v>
      </c>
      <c r="O60" s="21">
        <v>2</v>
      </c>
      <c r="P60" s="20">
        <v>66.666666666666671</v>
      </c>
      <c r="Q60" s="21">
        <v>2</v>
      </c>
      <c r="R60" s="20">
        <v>66.666666666666671</v>
      </c>
      <c r="S60" s="21">
        <v>0</v>
      </c>
      <c r="T60" s="22">
        <v>0</v>
      </c>
      <c r="U60" s="23">
        <v>6</v>
      </c>
      <c r="V60" s="20">
        <v>54.545454545454547</v>
      </c>
      <c r="W60" s="21">
        <v>1</v>
      </c>
      <c r="X60" s="20">
        <v>100</v>
      </c>
      <c r="Y60" s="21">
        <v>1</v>
      </c>
      <c r="Z60" s="20">
        <v>50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7</v>
      </c>
      <c r="F61" s="33">
        <v>41.176470588235297</v>
      </c>
      <c r="G61" s="34">
        <v>1</v>
      </c>
      <c r="H61" s="33">
        <v>50</v>
      </c>
      <c r="I61" s="34">
        <v>0</v>
      </c>
      <c r="J61" s="33">
        <v>0</v>
      </c>
      <c r="K61" s="34">
        <v>4</v>
      </c>
      <c r="L61" s="33">
        <v>66.666666666666671</v>
      </c>
      <c r="M61" s="34">
        <v>0</v>
      </c>
      <c r="N61" s="33">
        <v>0</v>
      </c>
      <c r="O61" s="34">
        <v>1</v>
      </c>
      <c r="P61" s="33">
        <v>33.333333333333336</v>
      </c>
      <c r="Q61" s="34">
        <v>1</v>
      </c>
      <c r="R61" s="33">
        <v>33.333333333333336</v>
      </c>
      <c r="S61" s="34">
        <v>0</v>
      </c>
      <c r="T61" s="35">
        <v>0</v>
      </c>
      <c r="U61" s="36">
        <v>5</v>
      </c>
      <c r="V61" s="33">
        <v>45.454545454545453</v>
      </c>
      <c r="W61" s="34">
        <v>0</v>
      </c>
      <c r="X61" s="33">
        <v>0</v>
      </c>
      <c r="Y61" s="34">
        <v>1</v>
      </c>
      <c r="Z61" s="33">
        <v>50</v>
      </c>
    </row>
    <row r="62" spans="2:26" ht="18.75" x14ac:dyDescent="0.15">
      <c r="B62" s="104"/>
      <c r="C62" s="107" t="s">
        <v>42</v>
      </c>
      <c r="D62" s="31" t="s">
        <v>1</v>
      </c>
      <c r="E62" s="32">
        <v>256</v>
      </c>
      <c r="F62" s="33">
        <v>100</v>
      </c>
      <c r="G62" s="34">
        <v>20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51</v>
      </c>
      <c r="N62" s="33">
        <v>100</v>
      </c>
      <c r="O62" s="34">
        <v>51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100</v>
      </c>
      <c r="V62" s="33">
        <v>100</v>
      </c>
      <c r="W62" s="34">
        <v>58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35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36</v>
      </c>
      <c r="E64" s="19">
        <v>4</v>
      </c>
      <c r="F64" s="20">
        <v>1.5625</v>
      </c>
      <c r="G64" s="21">
        <v>0</v>
      </c>
      <c r="H64" s="20">
        <v>0</v>
      </c>
      <c r="I64" s="21">
        <v>1</v>
      </c>
      <c r="J64" s="20">
        <v>3.0303030303030303</v>
      </c>
      <c r="K64" s="21">
        <v>0</v>
      </c>
      <c r="L64" s="20">
        <v>0</v>
      </c>
      <c r="M64" s="21">
        <v>1</v>
      </c>
      <c r="N64" s="20">
        <v>1.9607843137254901</v>
      </c>
      <c r="O64" s="21">
        <v>2</v>
      </c>
      <c r="P64" s="20">
        <v>3.9215686274509802</v>
      </c>
      <c r="Q64" s="21">
        <v>0</v>
      </c>
      <c r="R64" s="20">
        <v>0</v>
      </c>
      <c r="S64" s="21">
        <v>0</v>
      </c>
      <c r="T64" s="22">
        <v>0</v>
      </c>
      <c r="U64" s="23">
        <v>2</v>
      </c>
      <c r="V64" s="20">
        <v>2</v>
      </c>
      <c r="W64" s="21">
        <v>1</v>
      </c>
      <c r="X64" s="20">
        <v>1.7241379310344827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37</v>
      </c>
      <c r="E65" s="19">
        <v>6</v>
      </c>
      <c r="F65" s="20">
        <v>2.34375</v>
      </c>
      <c r="G65" s="21">
        <v>3</v>
      </c>
      <c r="H65" s="20">
        <v>15</v>
      </c>
      <c r="I65" s="21">
        <v>1</v>
      </c>
      <c r="J65" s="20">
        <v>3.0303030303030303</v>
      </c>
      <c r="K65" s="21">
        <v>1</v>
      </c>
      <c r="L65" s="20">
        <v>3.3333333333333335</v>
      </c>
      <c r="M65" s="21">
        <v>0</v>
      </c>
      <c r="N65" s="20">
        <v>0</v>
      </c>
      <c r="O65" s="21">
        <v>1</v>
      </c>
      <c r="P65" s="20">
        <v>1.9607843137254901</v>
      </c>
      <c r="Q65" s="21">
        <v>0</v>
      </c>
      <c r="R65" s="20">
        <v>0</v>
      </c>
      <c r="S65" s="21">
        <v>0</v>
      </c>
      <c r="T65" s="22">
        <v>0</v>
      </c>
      <c r="U65" s="23">
        <v>1</v>
      </c>
      <c r="V65" s="20">
        <v>1</v>
      </c>
      <c r="W65" s="21">
        <v>1</v>
      </c>
      <c r="X65" s="20">
        <v>1.7241379310344827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38</v>
      </c>
      <c r="E66" s="19">
        <v>25</v>
      </c>
      <c r="F66" s="20">
        <v>9.765625</v>
      </c>
      <c r="G66" s="21">
        <v>4</v>
      </c>
      <c r="H66" s="20">
        <v>20</v>
      </c>
      <c r="I66" s="21">
        <v>6</v>
      </c>
      <c r="J66" s="20">
        <v>18.181818181818183</v>
      </c>
      <c r="K66" s="21">
        <v>4</v>
      </c>
      <c r="L66" s="20">
        <v>13.333333333333334</v>
      </c>
      <c r="M66" s="21">
        <v>3</v>
      </c>
      <c r="N66" s="20">
        <v>5.882352941176471</v>
      </c>
      <c r="O66" s="21">
        <v>5</v>
      </c>
      <c r="P66" s="20">
        <v>9.8039215686274517</v>
      </c>
      <c r="Q66" s="21">
        <v>2</v>
      </c>
      <c r="R66" s="20">
        <v>4.7619047619047619</v>
      </c>
      <c r="S66" s="21">
        <v>1</v>
      </c>
      <c r="T66" s="22">
        <v>3.4482758620689653</v>
      </c>
      <c r="U66" s="23">
        <v>11</v>
      </c>
      <c r="V66" s="20">
        <v>11</v>
      </c>
      <c r="W66" s="21">
        <v>2</v>
      </c>
      <c r="X66" s="20">
        <v>3.4482758620689653</v>
      </c>
      <c r="Y66" s="21">
        <v>2</v>
      </c>
      <c r="Z66" s="20">
        <v>4.4444444444444446</v>
      </c>
    </row>
    <row r="67" spans="2:26" ht="18.75" x14ac:dyDescent="0.15">
      <c r="B67" s="104"/>
      <c r="C67" s="107"/>
      <c r="D67" s="18" t="s">
        <v>39</v>
      </c>
      <c r="E67" s="19">
        <v>172</v>
      </c>
      <c r="F67" s="20">
        <v>67.1875</v>
      </c>
      <c r="G67" s="21">
        <v>10</v>
      </c>
      <c r="H67" s="20">
        <v>50</v>
      </c>
      <c r="I67" s="21">
        <v>21</v>
      </c>
      <c r="J67" s="20">
        <v>63.636363636363633</v>
      </c>
      <c r="K67" s="21">
        <v>20</v>
      </c>
      <c r="L67" s="20">
        <v>66.666666666666671</v>
      </c>
      <c r="M67" s="21">
        <v>36</v>
      </c>
      <c r="N67" s="20">
        <v>70.588235294117652</v>
      </c>
      <c r="O67" s="21">
        <v>36</v>
      </c>
      <c r="P67" s="20">
        <v>70.588235294117652</v>
      </c>
      <c r="Q67" s="21">
        <v>31</v>
      </c>
      <c r="R67" s="20">
        <v>73.80952380952381</v>
      </c>
      <c r="S67" s="21">
        <v>18</v>
      </c>
      <c r="T67" s="22">
        <v>62.068965517241381</v>
      </c>
      <c r="U67" s="23">
        <v>69</v>
      </c>
      <c r="V67" s="20">
        <v>69</v>
      </c>
      <c r="W67" s="21">
        <v>41</v>
      </c>
      <c r="X67" s="20">
        <v>70.689655172413794</v>
      </c>
      <c r="Y67" s="21">
        <v>31</v>
      </c>
      <c r="Z67" s="20">
        <v>68.888888888888886</v>
      </c>
    </row>
    <row r="68" spans="2:26" ht="19.5" thickBot="1" x14ac:dyDescent="0.2">
      <c r="B68" s="105"/>
      <c r="C68" s="109"/>
      <c r="D68" s="25" t="s">
        <v>40</v>
      </c>
      <c r="E68" s="26">
        <v>49</v>
      </c>
      <c r="F68" s="27">
        <v>19.140625</v>
      </c>
      <c r="G68" s="28">
        <v>3</v>
      </c>
      <c r="H68" s="27">
        <v>15</v>
      </c>
      <c r="I68" s="28">
        <v>4</v>
      </c>
      <c r="J68" s="27">
        <v>12.121212121212121</v>
      </c>
      <c r="K68" s="28">
        <v>5</v>
      </c>
      <c r="L68" s="27">
        <v>16.666666666666668</v>
      </c>
      <c r="M68" s="28">
        <v>11</v>
      </c>
      <c r="N68" s="27">
        <v>21.568627450980394</v>
      </c>
      <c r="O68" s="28">
        <v>7</v>
      </c>
      <c r="P68" s="27">
        <v>13.725490196078431</v>
      </c>
      <c r="Q68" s="28">
        <v>9</v>
      </c>
      <c r="R68" s="27">
        <v>21.428571428571427</v>
      </c>
      <c r="S68" s="28">
        <v>10</v>
      </c>
      <c r="T68" s="29">
        <v>34.482758620689658</v>
      </c>
      <c r="U68" s="30">
        <v>17</v>
      </c>
      <c r="V68" s="27">
        <v>17</v>
      </c>
      <c r="W68" s="28">
        <v>13</v>
      </c>
      <c r="X68" s="27">
        <v>22.413793103448278</v>
      </c>
      <c r="Y68" s="28">
        <v>12</v>
      </c>
      <c r="Z68" s="27">
        <v>26.666666666666668</v>
      </c>
    </row>
    <row r="69" spans="2:26" ht="18.75" customHeight="1" thickTop="1" x14ac:dyDescent="0.15"/>
    <row r="70" spans="2:26" ht="18.75" customHeight="1" x14ac:dyDescent="0.15">
      <c r="B70" s="1" t="s">
        <v>86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44</v>
      </c>
      <c r="C72" s="1"/>
    </row>
    <row r="73" spans="2:26" ht="18.75" customHeight="1" x14ac:dyDescent="0.15">
      <c r="B73" s="41" t="s">
        <v>45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  <row r="76" spans="2:26" ht="18.75" customHeight="1" x14ac:dyDescent="0.15"/>
    <row r="77" spans="2:26" ht="18.75" customHeight="1" x14ac:dyDescent="0.15"/>
    <row r="78" spans="2:26" ht="18.75" customHeight="1" x14ac:dyDescent="0.15"/>
    <row r="79" spans="2:26" ht="18.75" customHeight="1" x14ac:dyDescent="0.15"/>
    <row r="80" spans="2:26" ht="18.75" customHeight="1" x14ac:dyDescent="0.15"/>
    <row r="81" ht="18.75" customHeight="1" x14ac:dyDescent="0.15"/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204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B1:Z80"/>
  <sheetViews>
    <sheetView tabSelected="1" view="pageBreakPreview" topLeftCell="A37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87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88</v>
      </c>
      <c r="G5" s="9" t="s">
        <v>12</v>
      </c>
      <c r="H5" s="8" t="s">
        <v>88</v>
      </c>
      <c r="I5" s="9" t="s">
        <v>12</v>
      </c>
      <c r="J5" s="8" t="s">
        <v>88</v>
      </c>
      <c r="K5" s="9" t="s">
        <v>12</v>
      </c>
      <c r="L5" s="8" t="s">
        <v>88</v>
      </c>
      <c r="M5" s="9" t="s">
        <v>12</v>
      </c>
      <c r="N5" s="8" t="s">
        <v>88</v>
      </c>
      <c r="O5" s="9" t="s">
        <v>12</v>
      </c>
      <c r="P5" s="8" t="s">
        <v>88</v>
      </c>
      <c r="Q5" s="9" t="s">
        <v>12</v>
      </c>
      <c r="R5" s="8" t="s">
        <v>88</v>
      </c>
      <c r="S5" s="9" t="s">
        <v>12</v>
      </c>
      <c r="T5" s="10" t="s">
        <v>88</v>
      </c>
      <c r="U5" s="11" t="s">
        <v>12</v>
      </c>
      <c r="V5" s="8" t="s">
        <v>88</v>
      </c>
      <c r="W5" s="9" t="s">
        <v>12</v>
      </c>
      <c r="X5" s="8" t="s">
        <v>88</v>
      </c>
      <c r="Y5" s="9" t="s">
        <v>12</v>
      </c>
      <c r="Z5" s="8" t="s">
        <v>88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491</v>
      </c>
      <c r="F6" s="14">
        <v>100</v>
      </c>
      <c r="G6" s="15">
        <v>44</v>
      </c>
      <c r="H6" s="14">
        <v>100</v>
      </c>
      <c r="I6" s="15">
        <v>59</v>
      </c>
      <c r="J6" s="14">
        <v>100</v>
      </c>
      <c r="K6" s="15">
        <v>71</v>
      </c>
      <c r="L6" s="14">
        <v>100</v>
      </c>
      <c r="M6" s="15">
        <v>93</v>
      </c>
      <c r="N6" s="14">
        <v>100</v>
      </c>
      <c r="O6" s="15">
        <v>102</v>
      </c>
      <c r="P6" s="14">
        <v>100</v>
      </c>
      <c r="Q6" s="15">
        <v>80</v>
      </c>
      <c r="R6" s="14">
        <v>100</v>
      </c>
      <c r="S6" s="15">
        <v>42</v>
      </c>
      <c r="T6" s="16">
        <v>100</v>
      </c>
      <c r="U6" s="17">
        <v>209</v>
      </c>
      <c r="V6" s="14">
        <v>100</v>
      </c>
      <c r="W6" s="15">
        <v>106</v>
      </c>
      <c r="X6" s="14">
        <v>100</v>
      </c>
      <c r="Y6" s="15">
        <v>73</v>
      </c>
      <c r="Z6" s="14">
        <v>100</v>
      </c>
    </row>
    <row r="7" spans="2:26" ht="18.75" x14ac:dyDescent="0.15">
      <c r="B7" s="104"/>
      <c r="C7" s="107"/>
      <c r="D7" s="18" t="s">
        <v>89</v>
      </c>
      <c r="E7" s="19">
        <v>3</v>
      </c>
      <c r="F7" s="20">
        <v>0.61099796334012224</v>
      </c>
      <c r="G7" s="21">
        <v>1</v>
      </c>
      <c r="H7" s="20">
        <v>2.2727272727272729</v>
      </c>
      <c r="I7" s="21">
        <v>1</v>
      </c>
      <c r="J7" s="20">
        <v>1.6949152542372881</v>
      </c>
      <c r="K7" s="21">
        <v>0</v>
      </c>
      <c r="L7" s="20">
        <v>0</v>
      </c>
      <c r="M7" s="21">
        <v>0</v>
      </c>
      <c r="N7" s="20">
        <v>0</v>
      </c>
      <c r="O7" s="21">
        <v>1</v>
      </c>
      <c r="P7" s="20">
        <v>0.98039215686274506</v>
      </c>
      <c r="Q7" s="21">
        <v>0</v>
      </c>
      <c r="R7" s="20">
        <v>0</v>
      </c>
      <c r="S7" s="21">
        <v>0</v>
      </c>
      <c r="T7" s="22">
        <v>0</v>
      </c>
      <c r="U7" s="23">
        <v>0</v>
      </c>
      <c r="V7" s="20">
        <v>0</v>
      </c>
      <c r="W7" s="21">
        <v>1</v>
      </c>
      <c r="X7" s="20">
        <v>0.94339622641509435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90</v>
      </c>
      <c r="E8" s="19">
        <v>2</v>
      </c>
      <c r="F8" s="20">
        <v>0.40733197556008149</v>
      </c>
      <c r="G8" s="21">
        <v>1</v>
      </c>
      <c r="H8" s="20">
        <v>2.2727272727272729</v>
      </c>
      <c r="I8" s="21">
        <v>0</v>
      </c>
      <c r="J8" s="20">
        <v>0</v>
      </c>
      <c r="K8" s="21">
        <v>0</v>
      </c>
      <c r="L8" s="20">
        <v>0</v>
      </c>
      <c r="M8" s="21">
        <v>0</v>
      </c>
      <c r="N8" s="20">
        <v>0</v>
      </c>
      <c r="O8" s="21">
        <v>0</v>
      </c>
      <c r="P8" s="20">
        <v>0</v>
      </c>
      <c r="Q8" s="21">
        <v>1</v>
      </c>
      <c r="R8" s="20">
        <v>1.25</v>
      </c>
      <c r="S8" s="21">
        <v>0</v>
      </c>
      <c r="T8" s="22">
        <v>0</v>
      </c>
      <c r="U8" s="23">
        <v>0</v>
      </c>
      <c r="V8" s="20">
        <v>0</v>
      </c>
      <c r="W8" s="21">
        <v>1</v>
      </c>
      <c r="X8" s="20">
        <v>0.94339622641509435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91</v>
      </c>
      <c r="E9" s="19">
        <v>7</v>
      </c>
      <c r="F9" s="20">
        <v>1.4256619144602851</v>
      </c>
      <c r="G9" s="21">
        <v>0</v>
      </c>
      <c r="H9" s="20">
        <v>0</v>
      </c>
      <c r="I9" s="21">
        <v>0</v>
      </c>
      <c r="J9" s="20">
        <v>0</v>
      </c>
      <c r="K9" s="21">
        <v>2</v>
      </c>
      <c r="L9" s="20">
        <v>2.816901408450704</v>
      </c>
      <c r="M9" s="21">
        <v>3</v>
      </c>
      <c r="N9" s="20">
        <v>3.225806451612903</v>
      </c>
      <c r="O9" s="21">
        <v>1</v>
      </c>
      <c r="P9" s="20">
        <v>0.98039215686274506</v>
      </c>
      <c r="Q9" s="21">
        <v>0</v>
      </c>
      <c r="R9" s="20">
        <v>0</v>
      </c>
      <c r="S9" s="21">
        <v>1</v>
      </c>
      <c r="T9" s="22">
        <v>2.3809523809523809</v>
      </c>
      <c r="U9" s="23">
        <v>5</v>
      </c>
      <c r="V9" s="20">
        <v>2.3923444976076556</v>
      </c>
      <c r="W9" s="21">
        <v>1</v>
      </c>
      <c r="X9" s="20">
        <v>0.94339622641509435</v>
      </c>
      <c r="Y9" s="21">
        <v>1</v>
      </c>
      <c r="Z9" s="20">
        <v>1.3698630136986301</v>
      </c>
    </row>
    <row r="10" spans="2:26" ht="18.75" x14ac:dyDescent="0.15">
      <c r="B10" s="104"/>
      <c r="C10" s="107"/>
      <c r="D10" s="18" t="s">
        <v>92</v>
      </c>
      <c r="E10" s="19">
        <v>9</v>
      </c>
      <c r="F10" s="20">
        <v>1.8329938900203666</v>
      </c>
      <c r="G10" s="21">
        <v>2</v>
      </c>
      <c r="H10" s="20">
        <v>4.5454545454545459</v>
      </c>
      <c r="I10" s="21">
        <v>1</v>
      </c>
      <c r="J10" s="20">
        <v>1.6949152542372881</v>
      </c>
      <c r="K10" s="21">
        <v>2</v>
      </c>
      <c r="L10" s="20">
        <v>2.816901408450704</v>
      </c>
      <c r="M10" s="21">
        <v>3</v>
      </c>
      <c r="N10" s="20">
        <v>3.225806451612903</v>
      </c>
      <c r="O10" s="21">
        <v>1</v>
      </c>
      <c r="P10" s="20">
        <v>0.98039215686274506</v>
      </c>
      <c r="Q10" s="21">
        <v>0</v>
      </c>
      <c r="R10" s="20">
        <v>0</v>
      </c>
      <c r="S10" s="21">
        <v>0</v>
      </c>
      <c r="T10" s="22">
        <v>0</v>
      </c>
      <c r="U10" s="23">
        <v>5</v>
      </c>
      <c r="V10" s="20">
        <v>2.3923444976076556</v>
      </c>
      <c r="W10" s="21">
        <v>1</v>
      </c>
      <c r="X10" s="20">
        <v>0.94339622641509435</v>
      </c>
      <c r="Y10" s="21">
        <v>0</v>
      </c>
      <c r="Z10" s="20">
        <v>0</v>
      </c>
    </row>
    <row r="11" spans="2:26" ht="18.75" x14ac:dyDescent="0.15">
      <c r="B11" s="104"/>
      <c r="C11" s="107"/>
      <c r="D11" s="18" t="s">
        <v>93</v>
      </c>
      <c r="E11" s="19">
        <v>222</v>
      </c>
      <c r="F11" s="20">
        <v>45.21384928716904</v>
      </c>
      <c r="G11" s="21">
        <v>17</v>
      </c>
      <c r="H11" s="20">
        <v>38.636363636363633</v>
      </c>
      <c r="I11" s="21">
        <v>40</v>
      </c>
      <c r="J11" s="20">
        <v>67.79661016949153</v>
      </c>
      <c r="K11" s="21">
        <v>31</v>
      </c>
      <c r="L11" s="20">
        <v>43.661971830985912</v>
      </c>
      <c r="M11" s="21">
        <v>37</v>
      </c>
      <c r="N11" s="20">
        <v>39.784946236559136</v>
      </c>
      <c r="O11" s="21">
        <v>42</v>
      </c>
      <c r="P11" s="20">
        <v>41.176470588235297</v>
      </c>
      <c r="Q11" s="21">
        <v>38</v>
      </c>
      <c r="R11" s="20">
        <v>47.5</v>
      </c>
      <c r="S11" s="21">
        <v>17</v>
      </c>
      <c r="T11" s="22">
        <v>40.476190476190474</v>
      </c>
      <c r="U11" s="23">
        <v>83</v>
      </c>
      <c r="V11" s="20">
        <v>39.71291866028708</v>
      </c>
      <c r="W11" s="21">
        <v>46</v>
      </c>
      <c r="X11" s="20">
        <v>43.39622641509434</v>
      </c>
      <c r="Y11" s="21">
        <v>36</v>
      </c>
      <c r="Z11" s="20">
        <v>49.315068493150683</v>
      </c>
    </row>
    <row r="12" spans="2:26" ht="18.75" x14ac:dyDescent="0.15">
      <c r="B12" s="104"/>
      <c r="C12" s="108"/>
      <c r="D12" s="31" t="s">
        <v>40</v>
      </c>
      <c r="E12" s="32">
        <v>248</v>
      </c>
      <c r="F12" s="33">
        <v>50.509164969450104</v>
      </c>
      <c r="G12" s="34">
        <v>23</v>
      </c>
      <c r="H12" s="33">
        <v>52.272727272727273</v>
      </c>
      <c r="I12" s="34">
        <v>17</v>
      </c>
      <c r="J12" s="33">
        <v>28.8135593220339</v>
      </c>
      <c r="K12" s="34">
        <v>36</v>
      </c>
      <c r="L12" s="33">
        <v>50.70422535211268</v>
      </c>
      <c r="M12" s="34">
        <v>50</v>
      </c>
      <c r="N12" s="33">
        <v>53.763440860215056</v>
      </c>
      <c r="O12" s="34">
        <v>57</v>
      </c>
      <c r="P12" s="33">
        <v>55.882352941176471</v>
      </c>
      <c r="Q12" s="34">
        <v>41</v>
      </c>
      <c r="R12" s="33">
        <v>51.25</v>
      </c>
      <c r="S12" s="34">
        <v>24</v>
      </c>
      <c r="T12" s="35">
        <v>57.142857142857146</v>
      </c>
      <c r="U12" s="36">
        <v>116</v>
      </c>
      <c r="V12" s="33">
        <v>55.502392344497608</v>
      </c>
      <c r="W12" s="34">
        <v>56</v>
      </c>
      <c r="X12" s="33">
        <v>52.830188679245282</v>
      </c>
      <c r="Y12" s="34">
        <v>36</v>
      </c>
      <c r="Z12" s="33">
        <v>49.315068493150683</v>
      </c>
    </row>
    <row r="13" spans="2:26" ht="19.5" customHeight="1" x14ac:dyDescent="0.15">
      <c r="B13" s="104"/>
      <c r="C13" s="106" t="s">
        <v>94</v>
      </c>
      <c r="D13" s="12" t="s">
        <v>1</v>
      </c>
      <c r="E13" s="13">
        <v>81</v>
      </c>
      <c r="F13" s="14">
        <v>100</v>
      </c>
      <c r="G13" s="15">
        <v>6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24</v>
      </c>
      <c r="N13" s="14">
        <v>100</v>
      </c>
      <c r="O13" s="15">
        <v>15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50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89</v>
      </c>
      <c r="E14" s="19">
        <v>2</v>
      </c>
      <c r="F14" s="20">
        <v>2.4691358024691357</v>
      </c>
      <c r="G14" s="21">
        <v>1</v>
      </c>
      <c r="H14" s="20">
        <v>16.666666666666668</v>
      </c>
      <c r="I14" s="21">
        <v>1</v>
      </c>
      <c r="J14" s="20">
        <v>8.3333333333333339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90</v>
      </c>
      <c r="E15" s="19">
        <v>0</v>
      </c>
      <c r="F15" s="20">
        <v>0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0</v>
      </c>
      <c r="M15" s="21">
        <v>0</v>
      </c>
      <c r="N15" s="20">
        <v>0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0</v>
      </c>
      <c r="V15" s="20">
        <v>0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91</v>
      </c>
      <c r="E16" s="19">
        <v>3</v>
      </c>
      <c r="F16" s="20">
        <v>3.7037037037037037</v>
      </c>
      <c r="G16" s="21">
        <v>0</v>
      </c>
      <c r="H16" s="20">
        <v>0</v>
      </c>
      <c r="I16" s="21">
        <v>0</v>
      </c>
      <c r="J16" s="20">
        <v>0</v>
      </c>
      <c r="K16" s="21">
        <v>1</v>
      </c>
      <c r="L16" s="20">
        <v>5.882352941176471</v>
      </c>
      <c r="M16" s="21">
        <v>2</v>
      </c>
      <c r="N16" s="20">
        <v>8.3333333333333339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3</v>
      </c>
      <c r="V16" s="20">
        <v>6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92</v>
      </c>
      <c r="E17" s="19">
        <v>0</v>
      </c>
      <c r="F17" s="20">
        <v>0</v>
      </c>
      <c r="G17" s="21">
        <v>0</v>
      </c>
      <c r="H17" s="20">
        <v>0</v>
      </c>
      <c r="I17" s="21">
        <v>0</v>
      </c>
      <c r="J17" s="20">
        <v>0</v>
      </c>
      <c r="K17" s="21">
        <v>0</v>
      </c>
      <c r="L17" s="20">
        <v>0</v>
      </c>
      <c r="M17" s="21">
        <v>0</v>
      </c>
      <c r="N17" s="20">
        <v>0</v>
      </c>
      <c r="O17" s="21">
        <v>0</v>
      </c>
      <c r="P17" s="20">
        <v>0</v>
      </c>
      <c r="Q17" s="21">
        <v>0</v>
      </c>
      <c r="R17" s="20">
        <v>0</v>
      </c>
      <c r="S17" s="21">
        <v>0</v>
      </c>
      <c r="T17" s="22">
        <v>0</v>
      </c>
      <c r="U17" s="23">
        <v>0</v>
      </c>
      <c r="V17" s="20">
        <v>0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93</v>
      </c>
      <c r="E18" s="19">
        <v>33</v>
      </c>
      <c r="F18" s="20">
        <v>40.74074074074074</v>
      </c>
      <c r="G18" s="21">
        <v>1</v>
      </c>
      <c r="H18" s="20">
        <v>16.666666666666668</v>
      </c>
      <c r="I18" s="21">
        <v>7</v>
      </c>
      <c r="J18" s="20">
        <v>58.333333333333336</v>
      </c>
      <c r="K18" s="21">
        <v>6</v>
      </c>
      <c r="L18" s="20">
        <v>35.294117647058826</v>
      </c>
      <c r="M18" s="21">
        <v>10</v>
      </c>
      <c r="N18" s="20">
        <v>41.666666666666664</v>
      </c>
      <c r="O18" s="21">
        <v>5</v>
      </c>
      <c r="P18" s="20">
        <v>33.333333333333336</v>
      </c>
      <c r="Q18" s="21">
        <v>4</v>
      </c>
      <c r="R18" s="20">
        <v>57.142857142857146</v>
      </c>
      <c r="S18" s="21">
        <v>0</v>
      </c>
      <c r="T18" s="22">
        <v>0</v>
      </c>
      <c r="U18" s="23">
        <v>18</v>
      </c>
      <c r="V18" s="20">
        <v>36</v>
      </c>
      <c r="W18" s="21">
        <v>6</v>
      </c>
      <c r="X18" s="20">
        <v>60</v>
      </c>
      <c r="Y18" s="21">
        <v>1</v>
      </c>
      <c r="Z18" s="20">
        <v>33.333333333333336</v>
      </c>
    </row>
    <row r="19" spans="2:26" ht="18.75" x14ac:dyDescent="0.15">
      <c r="B19" s="104"/>
      <c r="C19" s="108"/>
      <c r="D19" s="31" t="s">
        <v>40</v>
      </c>
      <c r="E19" s="32">
        <v>43</v>
      </c>
      <c r="F19" s="33">
        <v>53.086419753086417</v>
      </c>
      <c r="G19" s="34">
        <v>4</v>
      </c>
      <c r="H19" s="33">
        <v>66.666666666666671</v>
      </c>
      <c r="I19" s="34">
        <v>4</v>
      </c>
      <c r="J19" s="33">
        <v>33.333333333333336</v>
      </c>
      <c r="K19" s="34">
        <v>10</v>
      </c>
      <c r="L19" s="33">
        <v>58.823529411764703</v>
      </c>
      <c r="M19" s="34">
        <v>12</v>
      </c>
      <c r="N19" s="33">
        <v>50</v>
      </c>
      <c r="O19" s="34">
        <v>10</v>
      </c>
      <c r="P19" s="33">
        <v>66.666666666666671</v>
      </c>
      <c r="Q19" s="34">
        <v>3</v>
      </c>
      <c r="R19" s="33">
        <v>42.857142857142854</v>
      </c>
      <c r="S19" s="34">
        <v>0</v>
      </c>
      <c r="T19" s="35">
        <v>0</v>
      </c>
      <c r="U19" s="36">
        <v>29</v>
      </c>
      <c r="V19" s="33">
        <v>58</v>
      </c>
      <c r="W19" s="34">
        <v>4</v>
      </c>
      <c r="X19" s="33">
        <v>40</v>
      </c>
      <c r="Y19" s="34">
        <v>2</v>
      </c>
      <c r="Z19" s="33">
        <v>66.666666666666671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410</v>
      </c>
      <c r="F20" s="33">
        <v>100</v>
      </c>
      <c r="G20" s="34">
        <v>38</v>
      </c>
      <c r="H20" s="33">
        <v>100</v>
      </c>
      <c r="I20" s="34">
        <v>47</v>
      </c>
      <c r="J20" s="33">
        <v>100</v>
      </c>
      <c r="K20" s="34">
        <v>54</v>
      </c>
      <c r="L20" s="33">
        <v>100</v>
      </c>
      <c r="M20" s="34">
        <v>69</v>
      </c>
      <c r="N20" s="33">
        <v>100</v>
      </c>
      <c r="O20" s="34">
        <v>87</v>
      </c>
      <c r="P20" s="33">
        <v>100</v>
      </c>
      <c r="Q20" s="34">
        <v>73</v>
      </c>
      <c r="R20" s="33">
        <v>100</v>
      </c>
      <c r="S20" s="34">
        <v>42</v>
      </c>
      <c r="T20" s="35">
        <v>100</v>
      </c>
      <c r="U20" s="36">
        <v>159</v>
      </c>
      <c r="V20" s="33">
        <v>100</v>
      </c>
      <c r="W20" s="34">
        <v>96</v>
      </c>
      <c r="X20" s="33">
        <v>100</v>
      </c>
      <c r="Y20" s="34">
        <v>70</v>
      </c>
      <c r="Z20" s="33">
        <v>100</v>
      </c>
    </row>
    <row r="21" spans="2:26" ht="18.75" x14ac:dyDescent="0.15">
      <c r="B21" s="104"/>
      <c r="C21" s="107"/>
      <c r="D21" s="18" t="s">
        <v>89</v>
      </c>
      <c r="E21" s="19">
        <v>1</v>
      </c>
      <c r="F21" s="20">
        <v>0.24390243902439024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1</v>
      </c>
      <c r="P21" s="20">
        <v>1.1494252873563218</v>
      </c>
      <c r="Q21" s="21">
        <v>0</v>
      </c>
      <c r="R21" s="20">
        <v>0</v>
      </c>
      <c r="S21" s="21">
        <v>0</v>
      </c>
      <c r="T21" s="22">
        <v>0</v>
      </c>
      <c r="U21" s="23">
        <v>0</v>
      </c>
      <c r="V21" s="20">
        <v>0</v>
      </c>
      <c r="W21" s="21">
        <v>1</v>
      </c>
      <c r="X21" s="20">
        <v>1.0416666666666667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90</v>
      </c>
      <c r="E22" s="19">
        <v>2</v>
      </c>
      <c r="F22" s="20">
        <v>0.48780487804878048</v>
      </c>
      <c r="G22" s="21">
        <v>1</v>
      </c>
      <c r="H22" s="20">
        <v>2.6315789473684212</v>
      </c>
      <c r="I22" s="21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1</v>
      </c>
      <c r="R22" s="20">
        <v>1.3698630136986301</v>
      </c>
      <c r="S22" s="21">
        <v>0</v>
      </c>
      <c r="T22" s="22">
        <v>0</v>
      </c>
      <c r="U22" s="23">
        <v>0</v>
      </c>
      <c r="V22" s="20">
        <v>0</v>
      </c>
      <c r="W22" s="21">
        <v>1</v>
      </c>
      <c r="X22" s="20">
        <v>1.0416666666666667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91</v>
      </c>
      <c r="E23" s="19">
        <v>4</v>
      </c>
      <c r="F23" s="20">
        <v>0.97560975609756095</v>
      </c>
      <c r="G23" s="21">
        <v>0</v>
      </c>
      <c r="H23" s="20">
        <v>0</v>
      </c>
      <c r="I23" s="21">
        <v>0</v>
      </c>
      <c r="J23" s="20">
        <v>0</v>
      </c>
      <c r="K23" s="21">
        <v>1</v>
      </c>
      <c r="L23" s="20">
        <v>1.8518518518518519</v>
      </c>
      <c r="M23" s="21">
        <v>1</v>
      </c>
      <c r="N23" s="20">
        <v>1.4492753623188406</v>
      </c>
      <c r="O23" s="21">
        <v>1</v>
      </c>
      <c r="P23" s="20">
        <v>1.1494252873563218</v>
      </c>
      <c r="Q23" s="21">
        <v>0</v>
      </c>
      <c r="R23" s="20">
        <v>0</v>
      </c>
      <c r="S23" s="21">
        <v>1</v>
      </c>
      <c r="T23" s="22">
        <v>2.3809523809523809</v>
      </c>
      <c r="U23" s="23">
        <v>2</v>
      </c>
      <c r="V23" s="20">
        <v>1.2578616352201257</v>
      </c>
      <c r="W23" s="21">
        <v>1</v>
      </c>
      <c r="X23" s="20">
        <v>1.0416666666666667</v>
      </c>
      <c r="Y23" s="21">
        <v>1</v>
      </c>
      <c r="Z23" s="20">
        <v>1.4285714285714286</v>
      </c>
    </row>
    <row r="24" spans="2:26" ht="18.75" x14ac:dyDescent="0.15">
      <c r="B24" s="104"/>
      <c r="C24" s="107"/>
      <c r="D24" s="18" t="s">
        <v>92</v>
      </c>
      <c r="E24" s="19">
        <v>9</v>
      </c>
      <c r="F24" s="20">
        <v>2.1951219512195124</v>
      </c>
      <c r="G24" s="21">
        <v>2</v>
      </c>
      <c r="H24" s="20">
        <v>5.2631578947368425</v>
      </c>
      <c r="I24" s="21">
        <v>1</v>
      </c>
      <c r="J24" s="20">
        <v>2.1276595744680851</v>
      </c>
      <c r="K24" s="21">
        <v>2</v>
      </c>
      <c r="L24" s="20">
        <v>3.7037037037037037</v>
      </c>
      <c r="M24" s="21">
        <v>3</v>
      </c>
      <c r="N24" s="20">
        <v>4.3478260869565215</v>
      </c>
      <c r="O24" s="21">
        <v>1</v>
      </c>
      <c r="P24" s="20">
        <v>1.1494252873563218</v>
      </c>
      <c r="Q24" s="21">
        <v>0</v>
      </c>
      <c r="R24" s="20">
        <v>0</v>
      </c>
      <c r="S24" s="21">
        <v>0</v>
      </c>
      <c r="T24" s="22">
        <v>0</v>
      </c>
      <c r="U24" s="23">
        <v>5</v>
      </c>
      <c r="V24" s="20">
        <v>3.1446540880503147</v>
      </c>
      <c r="W24" s="21">
        <v>1</v>
      </c>
      <c r="X24" s="20">
        <v>1.0416666666666667</v>
      </c>
      <c r="Y24" s="21">
        <v>0</v>
      </c>
      <c r="Z24" s="20">
        <v>0</v>
      </c>
    </row>
    <row r="25" spans="2:26" ht="18.75" x14ac:dyDescent="0.15">
      <c r="B25" s="104"/>
      <c r="C25" s="107"/>
      <c r="D25" s="18" t="s">
        <v>93</v>
      </c>
      <c r="E25" s="19">
        <v>189</v>
      </c>
      <c r="F25" s="20">
        <v>46.097560975609753</v>
      </c>
      <c r="G25" s="21">
        <v>16</v>
      </c>
      <c r="H25" s="20">
        <v>42.10526315789474</v>
      </c>
      <c r="I25" s="21">
        <v>33</v>
      </c>
      <c r="J25" s="20">
        <v>70.212765957446805</v>
      </c>
      <c r="K25" s="21">
        <v>25</v>
      </c>
      <c r="L25" s="20">
        <v>46.296296296296298</v>
      </c>
      <c r="M25" s="21">
        <v>27</v>
      </c>
      <c r="N25" s="20">
        <v>39.130434782608695</v>
      </c>
      <c r="O25" s="21">
        <v>37</v>
      </c>
      <c r="P25" s="20">
        <v>42.52873563218391</v>
      </c>
      <c r="Q25" s="21">
        <v>34</v>
      </c>
      <c r="R25" s="20">
        <v>46.575342465753423</v>
      </c>
      <c r="S25" s="21">
        <v>17</v>
      </c>
      <c r="T25" s="22">
        <v>40.476190476190474</v>
      </c>
      <c r="U25" s="23">
        <v>65</v>
      </c>
      <c r="V25" s="20">
        <v>40.880503144654085</v>
      </c>
      <c r="W25" s="21">
        <v>40</v>
      </c>
      <c r="X25" s="20">
        <v>41.666666666666664</v>
      </c>
      <c r="Y25" s="21">
        <v>35</v>
      </c>
      <c r="Z25" s="20">
        <v>50</v>
      </c>
    </row>
    <row r="26" spans="2:26" ht="19.5" thickBot="1" x14ac:dyDescent="0.2">
      <c r="B26" s="105"/>
      <c r="C26" s="109"/>
      <c r="D26" s="25" t="s">
        <v>40</v>
      </c>
      <c r="E26" s="26">
        <v>205</v>
      </c>
      <c r="F26" s="27">
        <v>50</v>
      </c>
      <c r="G26" s="28">
        <v>19</v>
      </c>
      <c r="H26" s="27">
        <v>50</v>
      </c>
      <c r="I26" s="28">
        <v>13</v>
      </c>
      <c r="J26" s="27">
        <v>27.659574468085108</v>
      </c>
      <c r="K26" s="28">
        <v>26</v>
      </c>
      <c r="L26" s="27">
        <v>48.148148148148145</v>
      </c>
      <c r="M26" s="28">
        <v>38</v>
      </c>
      <c r="N26" s="27">
        <v>55.072463768115945</v>
      </c>
      <c r="O26" s="28">
        <v>47</v>
      </c>
      <c r="P26" s="27">
        <v>54.022988505747129</v>
      </c>
      <c r="Q26" s="28">
        <v>38</v>
      </c>
      <c r="R26" s="27">
        <v>52.054794520547944</v>
      </c>
      <c r="S26" s="28">
        <v>24</v>
      </c>
      <c r="T26" s="29">
        <v>57.142857142857146</v>
      </c>
      <c r="U26" s="30">
        <v>87</v>
      </c>
      <c r="V26" s="27">
        <v>54.716981132075475</v>
      </c>
      <c r="W26" s="28">
        <v>52</v>
      </c>
      <c r="X26" s="27">
        <v>54.166666666666664</v>
      </c>
      <c r="Y26" s="28">
        <v>34</v>
      </c>
      <c r="Z26" s="27">
        <v>48.571428571428569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218</v>
      </c>
      <c r="F27" s="14">
        <v>100</v>
      </c>
      <c r="G27" s="15">
        <v>21</v>
      </c>
      <c r="H27" s="14">
        <v>100</v>
      </c>
      <c r="I27" s="15">
        <v>25</v>
      </c>
      <c r="J27" s="14">
        <v>100</v>
      </c>
      <c r="K27" s="15">
        <v>35</v>
      </c>
      <c r="L27" s="14">
        <v>100</v>
      </c>
      <c r="M27" s="15">
        <v>39</v>
      </c>
      <c r="N27" s="14">
        <v>100</v>
      </c>
      <c r="O27" s="15">
        <v>49</v>
      </c>
      <c r="P27" s="14">
        <v>100</v>
      </c>
      <c r="Q27" s="15">
        <v>35</v>
      </c>
      <c r="R27" s="14">
        <v>100</v>
      </c>
      <c r="S27" s="15">
        <v>14</v>
      </c>
      <c r="T27" s="16">
        <v>100</v>
      </c>
      <c r="U27" s="17">
        <v>98</v>
      </c>
      <c r="V27" s="14">
        <v>100</v>
      </c>
      <c r="W27" s="15">
        <v>47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89</v>
      </c>
      <c r="E28" s="19">
        <v>2</v>
      </c>
      <c r="F28" s="20">
        <v>0.91743119266055051</v>
      </c>
      <c r="G28" s="21">
        <v>0</v>
      </c>
      <c r="H28" s="20">
        <v>0</v>
      </c>
      <c r="I28" s="21">
        <v>1</v>
      </c>
      <c r="J28" s="20">
        <v>4</v>
      </c>
      <c r="K28" s="21">
        <v>0</v>
      </c>
      <c r="L28" s="20">
        <v>0</v>
      </c>
      <c r="M28" s="21">
        <v>0</v>
      </c>
      <c r="N28" s="20">
        <v>0</v>
      </c>
      <c r="O28" s="21">
        <v>1</v>
      </c>
      <c r="P28" s="20">
        <v>2.0408163265306123</v>
      </c>
      <c r="Q28" s="21">
        <v>0</v>
      </c>
      <c r="R28" s="20">
        <v>0</v>
      </c>
      <c r="S28" s="21">
        <v>0</v>
      </c>
      <c r="T28" s="22">
        <v>0</v>
      </c>
      <c r="U28" s="23">
        <v>0</v>
      </c>
      <c r="V28" s="20">
        <v>0</v>
      </c>
      <c r="W28" s="21">
        <v>1</v>
      </c>
      <c r="X28" s="20">
        <v>2.1276595744680851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90</v>
      </c>
      <c r="E29" s="19">
        <v>2</v>
      </c>
      <c r="F29" s="20">
        <v>0.91743119266055051</v>
      </c>
      <c r="G29" s="21">
        <v>1</v>
      </c>
      <c r="H29" s="20">
        <v>4.7619047619047619</v>
      </c>
      <c r="I29" s="21">
        <v>0</v>
      </c>
      <c r="J29" s="20">
        <v>0</v>
      </c>
      <c r="K29" s="21">
        <v>0</v>
      </c>
      <c r="L29" s="20">
        <v>0</v>
      </c>
      <c r="M29" s="21">
        <v>0</v>
      </c>
      <c r="N29" s="20">
        <v>0</v>
      </c>
      <c r="O29" s="21">
        <v>0</v>
      </c>
      <c r="P29" s="20">
        <v>0</v>
      </c>
      <c r="Q29" s="21">
        <v>1</v>
      </c>
      <c r="R29" s="20">
        <v>2.8571428571428572</v>
      </c>
      <c r="S29" s="21">
        <v>0</v>
      </c>
      <c r="T29" s="22">
        <v>0</v>
      </c>
      <c r="U29" s="23">
        <v>0</v>
      </c>
      <c r="V29" s="20">
        <v>0</v>
      </c>
      <c r="W29" s="21">
        <v>1</v>
      </c>
      <c r="X29" s="20">
        <v>2.1276595744680851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91</v>
      </c>
      <c r="E30" s="19">
        <v>5</v>
      </c>
      <c r="F30" s="20">
        <v>2.2935779816513762</v>
      </c>
      <c r="G30" s="21">
        <v>0</v>
      </c>
      <c r="H30" s="20">
        <v>0</v>
      </c>
      <c r="I30" s="21">
        <v>0</v>
      </c>
      <c r="J30" s="20">
        <v>0</v>
      </c>
      <c r="K30" s="21">
        <v>1</v>
      </c>
      <c r="L30" s="20">
        <v>2.8571428571428572</v>
      </c>
      <c r="M30" s="21">
        <v>2</v>
      </c>
      <c r="N30" s="20">
        <v>5.1282051282051286</v>
      </c>
      <c r="O30" s="21">
        <v>1</v>
      </c>
      <c r="P30" s="20">
        <v>2.0408163265306123</v>
      </c>
      <c r="Q30" s="21">
        <v>0</v>
      </c>
      <c r="R30" s="20">
        <v>0</v>
      </c>
      <c r="S30" s="21">
        <v>1</v>
      </c>
      <c r="T30" s="22">
        <v>7.1428571428571432</v>
      </c>
      <c r="U30" s="23">
        <v>3</v>
      </c>
      <c r="V30" s="20">
        <v>3.0612244897959182</v>
      </c>
      <c r="W30" s="21">
        <v>1</v>
      </c>
      <c r="X30" s="20">
        <v>2.1276595744680851</v>
      </c>
      <c r="Y30" s="21">
        <v>1</v>
      </c>
      <c r="Z30" s="20">
        <v>3.7037037037037037</v>
      </c>
    </row>
    <row r="31" spans="2:26" ht="18.75" x14ac:dyDescent="0.15">
      <c r="B31" s="104"/>
      <c r="C31" s="107"/>
      <c r="D31" s="18" t="s">
        <v>92</v>
      </c>
      <c r="E31" s="19">
        <v>4</v>
      </c>
      <c r="F31" s="20">
        <v>1.834862385321101</v>
      </c>
      <c r="G31" s="21">
        <v>1</v>
      </c>
      <c r="H31" s="20">
        <v>4.7619047619047619</v>
      </c>
      <c r="I31" s="21">
        <v>0</v>
      </c>
      <c r="J31" s="20">
        <v>0</v>
      </c>
      <c r="K31" s="21">
        <v>2</v>
      </c>
      <c r="L31" s="20">
        <v>5.7142857142857144</v>
      </c>
      <c r="M31" s="21">
        <v>0</v>
      </c>
      <c r="N31" s="20">
        <v>0</v>
      </c>
      <c r="O31" s="21">
        <v>1</v>
      </c>
      <c r="P31" s="20">
        <v>2.0408163265306123</v>
      </c>
      <c r="Q31" s="21">
        <v>0</v>
      </c>
      <c r="R31" s="20">
        <v>0</v>
      </c>
      <c r="S31" s="21">
        <v>0</v>
      </c>
      <c r="T31" s="22">
        <v>0</v>
      </c>
      <c r="U31" s="23">
        <v>2</v>
      </c>
      <c r="V31" s="20">
        <v>2.0408163265306123</v>
      </c>
      <c r="W31" s="21">
        <v>1</v>
      </c>
      <c r="X31" s="20">
        <v>2.1276595744680851</v>
      </c>
      <c r="Y31" s="21">
        <v>0</v>
      </c>
      <c r="Z31" s="20">
        <v>0</v>
      </c>
    </row>
    <row r="32" spans="2:26" ht="18.75" x14ac:dyDescent="0.15">
      <c r="B32" s="104"/>
      <c r="C32" s="107"/>
      <c r="D32" s="18" t="s">
        <v>93</v>
      </c>
      <c r="E32" s="19">
        <v>98</v>
      </c>
      <c r="F32" s="20">
        <v>44.954128440366972</v>
      </c>
      <c r="G32" s="21">
        <v>9</v>
      </c>
      <c r="H32" s="20">
        <v>42.857142857142854</v>
      </c>
      <c r="I32" s="21">
        <v>15</v>
      </c>
      <c r="J32" s="20">
        <v>60</v>
      </c>
      <c r="K32" s="21">
        <v>14</v>
      </c>
      <c r="L32" s="20">
        <v>40</v>
      </c>
      <c r="M32" s="21">
        <v>17</v>
      </c>
      <c r="N32" s="20">
        <v>43.589743589743591</v>
      </c>
      <c r="O32" s="21">
        <v>19</v>
      </c>
      <c r="P32" s="20">
        <v>38.775510204081634</v>
      </c>
      <c r="Q32" s="21">
        <v>16</v>
      </c>
      <c r="R32" s="20">
        <v>45.714285714285715</v>
      </c>
      <c r="S32" s="21">
        <v>8</v>
      </c>
      <c r="T32" s="22">
        <v>57.142857142857146</v>
      </c>
      <c r="U32" s="23">
        <v>39</v>
      </c>
      <c r="V32" s="20">
        <v>39.795918367346935</v>
      </c>
      <c r="W32" s="21">
        <v>19</v>
      </c>
      <c r="X32" s="20">
        <v>40.425531914893618</v>
      </c>
      <c r="Y32" s="21">
        <v>16</v>
      </c>
      <c r="Z32" s="20">
        <v>59.25925925925926</v>
      </c>
    </row>
    <row r="33" spans="2:26" ht="18.75" x14ac:dyDescent="0.15">
      <c r="B33" s="104"/>
      <c r="C33" s="108"/>
      <c r="D33" s="31" t="s">
        <v>40</v>
      </c>
      <c r="E33" s="32">
        <v>107</v>
      </c>
      <c r="F33" s="33">
        <v>49.082568807339449</v>
      </c>
      <c r="G33" s="34">
        <v>10</v>
      </c>
      <c r="H33" s="33">
        <v>47.61904761904762</v>
      </c>
      <c r="I33" s="34">
        <v>9</v>
      </c>
      <c r="J33" s="33">
        <v>36</v>
      </c>
      <c r="K33" s="34">
        <v>18</v>
      </c>
      <c r="L33" s="33">
        <v>51.428571428571431</v>
      </c>
      <c r="M33" s="34">
        <v>20</v>
      </c>
      <c r="N33" s="33">
        <v>51.282051282051285</v>
      </c>
      <c r="O33" s="34">
        <v>27</v>
      </c>
      <c r="P33" s="33">
        <v>55.102040816326529</v>
      </c>
      <c r="Q33" s="34">
        <v>18</v>
      </c>
      <c r="R33" s="33">
        <v>51.428571428571431</v>
      </c>
      <c r="S33" s="34">
        <v>5</v>
      </c>
      <c r="T33" s="35">
        <v>35.714285714285715</v>
      </c>
      <c r="U33" s="36">
        <v>54</v>
      </c>
      <c r="V33" s="33">
        <v>55.102040816326529</v>
      </c>
      <c r="W33" s="34">
        <v>24</v>
      </c>
      <c r="X33" s="33">
        <v>51.063829787234042</v>
      </c>
      <c r="Y33" s="34">
        <v>10</v>
      </c>
      <c r="Z33" s="33">
        <v>37.037037037037038</v>
      </c>
    </row>
    <row r="34" spans="2:26" ht="19.5" customHeight="1" x14ac:dyDescent="0.15">
      <c r="B34" s="104"/>
      <c r="C34" s="106" t="s">
        <v>94</v>
      </c>
      <c r="D34" s="12" t="s">
        <v>1</v>
      </c>
      <c r="E34" s="13">
        <v>64</v>
      </c>
      <c r="F34" s="14">
        <v>100</v>
      </c>
      <c r="G34" s="15">
        <v>4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22</v>
      </c>
      <c r="N34" s="14">
        <v>100</v>
      </c>
      <c r="O34" s="15">
        <v>12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39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89</v>
      </c>
      <c r="E35" s="19">
        <v>1</v>
      </c>
      <c r="F35" s="20">
        <v>1.5625</v>
      </c>
      <c r="G35" s="21">
        <v>0</v>
      </c>
      <c r="H35" s="20">
        <v>0</v>
      </c>
      <c r="I35" s="21">
        <v>1</v>
      </c>
      <c r="J35" s="20">
        <v>9.0909090909090917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0</v>
      </c>
      <c r="V35" s="20">
        <v>0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90</v>
      </c>
      <c r="E36" s="19">
        <v>0</v>
      </c>
      <c r="F36" s="20">
        <v>0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0</v>
      </c>
      <c r="N36" s="20">
        <v>0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0</v>
      </c>
      <c r="V36" s="20">
        <v>0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91</v>
      </c>
      <c r="E37" s="19">
        <v>2</v>
      </c>
      <c r="F37" s="20">
        <v>3.125</v>
      </c>
      <c r="G37" s="21">
        <v>0</v>
      </c>
      <c r="H37" s="20">
        <v>0</v>
      </c>
      <c r="I37" s="21">
        <v>0</v>
      </c>
      <c r="J37" s="20">
        <v>0</v>
      </c>
      <c r="K37" s="21">
        <v>0</v>
      </c>
      <c r="L37" s="20">
        <v>0</v>
      </c>
      <c r="M37" s="21">
        <v>2</v>
      </c>
      <c r="N37" s="20">
        <v>9.0909090909090917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2</v>
      </c>
      <c r="V37" s="20">
        <v>5.1282051282051286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92</v>
      </c>
      <c r="E38" s="19">
        <v>0</v>
      </c>
      <c r="F38" s="20">
        <v>0</v>
      </c>
      <c r="G38" s="21">
        <v>0</v>
      </c>
      <c r="H38" s="20">
        <v>0</v>
      </c>
      <c r="I38" s="21">
        <v>0</v>
      </c>
      <c r="J38" s="20">
        <v>0</v>
      </c>
      <c r="K38" s="21">
        <v>0</v>
      </c>
      <c r="L38" s="20">
        <v>0</v>
      </c>
      <c r="M38" s="21">
        <v>0</v>
      </c>
      <c r="N38" s="20">
        <v>0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0</v>
      </c>
      <c r="V38" s="20">
        <v>0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93</v>
      </c>
      <c r="E39" s="19">
        <v>27</v>
      </c>
      <c r="F39" s="20">
        <v>42.1875</v>
      </c>
      <c r="G39" s="21">
        <v>1</v>
      </c>
      <c r="H39" s="20">
        <v>25</v>
      </c>
      <c r="I39" s="21">
        <v>7</v>
      </c>
      <c r="J39" s="20">
        <v>63.636363636363633</v>
      </c>
      <c r="K39" s="21">
        <v>4</v>
      </c>
      <c r="L39" s="20">
        <v>36.363636363636367</v>
      </c>
      <c r="M39" s="21">
        <v>9</v>
      </c>
      <c r="N39" s="20">
        <v>40.909090909090907</v>
      </c>
      <c r="O39" s="21">
        <v>4</v>
      </c>
      <c r="P39" s="20">
        <v>33.333333333333336</v>
      </c>
      <c r="Q39" s="21">
        <v>2</v>
      </c>
      <c r="R39" s="20">
        <v>50</v>
      </c>
      <c r="S39" s="21">
        <v>0</v>
      </c>
      <c r="T39" s="22">
        <v>0</v>
      </c>
      <c r="U39" s="23">
        <v>14</v>
      </c>
      <c r="V39" s="20">
        <v>35.897435897435898</v>
      </c>
      <c r="W39" s="21">
        <v>5</v>
      </c>
      <c r="X39" s="20">
        <v>55.555555555555557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34</v>
      </c>
      <c r="F40" s="33">
        <v>53.125</v>
      </c>
      <c r="G40" s="34">
        <v>3</v>
      </c>
      <c r="H40" s="33">
        <v>75</v>
      </c>
      <c r="I40" s="34">
        <v>3</v>
      </c>
      <c r="J40" s="33">
        <v>27.272727272727273</v>
      </c>
      <c r="K40" s="34">
        <v>7</v>
      </c>
      <c r="L40" s="33">
        <v>63.636363636363633</v>
      </c>
      <c r="M40" s="34">
        <v>11</v>
      </c>
      <c r="N40" s="33">
        <v>50</v>
      </c>
      <c r="O40" s="34">
        <v>8</v>
      </c>
      <c r="P40" s="33">
        <v>66.666666666666671</v>
      </c>
      <c r="Q40" s="34">
        <v>2</v>
      </c>
      <c r="R40" s="33">
        <v>50</v>
      </c>
      <c r="S40" s="34">
        <v>0</v>
      </c>
      <c r="T40" s="35">
        <v>0</v>
      </c>
      <c r="U40" s="36">
        <v>23</v>
      </c>
      <c r="V40" s="33">
        <v>58.974358974358971</v>
      </c>
      <c r="W40" s="34">
        <v>4</v>
      </c>
      <c r="X40" s="33">
        <v>44.444444444444443</v>
      </c>
      <c r="Y40" s="34">
        <v>1</v>
      </c>
      <c r="Z40" s="33">
        <v>100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154</v>
      </c>
      <c r="F41" s="33">
        <v>100</v>
      </c>
      <c r="G41" s="34">
        <v>17</v>
      </c>
      <c r="H41" s="33">
        <v>100</v>
      </c>
      <c r="I41" s="34">
        <v>14</v>
      </c>
      <c r="J41" s="33">
        <v>100</v>
      </c>
      <c r="K41" s="34">
        <v>24</v>
      </c>
      <c r="L41" s="33">
        <v>100</v>
      </c>
      <c r="M41" s="34">
        <v>17</v>
      </c>
      <c r="N41" s="33">
        <v>100</v>
      </c>
      <c r="O41" s="34">
        <v>37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59</v>
      </c>
      <c r="V41" s="33">
        <v>100</v>
      </c>
      <c r="W41" s="34">
        <v>38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89</v>
      </c>
      <c r="E42" s="19">
        <v>1</v>
      </c>
      <c r="F42" s="20">
        <v>0.64935064935064934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0</v>
      </c>
      <c r="N42" s="20">
        <v>0</v>
      </c>
      <c r="O42" s="21">
        <v>1</v>
      </c>
      <c r="P42" s="20">
        <v>2.7027027027027026</v>
      </c>
      <c r="Q42" s="21">
        <v>0</v>
      </c>
      <c r="R42" s="20">
        <v>0</v>
      </c>
      <c r="S42" s="21">
        <v>0</v>
      </c>
      <c r="T42" s="22">
        <v>0</v>
      </c>
      <c r="U42" s="23">
        <v>0</v>
      </c>
      <c r="V42" s="20">
        <v>0</v>
      </c>
      <c r="W42" s="21">
        <v>1</v>
      </c>
      <c r="X42" s="20">
        <v>2.6315789473684212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90</v>
      </c>
      <c r="E43" s="19">
        <v>2</v>
      </c>
      <c r="F43" s="20">
        <v>1.2987012987012987</v>
      </c>
      <c r="G43" s="21">
        <v>1</v>
      </c>
      <c r="H43" s="20">
        <v>5.882352941176471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0</v>
      </c>
      <c r="P43" s="20">
        <v>0</v>
      </c>
      <c r="Q43" s="21">
        <v>1</v>
      </c>
      <c r="R43" s="20">
        <v>3.225806451612903</v>
      </c>
      <c r="S43" s="21">
        <v>0</v>
      </c>
      <c r="T43" s="22">
        <v>0</v>
      </c>
      <c r="U43" s="23">
        <v>0</v>
      </c>
      <c r="V43" s="20">
        <v>0</v>
      </c>
      <c r="W43" s="21">
        <v>1</v>
      </c>
      <c r="X43" s="20">
        <v>2.6315789473684212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91</v>
      </c>
      <c r="E44" s="19">
        <v>3</v>
      </c>
      <c r="F44" s="20">
        <v>1.948051948051948</v>
      </c>
      <c r="G44" s="21">
        <v>0</v>
      </c>
      <c r="H44" s="20">
        <v>0</v>
      </c>
      <c r="I44" s="21">
        <v>0</v>
      </c>
      <c r="J44" s="20">
        <v>0</v>
      </c>
      <c r="K44" s="21">
        <v>1</v>
      </c>
      <c r="L44" s="20">
        <v>4.166666666666667</v>
      </c>
      <c r="M44" s="21">
        <v>0</v>
      </c>
      <c r="N44" s="20">
        <v>0</v>
      </c>
      <c r="O44" s="21">
        <v>1</v>
      </c>
      <c r="P44" s="20">
        <v>2.7027027027027026</v>
      </c>
      <c r="Q44" s="21">
        <v>0</v>
      </c>
      <c r="R44" s="20">
        <v>0</v>
      </c>
      <c r="S44" s="21">
        <v>1</v>
      </c>
      <c r="T44" s="22">
        <v>7.1428571428571432</v>
      </c>
      <c r="U44" s="23">
        <v>1</v>
      </c>
      <c r="V44" s="20">
        <v>1.6949152542372881</v>
      </c>
      <c r="W44" s="21">
        <v>1</v>
      </c>
      <c r="X44" s="20">
        <v>2.6315789473684212</v>
      </c>
      <c r="Y44" s="21">
        <v>1</v>
      </c>
      <c r="Z44" s="20">
        <v>3.8461538461538463</v>
      </c>
    </row>
    <row r="45" spans="2:26" ht="18.75" x14ac:dyDescent="0.15">
      <c r="B45" s="104"/>
      <c r="C45" s="107"/>
      <c r="D45" s="18" t="s">
        <v>92</v>
      </c>
      <c r="E45" s="19">
        <v>4</v>
      </c>
      <c r="F45" s="20">
        <v>2.5974025974025974</v>
      </c>
      <c r="G45" s="21">
        <v>1</v>
      </c>
      <c r="H45" s="20">
        <v>5.882352941176471</v>
      </c>
      <c r="I45" s="21">
        <v>0</v>
      </c>
      <c r="J45" s="20">
        <v>0</v>
      </c>
      <c r="K45" s="21">
        <v>2</v>
      </c>
      <c r="L45" s="20">
        <v>8.3333333333333339</v>
      </c>
      <c r="M45" s="21">
        <v>0</v>
      </c>
      <c r="N45" s="20">
        <v>0</v>
      </c>
      <c r="O45" s="21">
        <v>1</v>
      </c>
      <c r="P45" s="20">
        <v>2.7027027027027026</v>
      </c>
      <c r="Q45" s="21">
        <v>0</v>
      </c>
      <c r="R45" s="20">
        <v>0</v>
      </c>
      <c r="S45" s="21">
        <v>0</v>
      </c>
      <c r="T45" s="22">
        <v>0</v>
      </c>
      <c r="U45" s="23">
        <v>2</v>
      </c>
      <c r="V45" s="20">
        <v>3.3898305084745761</v>
      </c>
      <c r="W45" s="21">
        <v>1</v>
      </c>
      <c r="X45" s="20">
        <v>2.6315789473684212</v>
      </c>
      <c r="Y45" s="21">
        <v>0</v>
      </c>
      <c r="Z45" s="20">
        <v>0</v>
      </c>
    </row>
    <row r="46" spans="2:26" ht="18.75" x14ac:dyDescent="0.15">
      <c r="B46" s="104"/>
      <c r="C46" s="107"/>
      <c r="D46" s="18" t="s">
        <v>93</v>
      </c>
      <c r="E46" s="19">
        <v>71</v>
      </c>
      <c r="F46" s="20">
        <v>46.103896103896105</v>
      </c>
      <c r="G46" s="21">
        <v>8</v>
      </c>
      <c r="H46" s="20">
        <v>47.058823529411768</v>
      </c>
      <c r="I46" s="21">
        <v>8</v>
      </c>
      <c r="J46" s="20">
        <v>57.142857142857146</v>
      </c>
      <c r="K46" s="21">
        <v>10</v>
      </c>
      <c r="L46" s="20">
        <v>41.666666666666664</v>
      </c>
      <c r="M46" s="21">
        <v>8</v>
      </c>
      <c r="N46" s="20">
        <v>47.058823529411768</v>
      </c>
      <c r="O46" s="21">
        <v>15</v>
      </c>
      <c r="P46" s="20">
        <v>40.54054054054054</v>
      </c>
      <c r="Q46" s="21">
        <v>14</v>
      </c>
      <c r="R46" s="20">
        <v>45.161290322580648</v>
      </c>
      <c r="S46" s="21">
        <v>8</v>
      </c>
      <c r="T46" s="22">
        <v>57.142857142857146</v>
      </c>
      <c r="U46" s="23">
        <v>25</v>
      </c>
      <c r="V46" s="20">
        <v>42.372881355932201</v>
      </c>
      <c r="W46" s="21">
        <v>14</v>
      </c>
      <c r="X46" s="20">
        <v>36.842105263157897</v>
      </c>
      <c r="Y46" s="21">
        <v>16</v>
      </c>
      <c r="Z46" s="20">
        <v>61.53846153846154</v>
      </c>
    </row>
    <row r="47" spans="2:26" ht="19.5" thickBot="1" x14ac:dyDescent="0.2">
      <c r="B47" s="105"/>
      <c r="C47" s="109"/>
      <c r="D47" s="25" t="s">
        <v>40</v>
      </c>
      <c r="E47" s="26">
        <v>73</v>
      </c>
      <c r="F47" s="27">
        <v>47.402597402597401</v>
      </c>
      <c r="G47" s="28">
        <v>7</v>
      </c>
      <c r="H47" s="27">
        <v>41.176470588235297</v>
      </c>
      <c r="I47" s="28">
        <v>6</v>
      </c>
      <c r="J47" s="27">
        <v>42.857142857142854</v>
      </c>
      <c r="K47" s="28">
        <v>11</v>
      </c>
      <c r="L47" s="27">
        <v>45.833333333333336</v>
      </c>
      <c r="M47" s="28">
        <v>9</v>
      </c>
      <c r="N47" s="27">
        <v>52.941176470588232</v>
      </c>
      <c r="O47" s="28">
        <v>19</v>
      </c>
      <c r="P47" s="27">
        <v>51.351351351351354</v>
      </c>
      <c r="Q47" s="28">
        <v>16</v>
      </c>
      <c r="R47" s="27">
        <v>51.612903225806448</v>
      </c>
      <c r="S47" s="28">
        <v>5</v>
      </c>
      <c r="T47" s="29">
        <v>35.714285714285715</v>
      </c>
      <c r="U47" s="30">
        <v>31</v>
      </c>
      <c r="V47" s="27">
        <v>52.542372881355931</v>
      </c>
      <c r="W47" s="28">
        <v>20</v>
      </c>
      <c r="X47" s="27">
        <v>52.631578947368418</v>
      </c>
      <c r="Y47" s="28">
        <v>9</v>
      </c>
      <c r="Z47" s="27">
        <v>34.615384615384613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273</v>
      </c>
      <c r="F48" s="14">
        <v>100</v>
      </c>
      <c r="G48" s="15">
        <v>23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54</v>
      </c>
      <c r="N48" s="14">
        <v>100</v>
      </c>
      <c r="O48" s="15">
        <v>53</v>
      </c>
      <c r="P48" s="14">
        <v>100</v>
      </c>
      <c r="Q48" s="15">
        <v>45</v>
      </c>
      <c r="R48" s="14">
        <v>100</v>
      </c>
      <c r="S48" s="15">
        <v>28</v>
      </c>
      <c r="T48" s="16">
        <v>100</v>
      </c>
      <c r="U48" s="17">
        <v>111</v>
      </c>
      <c r="V48" s="14">
        <v>100</v>
      </c>
      <c r="W48" s="15">
        <v>59</v>
      </c>
      <c r="X48" s="14">
        <v>100</v>
      </c>
      <c r="Y48" s="15">
        <v>46</v>
      </c>
      <c r="Z48" s="14">
        <v>100</v>
      </c>
    </row>
    <row r="49" spans="2:26" ht="18.75" x14ac:dyDescent="0.15">
      <c r="B49" s="104"/>
      <c r="C49" s="107"/>
      <c r="D49" s="18" t="s">
        <v>89</v>
      </c>
      <c r="E49" s="19">
        <v>1</v>
      </c>
      <c r="F49" s="20">
        <v>0.36630036630036628</v>
      </c>
      <c r="G49" s="21">
        <v>1</v>
      </c>
      <c r="H49" s="20">
        <v>4.3478260869565215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90</v>
      </c>
      <c r="E50" s="19">
        <v>0</v>
      </c>
      <c r="F50" s="20">
        <v>0</v>
      </c>
      <c r="G50" s="21">
        <v>0</v>
      </c>
      <c r="H50" s="20">
        <v>0</v>
      </c>
      <c r="I50" s="21">
        <v>0</v>
      </c>
      <c r="J50" s="20">
        <v>0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91</v>
      </c>
      <c r="E51" s="19">
        <v>2</v>
      </c>
      <c r="F51" s="20">
        <v>0.73260073260073255</v>
      </c>
      <c r="G51" s="21">
        <v>0</v>
      </c>
      <c r="H51" s="20">
        <v>0</v>
      </c>
      <c r="I51" s="21">
        <v>0</v>
      </c>
      <c r="J51" s="20">
        <v>0</v>
      </c>
      <c r="K51" s="21">
        <v>1</v>
      </c>
      <c r="L51" s="20">
        <v>2.7777777777777777</v>
      </c>
      <c r="M51" s="21">
        <v>1</v>
      </c>
      <c r="N51" s="20">
        <v>1.8518518518518519</v>
      </c>
      <c r="O51" s="21">
        <v>0</v>
      </c>
      <c r="P51" s="20">
        <v>0</v>
      </c>
      <c r="Q51" s="21">
        <v>0</v>
      </c>
      <c r="R51" s="20">
        <v>0</v>
      </c>
      <c r="S51" s="21">
        <v>0</v>
      </c>
      <c r="T51" s="22">
        <v>0</v>
      </c>
      <c r="U51" s="23">
        <v>2</v>
      </c>
      <c r="V51" s="20">
        <v>1.8018018018018018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92</v>
      </c>
      <c r="E52" s="19">
        <v>5</v>
      </c>
      <c r="F52" s="20">
        <v>1.8315018315018314</v>
      </c>
      <c r="G52" s="21">
        <v>1</v>
      </c>
      <c r="H52" s="20">
        <v>4.3478260869565215</v>
      </c>
      <c r="I52" s="21">
        <v>1</v>
      </c>
      <c r="J52" s="20">
        <v>2.9411764705882355</v>
      </c>
      <c r="K52" s="21">
        <v>0</v>
      </c>
      <c r="L52" s="20">
        <v>0</v>
      </c>
      <c r="M52" s="21">
        <v>3</v>
      </c>
      <c r="N52" s="20">
        <v>5.5555555555555554</v>
      </c>
      <c r="O52" s="21">
        <v>0</v>
      </c>
      <c r="P52" s="20">
        <v>0</v>
      </c>
      <c r="Q52" s="21">
        <v>0</v>
      </c>
      <c r="R52" s="20">
        <v>0</v>
      </c>
      <c r="S52" s="21">
        <v>0</v>
      </c>
      <c r="T52" s="22">
        <v>0</v>
      </c>
      <c r="U52" s="23">
        <v>3</v>
      </c>
      <c r="V52" s="20">
        <v>2.7027027027027026</v>
      </c>
      <c r="W52" s="21">
        <v>0</v>
      </c>
      <c r="X52" s="20">
        <v>0</v>
      </c>
      <c r="Y52" s="21">
        <v>0</v>
      </c>
      <c r="Z52" s="20">
        <v>0</v>
      </c>
    </row>
    <row r="53" spans="2:26" ht="18.75" x14ac:dyDescent="0.15">
      <c r="B53" s="104"/>
      <c r="C53" s="107"/>
      <c r="D53" s="18" t="s">
        <v>93</v>
      </c>
      <c r="E53" s="19">
        <v>124</v>
      </c>
      <c r="F53" s="20">
        <v>45.421245421245423</v>
      </c>
      <c r="G53" s="21">
        <v>8</v>
      </c>
      <c r="H53" s="20">
        <v>34.782608695652172</v>
      </c>
      <c r="I53" s="21">
        <v>25</v>
      </c>
      <c r="J53" s="20">
        <v>73.529411764705884</v>
      </c>
      <c r="K53" s="21">
        <v>17</v>
      </c>
      <c r="L53" s="20">
        <v>47.222222222222221</v>
      </c>
      <c r="M53" s="21">
        <v>20</v>
      </c>
      <c r="N53" s="20">
        <v>37.037037037037038</v>
      </c>
      <c r="O53" s="21">
        <v>23</v>
      </c>
      <c r="P53" s="20">
        <v>43.39622641509434</v>
      </c>
      <c r="Q53" s="21">
        <v>22</v>
      </c>
      <c r="R53" s="20">
        <v>48.888888888888886</v>
      </c>
      <c r="S53" s="21">
        <v>9</v>
      </c>
      <c r="T53" s="22">
        <v>32.142857142857146</v>
      </c>
      <c r="U53" s="23">
        <v>44</v>
      </c>
      <c r="V53" s="20">
        <v>39.63963963963964</v>
      </c>
      <c r="W53" s="21">
        <v>27</v>
      </c>
      <c r="X53" s="20">
        <v>45.762711864406782</v>
      </c>
      <c r="Y53" s="21">
        <v>20</v>
      </c>
      <c r="Z53" s="20">
        <v>43.478260869565219</v>
      </c>
    </row>
    <row r="54" spans="2:26" ht="18.75" x14ac:dyDescent="0.15">
      <c r="B54" s="104"/>
      <c r="C54" s="108"/>
      <c r="D54" s="31" t="s">
        <v>40</v>
      </c>
      <c r="E54" s="32">
        <v>141</v>
      </c>
      <c r="F54" s="33">
        <v>51.64835164835165</v>
      </c>
      <c r="G54" s="34">
        <v>13</v>
      </c>
      <c r="H54" s="33">
        <v>56.521739130434781</v>
      </c>
      <c r="I54" s="34">
        <v>8</v>
      </c>
      <c r="J54" s="33">
        <v>23.529411764705884</v>
      </c>
      <c r="K54" s="34">
        <v>18</v>
      </c>
      <c r="L54" s="33">
        <v>50</v>
      </c>
      <c r="M54" s="34">
        <v>30</v>
      </c>
      <c r="N54" s="33">
        <v>55.555555555555557</v>
      </c>
      <c r="O54" s="34">
        <v>30</v>
      </c>
      <c r="P54" s="33">
        <v>56.60377358490566</v>
      </c>
      <c r="Q54" s="34">
        <v>23</v>
      </c>
      <c r="R54" s="33">
        <v>51.111111111111114</v>
      </c>
      <c r="S54" s="34">
        <v>19</v>
      </c>
      <c r="T54" s="35">
        <v>67.857142857142861</v>
      </c>
      <c r="U54" s="36">
        <v>62</v>
      </c>
      <c r="V54" s="33">
        <v>55.855855855855857</v>
      </c>
      <c r="W54" s="34">
        <v>32</v>
      </c>
      <c r="X54" s="33">
        <v>54.237288135593218</v>
      </c>
      <c r="Y54" s="34">
        <v>26</v>
      </c>
      <c r="Z54" s="33">
        <v>56.521739130434781</v>
      </c>
    </row>
    <row r="55" spans="2:26" ht="19.5" customHeight="1" x14ac:dyDescent="0.15">
      <c r="B55" s="104"/>
      <c r="C55" s="106" t="s">
        <v>94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89</v>
      </c>
      <c r="E56" s="19">
        <v>1</v>
      </c>
      <c r="F56" s="20">
        <v>5.882352941176471</v>
      </c>
      <c r="G56" s="21">
        <v>1</v>
      </c>
      <c r="H56" s="20">
        <v>50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90</v>
      </c>
      <c r="E57" s="19">
        <v>0</v>
      </c>
      <c r="F57" s="20">
        <v>0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91</v>
      </c>
      <c r="E58" s="19">
        <v>1</v>
      </c>
      <c r="F58" s="20">
        <v>5.882352941176471</v>
      </c>
      <c r="G58" s="21">
        <v>0</v>
      </c>
      <c r="H58" s="20">
        <v>0</v>
      </c>
      <c r="I58" s="21">
        <v>0</v>
      </c>
      <c r="J58" s="20">
        <v>0</v>
      </c>
      <c r="K58" s="21">
        <v>1</v>
      </c>
      <c r="L58" s="20">
        <v>16.666666666666668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1</v>
      </c>
      <c r="V58" s="20">
        <v>9.0909090909090917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92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93</v>
      </c>
      <c r="E60" s="19">
        <v>6</v>
      </c>
      <c r="F60" s="20">
        <v>35.294117647058826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1</v>
      </c>
      <c r="N60" s="20">
        <v>50</v>
      </c>
      <c r="O60" s="21">
        <v>1</v>
      </c>
      <c r="P60" s="20">
        <v>33.333333333333336</v>
      </c>
      <c r="Q60" s="21">
        <v>2</v>
      </c>
      <c r="R60" s="20">
        <v>66.666666666666671</v>
      </c>
      <c r="S60" s="21">
        <v>0</v>
      </c>
      <c r="T60" s="22">
        <v>0</v>
      </c>
      <c r="U60" s="23">
        <v>4</v>
      </c>
      <c r="V60" s="20">
        <v>36.363636363636367</v>
      </c>
      <c r="W60" s="21">
        <v>1</v>
      </c>
      <c r="X60" s="20">
        <v>100</v>
      </c>
      <c r="Y60" s="21">
        <v>1</v>
      </c>
      <c r="Z60" s="20">
        <v>50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9</v>
      </c>
      <c r="F61" s="33">
        <v>52.941176470588232</v>
      </c>
      <c r="G61" s="34">
        <v>1</v>
      </c>
      <c r="H61" s="33">
        <v>50</v>
      </c>
      <c r="I61" s="34">
        <v>1</v>
      </c>
      <c r="J61" s="33">
        <v>100</v>
      </c>
      <c r="K61" s="34">
        <v>3</v>
      </c>
      <c r="L61" s="33">
        <v>50</v>
      </c>
      <c r="M61" s="34">
        <v>1</v>
      </c>
      <c r="N61" s="33">
        <v>50</v>
      </c>
      <c r="O61" s="34">
        <v>2</v>
      </c>
      <c r="P61" s="33">
        <v>66.666666666666671</v>
      </c>
      <c r="Q61" s="34">
        <v>1</v>
      </c>
      <c r="R61" s="33">
        <v>33.333333333333336</v>
      </c>
      <c r="S61" s="34">
        <v>0</v>
      </c>
      <c r="T61" s="35">
        <v>0</v>
      </c>
      <c r="U61" s="36">
        <v>6</v>
      </c>
      <c r="V61" s="33">
        <v>54.545454545454547</v>
      </c>
      <c r="W61" s="34">
        <v>0</v>
      </c>
      <c r="X61" s="33">
        <v>0</v>
      </c>
      <c r="Y61" s="34">
        <v>1</v>
      </c>
      <c r="Z61" s="33">
        <v>50</v>
      </c>
    </row>
    <row r="62" spans="2:26" ht="18.75" x14ac:dyDescent="0.15">
      <c r="B62" s="104"/>
      <c r="C62" s="107" t="s">
        <v>42</v>
      </c>
      <c r="D62" s="31" t="s">
        <v>1</v>
      </c>
      <c r="E62" s="32">
        <v>256</v>
      </c>
      <c r="F62" s="33">
        <v>100</v>
      </c>
      <c r="G62" s="34">
        <v>21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52</v>
      </c>
      <c r="N62" s="33">
        <v>100</v>
      </c>
      <c r="O62" s="34">
        <v>50</v>
      </c>
      <c r="P62" s="33">
        <v>100</v>
      </c>
      <c r="Q62" s="34">
        <v>42</v>
      </c>
      <c r="R62" s="33">
        <v>100</v>
      </c>
      <c r="S62" s="34">
        <v>28</v>
      </c>
      <c r="T62" s="35">
        <v>100</v>
      </c>
      <c r="U62" s="36">
        <v>100</v>
      </c>
      <c r="V62" s="33">
        <v>100</v>
      </c>
      <c r="W62" s="34">
        <v>58</v>
      </c>
      <c r="X62" s="33">
        <v>100</v>
      </c>
      <c r="Y62" s="34">
        <v>44</v>
      </c>
      <c r="Z62" s="33">
        <v>100</v>
      </c>
    </row>
    <row r="63" spans="2:26" ht="18.75" x14ac:dyDescent="0.15">
      <c r="B63" s="104"/>
      <c r="C63" s="107"/>
      <c r="D63" s="18" t="s">
        <v>89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90</v>
      </c>
      <c r="E64" s="19">
        <v>0</v>
      </c>
      <c r="F64" s="20">
        <v>0</v>
      </c>
      <c r="G64" s="21">
        <v>0</v>
      </c>
      <c r="H64" s="20">
        <v>0</v>
      </c>
      <c r="I64" s="21">
        <v>0</v>
      </c>
      <c r="J64" s="20">
        <v>0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91</v>
      </c>
      <c r="E65" s="19">
        <v>1</v>
      </c>
      <c r="F65" s="20">
        <v>0.390625</v>
      </c>
      <c r="G65" s="21">
        <v>0</v>
      </c>
      <c r="H65" s="20">
        <v>0</v>
      </c>
      <c r="I65" s="21">
        <v>0</v>
      </c>
      <c r="J65" s="20">
        <v>0</v>
      </c>
      <c r="K65" s="21">
        <v>0</v>
      </c>
      <c r="L65" s="20">
        <v>0</v>
      </c>
      <c r="M65" s="21">
        <v>1</v>
      </c>
      <c r="N65" s="20">
        <v>1.9230769230769231</v>
      </c>
      <c r="O65" s="21">
        <v>0</v>
      </c>
      <c r="P65" s="20">
        <v>0</v>
      </c>
      <c r="Q65" s="21">
        <v>0</v>
      </c>
      <c r="R65" s="20">
        <v>0</v>
      </c>
      <c r="S65" s="21">
        <v>0</v>
      </c>
      <c r="T65" s="22">
        <v>0</v>
      </c>
      <c r="U65" s="23">
        <v>1</v>
      </c>
      <c r="V65" s="20">
        <v>1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92</v>
      </c>
      <c r="E66" s="19">
        <v>5</v>
      </c>
      <c r="F66" s="20">
        <v>1.953125</v>
      </c>
      <c r="G66" s="21">
        <v>1</v>
      </c>
      <c r="H66" s="20">
        <v>4.7619047619047619</v>
      </c>
      <c r="I66" s="21">
        <v>1</v>
      </c>
      <c r="J66" s="20">
        <v>3.0303030303030303</v>
      </c>
      <c r="K66" s="21">
        <v>0</v>
      </c>
      <c r="L66" s="20">
        <v>0</v>
      </c>
      <c r="M66" s="21">
        <v>3</v>
      </c>
      <c r="N66" s="20">
        <v>5.7692307692307692</v>
      </c>
      <c r="O66" s="21">
        <v>0</v>
      </c>
      <c r="P66" s="20">
        <v>0</v>
      </c>
      <c r="Q66" s="21">
        <v>0</v>
      </c>
      <c r="R66" s="20">
        <v>0</v>
      </c>
      <c r="S66" s="21">
        <v>0</v>
      </c>
      <c r="T66" s="22">
        <v>0</v>
      </c>
      <c r="U66" s="23">
        <v>3</v>
      </c>
      <c r="V66" s="20">
        <v>3</v>
      </c>
      <c r="W66" s="21">
        <v>0</v>
      </c>
      <c r="X66" s="20">
        <v>0</v>
      </c>
      <c r="Y66" s="21">
        <v>0</v>
      </c>
      <c r="Z66" s="20">
        <v>0</v>
      </c>
    </row>
    <row r="67" spans="2:26" ht="18.75" x14ac:dyDescent="0.15">
      <c r="B67" s="104"/>
      <c r="C67" s="107"/>
      <c r="D67" s="18" t="s">
        <v>93</v>
      </c>
      <c r="E67" s="19">
        <v>118</v>
      </c>
      <c r="F67" s="20">
        <v>46.09375</v>
      </c>
      <c r="G67" s="21">
        <v>8</v>
      </c>
      <c r="H67" s="20">
        <v>38.095238095238095</v>
      </c>
      <c r="I67" s="21">
        <v>25</v>
      </c>
      <c r="J67" s="20">
        <v>75.757575757575751</v>
      </c>
      <c r="K67" s="21">
        <v>15</v>
      </c>
      <c r="L67" s="20">
        <v>50</v>
      </c>
      <c r="M67" s="21">
        <v>19</v>
      </c>
      <c r="N67" s="20">
        <v>36.53846153846154</v>
      </c>
      <c r="O67" s="21">
        <v>22</v>
      </c>
      <c r="P67" s="20">
        <v>44</v>
      </c>
      <c r="Q67" s="21">
        <v>20</v>
      </c>
      <c r="R67" s="20">
        <v>47.61904761904762</v>
      </c>
      <c r="S67" s="21">
        <v>9</v>
      </c>
      <c r="T67" s="22">
        <v>32.142857142857146</v>
      </c>
      <c r="U67" s="23">
        <v>40</v>
      </c>
      <c r="V67" s="20">
        <v>40</v>
      </c>
      <c r="W67" s="21">
        <v>26</v>
      </c>
      <c r="X67" s="20">
        <v>44.827586206896555</v>
      </c>
      <c r="Y67" s="21">
        <v>19</v>
      </c>
      <c r="Z67" s="20">
        <v>43.18181818181818</v>
      </c>
    </row>
    <row r="68" spans="2:26" ht="19.5" thickBot="1" x14ac:dyDescent="0.2">
      <c r="B68" s="105"/>
      <c r="C68" s="109"/>
      <c r="D68" s="25" t="s">
        <v>40</v>
      </c>
      <c r="E68" s="26">
        <v>132</v>
      </c>
      <c r="F68" s="27">
        <v>51.5625</v>
      </c>
      <c r="G68" s="28">
        <v>12</v>
      </c>
      <c r="H68" s="27">
        <v>57.142857142857146</v>
      </c>
      <c r="I68" s="28">
        <v>7</v>
      </c>
      <c r="J68" s="27">
        <v>21.212121212121211</v>
      </c>
      <c r="K68" s="28">
        <v>15</v>
      </c>
      <c r="L68" s="27">
        <v>50</v>
      </c>
      <c r="M68" s="28">
        <v>29</v>
      </c>
      <c r="N68" s="27">
        <v>55.769230769230766</v>
      </c>
      <c r="O68" s="28">
        <v>28</v>
      </c>
      <c r="P68" s="27">
        <v>56</v>
      </c>
      <c r="Q68" s="28">
        <v>22</v>
      </c>
      <c r="R68" s="27">
        <v>52.38095238095238</v>
      </c>
      <c r="S68" s="28">
        <v>19</v>
      </c>
      <c r="T68" s="29">
        <v>67.857142857142861</v>
      </c>
      <c r="U68" s="30">
        <v>56</v>
      </c>
      <c r="V68" s="27">
        <v>56</v>
      </c>
      <c r="W68" s="28">
        <v>32</v>
      </c>
      <c r="X68" s="27">
        <v>55.172413793103445</v>
      </c>
      <c r="Y68" s="28">
        <v>25</v>
      </c>
      <c r="Z68" s="27">
        <v>56.81818181818182</v>
      </c>
    </row>
    <row r="69" spans="2:26" ht="18.75" customHeight="1" thickTop="1" x14ac:dyDescent="0.15"/>
    <row r="70" spans="2:26" ht="18.75" customHeight="1" x14ac:dyDescent="0.15">
      <c r="B70" s="1" t="s">
        <v>95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96</v>
      </c>
      <c r="C72" s="1"/>
    </row>
    <row r="73" spans="2:26" ht="18.75" customHeight="1" x14ac:dyDescent="0.15">
      <c r="B73" s="41" t="s">
        <v>97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  <row r="76" spans="2:26" ht="18.75" customHeight="1" x14ac:dyDescent="0.15"/>
    <row r="77" spans="2:26" ht="18.75" customHeight="1" x14ac:dyDescent="0.15"/>
    <row r="78" spans="2:26" ht="18.75" customHeight="1" x14ac:dyDescent="0.15"/>
    <row r="79" spans="2:26" ht="18.75" customHeight="1" x14ac:dyDescent="0.15"/>
    <row r="80" spans="2:26" ht="18.75" customHeight="1" x14ac:dyDescent="0.15"/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206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00B0F0"/>
  </sheetPr>
  <dimension ref="B1:Y34"/>
  <sheetViews>
    <sheetView tabSelected="1" zoomScale="80" zoomScaleNormal="80" workbookViewId="0"/>
  </sheetViews>
  <sheetFormatPr defaultRowHeight="18.75" x14ac:dyDescent="0.15"/>
  <cols>
    <col min="1" max="2" width="3.625" style="1" customWidth="1"/>
    <col min="3" max="3" width="29.625" style="1" customWidth="1"/>
    <col min="4" max="4" width="6.125" style="1" customWidth="1"/>
    <col min="5" max="5" width="9" style="1"/>
    <col min="6" max="6" width="6.125" style="1" customWidth="1"/>
    <col min="7" max="7" width="9" style="1"/>
    <col min="8" max="8" width="6.125" style="1" customWidth="1"/>
    <col min="9" max="9" width="9" style="1"/>
    <col min="10" max="10" width="6.125" style="1" customWidth="1"/>
    <col min="11" max="11" width="9" style="1"/>
    <col min="12" max="12" width="6.125" style="1" customWidth="1"/>
    <col min="13" max="13" width="9" style="1"/>
    <col min="14" max="14" width="6.125" style="1" customWidth="1"/>
    <col min="15" max="15" width="9" style="1"/>
    <col min="16" max="16" width="6.125" style="1" customWidth="1"/>
    <col min="17" max="17" width="9" style="1"/>
    <col min="18" max="18" width="6.125" style="1" customWidth="1"/>
    <col min="19" max="16384" width="9" style="1"/>
  </cols>
  <sheetData>
    <row r="1" spans="2:25" ht="18.75" customHeight="1" x14ac:dyDescent="0.15"/>
    <row r="2" spans="2:25" ht="18.75" customHeight="1" x14ac:dyDescent="0.15">
      <c r="B2" s="2" t="s">
        <v>98</v>
      </c>
    </row>
    <row r="3" spans="2:25" ht="18.75" customHeight="1" x14ac:dyDescent="0.15"/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99</v>
      </c>
      <c r="F5" s="9" t="s">
        <v>12</v>
      </c>
      <c r="G5" s="8" t="s">
        <v>99</v>
      </c>
      <c r="H5" s="9" t="s">
        <v>12</v>
      </c>
      <c r="I5" s="8" t="s">
        <v>99</v>
      </c>
      <c r="J5" s="9" t="s">
        <v>12</v>
      </c>
      <c r="K5" s="8" t="s">
        <v>99</v>
      </c>
      <c r="L5" s="9" t="s">
        <v>12</v>
      </c>
      <c r="M5" s="8" t="s">
        <v>99</v>
      </c>
      <c r="N5" s="9" t="s">
        <v>12</v>
      </c>
      <c r="O5" s="8" t="s">
        <v>99</v>
      </c>
      <c r="P5" s="9" t="s">
        <v>12</v>
      </c>
      <c r="Q5" s="8" t="s">
        <v>99</v>
      </c>
      <c r="R5" s="9" t="s">
        <v>12</v>
      </c>
      <c r="S5" s="10" t="s">
        <v>99</v>
      </c>
      <c r="T5" s="11" t="s">
        <v>12</v>
      </c>
      <c r="U5" s="8" t="s">
        <v>99</v>
      </c>
      <c r="V5" s="9" t="s">
        <v>12</v>
      </c>
      <c r="W5" s="8" t="s">
        <v>99</v>
      </c>
      <c r="X5" s="9" t="s">
        <v>12</v>
      </c>
      <c r="Y5" s="8" t="s">
        <v>99</v>
      </c>
    </row>
    <row r="6" spans="2:25" x14ac:dyDescent="0.15">
      <c r="B6" s="98" t="s">
        <v>15</v>
      </c>
      <c r="C6" s="12" t="s">
        <v>1</v>
      </c>
      <c r="D6" s="13">
        <v>582</v>
      </c>
      <c r="E6" s="14">
        <v>100</v>
      </c>
      <c r="F6" s="15">
        <v>52</v>
      </c>
      <c r="G6" s="14">
        <v>100</v>
      </c>
      <c r="H6" s="15">
        <v>71</v>
      </c>
      <c r="I6" s="14">
        <v>100</v>
      </c>
      <c r="J6" s="15">
        <v>81</v>
      </c>
      <c r="K6" s="14">
        <v>100</v>
      </c>
      <c r="L6" s="15">
        <v>113</v>
      </c>
      <c r="M6" s="14">
        <v>100</v>
      </c>
      <c r="N6" s="15">
        <v>122</v>
      </c>
      <c r="O6" s="14">
        <v>100</v>
      </c>
      <c r="P6" s="15">
        <v>89</v>
      </c>
      <c r="Q6" s="14">
        <v>100</v>
      </c>
      <c r="R6" s="15">
        <v>54</v>
      </c>
      <c r="S6" s="16">
        <v>100</v>
      </c>
      <c r="T6" s="17">
        <v>255</v>
      </c>
      <c r="U6" s="14">
        <v>100</v>
      </c>
      <c r="V6" s="15">
        <v>115</v>
      </c>
      <c r="W6" s="14">
        <v>100</v>
      </c>
      <c r="X6" s="15">
        <v>89</v>
      </c>
      <c r="Y6" s="14">
        <v>100</v>
      </c>
    </row>
    <row r="7" spans="2:25" x14ac:dyDescent="0.15">
      <c r="B7" s="103"/>
      <c r="C7" s="18" t="s">
        <v>100</v>
      </c>
      <c r="D7" s="19">
        <v>115</v>
      </c>
      <c r="E7" s="20">
        <v>19.759450171821307</v>
      </c>
      <c r="F7" s="21">
        <v>4</v>
      </c>
      <c r="G7" s="20">
        <v>7.6923076923076925</v>
      </c>
      <c r="H7" s="21">
        <v>4</v>
      </c>
      <c r="I7" s="20">
        <v>5.6338028169014081</v>
      </c>
      <c r="J7" s="21">
        <v>17</v>
      </c>
      <c r="K7" s="20">
        <v>20.987654320987655</v>
      </c>
      <c r="L7" s="21">
        <v>29</v>
      </c>
      <c r="M7" s="20">
        <v>25.663716814159294</v>
      </c>
      <c r="N7" s="21">
        <v>36</v>
      </c>
      <c r="O7" s="20">
        <v>29.508196721311474</v>
      </c>
      <c r="P7" s="21">
        <v>17</v>
      </c>
      <c r="Q7" s="20">
        <v>19.101123595505619</v>
      </c>
      <c r="R7" s="21">
        <v>8</v>
      </c>
      <c r="S7" s="22">
        <v>14.814814814814815</v>
      </c>
      <c r="T7" s="23">
        <v>67</v>
      </c>
      <c r="U7" s="20">
        <v>26.274509803921568</v>
      </c>
      <c r="V7" s="21">
        <v>25</v>
      </c>
      <c r="W7" s="20">
        <v>21.739130434782609</v>
      </c>
      <c r="X7" s="21">
        <v>15</v>
      </c>
      <c r="Y7" s="20">
        <v>16.853932584269664</v>
      </c>
    </row>
    <row r="8" spans="2:25" x14ac:dyDescent="0.15">
      <c r="B8" s="103"/>
      <c r="C8" s="18" t="s">
        <v>101</v>
      </c>
      <c r="D8" s="19">
        <v>37</v>
      </c>
      <c r="E8" s="20">
        <v>6.3573883161512024</v>
      </c>
      <c r="F8" s="21">
        <v>3</v>
      </c>
      <c r="G8" s="20">
        <v>5.7692307692307692</v>
      </c>
      <c r="H8" s="21">
        <v>7</v>
      </c>
      <c r="I8" s="20">
        <v>9.8591549295774641</v>
      </c>
      <c r="J8" s="21">
        <v>7</v>
      </c>
      <c r="K8" s="20">
        <v>8.6419753086419746</v>
      </c>
      <c r="L8" s="21">
        <v>8</v>
      </c>
      <c r="M8" s="20">
        <v>7.0796460176991154</v>
      </c>
      <c r="N8" s="21">
        <v>8</v>
      </c>
      <c r="O8" s="20">
        <v>6.557377049180328</v>
      </c>
      <c r="P8" s="21">
        <v>2</v>
      </c>
      <c r="Q8" s="20">
        <v>2.2471910112359552</v>
      </c>
      <c r="R8" s="21">
        <v>2</v>
      </c>
      <c r="S8" s="22">
        <v>3.7037037037037037</v>
      </c>
      <c r="T8" s="23">
        <v>17</v>
      </c>
      <c r="U8" s="20">
        <v>6.666666666666667</v>
      </c>
      <c r="V8" s="21">
        <v>8</v>
      </c>
      <c r="W8" s="20">
        <v>6.9565217391304346</v>
      </c>
      <c r="X8" s="21">
        <v>2</v>
      </c>
      <c r="Y8" s="20">
        <v>2.2471910112359552</v>
      </c>
    </row>
    <row r="9" spans="2:25" x14ac:dyDescent="0.15">
      <c r="B9" s="103"/>
      <c r="C9" s="18" t="s">
        <v>102</v>
      </c>
      <c r="D9" s="19">
        <v>26</v>
      </c>
      <c r="E9" s="20">
        <v>4.4673539518900345</v>
      </c>
      <c r="F9" s="21">
        <v>5</v>
      </c>
      <c r="G9" s="20">
        <v>9.615384615384615</v>
      </c>
      <c r="H9" s="21">
        <v>4</v>
      </c>
      <c r="I9" s="20">
        <v>5.6338028169014081</v>
      </c>
      <c r="J9" s="21">
        <v>4</v>
      </c>
      <c r="K9" s="20">
        <v>4.9382716049382713</v>
      </c>
      <c r="L9" s="21">
        <v>6</v>
      </c>
      <c r="M9" s="20">
        <v>5.3097345132743365</v>
      </c>
      <c r="N9" s="21">
        <v>4</v>
      </c>
      <c r="O9" s="20">
        <v>3.278688524590164</v>
      </c>
      <c r="P9" s="21">
        <v>3</v>
      </c>
      <c r="Q9" s="20">
        <v>3.3707865168539324</v>
      </c>
      <c r="R9" s="21">
        <v>0</v>
      </c>
      <c r="S9" s="22">
        <v>0</v>
      </c>
      <c r="T9" s="23">
        <v>11</v>
      </c>
      <c r="U9" s="20">
        <v>4.3137254901960782</v>
      </c>
      <c r="V9" s="21">
        <v>6</v>
      </c>
      <c r="W9" s="20">
        <v>5.2173913043478262</v>
      </c>
      <c r="X9" s="21">
        <v>0</v>
      </c>
      <c r="Y9" s="20">
        <v>0</v>
      </c>
    </row>
    <row r="10" spans="2:25" x14ac:dyDescent="0.15">
      <c r="B10" s="103"/>
      <c r="C10" s="18" t="s">
        <v>103</v>
      </c>
      <c r="D10" s="19">
        <v>36</v>
      </c>
      <c r="E10" s="20">
        <v>6.1855670103092786</v>
      </c>
      <c r="F10" s="21">
        <v>3</v>
      </c>
      <c r="G10" s="20">
        <v>5.7692307692307692</v>
      </c>
      <c r="H10" s="21">
        <v>9</v>
      </c>
      <c r="I10" s="20">
        <v>12.67605633802817</v>
      </c>
      <c r="J10" s="21">
        <v>5</v>
      </c>
      <c r="K10" s="20">
        <v>6.1728395061728394</v>
      </c>
      <c r="L10" s="21">
        <v>9</v>
      </c>
      <c r="M10" s="20">
        <v>7.9646017699115044</v>
      </c>
      <c r="N10" s="21">
        <v>6</v>
      </c>
      <c r="O10" s="20">
        <v>4.918032786885246</v>
      </c>
      <c r="P10" s="21">
        <v>2</v>
      </c>
      <c r="Q10" s="20">
        <v>2.2471910112359552</v>
      </c>
      <c r="R10" s="21">
        <v>2</v>
      </c>
      <c r="S10" s="22">
        <v>3.7037037037037037</v>
      </c>
      <c r="T10" s="23">
        <v>15</v>
      </c>
      <c r="U10" s="20">
        <v>5.882352941176471</v>
      </c>
      <c r="V10" s="21">
        <v>6</v>
      </c>
      <c r="W10" s="20">
        <v>5.2173913043478262</v>
      </c>
      <c r="X10" s="21">
        <v>3</v>
      </c>
      <c r="Y10" s="20">
        <v>3.3707865168539324</v>
      </c>
    </row>
    <row r="11" spans="2:25" x14ac:dyDescent="0.15">
      <c r="B11" s="103"/>
      <c r="C11" s="18" t="s">
        <v>104</v>
      </c>
      <c r="D11" s="19">
        <v>43</v>
      </c>
      <c r="E11" s="20">
        <v>7.3883161512027495</v>
      </c>
      <c r="F11" s="21">
        <v>6</v>
      </c>
      <c r="G11" s="20">
        <v>11.538461538461538</v>
      </c>
      <c r="H11" s="21">
        <v>8</v>
      </c>
      <c r="I11" s="20">
        <v>11.267605633802816</v>
      </c>
      <c r="J11" s="21">
        <v>5</v>
      </c>
      <c r="K11" s="20">
        <v>6.1728395061728394</v>
      </c>
      <c r="L11" s="21">
        <v>11</v>
      </c>
      <c r="M11" s="20">
        <v>9.7345132743362832</v>
      </c>
      <c r="N11" s="21">
        <v>10</v>
      </c>
      <c r="O11" s="20">
        <v>8.1967213114754092</v>
      </c>
      <c r="P11" s="21">
        <v>3</v>
      </c>
      <c r="Q11" s="20">
        <v>3.3707865168539324</v>
      </c>
      <c r="R11" s="21">
        <v>0</v>
      </c>
      <c r="S11" s="22">
        <v>0</v>
      </c>
      <c r="T11" s="23">
        <v>21</v>
      </c>
      <c r="U11" s="20">
        <v>8.235294117647058</v>
      </c>
      <c r="V11" s="21">
        <v>7</v>
      </c>
      <c r="W11" s="20">
        <v>6.0869565217391308</v>
      </c>
      <c r="X11" s="21">
        <v>1</v>
      </c>
      <c r="Y11" s="20">
        <v>1.1235955056179776</v>
      </c>
    </row>
    <row r="12" spans="2:25" x14ac:dyDescent="0.15">
      <c r="B12" s="103"/>
      <c r="C12" s="18" t="s">
        <v>105</v>
      </c>
      <c r="D12" s="19">
        <v>81</v>
      </c>
      <c r="E12" s="20">
        <v>13.917525773195877</v>
      </c>
      <c r="F12" s="21">
        <v>16</v>
      </c>
      <c r="G12" s="20">
        <v>30.76923076923077</v>
      </c>
      <c r="H12" s="21">
        <v>13</v>
      </c>
      <c r="I12" s="20">
        <v>18.309859154929576</v>
      </c>
      <c r="J12" s="21">
        <v>12</v>
      </c>
      <c r="K12" s="20">
        <v>14.814814814814815</v>
      </c>
      <c r="L12" s="21">
        <v>13</v>
      </c>
      <c r="M12" s="20">
        <v>11.504424778761061</v>
      </c>
      <c r="N12" s="21">
        <v>11</v>
      </c>
      <c r="O12" s="20">
        <v>9.0163934426229506</v>
      </c>
      <c r="P12" s="21">
        <v>10</v>
      </c>
      <c r="Q12" s="20">
        <v>11.235955056179776</v>
      </c>
      <c r="R12" s="21">
        <v>6</v>
      </c>
      <c r="S12" s="22">
        <v>11.111111111111111</v>
      </c>
      <c r="T12" s="23">
        <v>33</v>
      </c>
      <c r="U12" s="20">
        <v>12.941176470588236</v>
      </c>
      <c r="V12" s="21">
        <v>9</v>
      </c>
      <c r="W12" s="20">
        <v>7.8260869565217392</v>
      </c>
      <c r="X12" s="21">
        <v>10</v>
      </c>
      <c r="Y12" s="20">
        <v>11.235955056179776</v>
      </c>
    </row>
    <row r="13" spans="2:25" x14ac:dyDescent="0.15">
      <c r="B13" s="103"/>
      <c r="C13" s="18" t="s">
        <v>106</v>
      </c>
      <c r="D13" s="19">
        <v>16</v>
      </c>
      <c r="E13" s="20">
        <v>2.7491408934707904</v>
      </c>
      <c r="F13" s="21">
        <v>0</v>
      </c>
      <c r="G13" s="20">
        <v>0</v>
      </c>
      <c r="H13" s="21">
        <v>3</v>
      </c>
      <c r="I13" s="20">
        <v>4.225352112676056</v>
      </c>
      <c r="J13" s="21">
        <v>1</v>
      </c>
      <c r="K13" s="20">
        <v>1.2345679012345678</v>
      </c>
      <c r="L13" s="21">
        <v>1</v>
      </c>
      <c r="M13" s="20">
        <v>0.88495575221238942</v>
      </c>
      <c r="N13" s="21">
        <v>4</v>
      </c>
      <c r="O13" s="20">
        <v>3.278688524590164</v>
      </c>
      <c r="P13" s="21">
        <v>4</v>
      </c>
      <c r="Q13" s="20">
        <v>4.4943820224719104</v>
      </c>
      <c r="R13" s="21">
        <v>3</v>
      </c>
      <c r="S13" s="22">
        <v>5.5555555555555554</v>
      </c>
      <c r="T13" s="23">
        <v>5</v>
      </c>
      <c r="U13" s="20">
        <v>1.9607843137254901</v>
      </c>
      <c r="V13" s="21">
        <v>3</v>
      </c>
      <c r="W13" s="20">
        <v>2.6086956521739131</v>
      </c>
      <c r="X13" s="21">
        <v>5</v>
      </c>
      <c r="Y13" s="20">
        <v>5.617977528089888</v>
      </c>
    </row>
    <row r="14" spans="2:25" ht="19.5" thickBot="1" x14ac:dyDescent="0.2">
      <c r="B14" s="103"/>
      <c r="C14" s="25" t="s">
        <v>107</v>
      </c>
      <c r="D14" s="26">
        <v>228</v>
      </c>
      <c r="E14" s="27">
        <v>39.175257731958766</v>
      </c>
      <c r="F14" s="28">
        <v>15</v>
      </c>
      <c r="G14" s="27">
        <v>28.846153846153847</v>
      </c>
      <c r="H14" s="28">
        <v>23</v>
      </c>
      <c r="I14" s="27">
        <v>32.394366197183096</v>
      </c>
      <c r="J14" s="28">
        <v>30</v>
      </c>
      <c r="K14" s="27">
        <v>37.037037037037038</v>
      </c>
      <c r="L14" s="28">
        <v>36</v>
      </c>
      <c r="M14" s="27">
        <v>31.858407079646017</v>
      </c>
      <c r="N14" s="28">
        <v>43</v>
      </c>
      <c r="O14" s="27">
        <v>35.245901639344261</v>
      </c>
      <c r="P14" s="28">
        <v>48</v>
      </c>
      <c r="Q14" s="27">
        <v>53.932584269662918</v>
      </c>
      <c r="R14" s="28">
        <v>33</v>
      </c>
      <c r="S14" s="29">
        <v>61.111111111111114</v>
      </c>
      <c r="T14" s="30">
        <v>86</v>
      </c>
      <c r="U14" s="27">
        <v>33.725490196078432</v>
      </c>
      <c r="V14" s="28">
        <v>51</v>
      </c>
      <c r="W14" s="27">
        <v>44.347826086956523</v>
      </c>
      <c r="X14" s="28">
        <v>53</v>
      </c>
      <c r="Y14" s="27">
        <v>59.550561797752806</v>
      </c>
    </row>
    <row r="15" spans="2:25" ht="19.5" thickTop="1" x14ac:dyDescent="0.15">
      <c r="B15" s="96" t="s">
        <v>20</v>
      </c>
      <c r="C15" s="31" t="s">
        <v>1</v>
      </c>
      <c r="D15" s="32">
        <v>269</v>
      </c>
      <c r="E15" s="33">
        <v>100</v>
      </c>
      <c r="F15" s="34">
        <v>27</v>
      </c>
      <c r="G15" s="33">
        <v>100</v>
      </c>
      <c r="H15" s="34">
        <v>33</v>
      </c>
      <c r="I15" s="33">
        <v>100</v>
      </c>
      <c r="J15" s="34">
        <v>42</v>
      </c>
      <c r="K15" s="33">
        <v>100</v>
      </c>
      <c r="L15" s="34">
        <v>48</v>
      </c>
      <c r="M15" s="33">
        <v>100</v>
      </c>
      <c r="N15" s="34">
        <v>63</v>
      </c>
      <c r="O15" s="33">
        <v>100</v>
      </c>
      <c r="P15" s="34">
        <v>38</v>
      </c>
      <c r="Q15" s="33">
        <v>100</v>
      </c>
      <c r="R15" s="34">
        <v>18</v>
      </c>
      <c r="S15" s="35">
        <v>100</v>
      </c>
      <c r="T15" s="36">
        <v>126</v>
      </c>
      <c r="U15" s="33">
        <v>100</v>
      </c>
      <c r="V15" s="34">
        <v>51</v>
      </c>
      <c r="W15" s="33">
        <v>100</v>
      </c>
      <c r="X15" s="34">
        <v>32</v>
      </c>
      <c r="Y15" s="33">
        <v>100</v>
      </c>
    </row>
    <row r="16" spans="2:25" x14ac:dyDescent="0.15">
      <c r="B16" s="97"/>
      <c r="C16" s="18" t="s">
        <v>108</v>
      </c>
      <c r="D16" s="19">
        <v>91</v>
      </c>
      <c r="E16" s="20">
        <v>33.828996282527882</v>
      </c>
      <c r="F16" s="21">
        <v>4</v>
      </c>
      <c r="G16" s="20">
        <v>14.814814814814815</v>
      </c>
      <c r="H16" s="21">
        <v>3</v>
      </c>
      <c r="I16" s="20">
        <v>9.0909090909090917</v>
      </c>
      <c r="J16" s="21">
        <v>11</v>
      </c>
      <c r="K16" s="20">
        <v>26.19047619047619</v>
      </c>
      <c r="L16" s="21">
        <v>21</v>
      </c>
      <c r="M16" s="20">
        <v>43.75</v>
      </c>
      <c r="N16" s="21">
        <v>29</v>
      </c>
      <c r="O16" s="20">
        <v>46.031746031746032</v>
      </c>
      <c r="P16" s="21">
        <v>16</v>
      </c>
      <c r="Q16" s="20">
        <v>42.10526315789474</v>
      </c>
      <c r="R16" s="21">
        <v>7</v>
      </c>
      <c r="S16" s="22">
        <v>38.888888888888886</v>
      </c>
      <c r="T16" s="23">
        <v>49</v>
      </c>
      <c r="U16" s="20">
        <v>38.888888888888886</v>
      </c>
      <c r="V16" s="21">
        <v>22</v>
      </c>
      <c r="W16" s="20">
        <v>43.137254901960787</v>
      </c>
      <c r="X16" s="21">
        <v>13</v>
      </c>
      <c r="Y16" s="20">
        <v>40.625</v>
      </c>
    </row>
    <row r="17" spans="2:25" x14ac:dyDescent="0.15">
      <c r="B17" s="97"/>
      <c r="C17" s="18" t="s">
        <v>109</v>
      </c>
      <c r="D17" s="19">
        <v>23</v>
      </c>
      <c r="E17" s="20">
        <v>8.5501858736059475</v>
      </c>
      <c r="F17" s="21">
        <v>3</v>
      </c>
      <c r="G17" s="20">
        <v>11.111111111111111</v>
      </c>
      <c r="H17" s="21">
        <v>5</v>
      </c>
      <c r="I17" s="20">
        <v>15.151515151515152</v>
      </c>
      <c r="J17" s="21">
        <v>5</v>
      </c>
      <c r="K17" s="20">
        <v>11.904761904761905</v>
      </c>
      <c r="L17" s="21">
        <v>4</v>
      </c>
      <c r="M17" s="20">
        <v>8.3333333333333339</v>
      </c>
      <c r="N17" s="21">
        <v>3</v>
      </c>
      <c r="O17" s="20">
        <v>4.7619047619047619</v>
      </c>
      <c r="P17" s="21">
        <v>2</v>
      </c>
      <c r="Q17" s="20">
        <v>5.2631578947368425</v>
      </c>
      <c r="R17" s="21">
        <v>1</v>
      </c>
      <c r="S17" s="22">
        <v>5.5555555555555554</v>
      </c>
      <c r="T17" s="23">
        <v>10</v>
      </c>
      <c r="U17" s="20">
        <v>7.9365079365079367</v>
      </c>
      <c r="V17" s="21">
        <v>4</v>
      </c>
      <c r="W17" s="20">
        <v>7.8431372549019605</v>
      </c>
      <c r="X17" s="21">
        <v>1</v>
      </c>
      <c r="Y17" s="20">
        <v>3.125</v>
      </c>
    </row>
    <row r="18" spans="2:25" x14ac:dyDescent="0.15">
      <c r="B18" s="97"/>
      <c r="C18" s="18" t="s">
        <v>110</v>
      </c>
      <c r="D18" s="19">
        <v>18</v>
      </c>
      <c r="E18" s="20">
        <v>6.6914498141263943</v>
      </c>
      <c r="F18" s="21">
        <v>3</v>
      </c>
      <c r="G18" s="20">
        <v>11.111111111111111</v>
      </c>
      <c r="H18" s="21">
        <v>2</v>
      </c>
      <c r="I18" s="20">
        <v>6.0606060606060606</v>
      </c>
      <c r="J18" s="21">
        <v>3</v>
      </c>
      <c r="K18" s="20">
        <v>7.1428571428571432</v>
      </c>
      <c r="L18" s="21">
        <v>5</v>
      </c>
      <c r="M18" s="20">
        <v>10.416666666666666</v>
      </c>
      <c r="N18" s="21">
        <v>3</v>
      </c>
      <c r="O18" s="20">
        <v>4.7619047619047619</v>
      </c>
      <c r="P18" s="21">
        <v>2</v>
      </c>
      <c r="Q18" s="20">
        <v>5.2631578947368425</v>
      </c>
      <c r="R18" s="21">
        <v>0</v>
      </c>
      <c r="S18" s="22">
        <v>0</v>
      </c>
      <c r="T18" s="23">
        <v>9</v>
      </c>
      <c r="U18" s="20">
        <v>7.1428571428571432</v>
      </c>
      <c r="V18" s="21">
        <v>4</v>
      </c>
      <c r="W18" s="20">
        <v>7.8431372549019605</v>
      </c>
      <c r="X18" s="21">
        <v>0</v>
      </c>
      <c r="Y18" s="20">
        <v>0</v>
      </c>
    </row>
    <row r="19" spans="2:25" x14ac:dyDescent="0.15">
      <c r="B19" s="97"/>
      <c r="C19" s="18" t="s">
        <v>111</v>
      </c>
      <c r="D19" s="19">
        <v>17</v>
      </c>
      <c r="E19" s="20">
        <v>6.3197026022304836</v>
      </c>
      <c r="F19" s="21">
        <v>1</v>
      </c>
      <c r="G19" s="20">
        <v>3.7037037037037037</v>
      </c>
      <c r="H19" s="21">
        <v>6</v>
      </c>
      <c r="I19" s="20">
        <v>18.181818181818183</v>
      </c>
      <c r="J19" s="21">
        <v>1</v>
      </c>
      <c r="K19" s="20">
        <v>2.3809523809523809</v>
      </c>
      <c r="L19" s="21">
        <v>3</v>
      </c>
      <c r="M19" s="20">
        <v>6.25</v>
      </c>
      <c r="N19" s="21">
        <v>5</v>
      </c>
      <c r="O19" s="20">
        <v>7.9365079365079367</v>
      </c>
      <c r="P19" s="21">
        <v>1</v>
      </c>
      <c r="Q19" s="20">
        <v>2.6315789473684212</v>
      </c>
      <c r="R19" s="21">
        <v>0</v>
      </c>
      <c r="S19" s="22">
        <v>0</v>
      </c>
      <c r="T19" s="23">
        <v>5</v>
      </c>
      <c r="U19" s="20">
        <v>3.9682539682539684</v>
      </c>
      <c r="V19" s="21">
        <v>4</v>
      </c>
      <c r="W19" s="20">
        <v>7.8431372549019605</v>
      </c>
      <c r="X19" s="21">
        <v>1</v>
      </c>
      <c r="Y19" s="20">
        <v>3.125</v>
      </c>
    </row>
    <row r="20" spans="2:25" x14ac:dyDescent="0.15">
      <c r="B20" s="97"/>
      <c r="C20" s="18" t="s">
        <v>112</v>
      </c>
      <c r="D20" s="19">
        <v>20</v>
      </c>
      <c r="E20" s="20">
        <v>7.4349442379182156</v>
      </c>
      <c r="F20" s="21">
        <v>4</v>
      </c>
      <c r="G20" s="20">
        <v>14.814814814814815</v>
      </c>
      <c r="H20" s="21">
        <v>3</v>
      </c>
      <c r="I20" s="20">
        <v>9.0909090909090917</v>
      </c>
      <c r="J20" s="21">
        <v>3</v>
      </c>
      <c r="K20" s="20">
        <v>7.1428571428571432</v>
      </c>
      <c r="L20" s="21">
        <v>5</v>
      </c>
      <c r="M20" s="20">
        <v>10.416666666666666</v>
      </c>
      <c r="N20" s="21">
        <v>3</v>
      </c>
      <c r="O20" s="20">
        <v>4.7619047619047619</v>
      </c>
      <c r="P20" s="21">
        <v>2</v>
      </c>
      <c r="Q20" s="20">
        <v>5.2631578947368425</v>
      </c>
      <c r="R20" s="21">
        <v>0</v>
      </c>
      <c r="S20" s="22">
        <v>0</v>
      </c>
      <c r="T20" s="23">
        <v>11</v>
      </c>
      <c r="U20" s="20">
        <v>8.7301587301587293</v>
      </c>
      <c r="V20" s="21">
        <v>1</v>
      </c>
      <c r="W20" s="20">
        <v>1.9607843137254901</v>
      </c>
      <c r="X20" s="21">
        <v>1</v>
      </c>
      <c r="Y20" s="20">
        <v>3.125</v>
      </c>
    </row>
    <row r="21" spans="2:25" x14ac:dyDescent="0.15">
      <c r="B21" s="97"/>
      <c r="C21" s="18" t="s">
        <v>105</v>
      </c>
      <c r="D21" s="19">
        <v>39</v>
      </c>
      <c r="E21" s="20">
        <v>14.49814126394052</v>
      </c>
      <c r="F21" s="21">
        <v>6</v>
      </c>
      <c r="G21" s="20">
        <v>22.222222222222221</v>
      </c>
      <c r="H21" s="21">
        <v>8</v>
      </c>
      <c r="I21" s="20">
        <v>24.242424242424242</v>
      </c>
      <c r="J21" s="21">
        <v>8</v>
      </c>
      <c r="K21" s="20">
        <v>19.047619047619047</v>
      </c>
      <c r="L21" s="21">
        <v>4</v>
      </c>
      <c r="M21" s="20">
        <v>8.3333333333333339</v>
      </c>
      <c r="N21" s="21">
        <v>6</v>
      </c>
      <c r="O21" s="20">
        <v>9.5238095238095237</v>
      </c>
      <c r="P21" s="21">
        <v>6</v>
      </c>
      <c r="Q21" s="20">
        <v>15.789473684210526</v>
      </c>
      <c r="R21" s="21">
        <v>1</v>
      </c>
      <c r="S21" s="22">
        <v>5.5555555555555554</v>
      </c>
      <c r="T21" s="23">
        <v>16</v>
      </c>
      <c r="U21" s="20">
        <v>12.698412698412698</v>
      </c>
      <c r="V21" s="21">
        <v>6</v>
      </c>
      <c r="W21" s="20">
        <v>11.764705882352942</v>
      </c>
      <c r="X21" s="21">
        <v>3</v>
      </c>
      <c r="Y21" s="20">
        <v>9.375</v>
      </c>
    </row>
    <row r="22" spans="2:25" x14ac:dyDescent="0.15">
      <c r="B22" s="97"/>
      <c r="C22" s="18" t="s">
        <v>106</v>
      </c>
      <c r="D22" s="19">
        <v>11</v>
      </c>
      <c r="E22" s="20">
        <v>4.0892193308550189</v>
      </c>
      <c r="F22" s="21">
        <v>0</v>
      </c>
      <c r="G22" s="20">
        <v>0</v>
      </c>
      <c r="H22" s="21">
        <v>1</v>
      </c>
      <c r="I22" s="20">
        <v>3.0303030303030303</v>
      </c>
      <c r="J22" s="21">
        <v>0</v>
      </c>
      <c r="K22" s="20">
        <v>0</v>
      </c>
      <c r="L22" s="21">
        <v>1</v>
      </c>
      <c r="M22" s="20">
        <v>2.0833333333333335</v>
      </c>
      <c r="N22" s="21">
        <v>4</v>
      </c>
      <c r="O22" s="20">
        <v>6.3492063492063489</v>
      </c>
      <c r="P22" s="21">
        <v>2</v>
      </c>
      <c r="Q22" s="20">
        <v>5.2631578947368425</v>
      </c>
      <c r="R22" s="21">
        <v>3</v>
      </c>
      <c r="S22" s="22">
        <v>16.666666666666668</v>
      </c>
      <c r="T22" s="23">
        <v>4</v>
      </c>
      <c r="U22" s="20">
        <v>3.1746031746031744</v>
      </c>
      <c r="V22" s="21">
        <v>2</v>
      </c>
      <c r="W22" s="20">
        <v>3.9215686274509802</v>
      </c>
      <c r="X22" s="21">
        <v>4</v>
      </c>
      <c r="Y22" s="20">
        <v>12.5</v>
      </c>
    </row>
    <row r="23" spans="2:25" ht="19.5" thickBot="1" x14ac:dyDescent="0.2">
      <c r="B23" s="97"/>
      <c r="C23" s="25" t="s">
        <v>107</v>
      </c>
      <c r="D23" s="26">
        <v>50</v>
      </c>
      <c r="E23" s="27">
        <v>18.587360594795538</v>
      </c>
      <c r="F23" s="28">
        <v>6</v>
      </c>
      <c r="G23" s="27">
        <v>22.222222222222221</v>
      </c>
      <c r="H23" s="28">
        <v>5</v>
      </c>
      <c r="I23" s="27">
        <v>15.151515151515152</v>
      </c>
      <c r="J23" s="28">
        <v>11</v>
      </c>
      <c r="K23" s="27">
        <v>26.19047619047619</v>
      </c>
      <c r="L23" s="28">
        <v>5</v>
      </c>
      <c r="M23" s="27">
        <v>10.416666666666666</v>
      </c>
      <c r="N23" s="28">
        <v>10</v>
      </c>
      <c r="O23" s="27">
        <v>15.873015873015873</v>
      </c>
      <c r="P23" s="28">
        <v>7</v>
      </c>
      <c r="Q23" s="27">
        <v>18.421052631578949</v>
      </c>
      <c r="R23" s="28">
        <v>6</v>
      </c>
      <c r="S23" s="29">
        <v>33.333333333333336</v>
      </c>
      <c r="T23" s="30">
        <v>22</v>
      </c>
      <c r="U23" s="27">
        <v>17.460317460317459</v>
      </c>
      <c r="V23" s="28">
        <v>8</v>
      </c>
      <c r="W23" s="27">
        <v>15.686274509803921</v>
      </c>
      <c r="X23" s="28">
        <v>9</v>
      </c>
      <c r="Y23" s="27">
        <v>28.125</v>
      </c>
    </row>
    <row r="24" spans="2:25" ht="19.5" thickTop="1" x14ac:dyDescent="0.15">
      <c r="B24" s="96" t="s">
        <v>24</v>
      </c>
      <c r="C24" s="31" t="s">
        <v>1</v>
      </c>
      <c r="D24" s="32">
        <v>313</v>
      </c>
      <c r="E24" s="33">
        <v>100</v>
      </c>
      <c r="F24" s="34">
        <v>25</v>
      </c>
      <c r="G24" s="33">
        <v>100</v>
      </c>
      <c r="H24" s="34">
        <v>38</v>
      </c>
      <c r="I24" s="33">
        <v>100</v>
      </c>
      <c r="J24" s="34">
        <v>39</v>
      </c>
      <c r="K24" s="33">
        <v>100</v>
      </c>
      <c r="L24" s="34">
        <v>65</v>
      </c>
      <c r="M24" s="33">
        <v>100</v>
      </c>
      <c r="N24" s="34">
        <v>59</v>
      </c>
      <c r="O24" s="33">
        <v>100</v>
      </c>
      <c r="P24" s="34">
        <v>51</v>
      </c>
      <c r="Q24" s="33">
        <v>100</v>
      </c>
      <c r="R24" s="34">
        <v>36</v>
      </c>
      <c r="S24" s="35">
        <v>100</v>
      </c>
      <c r="T24" s="36">
        <v>129</v>
      </c>
      <c r="U24" s="33">
        <v>100</v>
      </c>
      <c r="V24" s="34">
        <v>64</v>
      </c>
      <c r="W24" s="33">
        <v>100</v>
      </c>
      <c r="X24" s="34">
        <v>57</v>
      </c>
      <c r="Y24" s="33">
        <v>100</v>
      </c>
    </row>
    <row r="25" spans="2:25" x14ac:dyDescent="0.15">
      <c r="B25" s="97"/>
      <c r="C25" s="18" t="s">
        <v>108</v>
      </c>
      <c r="D25" s="19">
        <v>24</v>
      </c>
      <c r="E25" s="20">
        <v>7.6677316293929714</v>
      </c>
      <c r="F25" s="21">
        <v>0</v>
      </c>
      <c r="G25" s="20">
        <v>0</v>
      </c>
      <c r="H25" s="21">
        <v>1</v>
      </c>
      <c r="I25" s="20">
        <v>2.6315789473684212</v>
      </c>
      <c r="J25" s="21">
        <v>6</v>
      </c>
      <c r="K25" s="20">
        <v>15.384615384615385</v>
      </c>
      <c r="L25" s="21">
        <v>8</v>
      </c>
      <c r="M25" s="20">
        <v>12.307692307692308</v>
      </c>
      <c r="N25" s="21">
        <v>7</v>
      </c>
      <c r="O25" s="20">
        <v>11.864406779661017</v>
      </c>
      <c r="P25" s="21">
        <v>1</v>
      </c>
      <c r="Q25" s="20">
        <v>1.9607843137254901</v>
      </c>
      <c r="R25" s="21">
        <v>1</v>
      </c>
      <c r="S25" s="22">
        <v>2.7777777777777777</v>
      </c>
      <c r="T25" s="23">
        <v>18</v>
      </c>
      <c r="U25" s="20">
        <v>13.953488372093023</v>
      </c>
      <c r="V25" s="21">
        <v>3</v>
      </c>
      <c r="W25" s="20">
        <v>4.6875</v>
      </c>
      <c r="X25" s="21">
        <v>2</v>
      </c>
      <c r="Y25" s="20">
        <v>3.5087719298245612</v>
      </c>
    </row>
    <row r="26" spans="2:25" x14ac:dyDescent="0.15">
      <c r="B26" s="97"/>
      <c r="C26" s="18" t="s">
        <v>109</v>
      </c>
      <c r="D26" s="19">
        <v>14</v>
      </c>
      <c r="E26" s="20">
        <v>4.4728434504792336</v>
      </c>
      <c r="F26" s="21">
        <v>0</v>
      </c>
      <c r="G26" s="20">
        <v>0</v>
      </c>
      <c r="H26" s="21">
        <v>2</v>
      </c>
      <c r="I26" s="20">
        <v>5.2631578947368425</v>
      </c>
      <c r="J26" s="21">
        <v>2</v>
      </c>
      <c r="K26" s="20">
        <v>5.1282051282051286</v>
      </c>
      <c r="L26" s="21">
        <v>4</v>
      </c>
      <c r="M26" s="20">
        <v>6.1538461538461542</v>
      </c>
      <c r="N26" s="21">
        <v>5</v>
      </c>
      <c r="O26" s="20">
        <v>8.4745762711864412</v>
      </c>
      <c r="P26" s="21">
        <v>0</v>
      </c>
      <c r="Q26" s="20">
        <v>0</v>
      </c>
      <c r="R26" s="21">
        <v>1</v>
      </c>
      <c r="S26" s="22">
        <v>2.7777777777777777</v>
      </c>
      <c r="T26" s="23">
        <v>7</v>
      </c>
      <c r="U26" s="20">
        <v>5.4263565891472867</v>
      </c>
      <c r="V26" s="21">
        <v>4</v>
      </c>
      <c r="W26" s="20">
        <v>6.25</v>
      </c>
      <c r="X26" s="21">
        <v>1</v>
      </c>
      <c r="Y26" s="20">
        <v>1.7543859649122806</v>
      </c>
    </row>
    <row r="27" spans="2:25" x14ac:dyDescent="0.15">
      <c r="B27" s="97"/>
      <c r="C27" s="18" t="s">
        <v>110</v>
      </c>
      <c r="D27" s="19">
        <v>8</v>
      </c>
      <c r="E27" s="20">
        <v>2.5559105431309903</v>
      </c>
      <c r="F27" s="21">
        <v>2</v>
      </c>
      <c r="G27" s="20">
        <v>8</v>
      </c>
      <c r="H27" s="21">
        <v>2</v>
      </c>
      <c r="I27" s="20">
        <v>5.2631578947368425</v>
      </c>
      <c r="J27" s="21">
        <v>1</v>
      </c>
      <c r="K27" s="20">
        <v>2.5641025641025643</v>
      </c>
      <c r="L27" s="21">
        <v>1</v>
      </c>
      <c r="M27" s="20">
        <v>1.5384615384615385</v>
      </c>
      <c r="N27" s="21">
        <v>1</v>
      </c>
      <c r="O27" s="20">
        <v>1.6949152542372881</v>
      </c>
      <c r="P27" s="21">
        <v>1</v>
      </c>
      <c r="Q27" s="20">
        <v>1.9607843137254901</v>
      </c>
      <c r="R27" s="21">
        <v>0</v>
      </c>
      <c r="S27" s="22">
        <v>0</v>
      </c>
      <c r="T27" s="23">
        <v>2</v>
      </c>
      <c r="U27" s="20">
        <v>1.5503875968992249</v>
      </c>
      <c r="V27" s="21">
        <v>2</v>
      </c>
      <c r="W27" s="20">
        <v>3.125</v>
      </c>
      <c r="X27" s="21">
        <v>0</v>
      </c>
      <c r="Y27" s="20">
        <v>0</v>
      </c>
    </row>
    <row r="28" spans="2:25" x14ac:dyDescent="0.15">
      <c r="B28" s="97"/>
      <c r="C28" s="18" t="s">
        <v>111</v>
      </c>
      <c r="D28" s="19">
        <v>19</v>
      </c>
      <c r="E28" s="20">
        <v>6.0702875399361025</v>
      </c>
      <c r="F28" s="21">
        <v>2</v>
      </c>
      <c r="G28" s="20">
        <v>8</v>
      </c>
      <c r="H28" s="21">
        <v>3</v>
      </c>
      <c r="I28" s="20">
        <v>7.8947368421052628</v>
      </c>
      <c r="J28" s="21">
        <v>4</v>
      </c>
      <c r="K28" s="20">
        <v>10.256410256410257</v>
      </c>
      <c r="L28" s="21">
        <v>6</v>
      </c>
      <c r="M28" s="20">
        <v>9.2307692307692299</v>
      </c>
      <c r="N28" s="21">
        <v>1</v>
      </c>
      <c r="O28" s="20">
        <v>1.6949152542372881</v>
      </c>
      <c r="P28" s="21">
        <v>1</v>
      </c>
      <c r="Q28" s="20">
        <v>1.9607843137254901</v>
      </c>
      <c r="R28" s="21">
        <v>2</v>
      </c>
      <c r="S28" s="22">
        <v>5.5555555555555554</v>
      </c>
      <c r="T28" s="23">
        <v>10</v>
      </c>
      <c r="U28" s="20">
        <v>7.7519379844961236</v>
      </c>
      <c r="V28" s="21">
        <v>2</v>
      </c>
      <c r="W28" s="20">
        <v>3.125</v>
      </c>
      <c r="X28" s="21">
        <v>2</v>
      </c>
      <c r="Y28" s="20">
        <v>3.5087719298245612</v>
      </c>
    </row>
    <row r="29" spans="2:25" x14ac:dyDescent="0.15">
      <c r="B29" s="97"/>
      <c r="C29" s="18" t="s">
        <v>112</v>
      </c>
      <c r="D29" s="19">
        <v>23</v>
      </c>
      <c r="E29" s="20">
        <v>7.3482428115015974</v>
      </c>
      <c r="F29" s="21">
        <v>2</v>
      </c>
      <c r="G29" s="20">
        <v>8</v>
      </c>
      <c r="H29" s="21">
        <v>5</v>
      </c>
      <c r="I29" s="20">
        <v>13.157894736842104</v>
      </c>
      <c r="J29" s="21">
        <v>2</v>
      </c>
      <c r="K29" s="20">
        <v>5.1282051282051286</v>
      </c>
      <c r="L29" s="21">
        <v>6</v>
      </c>
      <c r="M29" s="20">
        <v>9.2307692307692299</v>
      </c>
      <c r="N29" s="21">
        <v>7</v>
      </c>
      <c r="O29" s="20">
        <v>11.864406779661017</v>
      </c>
      <c r="P29" s="21">
        <v>1</v>
      </c>
      <c r="Q29" s="20">
        <v>1.9607843137254901</v>
      </c>
      <c r="R29" s="21">
        <v>0</v>
      </c>
      <c r="S29" s="22">
        <v>0</v>
      </c>
      <c r="T29" s="23">
        <v>10</v>
      </c>
      <c r="U29" s="20">
        <v>7.7519379844961236</v>
      </c>
      <c r="V29" s="21">
        <v>6</v>
      </c>
      <c r="W29" s="20">
        <v>9.375</v>
      </c>
      <c r="X29" s="21">
        <v>0</v>
      </c>
      <c r="Y29" s="20">
        <v>0</v>
      </c>
    </row>
    <row r="30" spans="2:25" x14ac:dyDescent="0.15">
      <c r="B30" s="97"/>
      <c r="C30" s="18" t="s">
        <v>105</v>
      </c>
      <c r="D30" s="19">
        <v>42</v>
      </c>
      <c r="E30" s="20">
        <v>13.418530351437699</v>
      </c>
      <c r="F30" s="21">
        <v>10</v>
      </c>
      <c r="G30" s="20">
        <v>40</v>
      </c>
      <c r="H30" s="21">
        <v>5</v>
      </c>
      <c r="I30" s="20">
        <v>13.157894736842104</v>
      </c>
      <c r="J30" s="21">
        <v>4</v>
      </c>
      <c r="K30" s="20">
        <v>10.256410256410257</v>
      </c>
      <c r="L30" s="21">
        <v>9</v>
      </c>
      <c r="M30" s="20">
        <v>13.846153846153847</v>
      </c>
      <c r="N30" s="21">
        <v>5</v>
      </c>
      <c r="O30" s="20">
        <v>8.4745762711864412</v>
      </c>
      <c r="P30" s="21">
        <v>4</v>
      </c>
      <c r="Q30" s="20">
        <v>7.8431372549019605</v>
      </c>
      <c r="R30" s="21">
        <v>5</v>
      </c>
      <c r="S30" s="22">
        <v>13.888888888888889</v>
      </c>
      <c r="T30" s="23">
        <v>17</v>
      </c>
      <c r="U30" s="20">
        <v>13.178294573643411</v>
      </c>
      <c r="V30" s="21">
        <v>3</v>
      </c>
      <c r="W30" s="20">
        <v>4.6875</v>
      </c>
      <c r="X30" s="21">
        <v>7</v>
      </c>
      <c r="Y30" s="20">
        <v>12.280701754385966</v>
      </c>
    </row>
    <row r="31" spans="2:25" x14ac:dyDescent="0.15">
      <c r="B31" s="97"/>
      <c r="C31" s="18" t="s">
        <v>106</v>
      </c>
      <c r="D31" s="19">
        <v>5</v>
      </c>
      <c r="E31" s="20">
        <v>1.5974440894568691</v>
      </c>
      <c r="F31" s="21">
        <v>0</v>
      </c>
      <c r="G31" s="20">
        <v>0</v>
      </c>
      <c r="H31" s="21">
        <v>2</v>
      </c>
      <c r="I31" s="20">
        <v>5.2631578947368425</v>
      </c>
      <c r="J31" s="21">
        <v>1</v>
      </c>
      <c r="K31" s="20">
        <v>2.5641025641025643</v>
      </c>
      <c r="L31" s="21">
        <v>0</v>
      </c>
      <c r="M31" s="20">
        <v>0</v>
      </c>
      <c r="N31" s="21">
        <v>0</v>
      </c>
      <c r="O31" s="20">
        <v>0</v>
      </c>
      <c r="P31" s="21">
        <v>2</v>
      </c>
      <c r="Q31" s="20">
        <v>3.9215686274509802</v>
      </c>
      <c r="R31" s="21">
        <v>0</v>
      </c>
      <c r="S31" s="22">
        <v>0</v>
      </c>
      <c r="T31" s="23">
        <v>1</v>
      </c>
      <c r="U31" s="20">
        <v>0.77519379844961245</v>
      </c>
      <c r="V31" s="21">
        <v>1</v>
      </c>
      <c r="W31" s="20">
        <v>1.5625</v>
      </c>
      <c r="X31" s="21">
        <v>1</v>
      </c>
      <c r="Y31" s="20">
        <v>1.7543859649122806</v>
      </c>
    </row>
    <row r="32" spans="2:25" x14ac:dyDescent="0.15">
      <c r="B32" s="98"/>
      <c r="C32" s="31" t="s">
        <v>107</v>
      </c>
      <c r="D32" s="32">
        <v>178</v>
      </c>
      <c r="E32" s="33">
        <v>56.869009584664539</v>
      </c>
      <c r="F32" s="34">
        <v>9</v>
      </c>
      <c r="G32" s="33">
        <v>36</v>
      </c>
      <c r="H32" s="34">
        <v>18</v>
      </c>
      <c r="I32" s="33">
        <v>47.368421052631582</v>
      </c>
      <c r="J32" s="34">
        <v>19</v>
      </c>
      <c r="K32" s="33">
        <v>48.717948717948715</v>
      </c>
      <c r="L32" s="34">
        <v>31</v>
      </c>
      <c r="M32" s="33">
        <v>47.692307692307693</v>
      </c>
      <c r="N32" s="34">
        <v>33</v>
      </c>
      <c r="O32" s="33">
        <v>55.932203389830505</v>
      </c>
      <c r="P32" s="34">
        <v>41</v>
      </c>
      <c r="Q32" s="33">
        <v>80.392156862745097</v>
      </c>
      <c r="R32" s="34">
        <v>27</v>
      </c>
      <c r="S32" s="35">
        <v>75</v>
      </c>
      <c r="T32" s="36">
        <v>64</v>
      </c>
      <c r="U32" s="33">
        <v>49.612403100775197</v>
      </c>
      <c r="V32" s="34">
        <v>43</v>
      </c>
      <c r="W32" s="33">
        <v>67.1875</v>
      </c>
      <c r="X32" s="34">
        <v>44</v>
      </c>
      <c r="Y32" s="33">
        <v>77.192982456140356</v>
      </c>
    </row>
    <row r="33" spans="2:18" x14ac:dyDescent="0.4">
      <c r="C33" s="42"/>
      <c r="D33" s="42"/>
      <c r="E33" s="43"/>
      <c r="F33" s="44"/>
      <c r="G33" s="43"/>
      <c r="H33" s="44"/>
      <c r="I33" s="43"/>
      <c r="J33" s="44"/>
      <c r="K33" s="43"/>
      <c r="L33" s="44"/>
      <c r="M33" s="43"/>
      <c r="N33" s="44"/>
      <c r="O33" s="43"/>
      <c r="P33" s="44"/>
      <c r="Q33" s="43"/>
      <c r="R33" s="44"/>
    </row>
    <row r="34" spans="2:18" x14ac:dyDescent="0.15">
      <c r="B34" s="18" t="s">
        <v>113</v>
      </c>
    </row>
  </sheetData>
  <mergeCells count="14">
    <mergeCell ref="V4:W4"/>
    <mergeCell ref="X4:Y4"/>
    <mergeCell ref="B6:B14"/>
    <mergeCell ref="D4:E4"/>
    <mergeCell ref="F4:G4"/>
    <mergeCell ref="H4:I4"/>
    <mergeCell ref="J4:K4"/>
    <mergeCell ref="L4:M4"/>
    <mergeCell ref="N4:O4"/>
    <mergeCell ref="B15:B23"/>
    <mergeCell ref="B24:B32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5" firstPageNumber="208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rgb="FF00B0F0"/>
  </sheetPr>
  <dimension ref="B1:Y28"/>
  <sheetViews>
    <sheetView tabSelected="1" zoomScale="80" zoomScaleNormal="80" workbookViewId="0"/>
  </sheetViews>
  <sheetFormatPr defaultRowHeight="18.75" x14ac:dyDescent="0.15"/>
  <cols>
    <col min="1" max="2" width="3.625" style="1" customWidth="1"/>
    <col min="3" max="3" width="28" style="1" customWidth="1"/>
    <col min="4" max="4" width="6.125" style="1" bestFit="1" customWidth="1"/>
    <col min="5" max="5" width="9" style="1"/>
    <col min="6" max="6" width="6.125" style="1" bestFit="1" customWidth="1"/>
    <col min="7" max="7" width="9" style="1"/>
    <col min="8" max="8" width="6.125" style="1" customWidth="1"/>
    <col min="9" max="9" width="9" style="1"/>
    <col min="10" max="10" width="6.125" style="1" customWidth="1"/>
    <col min="11" max="11" width="9" style="1"/>
    <col min="12" max="12" width="6.125" style="1" customWidth="1"/>
    <col min="13" max="13" width="9" style="1"/>
    <col min="14" max="14" width="6.125" style="1" customWidth="1"/>
    <col min="15" max="15" width="9" style="1"/>
    <col min="16" max="16" width="6.125" style="1" customWidth="1"/>
    <col min="17" max="17" width="9" style="1"/>
    <col min="18" max="18" width="6.125" style="1" customWidth="1"/>
    <col min="19" max="16384" width="9" style="1"/>
  </cols>
  <sheetData>
    <row r="1" spans="2:25" ht="18.75" customHeight="1" x14ac:dyDescent="0.15"/>
    <row r="2" spans="2:25" ht="18.75" customHeight="1" x14ac:dyDescent="0.15">
      <c r="B2" s="2" t="s">
        <v>114</v>
      </c>
    </row>
    <row r="3" spans="2:25" ht="18.75" customHeight="1" x14ac:dyDescent="0.15"/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115</v>
      </c>
      <c r="F5" s="9" t="s">
        <v>12</v>
      </c>
      <c r="G5" s="8" t="s">
        <v>115</v>
      </c>
      <c r="H5" s="9" t="s">
        <v>12</v>
      </c>
      <c r="I5" s="8" t="s">
        <v>115</v>
      </c>
      <c r="J5" s="9" t="s">
        <v>12</v>
      </c>
      <c r="K5" s="8" t="s">
        <v>115</v>
      </c>
      <c r="L5" s="9" t="s">
        <v>12</v>
      </c>
      <c r="M5" s="8" t="s">
        <v>115</v>
      </c>
      <c r="N5" s="9" t="s">
        <v>12</v>
      </c>
      <c r="O5" s="8" t="s">
        <v>115</v>
      </c>
      <c r="P5" s="9" t="s">
        <v>12</v>
      </c>
      <c r="Q5" s="8" t="s">
        <v>115</v>
      </c>
      <c r="R5" s="9" t="s">
        <v>12</v>
      </c>
      <c r="S5" s="10" t="s">
        <v>115</v>
      </c>
      <c r="T5" s="11" t="s">
        <v>12</v>
      </c>
      <c r="U5" s="8" t="s">
        <v>115</v>
      </c>
      <c r="V5" s="9" t="s">
        <v>12</v>
      </c>
      <c r="W5" s="8" t="s">
        <v>115</v>
      </c>
      <c r="X5" s="9" t="s">
        <v>12</v>
      </c>
      <c r="Y5" s="8" t="s">
        <v>115</v>
      </c>
    </row>
    <row r="6" spans="2:25" x14ac:dyDescent="0.15">
      <c r="B6" s="98" t="s">
        <v>15</v>
      </c>
      <c r="C6" s="12" t="s">
        <v>1</v>
      </c>
      <c r="D6" s="13">
        <v>257</v>
      </c>
      <c r="E6" s="14">
        <v>100</v>
      </c>
      <c r="F6" s="15">
        <v>21</v>
      </c>
      <c r="G6" s="14">
        <v>100</v>
      </c>
      <c r="H6" s="15">
        <v>32</v>
      </c>
      <c r="I6" s="14">
        <v>100</v>
      </c>
      <c r="J6" s="15">
        <v>38</v>
      </c>
      <c r="K6" s="14">
        <v>100</v>
      </c>
      <c r="L6" s="15">
        <v>63</v>
      </c>
      <c r="M6" s="14">
        <v>100</v>
      </c>
      <c r="N6" s="15">
        <v>64</v>
      </c>
      <c r="O6" s="14">
        <v>100</v>
      </c>
      <c r="P6" s="15">
        <v>27</v>
      </c>
      <c r="Q6" s="14">
        <v>100</v>
      </c>
      <c r="R6" s="15">
        <v>12</v>
      </c>
      <c r="S6" s="16">
        <v>100</v>
      </c>
      <c r="T6" s="17">
        <v>131</v>
      </c>
      <c r="U6" s="14">
        <v>100</v>
      </c>
      <c r="V6" s="15">
        <v>52</v>
      </c>
      <c r="W6" s="14">
        <v>100</v>
      </c>
      <c r="X6" s="15">
        <v>21</v>
      </c>
      <c r="Y6" s="14">
        <v>100</v>
      </c>
    </row>
    <row r="7" spans="2:25" x14ac:dyDescent="0.15">
      <c r="B7" s="103"/>
      <c r="C7" s="18" t="s">
        <v>116</v>
      </c>
      <c r="D7" s="19">
        <v>82</v>
      </c>
      <c r="E7" s="20">
        <v>31.906614785992218</v>
      </c>
      <c r="F7" s="21">
        <v>4</v>
      </c>
      <c r="G7" s="20">
        <v>19.047619047619047</v>
      </c>
      <c r="H7" s="21">
        <v>8</v>
      </c>
      <c r="I7" s="20">
        <v>25</v>
      </c>
      <c r="J7" s="21">
        <v>9</v>
      </c>
      <c r="K7" s="20">
        <v>23.684210526315791</v>
      </c>
      <c r="L7" s="21">
        <v>21</v>
      </c>
      <c r="M7" s="20">
        <v>33.333333333333336</v>
      </c>
      <c r="N7" s="21">
        <v>24</v>
      </c>
      <c r="O7" s="20">
        <v>37.5</v>
      </c>
      <c r="P7" s="21">
        <v>11</v>
      </c>
      <c r="Q7" s="20">
        <v>40.74074074074074</v>
      </c>
      <c r="R7" s="21">
        <v>5</v>
      </c>
      <c r="S7" s="22">
        <v>41.666666666666664</v>
      </c>
      <c r="T7" s="23">
        <v>37</v>
      </c>
      <c r="U7" s="20">
        <v>28.244274809160306</v>
      </c>
      <c r="V7" s="21">
        <v>25</v>
      </c>
      <c r="W7" s="20">
        <v>48.07692307692308</v>
      </c>
      <c r="X7" s="21">
        <v>8</v>
      </c>
      <c r="Y7" s="20">
        <v>38.095238095238095</v>
      </c>
    </row>
    <row r="8" spans="2:25" x14ac:dyDescent="0.15">
      <c r="B8" s="103"/>
      <c r="C8" s="18" t="s">
        <v>117</v>
      </c>
      <c r="D8" s="19">
        <v>99</v>
      </c>
      <c r="E8" s="20">
        <v>38.521400778210115</v>
      </c>
      <c r="F8" s="21">
        <v>9</v>
      </c>
      <c r="G8" s="20">
        <v>42.857142857142854</v>
      </c>
      <c r="H8" s="21">
        <v>12</v>
      </c>
      <c r="I8" s="20">
        <v>37.5</v>
      </c>
      <c r="J8" s="21">
        <v>13</v>
      </c>
      <c r="K8" s="20">
        <v>34.210526315789473</v>
      </c>
      <c r="L8" s="21">
        <v>25</v>
      </c>
      <c r="M8" s="20">
        <v>39.682539682539684</v>
      </c>
      <c r="N8" s="21">
        <v>24</v>
      </c>
      <c r="O8" s="20">
        <v>37.5</v>
      </c>
      <c r="P8" s="21">
        <v>11</v>
      </c>
      <c r="Q8" s="20">
        <v>40.74074074074074</v>
      </c>
      <c r="R8" s="21">
        <v>5</v>
      </c>
      <c r="S8" s="22">
        <v>41.666666666666664</v>
      </c>
      <c r="T8" s="23">
        <v>49</v>
      </c>
      <c r="U8" s="20">
        <v>37.404580152671755</v>
      </c>
      <c r="V8" s="21">
        <v>20</v>
      </c>
      <c r="W8" s="20">
        <v>38.46153846153846</v>
      </c>
      <c r="X8" s="21">
        <v>9</v>
      </c>
      <c r="Y8" s="20">
        <v>42.857142857142854</v>
      </c>
    </row>
    <row r="9" spans="2:25" x14ac:dyDescent="0.15">
      <c r="B9" s="103"/>
      <c r="C9" s="18" t="s">
        <v>118</v>
      </c>
      <c r="D9" s="19">
        <v>50</v>
      </c>
      <c r="E9" s="20">
        <v>19.455252918287936</v>
      </c>
      <c r="F9" s="21">
        <v>5</v>
      </c>
      <c r="G9" s="20">
        <v>23.80952380952381</v>
      </c>
      <c r="H9" s="21">
        <v>8</v>
      </c>
      <c r="I9" s="20">
        <v>25</v>
      </c>
      <c r="J9" s="21">
        <v>10</v>
      </c>
      <c r="K9" s="20">
        <v>26.315789473684209</v>
      </c>
      <c r="L9" s="21">
        <v>11</v>
      </c>
      <c r="M9" s="20">
        <v>17.460317460317459</v>
      </c>
      <c r="N9" s="21">
        <v>10</v>
      </c>
      <c r="O9" s="20">
        <v>15.625</v>
      </c>
      <c r="P9" s="21">
        <v>4</v>
      </c>
      <c r="Q9" s="20">
        <v>14.814814814814815</v>
      </c>
      <c r="R9" s="21">
        <v>2</v>
      </c>
      <c r="S9" s="22">
        <v>16.666666666666668</v>
      </c>
      <c r="T9" s="23">
        <v>28</v>
      </c>
      <c r="U9" s="20">
        <v>21.374045801526716</v>
      </c>
      <c r="V9" s="21">
        <v>5</v>
      </c>
      <c r="W9" s="20">
        <v>9.615384615384615</v>
      </c>
      <c r="X9" s="21">
        <v>4</v>
      </c>
      <c r="Y9" s="20">
        <v>19.047619047619047</v>
      </c>
    </row>
    <row r="10" spans="2:25" x14ac:dyDescent="0.15">
      <c r="B10" s="103"/>
      <c r="C10" s="18" t="s">
        <v>119</v>
      </c>
      <c r="D10" s="19">
        <v>21</v>
      </c>
      <c r="E10" s="20">
        <v>8.1712062256809332</v>
      </c>
      <c r="F10" s="21">
        <v>3</v>
      </c>
      <c r="G10" s="20">
        <v>14.285714285714286</v>
      </c>
      <c r="H10" s="21">
        <v>3</v>
      </c>
      <c r="I10" s="20">
        <v>9.375</v>
      </c>
      <c r="J10" s="21">
        <v>6</v>
      </c>
      <c r="K10" s="20">
        <v>15.789473684210526</v>
      </c>
      <c r="L10" s="21">
        <v>3</v>
      </c>
      <c r="M10" s="20">
        <v>4.7619047619047619</v>
      </c>
      <c r="N10" s="21">
        <v>5</v>
      </c>
      <c r="O10" s="20">
        <v>7.8125</v>
      </c>
      <c r="P10" s="21">
        <v>1</v>
      </c>
      <c r="Q10" s="20">
        <v>3.7037037037037037</v>
      </c>
      <c r="R10" s="21">
        <v>0</v>
      </c>
      <c r="S10" s="22">
        <v>0</v>
      </c>
      <c r="T10" s="23">
        <v>13</v>
      </c>
      <c r="U10" s="20">
        <v>9.9236641221374047</v>
      </c>
      <c r="V10" s="21">
        <v>2</v>
      </c>
      <c r="W10" s="20">
        <v>3.8461538461538463</v>
      </c>
      <c r="X10" s="21">
        <v>0</v>
      </c>
      <c r="Y10" s="20">
        <v>0</v>
      </c>
    </row>
    <row r="11" spans="2:25" x14ac:dyDescent="0.15">
      <c r="B11" s="103"/>
      <c r="C11" s="18" t="s">
        <v>120</v>
      </c>
      <c r="D11" s="19">
        <v>3</v>
      </c>
      <c r="E11" s="20">
        <v>1.1673151750972763</v>
      </c>
      <c r="F11" s="21">
        <v>0</v>
      </c>
      <c r="G11" s="20">
        <v>0</v>
      </c>
      <c r="H11" s="21">
        <v>0</v>
      </c>
      <c r="I11" s="20">
        <v>0</v>
      </c>
      <c r="J11" s="21">
        <v>0</v>
      </c>
      <c r="K11" s="20">
        <v>0</v>
      </c>
      <c r="L11" s="21">
        <v>2</v>
      </c>
      <c r="M11" s="20">
        <v>3.1746031746031744</v>
      </c>
      <c r="N11" s="21">
        <v>1</v>
      </c>
      <c r="O11" s="20">
        <v>1.5625</v>
      </c>
      <c r="P11" s="21">
        <v>0</v>
      </c>
      <c r="Q11" s="20">
        <v>0</v>
      </c>
      <c r="R11" s="21">
        <v>0</v>
      </c>
      <c r="S11" s="22">
        <v>0</v>
      </c>
      <c r="T11" s="23">
        <v>3</v>
      </c>
      <c r="U11" s="20">
        <v>2.2900763358778624</v>
      </c>
      <c r="V11" s="21">
        <v>0</v>
      </c>
      <c r="W11" s="20">
        <v>0</v>
      </c>
      <c r="X11" s="21">
        <v>0</v>
      </c>
      <c r="Y11" s="20">
        <v>0</v>
      </c>
    </row>
    <row r="12" spans="2:25" ht="19.5" thickBot="1" x14ac:dyDescent="0.2">
      <c r="B12" s="103"/>
      <c r="C12" s="25" t="s">
        <v>121</v>
      </c>
      <c r="D12" s="26">
        <v>2</v>
      </c>
      <c r="E12" s="27">
        <v>0.77821011673151752</v>
      </c>
      <c r="F12" s="28">
        <v>0</v>
      </c>
      <c r="G12" s="27">
        <v>0</v>
      </c>
      <c r="H12" s="28">
        <v>1</v>
      </c>
      <c r="I12" s="27">
        <v>3.125</v>
      </c>
      <c r="J12" s="28">
        <v>0</v>
      </c>
      <c r="K12" s="27">
        <v>0</v>
      </c>
      <c r="L12" s="28">
        <v>1</v>
      </c>
      <c r="M12" s="27">
        <v>1.5873015873015872</v>
      </c>
      <c r="N12" s="28">
        <v>0</v>
      </c>
      <c r="O12" s="27">
        <v>0</v>
      </c>
      <c r="P12" s="28">
        <v>0</v>
      </c>
      <c r="Q12" s="27">
        <v>0</v>
      </c>
      <c r="R12" s="28">
        <v>0</v>
      </c>
      <c r="S12" s="29">
        <v>0</v>
      </c>
      <c r="T12" s="30">
        <v>1</v>
      </c>
      <c r="U12" s="27">
        <v>0.76335877862595425</v>
      </c>
      <c r="V12" s="28">
        <v>0</v>
      </c>
      <c r="W12" s="27">
        <v>0</v>
      </c>
      <c r="X12" s="28">
        <v>0</v>
      </c>
      <c r="Y12" s="27">
        <v>0</v>
      </c>
    </row>
    <row r="13" spans="2:25" ht="19.5" thickTop="1" x14ac:dyDescent="0.15">
      <c r="B13" s="96" t="s">
        <v>20</v>
      </c>
      <c r="C13" s="31" t="s">
        <v>1</v>
      </c>
      <c r="D13" s="32">
        <v>169</v>
      </c>
      <c r="E13" s="33">
        <v>100</v>
      </c>
      <c r="F13" s="34">
        <v>15</v>
      </c>
      <c r="G13" s="33">
        <v>100</v>
      </c>
      <c r="H13" s="34">
        <v>19</v>
      </c>
      <c r="I13" s="33">
        <v>100</v>
      </c>
      <c r="J13" s="34">
        <v>23</v>
      </c>
      <c r="K13" s="33">
        <v>100</v>
      </c>
      <c r="L13" s="34">
        <v>38</v>
      </c>
      <c r="M13" s="33">
        <v>100</v>
      </c>
      <c r="N13" s="34">
        <v>43</v>
      </c>
      <c r="O13" s="33">
        <v>100</v>
      </c>
      <c r="P13" s="34">
        <v>23</v>
      </c>
      <c r="Q13" s="33">
        <v>100</v>
      </c>
      <c r="R13" s="34">
        <v>8</v>
      </c>
      <c r="S13" s="35">
        <v>100</v>
      </c>
      <c r="T13" s="36">
        <v>84</v>
      </c>
      <c r="U13" s="33">
        <v>100</v>
      </c>
      <c r="V13" s="34">
        <v>35</v>
      </c>
      <c r="W13" s="33">
        <v>100</v>
      </c>
      <c r="X13" s="34">
        <v>16</v>
      </c>
      <c r="Y13" s="33">
        <v>100</v>
      </c>
    </row>
    <row r="14" spans="2:25" x14ac:dyDescent="0.15">
      <c r="B14" s="97"/>
      <c r="C14" s="18" t="s">
        <v>122</v>
      </c>
      <c r="D14" s="19">
        <v>40</v>
      </c>
      <c r="E14" s="20">
        <v>23.668639053254438</v>
      </c>
      <c r="F14" s="21">
        <v>3</v>
      </c>
      <c r="G14" s="20">
        <v>20</v>
      </c>
      <c r="H14" s="21">
        <v>4</v>
      </c>
      <c r="I14" s="20">
        <v>21.05263157894737</v>
      </c>
      <c r="J14" s="21">
        <v>5</v>
      </c>
      <c r="K14" s="20">
        <v>21.739130434782609</v>
      </c>
      <c r="L14" s="21">
        <v>8</v>
      </c>
      <c r="M14" s="20">
        <v>21.05263157894737</v>
      </c>
      <c r="N14" s="21">
        <v>10</v>
      </c>
      <c r="O14" s="20">
        <v>23.255813953488371</v>
      </c>
      <c r="P14" s="21">
        <v>7</v>
      </c>
      <c r="Q14" s="20">
        <v>30.434782608695652</v>
      </c>
      <c r="R14" s="21">
        <v>3</v>
      </c>
      <c r="S14" s="22">
        <v>37.5</v>
      </c>
      <c r="T14" s="23">
        <v>17</v>
      </c>
      <c r="U14" s="20">
        <v>20.238095238095237</v>
      </c>
      <c r="V14" s="21">
        <v>11</v>
      </c>
      <c r="W14" s="20">
        <v>31.428571428571427</v>
      </c>
      <c r="X14" s="21">
        <v>5</v>
      </c>
      <c r="Y14" s="20">
        <v>31.25</v>
      </c>
    </row>
    <row r="15" spans="2:25" x14ac:dyDescent="0.15">
      <c r="B15" s="97"/>
      <c r="C15" s="18" t="s">
        <v>123</v>
      </c>
      <c r="D15" s="19">
        <v>66</v>
      </c>
      <c r="E15" s="20">
        <v>39.053254437869825</v>
      </c>
      <c r="F15" s="21">
        <v>6</v>
      </c>
      <c r="G15" s="20">
        <v>40</v>
      </c>
      <c r="H15" s="21">
        <v>5</v>
      </c>
      <c r="I15" s="20">
        <v>26.315789473684209</v>
      </c>
      <c r="J15" s="21">
        <v>7</v>
      </c>
      <c r="K15" s="20">
        <v>30.434782608695652</v>
      </c>
      <c r="L15" s="21">
        <v>16</v>
      </c>
      <c r="M15" s="20">
        <v>42.10526315789474</v>
      </c>
      <c r="N15" s="21">
        <v>18</v>
      </c>
      <c r="O15" s="20">
        <v>41.860465116279073</v>
      </c>
      <c r="P15" s="21">
        <v>11</v>
      </c>
      <c r="Q15" s="20">
        <v>47.826086956521742</v>
      </c>
      <c r="R15" s="21">
        <v>3</v>
      </c>
      <c r="S15" s="22">
        <v>37.5</v>
      </c>
      <c r="T15" s="23">
        <v>31</v>
      </c>
      <c r="U15" s="20">
        <v>36.904761904761905</v>
      </c>
      <c r="V15" s="21">
        <v>17</v>
      </c>
      <c r="W15" s="20">
        <v>48.571428571428569</v>
      </c>
      <c r="X15" s="21">
        <v>7</v>
      </c>
      <c r="Y15" s="20">
        <v>43.75</v>
      </c>
    </row>
    <row r="16" spans="2:25" x14ac:dyDescent="0.15">
      <c r="B16" s="97"/>
      <c r="C16" s="18" t="s">
        <v>118</v>
      </c>
      <c r="D16" s="19">
        <v>41</v>
      </c>
      <c r="E16" s="20">
        <v>24.260355029585799</v>
      </c>
      <c r="F16" s="21">
        <v>3</v>
      </c>
      <c r="G16" s="20">
        <v>20</v>
      </c>
      <c r="H16" s="21">
        <v>6</v>
      </c>
      <c r="I16" s="20">
        <v>31.578947368421051</v>
      </c>
      <c r="J16" s="21">
        <v>7</v>
      </c>
      <c r="K16" s="20">
        <v>30.434782608695652</v>
      </c>
      <c r="L16" s="21">
        <v>9</v>
      </c>
      <c r="M16" s="20">
        <v>23.684210526315791</v>
      </c>
      <c r="N16" s="21">
        <v>10</v>
      </c>
      <c r="O16" s="20">
        <v>23.255813953488371</v>
      </c>
      <c r="P16" s="21">
        <v>4</v>
      </c>
      <c r="Q16" s="20">
        <v>17.391304347826086</v>
      </c>
      <c r="R16" s="21">
        <v>2</v>
      </c>
      <c r="S16" s="22">
        <v>25</v>
      </c>
      <c r="T16" s="23">
        <v>23</v>
      </c>
      <c r="U16" s="20">
        <v>27.38095238095238</v>
      </c>
      <c r="V16" s="21">
        <v>5</v>
      </c>
      <c r="W16" s="20">
        <v>14.285714285714286</v>
      </c>
      <c r="X16" s="21">
        <v>4</v>
      </c>
      <c r="Y16" s="20">
        <v>25</v>
      </c>
    </row>
    <row r="17" spans="2:25" x14ac:dyDescent="0.15">
      <c r="B17" s="97"/>
      <c r="C17" s="18" t="s">
        <v>119</v>
      </c>
      <c r="D17" s="19">
        <v>17</v>
      </c>
      <c r="E17" s="20">
        <v>10.059171597633137</v>
      </c>
      <c r="F17" s="21">
        <v>3</v>
      </c>
      <c r="G17" s="20">
        <v>20</v>
      </c>
      <c r="H17" s="21">
        <v>3</v>
      </c>
      <c r="I17" s="20">
        <v>15.789473684210526</v>
      </c>
      <c r="J17" s="21">
        <v>4</v>
      </c>
      <c r="K17" s="20">
        <v>17.391304347826086</v>
      </c>
      <c r="L17" s="21">
        <v>2</v>
      </c>
      <c r="M17" s="20">
        <v>5.2631578947368425</v>
      </c>
      <c r="N17" s="21">
        <v>4</v>
      </c>
      <c r="O17" s="20">
        <v>9.3023255813953494</v>
      </c>
      <c r="P17" s="21">
        <v>1</v>
      </c>
      <c r="Q17" s="20">
        <v>4.3478260869565215</v>
      </c>
      <c r="R17" s="21">
        <v>0</v>
      </c>
      <c r="S17" s="22">
        <v>0</v>
      </c>
      <c r="T17" s="23">
        <v>9</v>
      </c>
      <c r="U17" s="20">
        <v>10.714285714285714</v>
      </c>
      <c r="V17" s="21">
        <v>2</v>
      </c>
      <c r="W17" s="20">
        <v>5.7142857142857144</v>
      </c>
      <c r="X17" s="21">
        <v>0</v>
      </c>
      <c r="Y17" s="20">
        <v>0</v>
      </c>
    </row>
    <row r="18" spans="2:25" x14ac:dyDescent="0.15">
      <c r="B18" s="97"/>
      <c r="C18" s="18" t="s">
        <v>120</v>
      </c>
      <c r="D18" s="19">
        <v>3</v>
      </c>
      <c r="E18" s="20">
        <v>1.7751479289940828</v>
      </c>
      <c r="F18" s="21">
        <v>0</v>
      </c>
      <c r="G18" s="20">
        <v>0</v>
      </c>
      <c r="H18" s="21">
        <v>0</v>
      </c>
      <c r="I18" s="20">
        <v>0</v>
      </c>
      <c r="J18" s="21">
        <v>0</v>
      </c>
      <c r="K18" s="20">
        <v>0</v>
      </c>
      <c r="L18" s="21">
        <v>2</v>
      </c>
      <c r="M18" s="20">
        <v>5.2631578947368425</v>
      </c>
      <c r="N18" s="21">
        <v>1</v>
      </c>
      <c r="O18" s="20">
        <v>2.3255813953488373</v>
      </c>
      <c r="P18" s="21">
        <v>0</v>
      </c>
      <c r="Q18" s="20">
        <v>0</v>
      </c>
      <c r="R18" s="21">
        <v>0</v>
      </c>
      <c r="S18" s="22">
        <v>0</v>
      </c>
      <c r="T18" s="23">
        <v>3</v>
      </c>
      <c r="U18" s="20">
        <v>3.5714285714285716</v>
      </c>
      <c r="V18" s="21">
        <v>0</v>
      </c>
      <c r="W18" s="20">
        <v>0</v>
      </c>
      <c r="X18" s="21">
        <v>0</v>
      </c>
      <c r="Y18" s="20">
        <v>0</v>
      </c>
    </row>
    <row r="19" spans="2:25" ht="19.5" thickBot="1" x14ac:dyDescent="0.2">
      <c r="B19" s="97"/>
      <c r="C19" s="25" t="s">
        <v>121</v>
      </c>
      <c r="D19" s="26">
        <v>2</v>
      </c>
      <c r="E19" s="27">
        <v>1.1834319526627219</v>
      </c>
      <c r="F19" s="28">
        <v>0</v>
      </c>
      <c r="G19" s="27">
        <v>0</v>
      </c>
      <c r="H19" s="28">
        <v>1</v>
      </c>
      <c r="I19" s="27">
        <v>5.2631578947368425</v>
      </c>
      <c r="J19" s="28">
        <v>0</v>
      </c>
      <c r="K19" s="27">
        <v>0</v>
      </c>
      <c r="L19" s="28">
        <v>1</v>
      </c>
      <c r="M19" s="27">
        <v>2.6315789473684212</v>
      </c>
      <c r="N19" s="28">
        <v>0</v>
      </c>
      <c r="O19" s="27">
        <v>0</v>
      </c>
      <c r="P19" s="28">
        <v>0</v>
      </c>
      <c r="Q19" s="27">
        <v>0</v>
      </c>
      <c r="R19" s="28">
        <v>0</v>
      </c>
      <c r="S19" s="29">
        <v>0</v>
      </c>
      <c r="T19" s="30">
        <v>1</v>
      </c>
      <c r="U19" s="27">
        <v>1.1904761904761905</v>
      </c>
      <c r="V19" s="28">
        <v>0</v>
      </c>
      <c r="W19" s="27">
        <v>0</v>
      </c>
      <c r="X19" s="28">
        <v>0</v>
      </c>
      <c r="Y19" s="27">
        <v>0</v>
      </c>
    </row>
    <row r="20" spans="2:25" ht="19.5" thickTop="1" x14ac:dyDescent="0.15">
      <c r="B20" s="96" t="s">
        <v>24</v>
      </c>
      <c r="C20" s="31" t="s">
        <v>1</v>
      </c>
      <c r="D20" s="32">
        <v>88</v>
      </c>
      <c r="E20" s="33">
        <v>100</v>
      </c>
      <c r="F20" s="34">
        <v>6</v>
      </c>
      <c r="G20" s="33">
        <v>100</v>
      </c>
      <c r="H20" s="34">
        <v>13</v>
      </c>
      <c r="I20" s="33">
        <v>100</v>
      </c>
      <c r="J20" s="34">
        <v>15</v>
      </c>
      <c r="K20" s="33">
        <v>100</v>
      </c>
      <c r="L20" s="34">
        <v>25</v>
      </c>
      <c r="M20" s="33">
        <v>100</v>
      </c>
      <c r="N20" s="34">
        <v>21</v>
      </c>
      <c r="O20" s="33">
        <v>100</v>
      </c>
      <c r="P20" s="34">
        <v>4</v>
      </c>
      <c r="Q20" s="33">
        <v>100</v>
      </c>
      <c r="R20" s="34">
        <v>4</v>
      </c>
      <c r="S20" s="35">
        <v>100</v>
      </c>
      <c r="T20" s="36">
        <v>47</v>
      </c>
      <c r="U20" s="33">
        <v>100</v>
      </c>
      <c r="V20" s="34">
        <v>17</v>
      </c>
      <c r="W20" s="33">
        <v>100</v>
      </c>
      <c r="X20" s="34">
        <v>5</v>
      </c>
      <c r="Y20" s="33">
        <v>100</v>
      </c>
    </row>
    <row r="21" spans="2:25" x14ac:dyDescent="0.15">
      <c r="B21" s="97"/>
      <c r="C21" s="18" t="s">
        <v>122</v>
      </c>
      <c r="D21" s="19">
        <v>42</v>
      </c>
      <c r="E21" s="20">
        <v>47.727272727272727</v>
      </c>
      <c r="F21" s="21">
        <v>1</v>
      </c>
      <c r="G21" s="20">
        <v>16.666666666666668</v>
      </c>
      <c r="H21" s="21">
        <v>4</v>
      </c>
      <c r="I21" s="20">
        <v>30.76923076923077</v>
      </c>
      <c r="J21" s="21">
        <v>4</v>
      </c>
      <c r="K21" s="20">
        <v>26.666666666666668</v>
      </c>
      <c r="L21" s="21">
        <v>13</v>
      </c>
      <c r="M21" s="20">
        <v>52</v>
      </c>
      <c r="N21" s="21">
        <v>14</v>
      </c>
      <c r="O21" s="20">
        <v>66.666666666666671</v>
      </c>
      <c r="P21" s="21">
        <v>4</v>
      </c>
      <c r="Q21" s="20">
        <v>100</v>
      </c>
      <c r="R21" s="21">
        <v>2</v>
      </c>
      <c r="S21" s="22">
        <v>50</v>
      </c>
      <c r="T21" s="23">
        <v>20</v>
      </c>
      <c r="U21" s="20">
        <v>42.553191489361701</v>
      </c>
      <c r="V21" s="21">
        <v>14</v>
      </c>
      <c r="W21" s="20">
        <v>82.352941176470594</v>
      </c>
      <c r="X21" s="21">
        <v>3</v>
      </c>
      <c r="Y21" s="20">
        <v>60</v>
      </c>
    </row>
    <row r="22" spans="2:25" x14ac:dyDescent="0.15">
      <c r="B22" s="97"/>
      <c r="C22" s="18" t="s">
        <v>123</v>
      </c>
      <c r="D22" s="19">
        <v>33</v>
      </c>
      <c r="E22" s="20">
        <v>37.5</v>
      </c>
      <c r="F22" s="21">
        <v>3</v>
      </c>
      <c r="G22" s="20">
        <v>50</v>
      </c>
      <c r="H22" s="21">
        <v>7</v>
      </c>
      <c r="I22" s="20">
        <v>53.846153846153847</v>
      </c>
      <c r="J22" s="21">
        <v>6</v>
      </c>
      <c r="K22" s="20">
        <v>40</v>
      </c>
      <c r="L22" s="21">
        <v>9</v>
      </c>
      <c r="M22" s="20">
        <v>36</v>
      </c>
      <c r="N22" s="21">
        <v>6</v>
      </c>
      <c r="O22" s="20">
        <v>28.571428571428573</v>
      </c>
      <c r="P22" s="21">
        <v>0</v>
      </c>
      <c r="Q22" s="20">
        <v>0</v>
      </c>
      <c r="R22" s="21">
        <v>2</v>
      </c>
      <c r="S22" s="22">
        <v>50</v>
      </c>
      <c r="T22" s="23">
        <v>18</v>
      </c>
      <c r="U22" s="20">
        <v>38.297872340425535</v>
      </c>
      <c r="V22" s="21">
        <v>3</v>
      </c>
      <c r="W22" s="20">
        <v>17.647058823529413</v>
      </c>
      <c r="X22" s="21">
        <v>2</v>
      </c>
      <c r="Y22" s="20">
        <v>40</v>
      </c>
    </row>
    <row r="23" spans="2:25" x14ac:dyDescent="0.15">
      <c r="B23" s="97"/>
      <c r="C23" s="18" t="s">
        <v>118</v>
      </c>
      <c r="D23" s="19">
        <v>9</v>
      </c>
      <c r="E23" s="20">
        <v>10.227272727272727</v>
      </c>
      <c r="F23" s="21">
        <v>2</v>
      </c>
      <c r="G23" s="20">
        <v>33.333333333333336</v>
      </c>
      <c r="H23" s="21">
        <v>2</v>
      </c>
      <c r="I23" s="20">
        <v>15.384615384615385</v>
      </c>
      <c r="J23" s="21">
        <v>3</v>
      </c>
      <c r="K23" s="20">
        <v>20</v>
      </c>
      <c r="L23" s="21">
        <v>2</v>
      </c>
      <c r="M23" s="20">
        <v>8</v>
      </c>
      <c r="N23" s="21">
        <v>0</v>
      </c>
      <c r="O23" s="20">
        <v>0</v>
      </c>
      <c r="P23" s="21">
        <v>0</v>
      </c>
      <c r="Q23" s="20">
        <v>0</v>
      </c>
      <c r="R23" s="21">
        <v>0</v>
      </c>
      <c r="S23" s="22">
        <v>0</v>
      </c>
      <c r="T23" s="23">
        <v>5</v>
      </c>
      <c r="U23" s="20">
        <v>10.638297872340425</v>
      </c>
      <c r="V23" s="21">
        <v>0</v>
      </c>
      <c r="W23" s="20">
        <v>0</v>
      </c>
      <c r="X23" s="21">
        <v>0</v>
      </c>
      <c r="Y23" s="20">
        <v>0</v>
      </c>
    </row>
    <row r="24" spans="2:25" x14ac:dyDescent="0.15">
      <c r="B24" s="97"/>
      <c r="C24" s="18" t="s">
        <v>119</v>
      </c>
      <c r="D24" s="19">
        <v>4</v>
      </c>
      <c r="E24" s="20">
        <v>4.5454545454545459</v>
      </c>
      <c r="F24" s="21">
        <v>0</v>
      </c>
      <c r="G24" s="20">
        <v>0</v>
      </c>
      <c r="H24" s="21">
        <v>0</v>
      </c>
      <c r="I24" s="20">
        <v>0</v>
      </c>
      <c r="J24" s="21">
        <v>2</v>
      </c>
      <c r="K24" s="20">
        <v>13.333333333333334</v>
      </c>
      <c r="L24" s="21">
        <v>1</v>
      </c>
      <c r="M24" s="20">
        <v>4</v>
      </c>
      <c r="N24" s="21">
        <v>1</v>
      </c>
      <c r="O24" s="20">
        <v>4.7619047619047619</v>
      </c>
      <c r="P24" s="21">
        <v>0</v>
      </c>
      <c r="Q24" s="20">
        <v>0</v>
      </c>
      <c r="R24" s="21">
        <v>0</v>
      </c>
      <c r="S24" s="22">
        <v>0</v>
      </c>
      <c r="T24" s="23">
        <v>4</v>
      </c>
      <c r="U24" s="20">
        <v>8.5106382978723403</v>
      </c>
      <c r="V24" s="21">
        <v>0</v>
      </c>
      <c r="W24" s="20">
        <v>0</v>
      </c>
      <c r="X24" s="21">
        <v>0</v>
      </c>
      <c r="Y24" s="20">
        <v>0</v>
      </c>
    </row>
    <row r="25" spans="2:25" x14ac:dyDescent="0.15">
      <c r="B25" s="97"/>
      <c r="C25" s="18" t="s">
        <v>120</v>
      </c>
      <c r="D25" s="19">
        <v>0</v>
      </c>
      <c r="E25" s="20">
        <v>0</v>
      </c>
      <c r="F25" s="21">
        <v>0</v>
      </c>
      <c r="G25" s="20">
        <v>0</v>
      </c>
      <c r="H25" s="21">
        <v>0</v>
      </c>
      <c r="I25" s="20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0">
        <v>0</v>
      </c>
      <c r="P25" s="21">
        <v>0</v>
      </c>
      <c r="Q25" s="20">
        <v>0</v>
      </c>
      <c r="R25" s="21">
        <v>0</v>
      </c>
      <c r="S25" s="22">
        <v>0</v>
      </c>
      <c r="T25" s="23">
        <v>0</v>
      </c>
      <c r="U25" s="20">
        <v>0</v>
      </c>
      <c r="V25" s="21">
        <v>0</v>
      </c>
      <c r="W25" s="20">
        <v>0</v>
      </c>
      <c r="X25" s="21">
        <v>0</v>
      </c>
      <c r="Y25" s="20">
        <v>0</v>
      </c>
    </row>
    <row r="26" spans="2:25" x14ac:dyDescent="0.15">
      <c r="B26" s="98"/>
      <c r="C26" s="31" t="s">
        <v>121</v>
      </c>
      <c r="D26" s="32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33">
        <v>0</v>
      </c>
      <c r="P26" s="34">
        <v>0</v>
      </c>
      <c r="Q26" s="33">
        <v>0</v>
      </c>
      <c r="R26" s="34">
        <v>0</v>
      </c>
      <c r="S26" s="35">
        <v>0</v>
      </c>
      <c r="T26" s="36">
        <v>0</v>
      </c>
      <c r="U26" s="33">
        <v>0</v>
      </c>
      <c r="V26" s="34">
        <v>0</v>
      </c>
      <c r="W26" s="33">
        <v>0</v>
      </c>
      <c r="X26" s="34">
        <v>0</v>
      </c>
      <c r="Y26" s="33">
        <v>0</v>
      </c>
    </row>
    <row r="28" spans="2:25" x14ac:dyDescent="0.15">
      <c r="B28" s="18" t="s">
        <v>124</v>
      </c>
    </row>
  </sheetData>
  <mergeCells count="14">
    <mergeCell ref="V4:W4"/>
    <mergeCell ref="X4:Y4"/>
    <mergeCell ref="B6:B12"/>
    <mergeCell ref="D4:E4"/>
    <mergeCell ref="F4:G4"/>
    <mergeCell ref="H4:I4"/>
    <mergeCell ref="J4:K4"/>
    <mergeCell ref="L4:M4"/>
    <mergeCell ref="N4:O4"/>
    <mergeCell ref="B13:B19"/>
    <mergeCell ref="B20:B26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8" firstPageNumber="209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B1:Y29"/>
  <sheetViews>
    <sheetView tabSelected="1" zoomScale="80" zoomScaleNormal="80" zoomScaleSheetLayoutView="70" workbookViewId="0"/>
  </sheetViews>
  <sheetFormatPr defaultRowHeight="18.75" x14ac:dyDescent="0.15"/>
  <cols>
    <col min="1" max="2" width="3.625" style="1" customWidth="1"/>
    <col min="3" max="3" width="15.375" style="1" customWidth="1"/>
    <col min="4" max="4" width="6.125" style="1" customWidth="1"/>
    <col min="5" max="5" width="9" style="1"/>
    <col min="6" max="6" width="6.125" style="1" customWidth="1"/>
    <col min="7" max="7" width="9" style="1"/>
    <col min="8" max="8" width="6.125" style="1" customWidth="1"/>
    <col min="9" max="9" width="9" style="1"/>
    <col min="10" max="10" width="6.125" style="1" customWidth="1"/>
    <col min="11" max="11" width="9" style="1"/>
    <col min="12" max="12" width="6.125" style="1" customWidth="1"/>
    <col min="13" max="13" width="9" style="1"/>
    <col min="14" max="14" width="6.125" style="1" customWidth="1"/>
    <col min="15" max="15" width="9" style="1"/>
    <col min="16" max="16" width="6.125" style="1" customWidth="1"/>
    <col min="17" max="17" width="9" style="1"/>
    <col min="18" max="18" width="6.125" style="1" bestFit="1" customWidth="1"/>
    <col min="19" max="16384" width="9" style="1"/>
  </cols>
  <sheetData>
    <row r="1" spans="2:25" ht="18.75" customHeight="1" x14ac:dyDescent="0.15"/>
    <row r="2" spans="2:25" ht="18.75" customHeight="1" x14ac:dyDescent="0.15">
      <c r="B2" s="2" t="s">
        <v>125</v>
      </c>
    </row>
    <row r="3" spans="2:25" ht="18.75" customHeight="1" x14ac:dyDescent="0.15"/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126</v>
      </c>
      <c r="F5" s="9" t="s">
        <v>12</v>
      </c>
      <c r="G5" s="8" t="s">
        <v>126</v>
      </c>
      <c r="H5" s="9" t="s">
        <v>12</v>
      </c>
      <c r="I5" s="8" t="s">
        <v>126</v>
      </c>
      <c r="J5" s="9" t="s">
        <v>12</v>
      </c>
      <c r="K5" s="8" t="s">
        <v>126</v>
      </c>
      <c r="L5" s="9" t="s">
        <v>12</v>
      </c>
      <c r="M5" s="8" t="s">
        <v>126</v>
      </c>
      <c r="N5" s="9" t="s">
        <v>12</v>
      </c>
      <c r="O5" s="8" t="s">
        <v>126</v>
      </c>
      <c r="P5" s="9" t="s">
        <v>12</v>
      </c>
      <c r="Q5" s="8" t="s">
        <v>126</v>
      </c>
      <c r="R5" s="9" t="s">
        <v>12</v>
      </c>
      <c r="S5" s="10" t="s">
        <v>126</v>
      </c>
      <c r="T5" s="11" t="s">
        <v>12</v>
      </c>
      <c r="U5" s="8" t="s">
        <v>126</v>
      </c>
      <c r="V5" s="9" t="s">
        <v>12</v>
      </c>
      <c r="W5" s="8" t="s">
        <v>126</v>
      </c>
      <c r="X5" s="9" t="s">
        <v>12</v>
      </c>
      <c r="Y5" s="8" t="s">
        <v>126</v>
      </c>
    </row>
    <row r="6" spans="2:25" x14ac:dyDescent="0.15">
      <c r="B6" s="98" t="s">
        <v>15</v>
      </c>
      <c r="C6" s="12" t="s">
        <v>1</v>
      </c>
      <c r="D6" s="13">
        <v>582</v>
      </c>
      <c r="E6" s="14">
        <v>100</v>
      </c>
      <c r="F6" s="15">
        <v>52</v>
      </c>
      <c r="G6" s="14">
        <v>100</v>
      </c>
      <c r="H6" s="15">
        <v>71</v>
      </c>
      <c r="I6" s="14">
        <v>100</v>
      </c>
      <c r="J6" s="15">
        <v>81</v>
      </c>
      <c r="K6" s="14">
        <v>100</v>
      </c>
      <c r="L6" s="15">
        <v>113</v>
      </c>
      <c r="M6" s="14">
        <v>100</v>
      </c>
      <c r="N6" s="15">
        <v>122</v>
      </c>
      <c r="O6" s="14">
        <v>100</v>
      </c>
      <c r="P6" s="15">
        <v>89</v>
      </c>
      <c r="Q6" s="14">
        <v>100</v>
      </c>
      <c r="R6" s="15">
        <v>54</v>
      </c>
      <c r="S6" s="16">
        <v>100</v>
      </c>
      <c r="T6" s="17">
        <v>255</v>
      </c>
      <c r="U6" s="14">
        <v>100</v>
      </c>
      <c r="V6" s="15">
        <v>115</v>
      </c>
      <c r="W6" s="14">
        <v>100</v>
      </c>
      <c r="X6" s="15">
        <v>89</v>
      </c>
      <c r="Y6" s="14">
        <v>100</v>
      </c>
    </row>
    <row r="7" spans="2:25" x14ac:dyDescent="0.15">
      <c r="B7" s="103"/>
      <c r="C7" s="18" t="s">
        <v>127</v>
      </c>
      <c r="D7" s="19">
        <v>127</v>
      </c>
      <c r="E7" s="20">
        <v>21.821305841924399</v>
      </c>
      <c r="F7" s="21">
        <v>9</v>
      </c>
      <c r="G7" s="20">
        <v>17.307692307692307</v>
      </c>
      <c r="H7" s="21">
        <v>11</v>
      </c>
      <c r="I7" s="20">
        <v>15.492957746478874</v>
      </c>
      <c r="J7" s="21">
        <v>22</v>
      </c>
      <c r="K7" s="20">
        <v>27.160493827160494</v>
      </c>
      <c r="L7" s="21">
        <v>31</v>
      </c>
      <c r="M7" s="20">
        <v>27.43362831858407</v>
      </c>
      <c r="N7" s="21">
        <v>35</v>
      </c>
      <c r="O7" s="20">
        <v>28.688524590163933</v>
      </c>
      <c r="P7" s="21">
        <v>13</v>
      </c>
      <c r="Q7" s="20">
        <v>14.606741573033707</v>
      </c>
      <c r="R7" s="21">
        <v>6</v>
      </c>
      <c r="S7" s="22">
        <v>11.111111111111111</v>
      </c>
      <c r="T7" s="23">
        <v>73</v>
      </c>
      <c r="U7" s="20">
        <v>28.627450980392158</v>
      </c>
      <c r="V7" s="21">
        <v>24</v>
      </c>
      <c r="W7" s="20">
        <v>20.869565217391305</v>
      </c>
      <c r="X7" s="21">
        <v>10</v>
      </c>
      <c r="Y7" s="20">
        <v>11.235955056179776</v>
      </c>
    </row>
    <row r="8" spans="2:25" ht="19.5" thickBot="1" x14ac:dyDescent="0.2">
      <c r="B8" s="103"/>
      <c r="C8" s="25" t="s">
        <v>128</v>
      </c>
      <c r="D8" s="26">
        <v>455</v>
      </c>
      <c r="E8" s="27">
        <v>78.178694158075601</v>
      </c>
      <c r="F8" s="28">
        <v>43</v>
      </c>
      <c r="G8" s="27">
        <v>82.692307692307693</v>
      </c>
      <c r="H8" s="28">
        <v>60</v>
      </c>
      <c r="I8" s="27">
        <v>84.507042253521121</v>
      </c>
      <c r="J8" s="28">
        <v>59</v>
      </c>
      <c r="K8" s="27">
        <v>72.839506172839506</v>
      </c>
      <c r="L8" s="28">
        <v>82</v>
      </c>
      <c r="M8" s="27">
        <v>72.56637168141593</v>
      </c>
      <c r="N8" s="28">
        <v>87</v>
      </c>
      <c r="O8" s="27">
        <v>71.311475409836063</v>
      </c>
      <c r="P8" s="28">
        <v>76</v>
      </c>
      <c r="Q8" s="27">
        <v>85.393258426966298</v>
      </c>
      <c r="R8" s="28">
        <v>48</v>
      </c>
      <c r="S8" s="29">
        <v>88.888888888888886</v>
      </c>
      <c r="T8" s="30">
        <v>182</v>
      </c>
      <c r="U8" s="27">
        <v>71.372549019607845</v>
      </c>
      <c r="V8" s="28">
        <v>91</v>
      </c>
      <c r="W8" s="27">
        <v>79.130434782608702</v>
      </c>
      <c r="X8" s="28">
        <v>79</v>
      </c>
      <c r="Y8" s="27">
        <v>88.764044943820224</v>
      </c>
    </row>
    <row r="9" spans="2:25" ht="19.5" thickTop="1" x14ac:dyDescent="0.15">
      <c r="B9" s="96" t="s">
        <v>20</v>
      </c>
      <c r="C9" s="31" t="s">
        <v>1</v>
      </c>
      <c r="D9" s="32">
        <v>269</v>
      </c>
      <c r="E9" s="33">
        <v>100</v>
      </c>
      <c r="F9" s="34">
        <v>27</v>
      </c>
      <c r="G9" s="33">
        <v>100</v>
      </c>
      <c r="H9" s="34">
        <v>33</v>
      </c>
      <c r="I9" s="33">
        <v>100</v>
      </c>
      <c r="J9" s="34">
        <v>42</v>
      </c>
      <c r="K9" s="33">
        <v>100</v>
      </c>
      <c r="L9" s="34">
        <v>48</v>
      </c>
      <c r="M9" s="33">
        <v>100</v>
      </c>
      <c r="N9" s="34">
        <v>63</v>
      </c>
      <c r="O9" s="33">
        <v>100</v>
      </c>
      <c r="P9" s="34">
        <v>38</v>
      </c>
      <c r="Q9" s="33">
        <v>100</v>
      </c>
      <c r="R9" s="34">
        <v>18</v>
      </c>
      <c r="S9" s="35">
        <v>100</v>
      </c>
      <c r="T9" s="36">
        <v>126</v>
      </c>
      <c r="U9" s="33">
        <v>100</v>
      </c>
      <c r="V9" s="34">
        <v>51</v>
      </c>
      <c r="W9" s="33">
        <v>100</v>
      </c>
      <c r="X9" s="34">
        <v>32</v>
      </c>
      <c r="Y9" s="33">
        <v>100</v>
      </c>
    </row>
    <row r="10" spans="2:25" x14ac:dyDescent="0.15">
      <c r="B10" s="97"/>
      <c r="C10" s="18" t="s">
        <v>129</v>
      </c>
      <c r="D10" s="19">
        <v>102</v>
      </c>
      <c r="E10" s="20">
        <v>37.918215613382898</v>
      </c>
      <c r="F10" s="21">
        <v>8</v>
      </c>
      <c r="G10" s="20">
        <v>29.62962962962963</v>
      </c>
      <c r="H10" s="21">
        <v>8</v>
      </c>
      <c r="I10" s="20">
        <v>24.242424242424242</v>
      </c>
      <c r="J10" s="21">
        <v>15</v>
      </c>
      <c r="K10" s="20">
        <v>35.714285714285715</v>
      </c>
      <c r="L10" s="21">
        <v>24</v>
      </c>
      <c r="M10" s="20">
        <v>50</v>
      </c>
      <c r="N10" s="21">
        <v>29</v>
      </c>
      <c r="O10" s="20">
        <v>46.031746031746032</v>
      </c>
      <c r="P10" s="21">
        <v>13</v>
      </c>
      <c r="Q10" s="20">
        <v>34.210526315789473</v>
      </c>
      <c r="R10" s="21">
        <v>5</v>
      </c>
      <c r="S10" s="22">
        <v>27.777777777777779</v>
      </c>
      <c r="T10" s="23">
        <v>55</v>
      </c>
      <c r="U10" s="20">
        <v>43.650793650793652</v>
      </c>
      <c r="V10" s="21">
        <v>22</v>
      </c>
      <c r="W10" s="20">
        <v>43.137254901960787</v>
      </c>
      <c r="X10" s="21">
        <v>9</v>
      </c>
      <c r="Y10" s="20">
        <v>28.125</v>
      </c>
    </row>
    <row r="11" spans="2:25" ht="19.5" thickBot="1" x14ac:dyDescent="0.2">
      <c r="B11" s="97"/>
      <c r="C11" s="25" t="s">
        <v>130</v>
      </c>
      <c r="D11" s="26">
        <v>167</v>
      </c>
      <c r="E11" s="27">
        <v>62.081784386617102</v>
      </c>
      <c r="F11" s="28">
        <v>19</v>
      </c>
      <c r="G11" s="27">
        <v>70.370370370370367</v>
      </c>
      <c r="H11" s="28">
        <v>25</v>
      </c>
      <c r="I11" s="27">
        <v>75.757575757575751</v>
      </c>
      <c r="J11" s="28">
        <v>27</v>
      </c>
      <c r="K11" s="27">
        <v>64.285714285714292</v>
      </c>
      <c r="L11" s="28">
        <v>24</v>
      </c>
      <c r="M11" s="27">
        <v>50</v>
      </c>
      <c r="N11" s="28">
        <v>34</v>
      </c>
      <c r="O11" s="27">
        <v>53.968253968253968</v>
      </c>
      <c r="P11" s="28">
        <v>25</v>
      </c>
      <c r="Q11" s="27">
        <v>65.78947368421052</v>
      </c>
      <c r="R11" s="28">
        <v>13</v>
      </c>
      <c r="S11" s="29">
        <v>72.222222222222229</v>
      </c>
      <c r="T11" s="30">
        <v>71</v>
      </c>
      <c r="U11" s="27">
        <v>56.349206349206348</v>
      </c>
      <c r="V11" s="28">
        <v>29</v>
      </c>
      <c r="W11" s="27">
        <v>56.862745098039213</v>
      </c>
      <c r="X11" s="28">
        <v>23</v>
      </c>
      <c r="Y11" s="27">
        <v>71.875</v>
      </c>
    </row>
    <row r="12" spans="2:25" ht="19.5" thickTop="1" x14ac:dyDescent="0.15">
      <c r="B12" s="96" t="s">
        <v>24</v>
      </c>
      <c r="C12" s="31" t="s">
        <v>1</v>
      </c>
      <c r="D12" s="32">
        <v>313</v>
      </c>
      <c r="E12" s="33">
        <v>100</v>
      </c>
      <c r="F12" s="34">
        <v>25</v>
      </c>
      <c r="G12" s="33">
        <v>100</v>
      </c>
      <c r="H12" s="34">
        <v>38</v>
      </c>
      <c r="I12" s="33">
        <v>100</v>
      </c>
      <c r="J12" s="34">
        <v>39</v>
      </c>
      <c r="K12" s="33">
        <v>100</v>
      </c>
      <c r="L12" s="34">
        <v>65</v>
      </c>
      <c r="M12" s="33">
        <v>100</v>
      </c>
      <c r="N12" s="34">
        <v>59</v>
      </c>
      <c r="O12" s="33">
        <v>100</v>
      </c>
      <c r="P12" s="34">
        <v>51</v>
      </c>
      <c r="Q12" s="33">
        <v>100</v>
      </c>
      <c r="R12" s="34">
        <v>36</v>
      </c>
      <c r="S12" s="35">
        <v>100</v>
      </c>
      <c r="T12" s="36">
        <v>129</v>
      </c>
      <c r="U12" s="33">
        <v>100</v>
      </c>
      <c r="V12" s="34">
        <v>64</v>
      </c>
      <c r="W12" s="33">
        <v>100</v>
      </c>
      <c r="X12" s="34">
        <v>57</v>
      </c>
      <c r="Y12" s="33">
        <v>100</v>
      </c>
    </row>
    <row r="13" spans="2:25" x14ac:dyDescent="0.15">
      <c r="B13" s="97"/>
      <c r="C13" s="18" t="s">
        <v>129</v>
      </c>
      <c r="D13" s="19">
        <v>25</v>
      </c>
      <c r="E13" s="20">
        <v>7.9872204472843453</v>
      </c>
      <c r="F13" s="21">
        <v>1</v>
      </c>
      <c r="G13" s="20">
        <v>4</v>
      </c>
      <c r="H13" s="21">
        <v>3</v>
      </c>
      <c r="I13" s="20">
        <v>7.8947368421052628</v>
      </c>
      <c r="J13" s="21">
        <v>7</v>
      </c>
      <c r="K13" s="20">
        <v>17.948717948717949</v>
      </c>
      <c r="L13" s="21">
        <v>7</v>
      </c>
      <c r="M13" s="20">
        <v>10.76923076923077</v>
      </c>
      <c r="N13" s="21">
        <v>6</v>
      </c>
      <c r="O13" s="20">
        <v>10.169491525423728</v>
      </c>
      <c r="P13" s="21">
        <v>0</v>
      </c>
      <c r="Q13" s="20">
        <v>0</v>
      </c>
      <c r="R13" s="21">
        <v>1</v>
      </c>
      <c r="S13" s="22">
        <v>2.7777777777777777</v>
      </c>
      <c r="T13" s="23">
        <v>18</v>
      </c>
      <c r="U13" s="20">
        <v>13.953488372093023</v>
      </c>
      <c r="V13" s="21">
        <v>2</v>
      </c>
      <c r="W13" s="20">
        <v>3.125</v>
      </c>
      <c r="X13" s="21">
        <v>1</v>
      </c>
      <c r="Y13" s="20">
        <v>1.7543859649122806</v>
      </c>
    </row>
    <row r="14" spans="2:25" x14ac:dyDescent="0.15">
      <c r="B14" s="98"/>
      <c r="C14" s="31" t="s">
        <v>130</v>
      </c>
      <c r="D14" s="32">
        <v>288</v>
      </c>
      <c r="E14" s="33">
        <v>92.012779552715656</v>
      </c>
      <c r="F14" s="34">
        <v>24</v>
      </c>
      <c r="G14" s="33">
        <v>96</v>
      </c>
      <c r="H14" s="34">
        <v>35</v>
      </c>
      <c r="I14" s="33">
        <v>92.10526315789474</v>
      </c>
      <c r="J14" s="34">
        <v>32</v>
      </c>
      <c r="K14" s="33">
        <v>82.051282051282058</v>
      </c>
      <c r="L14" s="34">
        <v>58</v>
      </c>
      <c r="M14" s="33">
        <v>89.230769230769226</v>
      </c>
      <c r="N14" s="34">
        <v>53</v>
      </c>
      <c r="O14" s="33">
        <v>89.830508474576277</v>
      </c>
      <c r="P14" s="34">
        <v>51</v>
      </c>
      <c r="Q14" s="33">
        <v>100</v>
      </c>
      <c r="R14" s="34">
        <v>35</v>
      </c>
      <c r="S14" s="35">
        <v>97.222222222222229</v>
      </c>
      <c r="T14" s="36">
        <v>111</v>
      </c>
      <c r="U14" s="33">
        <v>86.04651162790698</v>
      </c>
      <c r="V14" s="34">
        <v>62</v>
      </c>
      <c r="W14" s="33">
        <v>96.875</v>
      </c>
      <c r="X14" s="34">
        <v>56</v>
      </c>
      <c r="Y14" s="33">
        <v>98.245614035087726</v>
      </c>
    </row>
    <row r="15" spans="2:25" x14ac:dyDescent="0.15">
      <c r="B15" s="45"/>
      <c r="C15" s="46"/>
      <c r="D15" s="47"/>
      <c r="E15" s="48"/>
      <c r="F15" s="47"/>
      <c r="G15" s="48"/>
      <c r="H15" s="47"/>
      <c r="I15" s="48"/>
      <c r="J15" s="47"/>
      <c r="K15" s="48"/>
      <c r="L15" s="47"/>
      <c r="M15" s="48"/>
      <c r="N15" s="47"/>
      <c r="O15" s="48"/>
      <c r="P15" s="47"/>
      <c r="Q15" s="48"/>
      <c r="R15" s="47"/>
      <c r="S15" s="48"/>
      <c r="T15" s="47"/>
      <c r="U15" s="48"/>
      <c r="V15" s="47"/>
      <c r="W15" s="48"/>
      <c r="X15" s="47"/>
      <c r="Y15" s="48"/>
    </row>
    <row r="16" spans="2:25" x14ac:dyDescent="0.4">
      <c r="B16" s="1" t="s">
        <v>131</v>
      </c>
      <c r="C16" s="42"/>
      <c r="D16" s="42"/>
      <c r="E16" s="43"/>
      <c r="F16" s="44"/>
      <c r="G16" s="43"/>
      <c r="H16" s="44"/>
      <c r="I16" s="43"/>
      <c r="J16" s="44"/>
      <c r="K16" s="43"/>
      <c r="L16" s="44"/>
      <c r="M16" s="43"/>
      <c r="N16" s="44"/>
      <c r="O16" s="43"/>
      <c r="P16" s="44"/>
      <c r="Q16" s="43"/>
      <c r="R16" s="44"/>
      <c r="Y16" s="38"/>
    </row>
    <row r="17" spans="2:18" x14ac:dyDescent="0.4">
      <c r="B17" s="1" t="s">
        <v>132</v>
      </c>
      <c r="C17" s="42"/>
      <c r="D17" s="42"/>
      <c r="E17" s="43"/>
      <c r="F17" s="44"/>
      <c r="G17" s="43"/>
      <c r="H17" s="44"/>
      <c r="I17" s="43"/>
      <c r="J17" s="44"/>
      <c r="K17" s="43"/>
      <c r="L17" s="44"/>
      <c r="M17" s="43"/>
      <c r="N17" s="44"/>
      <c r="O17" s="43"/>
      <c r="P17" s="44"/>
      <c r="Q17" s="43"/>
      <c r="R17" s="44"/>
    </row>
    <row r="18" spans="2:18" x14ac:dyDescent="0.4">
      <c r="C18" s="42"/>
      <c r="D18" s="42"/>
      <c r="E18" s="43"/>
      <c r="F18" s="44"/>
      <c r="G18" s="43"/>
      <c r="H18" s="44"/>
      <c r="I18" s="43"/>
      <c r="J18" s="44"/>
      <c r="K18" s="43"/>
      <c r="L18" s="44"/>
      <c r="M18" s="43"/>
      <c r="N18" s="44"/>
      <c r="O18" s="43"/>
      <c r="P18" s="44"/>
      <c r="Q18" s="43"/>
      <c r="R18" s="44"/>
    </row>
    <row r="19" spans="2:18" x14ac:dyDescent="0.4">
      <c r="C19" s="49"/>
      <c r="D19" s="50"/>
      <c r="E19" s="51"/>
      <c r="F19" s="52"/>
      <c r="G19" s="51"/>
      <c r="H19" s="52"/>
      <c r="I19" s="51"/>
      <c r="J19" s="52"/>
      <c r="K19" s="51"/>
      <c r="L19" s="52"/>
      <c r="M19" s="51"/>
      <c r="N19" s="52"/>
      <c r="O19" s="51"/>
      <c r="P19" s="52"/>
      <c r="Q19" s="51"/>
      <c r="R19" s="53"/>
    </row>
    <row r="20" spans="2:18" x14ac:dyDescent="0.15">
      <c r="C20" s="54" t="s">
        <v>133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</row>
    <row r="21" spans="2:18" x14ac:dyDescent="0.15"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/>
    </row>
    <row r="28" spans="2:18" x14ac:dyDescent="0.4">
      <c r="C28" s="42"/>
    </row>
    <row r="29" spans="2:18" x14ac:dyDescent="0.4">
      <c r="C29" s="42"/>
    </row>
  </sheetData>
  <mergeCells count="14">
    <mergeCell ref="V4:W4"/>
    <mergeCell ref="X4:Y4"/>
    <mergeCell ref="B6:B8"/>
    <mergeCell ref="D4:E4"/>
    <mergeCell ref="F4:G4"/>
    <mergeCell ref="H4:I4"/>
    <mergeCell ref="J4:K4"/>
    <mergeCell ref="L4:M4"/>
    <mergeCell ref="N4:O4"/>
    <mergeCell ref="B9:B11"/>
    <mergeCell ref="B12:B14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70" firstPageNumber="210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B1:Y30"/>
  <sheetViews>
    <sheetView tabSelected="1" zoomScale="80" zoomScaleNormal="80" workbookViewId="0"/>
  </sheetViews>
  <sheetFormatPr defaultRowHeight="18.75" x14ac:dyDescent="0.15"/>
  <cols>
    <col min="1" max="2" width="3.625" style="1" customWidth="1"/>
    <col min="3" max="3" width="28.625" style="1" customWidth="1"/>
    <col min="4" max="4" width="6.125" style="1" customWidth="1"/>
    <col min="5" max="5" width="9" style="1"/>
    <col min="6" max="6" width="6.125" style="1" customWidth="1"/>
    <col min="7" max="7" width="9" style="1"/>
    <col min="8" max="8" width="6.125" style="1" customWidth="1"/>
    <col min="9" max="9" width="9" style="1"/>
    <col min="10" max="10" width="6.125" style="1" customWidth="1"/>
    <col min="11" max="11" width="9" style="1"/>
    <col min="12" max="12" width="6.125" style="1" customWidth="1"/>
    <col min="13" max="13" width="9" style="1"/>
    <col min="14" max="14" width="6.125" style="1" customWidth="1"/>
    <col min="15" max="15" width="9" style="1"/>
    <col min="16" max="16" width="6.125" style="1" customWidth="1"/>
    <col min="17" max="17" width="9" style="1"/>
    <col min="18" max="18" width="6.125" style="1" customWidth="1"/>
    <col min="19" max="16384" width="9" style="1"/>
  </cols>
  <sheetData>
    <row r="1" spans="2:25" ht="18.75" customHeight="1" x14ac:dyDescent="0.15"/>
    <row r="2" spans="2:25" x14ac:dyDescent="0.15">
      <c r="B2" s="2" t="s">
        <v>134</v>
      </c>
    </row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135</v>
      </c>
      <c r="F5" s="9" t="s">
        <v>12</v>
      </c>
      <c r="G5" s="8" t="s">
        <v>135</v>
      </c>
      <c r="H5" s="9" t="s">
        <v>12</v>
      </c>
      <c r="I5" s="8" t="s">
        <v>135</v>
      </c>
      <c r="J5" s="9" t="s">
        <v>12</v>
      </c>
      <c r="K5" s="8" t="s">
        <v>135</v>
      </c>
      <c r="L5" s="9" t="s">
        <v>12</v>
      </c>
      <c r="M5" s="8" t="s">
        <v>135</v>
      </c>
      <c r="N5" s="9" t="s">
        <v>12</v>
      </c>
      <c r="O5" s="8" t="s">
        <v>135</v>
      </c>
      <c r="P5" s="9" t="s">
        <v>12</v>
      </c>
      <c r="Q5" s="8" t="s">
        <v>135</v>
      </c>
      <c r="R5" s="9" t="s">
        <v>12</v>
      </c>
      <c r="S5" s="10" t="s">
        <v>135</v>
      </c>
      <c r="T5" s="11" t="s">
        <v>12</v>
      </c>
      <c r="U5" s="8" t="s">
        <v>135</v>
      </c>
      <c r="V5" s="9" t="s">
        <v>12</v>
      </c>
      <c r="W5" s="8" t="s">
        <v>135</v>
      </c>
      <c r="X5" s="9" t="s">
        <v>12</v>
      </c>
      <c r="Y5" s="8" t="s">
        <v>135</v>
      </c>
    </row>
    <row r="6" spans="2:25" x14ac:dyDescent="0.15">
      <c r="B6" s="98" t="s">
        <v>15</v>
      </c>
      <c r="C6" s="12" t="s">
        <v>1</v>
      </c>
      <c r="D6" s="13">
        <v>582</v>
      </c>
      <c r="E6" s="14">
        <v>100</v>
      </c>
      <c r="F6" s="15">
        <v>52</v>
      </c>
      <c r="G6" s="14">
        <v>100</v>
      </c>
      <c r="H6" s="15">
        <v>71</v>
      </c>
      <c r="I6" s="14">
        <v>100</v>
      </c>
      <c r="J6" s="15">
        <v>81</v>
      </c>
      <c r="K6" s="14">
        <v>100</v>
      </c>
      <c r="L6" s="15">
        <v>113</v>
      </c>
      <c r="M6" s="14">
        <v>100</v>
      </c>
      <c r="N6" s="15">
        <v>122</v>
      </c>
      <c r="O6" s="14">
        <v>100</v>
      </c>
      <c r="P6" s="15">
        <v>89</v>
      </c>
      <c r="Q6" s="14">
        <v>100</v>
      </c>
      <c r="R6" s="15">
        <v>54</v>
      </c>
      <c r="S6" s="16">
        <v>100</v>
      </c>
      <c r="T6" s="17">
        <v>255</v>
      </c>
      <c r="U6" s="14">
        <v>100</v>
      </c>
      <c r="V6" s="15">
        <v>115</v>
      </c>
      <c r="W6" s="14">
        <v>100</v>
      </c>
      <c r="X6" s="15">
        <v>89</v>
      </c>
      <c r="Y6" s="14">
        <v>100</v>
      </c>
    </row>
    <row r="7" spans="2:25" ht="37.5" x14ac:dyDescent="0.15">
      <c r="B7" s="103"/>
      <c r="C7" s="61" t="s">
        <v>136</v>
      </c>
      <c r="D7" s="19">
        <v>76</v>
      </c>
      <c r="E7" s="20">
        <v>13.058419243986254</v>
      </c>
      <c r="F7" s="21">
        <v>4</v>
      </c>
      <c r="G7" s="20">
        <v>7.6923076923076925</v>
      </c>
      <c r="H7" s="21">
        <v>8</v>
      </c>
      <c r="I7" s="20">
        <v>11.267605633802816</v>
      </c>
      <c r="J7" s="21">
        <v>16</v>
      </c>
      <c r="K7" s="20">
        <v>19.753086419753085</v>
      </c>
      <c r="L7" s="21">
        <v>20</v>
      </c>
      <c r="M7" s="20">
        <v>17.699115044247787</v>
      </c>
      <c r="N7" s="21">
        <v>20</v>
      </c>
      <c r="O7" s="20">
        <v>16.393442622950818</v>
      </c>
      <c r="P7" s="21">
        <v>5</v>
      </c>
      <c r="Q7" s="20">
        <v>5.617977528089888</v>
      </c>
      <c r="R7" s="21">
        <v>3</v>
      </c>
      <c r="S7" s="22">
        <v>5.5555555555555554</v>
      </c>
      <c r="T7" s="23">
        <v>51</v>
      </c>
      <c r="U7" s="20">
        <v>20</v>
      </c>
      <c r="V7" s="21">
        <v>8</v>
      </c>
      <c r="W7" s="20">
        <v>6.9565217391304346</v>
      </c>
      <c r="X7" s="21">
        <v>5</v>
      </c>
      <c r="Y7" s="20">
        <v>5.617977528089888</v>
      </c>
    </row>
    <row r="8" spans="2:25" ht="37.5" x14ac:dyDescent="0.15">
      <c r="B8" s="103"/>
      <c r="C8" s="61" t="s">
        <v>137</v>
      </c>
      <c r="D8" s="19">
        <v>506</v>
      </c>
      <c r="E8" s="20">
        <v>86.941580756013749</v>
      </c>
      <c r="F8" s="21">
        <v>48</v>
      </c>
      <c r="G8" s="20">
        <v>92.307692307692307</v>
      </c>
      <c r="H8" s="21">
        <v>63</v>
      </c>
      <c r="I8" s="20">
        <v>88.732394366197184</v>
      </c>
      <c r="J8" s="21">
        <v>65</v>
      </c>
      <c r="K8" s="20">
        <v>80.246913580246911</v>
      </c>
      <c r="L8" s="21">
        <v>93</v>
      </c>
      <c r="M8" s="20">
        <v>82.30088495575221</v>
      </c>
      <c r="N8" s="21">
        <v>102</v>
      </c>
      <c r="O8" s="20">
        <v>83.606557377049185</v>
      </c>
      <c r="P8" s="21">
        <v>84</v>
      </c>
      <c r="Q8" s="20">
        <v>94.382022471910119</v>
      </c>
      <c r="R8" s="21">
        <v>51</v>
      </c>
      <c r="S8" s="22">
        <v>94.444444444444443</v>
      </c>
      <c r="T8" s="23">
        <v>204</v>
      </c>
      <c r="U8" s="20">
        <v>80</v>
      </c>
      <c r="V8" s="21">
        <v>107</v>
      </c>
      <c r="W8" s="20">
        <v>93.043478260869563</v>
      </c>
      <c r="X8" s="21">
        <v>84</v>
      </c>
      <c r="Y8" s="20">
        <v>94.382022471910119</v>
      </c>
    </row>
    <row r="9" spans="2:25" ht="38.25" thickBot="1" x14ac:dyDescent="0.2">
      <c r="B9" s="103"/>
      <c r="C9" s="62" t="s">
        <v>138</v>
      </c>
      <c r="D9" s="26">
        <v>325</v>
      </c>
      <c r="E9" s="27">
        <v>55.84192439862543</v>
      </c>
      <c r="F9" s="28">
        <v>31</v>
      </c>
      <c r="G9" s="27">
        <v>59.615384615384613</v>
      </c>
      <c r="H9" s="28">
        <v>39</v>
      </c>
      <c r="I9" s="27">
        <v>54.929577464788736</v>
      </c>
      <c r="J9" s="28">
        <v>43</v>
      </c>
      <c r="K9" s="27">
        <v>53.086419753086417</v>
      </c>
      <c r="L9" s="28">
        <v>50</v>
      </c>
      <c r="M9" s="27">
        <v>44.247787610619469</v>
      </c>
      <c r="N9" s="28">
        <v>58</v>
      </c>
      <c r="O9" s="27">
        <v>47.540983606557376</v>
      </c>
      <c r="P9" s="28">
        <v>62</v>
      </c>
      <c r="Q9" s="27">
        <v>69.662921348314612</v>
      </c>
      <c r="R9" s="28">
        <v>42</v>
      </c>
      <c r="S9" s="29">
        <v>77.777777777777771</v>
      </c>
      <c r="T9" s="30">
        <v>124</v>
      </c>
      <c r="U9" s="27">
        <v>48.627450980392155</v>
      </c>
      <c r="V9" s="28">
        <v>63</v>
      </c>
      <c r="W9" s="27">
        <v>54.782608695652172</v>
      </c>
      <c r="X9" s="28">
        <v>68</v>
      </c>
      <c r="Y9" s="27">
        <v>76.404494382022477</v>
      </c>
    </row>
    <row r="10" spans="2:25" ht="19.5" thickTop="1" x14ac:dyDescent="0.15">
      <c r="B10" s="96" t="s">
        <v>20</v>
      </c>
      <c r="C10" s="31" t="s">
        <v>1</v>
      </c>
      <c r="D10" s="32">
        <v>269</v>
      </c>
      <c r="E10" s="33">
        <v>100</v>
      </c>
      <c r="F10" s="34">
        <v>27</v>
      </c>
      <c r="G10" s="33">
        <v>100</v>
      </c>
      <c r="H10" s="34">
        <v>33</v>
      </c>
      <c r="I10" s="33">
        <v>100</v>
      </c>
      <c r="J10" s="34">
        <v>42</v>
      </c>
      <c r="K10" s="33">
        <v>100</v>
      </c>
      <c r="L10" s="34">
        <v>48</v>
      </c>
      <c r="M10" s="33">
        <v>100</v>
      </c>
      <c r="N10" s="34">
        <v>63</v>
      </c>
      <c r="O10" s="33">
        <v>100</v>
      </c>
      <c r="P10" s="34">
        <v>38</v>
      </c>
      <c r="Q10" s="33">
        <v>100</v>
      </c>
      <c r="R10" s="34">
        <v>18</v>
      </c>
      <c r="S10" s="35">
        <v>100</v>
      </c>
      <c r="T10" s="36">
        <v>126</v>
      </c>
      <c r="U10" s="33">
        <v>100</v>
      </c>
      <c r="V10" s="34">
        <v>51</v>
      </c>
      <c r="W10" s="33">
        <v>100</v>
      </c>
      <c r="X10" s="34">
        <v>32</v>
      </c>
      <c r="Y10" s="33">
        <v>100</v>
      </c>
    </row>
    <row r="11" spans="2:25" ht="37.5" x14ac:dyDescent="0.15">
      <c r="B11" s="97"/>
      <c r="C11" s="61" t="s">
        <v>136</v>
      </c>
      <c r="D11" s="19">
        <v>51</v>
      </c>
      <c r="E11" s="20">
        <v>18.959107806691449</v>
      </c>
      <c r="F11" s="21">
        <v>3</v>
      </c>
      <c r="G11" s="20">
        <v>11.111111111111111</v>
      </c>
      <c r="H11" s="21">
        <v>5</v>
      </c>
      <c r="I11" s="20">
        <v>15.151515151515152</v>
      </c>
      <c r="J11" s="21">
        <v>9</v>
      </c>
      <c r="K11" s="20">
        <v>21.428571428571427</v>
      </c>
      <c r="L11" s="21">
        <v>13</v>
      </c>
      <c r="M11" s="20">
        <v>27.083333333333332</v>
      </c>
      <c r="N11" s="21">
        <v>14</v>
      </c>
      <c r="O11" s="20">
        <v>22.222222222222221</v>
      </c>
      <c r="P11" s="21">
        <v>5</v>
      </c>
      <c r="Q11" s="20">
        <v>13.157894736842104</v>
      </c>
      <c r="R11" s="21">
        <v>2</v>
      </c>
      <c r="S11" s="22">
        <v>11.111111111111111</v>
      </c>
      <c r="T11" s="23">
        <v>33</v>
      </c>
      <c r="U11" s="20">
        <v>26.19047619047619</v>
      </c>
      <c r="V11" s="21">
        <v>6</v>
      </c>
      <c r="W11" s="20">
        <v>11.764705882352942</v>
      </c>
      <c r="X11" s="21">
        <v>4</v>
      </c>
      <c r="Y11" s="20">
        <v>12.5</v>
      </c>
    </row>
    <row r="12" spans="2:25" ht="37.5" x14ac:dyDescent="0.15">
      <c r="B12" s="97"/>
      <c r="C12" s="61" t="s">
        <v>137</v>
      </c>
      <c r="D12" s="19">
        <v>218</v>
      </c>
      <c r="E12" s="20">
        <v>81.040892193308551</v>
      </c>
      <c r="F12" s="21">
        <v>24</v>
      </c>
      <c r="G12" s="20">
        <v>88.888888888888886</v>
      </c>
      <c r="H12" s="21">
        <v>28</v>
      </c>
      <c r="I12" s="20">
        <v>84.848484848484844</v>
      </c>
      <c r="J12" s="21">
        <v>33</v>
      </c>
      <c r="K12" s="20">
        <v>78.571428571428569</v>
      </c>
      <c r="L12" s="21">
        <v>35</v>
      </c>
      <c r="M12" s="20">
        <v>72.916666666666671</v>
      </c>
      <c r="N12" s="21">
        <v>49</v>
      </c>
      <c r="O12" s="20">
        <v>77.777777777777771</v>
      </c>
      <c r="P12" s="21">
        <v>33</v>
      </c>
      <c r="Q12" s="20">
        <v>86.84210526315789</v>
      </c>
      <c r="R12" s="21">
        <v>16</v>
      </c>
      <c r="S12" s="22">
        <v>88.888888888888886</v>
      </c>
      <c r="T12" s="23">
        <v>93</v>
      </c>
      <c r="U12" s="20">
        <v>73.80952380952381</v>
      </c>
      <c r="V12" s="21">
        <v>45</v>
      </c>
      <c r="W12" s="20">
        <v>88.235294117647058</v>
      </c>
      <c r="X12" s="21">
        <v>28</v>
      </c>
      <c r="Y12" s="20">
        <v>87.5</v>
      </c>
    </row>
    <row r="13" spans="2:25" ht="38.25" thickBot="1" x14ac:dyDescent="0.2">
      <c r="B13" s="97"/>
      <c r="C13" s="62" t="s">
        <v>138</v>
      </c>
      <c r="D13" s="26">
        <v>100</v>
      </c>
      <c r="E13" s="27">
        <v>37.174721189591075</v>
      </c>
      <c r="F13" s="28">
        <v>12</v>
      </c>
      <c r="G13" s="27">
        <v>44.444444444444443</v>
      </c>
      <c r="H13" s="28">
        <v>14</v>
      </c>
      <c r="I13" s="27">
        <v>42.424242424242422</v>
      </c>
      <c r="J13" s="28">
        <v>19</v>
      </c>
      <c r="K13" s="27">
        <v>45.238095238095241</v>
      </c>
      <c r="L13" s="28">
        <v>10</v>
      </c>
      <c r="M13" s="27">
        <v>20.833333333333332</v>
      </c>
      <c r="N13" s="28">
        <v>20</v>
      </c>
      <c r="O13" s="27">
        <v>31.746031746031747</v>
      </c>
      <c r="P13" s="28">
        <v>15</v>
      </c>
      <c r="Q13" s="27">
        <v>39.473684210526315</v>
      </c>
      <c r="R13" s="28">
        <v>10</v>
      </c>
      <c r="S13" s="29">
        <v>55.555555555555557</v>
      </c>
      <c r="T13" s="30">
        <v>42</v>
      </c>
      <c r="U13" s="27">
        <v>33.333333333333336</v>
      </c>
      <c r="V13" s="28">
        <v>16</v>
      </c>
      <c r="W13" s="27">
        <v>31.372549019607842</v>
      </c>
      <c r="X13" s="28">
        <v>16</v>
      </c>
      <c r="Y13" s="27">
        <v>50</v>
      </c>
    </row>
    <row r="14" spans="2:25" ht="19.5" thickTop="1" x14ac:dyDescent="0.15">
      <c r="B14" s="96" t="s">
        <v>24</v>
      </c>
      <c r="C14" s="31" t="s">
        <v>1</v>
      </c>
      <c r="D14" s="32">
        <v>313</v>
      </c>
      <c r="E14" s="33">
        <v>100</v>
      </c>
      <c r="F14" s="34">
        <v>25</v>
      </c>
      <c r="G14" s="33">
        <v>100</v>
      </c>
      <c r="H14" s="34">
        <v>38</v>
      </c>
      <c r="I14" s="33">
        <v>100</v>
      </c>
      <c r="J14" s="34">
        <v>39</v>
      </c>
      <c r="K14" s="33">
        <v>100</v>
      </c>
      <c r="L14" s="34">
        <v>65</v>
      </c>
      <c r="M14" s="33">
        <v>100</v>
      </c>
      <c r="N14" s="34">
        <v>59</v>
      </c>
      <c r="O14" s="33">
        <v>100</v>
      </c>
      <c r="P14" s="34">
        <v>51</v>
      </c>
      <c r="Q14" s="33">
        <v>100</v>
      </c>
      <c r="R14" s="34">
        <v>36</v>
      </c>
      <c r="S14" s="35">
        <v>100</v>
      </c>
      <c r="T14" s="36">
        <v>129</v>
      </c>
      <c r="U14" s="33">
        <v>100</v>
      </c>
      <c r="V14" s="34">
        <v>64</v>
      </c>
      <c r="W14" s="33">
        <v>100</v>
      </c>
      <c r="X14" s="34">
        <v>57</v>
      </c>
      <c r="Y14" s="33">
        <v>100</v>
      </c>
    </row>
    <row r="15" spans="2:25" ht="37.5" x14ac:dyDescent="0.15">
      <c r="B15" s="97"/>
      <c r="C15" s="61" t="s">
        <v>136</v>
      </c>
      <c r="D15" s="19">
        <v>25</v>
      </c>
      <c r="E15" s="20">
        <v>7.9872204472843453</v>
      </c>
      <c r="F15" s="21">
        <v>1</v>
      </c>
      <c r="G15" s="20">
        <v>4</v>
      </c>
      <c r="H15" s="21">
        <v>3</v>
      </c>
      <c r="I15" s="20">
        <v>7.8947368421052628</v>
      </c>
      <c r="J15" s="21">
        <v>7</v>
      </c>
      <c r="K15" s="20">
        <v>17.948717948717949</v>
      </c>
      <c r="L15" s="21">
        <v>7</v>
      </c>
      <c r="M15" s="20">
        <v>10.76923076923077</v>
      </c>
      <c r="N15" s="21">
        <v>6</v>
      </c>
      <c r="O15" s="20">
        <v>10.169491525423728</v>
      </c>
      <c r="P15" s="21">
        <v>0</v>
      </c>
      <c r="Q15" s="20">
        <v>0</v>
      </c>
      <c r="R15" s="21">
        <v>1</v>
      </c>
      <c r="S15" s="22">
        <v>2.7777777777777777</v>
      </c>
      <c r="T15" s="23">
        <v>18</v>
      </c>
      <c r="U15" s="20">
        <v>13.953488372093023</v>
      </c>
      <c r="V15" s="21">
        <v>2</v>
      </c>
      <c r="W15" s="20">
        <v>3.125</v>
      </c>
      <c r="X15" s="21">
        <v>1</v>
      </c>
      <c r="Y15" s="20">
        <v>1.7543859649122806</v>
      </c>
    </row>
    <row r="16" spans="2:25" ht="37.5" x14ac:dyDescent="0.15">
      <c r="B16" s="97"/>
      <c r="C16" s="61" t="s">
        <v>137</v>
      </c>
      <c r="D16" s="19">
        <v>288</v>
      </c>
      <c r="E16" s="20">
        <v>92.012779552715656</v>
      </c>
      <c r="F16" s="21">
        <v>24</v>
      </c>
      <c r="G16" s="20">
        <v>96</v>
      </c>
      <c r="H16" s="21">
        <v>35</v>
      </c>
      <c r="I16" s="20">
        <v>92.10526315789474</v>
      </c>
      <c r="J16" s="21">
        <v>32</v>
      </c>
      <c r="K16" s="20">
        <v>82.051282051282058</v>
      </c>
      <c r="L16" s="21">
        <v>58</v>
      </c>
      <c r="M16" s="20">
        <v>89.230769230769226</v>
      </c>
      <c r="N16" s="21">
        <v>53</v>
      </c>
      <c r="O16" s="20">
        <v>89.830508474576277</v>
      </c>
      <c r="P16" s="21">
        <v>51</v>
      </c>
      <c r="Q16" s="20">
        <v>100</v>
      </c>
      <c r="R16" s="21">
        <v>35</v>
      </c>
      <c r="S16" s="22">
        <v>97.222222222222229</v>
      </c>
      <c r="T16" s="23">
        <v>111</v>
      </c>
      <c r="U16" s="20">
        <v>86.04651162790698</v>
      </c>
      <c r="V16" s="21">
        <v>62</v>
      </c>
      <c r="W16" s="20">
        <v>96.875</v>
      </c>
      <c r="X16" s="21">
        <v>56</v>
      </c>
      <c r="Y16" s="20">
        <v>98.245614035087726</v>
      </c>
    </row>
    <row r="17" spans="2:25" ht="37.5" x14ac:dyDescent="0.15">
      <c r="B17" s="98"/>
      <c r="C17" s="63" t="s">
        <v>138</v>
      </c>
      <c r="D17" s="32">
        <v>225</v>
      </c>
      <c r="E17" s="33">
        <v>71.884984025559106</v>
      </c>
      <c r="F17" s="34">
        <v>19</v>
      </c>
      <c r="G17" s="33">
        <v>76</v>
      </c>
      <c r="H17" s="34">
        <v>25</v>
      </c>
      <c r="I17" s="33">
        <v>65.78947368421052</v>
      </c>
      <c r="J17" s="34">
        <v>24</v>
      </c>
      <c r="K17" s="33">
        <v>61.53846153846154</v>
      </c>
      <c r="L17" s="34">
        <v>40</v>
      </c>
      <c r="M17" s="33">
        <v>61.53846153846154</v>
      </c>
      <c r="N17" s="34">
        <v>38</v>
      </c>
      <c r="O17" s="33">
        <v>64.406779661016955</v>
      </c>
      <c r="P17" s="34">
        <v>47</v>
      </c>
      <c r="Q17" s="33">
        <v>92.156862745098039</v>
      </c>
      <c r="R17" s="34">
        <v>32</v>
      </c>
      <c r="S17" s="35">
        <v>88.888888888888886</v>
      </c>
      <c r="T17" s="36">
        <v>82</v>
      </c>
      <c r="U17" s="33">
        <v>63.565891472868216</v>
      </c>
      <c r="V17" s="34">
        <v>47</v>
      </c>
      <c r="W17" s="33">
        <v>73.4375</v>
      </c>
      <c r="X17" s="34">
        <v>52</v>
      </c>
      <c r="Y17" s="33">
        <v>91.228070175438603</v>
      </c>
    </row>
    <row r="18" spans="2:25" ht="18.75" customHeight="1" x14ac:dyDescent="0.4">
      <c r="C18" s="42"/>
      <c r="D18" s="42"/>
      <c r="E18" s="43"/>
      <c r="F18" s="44"/>
      <c r="G18" s="43"/>
      <c r="H18" s="44"/>
      <c r="I18" s="43"/>
      <c r="J18" s="44"/>
      <c r="K18" s="43"/>
      <c r="L18" s="44"/>
      <c r="M18" s="43"/>
      <c r="N18" s="44"/>
      <c r="O18" s="43"/>
      <c r="P18" s="44"/>
      <c r="Q18" s="43"/>
      <c r="R18" s="44"/>
      <c r="Y18" s="38"/>
    </row>
    <row r="19" spans="2:25" ht="18.75" customHeight="1" x14ac:dyDescent="0.4">
      <c r="B19" s="1" t="s">
        <v>139</v>
      </c>
      <c r="C19" s="42"/>
      <c r="D19" s="42"/>
      <c r="E19" s="43"/>
      <c r="F19" s="44"/>
      <c r="G19" s="43"/>
      <c r="H19" s="44"/>
      <c r="I19" s="43"/>
      <c r="J19" s="44"/>
      <c r="K19" s="43"/>
      <c r="L19" s="44"/>
      <c r="M19" s="43"/>
      <c r="N19" s="44"/>
      <c r="O19" s="43"/>
      <c r="P19" s="44"/>
      <c r="Q19" s="43"/>
      <c r="R19" s="44"/>
      <c r="Y19" s="38"/>
    </row>
    <row r="20" spans="2:25" ht="18.75" customHeight="1" x14ac:dyDescent="0.4">
      <c r="B20" s="1" t="s">
        <v>140</v>
      </c>
      <c r="C20" s="42"/>
      <c r="D20" s="42"/>
      <c r="E20" s="43"/>
      <c r="F20" s="44"/>
      <c r="G20" s="43"/>
      <c r="H20" s="44"/>
      <c r="I20" s="43"/>
      <c r="J20" s="44"/>
      <c r="K20" s="43"/>
      <c r="L20" s="44"/>
      <c r="M20" s="43"/>
      <c r="N20" s="44"/>
      <c r="O20" s="43"/>
      <c r="P20" s="44"/>
      <c r="Q20" s="43"/>
      <c r="R20" s="44"/>
    </row>
    <row r="21" spans="2:25" x14ac:dyDescent="0.4">
      <c r="C21" s="42"/>
      <c r="D21" s="42"/>
      <c r="E21" s="43"/>
      <c r="F21" s="44"/>
      <c r="G21" s="43"/>
      <c r="H21" s="44"/>
      <c r="I21" s="43"/>
      <c r="J21" s="44"/>
      <c r="K21" s="43"/>
      <c r="L21" s="44"/>
      <c r="M21" s="43"/>
      <c r="N21" s="44"/>
      <c r="O21" s="43"/>
      <c r="P21" s="44"/>
      <c r="Q21" s="43"/>
      <c r="R21" s="44"/>
    </row>
    <row r="22" spans="2:25" x14ac:dyDescent="0.4">
      <c r="C22" s="49"/>
      <c r="D22" s="50"/>
      <c r="E22" s="51"/>
      <c r="F22" s="52"/>
      <c r="G22" s="51"/>
      <c r="H22" s="52"/>
      <c r="I22" s="51"/>
      <c r="J22" s="52"/>
      <c r="K22" s="51"/>
      <c r="L22" s="52"/>
      <c r="M22" s="51"/>
      <c r="N22" s="52"/>
      <c r="O22" s="51"/>
      <c r="P22" s="52"/>
      <c r="Q22" s="51"/>
      <c r="R22" s="53"/>
    </row>
    <row r="23" spans="2:25" x14ac:dyDescent="0.15">
      <c r="C23" s="54" t="s">
        <v>141</v>
      </c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2:25" x14ac:dyDescent="0.15">
      <c r="C24" s="54"/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</row>
    <row r="25" spans="2:25" x14ac:dyDescent="0.15">
      <c r="C25" s="54" t="s">
        <v>142</v>
      </c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</row>
    <row r="26" spans="2:25" x14ac:dyDescent="0.15">
      <c r="C26" s="54" t="s">
        <v>143</v>
      </c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</row>
    <row r="27" spans="2:25" x14ac:dyDescent="0.15">
      <c r="C27" s="54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</row>
    <row r="28" spans="2:25" x14ac:dyDescent="0.15">
      <c r="C28" s="54" t="s">
        <v>144</v>
      </c>
      <c r="D28" s="5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7"/>
    </row>
    <row r="29" spans="2:25" x14ac:dyDescent="0.15">
      <c r="C29" s="54" t="s">
        <v>145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7"/>
    </row>
    <row r="30" spans="2:25" x14ac:dyDescent="0.15"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60"/>
    </row>
  </sheetData>
  <mergeCells count="14">
    <mergeCell ref="V4:W4"/>
    <mergeCell ref="X4:Y4"/>
    <mergeCell ref="B6:B9"/>
    <mergeCell ref="D4:E4"/>
    <mergeCell ref="F4:G4"/>
    <mergeCell ref="H4:I4"/>
    <mergeCell ref="J4:K4"/>
    <mergeCell ref="L4:M4"/>
    <mergeCell ref="N4:O4"/>
    <mergeCell ref="B10:B13"/>
    <mergeCell ref="B14:B17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8" firstPageNumber="211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1"/>
  <sheetViews>
    <sheetView tabSelected="1" view="pageBreakPreview" topLeftCell="A121" zoomScale="80" zoomScaleNormal="100" zoomScaleSheetLayoutView="80" workbookViewId="0"/>
  </sheetViews>
  <sheetFormatPr defaultRowHeight="13.5" x14ac:dyDescent="0.15"/>
  <cols>
    <col min="1" max="1" width="3.625" style="84" customWidth="1"/>
    <col min="2" max="2" width="3.75" style="84" customWidth="1"/>
    <col min="3" max="3" width="10.25" style="84" customWidth="1"/>
    <col min="4" max="4" width="15" style="84" customWidth="1"/>
    <col min="5" max="18" width="9.625" style="84" customWidth="1"/>
    <col min="19" max="16384" width="9" style="84"/>
  </cols>
  <sheetData>
    <row r="1" spans="2:18" ht="18.95" customHeight="1" x14ac:dyDescent="0.15"/>
    <row r="2" spans="2:18" ht="18.95" customHeight="1" x14ac:dyDescent="0.15">
      <c r="B2" s="2" t="s">
        <v>223</v>
      </c>
    </row>
    <row r="3" spans="2:18" ht="18.95" customHeight="1" x14ac:dyDescent="0.15">
      <c r="B3" s="2"/>
    </row>
    <row r="4" spans="2:18" ht="18.95" customHeight="1" x14ac:dyDescent="0.15">
      <c r="B4" s="110"/>
      <c r="C4" s="110"/>
      <c r="D4" s="110"/>
      <c r="E4" s="110" t="s">
        <v>200</v>
      </c>
      <c r="F4" s="110"/>
      <c r="G4" s="110" t="s">
        <v>201</v>
      </c>
      <c r="H4" s="110"/>
      <c r="I4" s="110" t="s">
        <v>202</v>
      </c>
      <c r="J4" s="110"/>
      <c r="K4" s="110" t="s">
        <v>203</v>
      </c>
      <c r="L4" s="110"/>
      <c r="M4" s="110" t="s">
        <v>204</v>
      </c>
      <c r="N4" s="110"/>
      <c r="O4" s="110" t="s">
        <v>205</v>
      </c>
      <c r="P4" s="110"/>
      <c r="Q4" s="110" t="s">
        <v>206</v>
      </c>
      <c r="R4" s="110"/>
    </row>
    <row r="5" spans="2:18" ht="18.95" customHeight="1" x14ac:dyDescent="0.15">
      <c r="B5" s="110"/>
      <c r="C5" s="110"/>
      <c r="D5" s="110"/>
      <c r="E5" s="85" t="s">
        <v>207</v>
      </c>
      <c r="F5" s="85" t="s">
        <v>208</v>
      </c>
      <c r="G5" s="85" t="s">
        <v>207</v>
      </c>
      <c r="H5" s="85" t="s">
        <v>209</v>
      </c>
      <c r="I5" s="85" t="s">
        <v>207</v>
      </c>
      <c r="J5" s="85" t="s">
        <v>209</v>
      </c>
      <c r="K5" s="85" t="s">
        <v>207</v>
      </c>
      <c r="L5" s="85" t="s">
        <v>208</v>
      </c>
      <c r="M5" s="85" t="s">
        <v>207</v>
      </c>
      <c r="N5" s="85" t="s">
        <v>209</v>
      </c>
      <c r="O5" s="85" t="s">
        <v>207</v>
      </c>
      <c r="P5" s="85" t="s">
        <v>209</v>
      </c>
      <c r="Q5" s="85" t="s">
        <v>207</v>
      </c>
      <c r="R5" s="85" t="s">
        <v>209</v>
      </c>
    </row>
    <row r="6" spans="2:18" ht="18.95" customHeight="1" x14ac:dyDescent="0.15">
      <c r="B6" s="111" t="s">
        <v>200</v>
      </c>
      <c r="C6" s="112" t="s">
        <v>200</v>
      </c>
      <c r="D6" s="86" t="s">
        <v>200</v>
      </c>
      <c r="E6" s="86">
        <f t="shared" ref="E6:R6" si="0">SUM(E7:E11)</f>
        <v>262</v>
      </c>
      <c r="F6" s="87">
        <f t="shared" si="0"/>
        <v>1</v>
      </c>
      <c r="G6" s="86">
        <f t="shared" si="0"/>
        <v>82</v>
      </c>
      <c r="H6" s="87">
        <f t="shared" si="0"/>
        <v>1</v>
      </c>
      <c r="I6" s="86">
        <f t="shared" si="0"/>
        <v>99</v>
      </c>
      <c r="J6" s="87">
        <f t="shared" si="0"/>
        <v>1</v>
      </c>
      <c r="K6" s="86">
        <f t="shared" si="0"/>
        <v>49</v>
      </c>
      <c r="L6" s="87">
        <f t="shared" si="0"/>
        <v>1</v>
      </c>
      <c r="M6" s="86">
        <f t="shared" si="0"/>
        <v>21</v>
      </c>
      <c r="N6" s="87">
        <f t="shared" si="0"/>
        <v>1</v>
      </c>
      <c r="O6" s="86">
        <f t="shared" si="0"/>
        <v>3</v>
      </c>
      <c r="P6" s="87">
        <f t="shared" si="0"/>
        <v>1</v>
      </c>
      <c r="Q6" s="86">
        <f t="shared" si="0"/>
        <v>2</v>
      </c>
      <c r="R6" s="87">
        <f t="shared" si="0"/>
        <v>1</v>
      </c>
    </row>
    <row r="7" spans="2:18" ht="18.95" customHeight="1" x14ac:dyDescent="0.15">
      <c r="B7" s="111"/>
      <c r="C7" s="112"/>
      <c r="D7" s="88" t="s">
        <v>210</v>
      </c>
      <c r="E7" s="88">
        <v>116</v>
      </c>
      <c r="F7" s="89">
        <f>E7/E$6</f>
        <v>0.44274809160305345</v>
      </c>
      <c r="G7" s="88">
        <v>24</v>
      </c>
      <c r="H7" s="89">
        <f>G7/G$6</f>
        <v>0.29268292682926828</v>
      </c>
      <c r="I7" s="88">
        <v>44</v>
      </c>
      <c r="J7" s="89">
        <f>I7/I$6</f>
        <v>0.44444444444444442</v>
      </c>
      <c r="K7" s="88">
        <v>30</v>
      </c>
      <c r="L7" s="89">
        <f>K7/K$6</f>
        <v>0.61224489795918369</v>
      </c>
      <c r="M7" s="88">
        <v>13</v>
      </c>
      <c r="N7" s="89">
        <f>M7/M$6</f>
        <v>0.61904761904761907</v>
      </c>
      <c r="O7" s="88">
        <v>2</v>
      </c>
      <c r="P7" s="89">
        <f>O7/O$6</f>
        <v>0.66666666666666663</v>
      </c>
      <c r="Q7" s="88">
        <v>1</v>
      </c>
      <c r="R7" s="89">
        <f>Q7/Q$6</f>
        <v>0.5</v>
      </c>
    </row>
    <row r="8" spans="2:18" ht="18.95" customHeight="1" x14ac:dyDescent="0.15">
      <c r="B8" s="111"/>
      <c r="C8" s="112"/>
      <c r="D8" s="90" t="s">
        <v>211</v>
      </c>
      <c r="E8" s="90">
        <v>37</v>
      </c>
      <c r="F8" s="91">
        <f t="shared" ref="F8:F11" si="1">E8/E$6</f>
        <v>0.14122137404580154</v>
      </c>
      <c r="G8" s="90">
        <v>18</v>
      </c>
      <c r="H8" s="91">
        <f t="shared" ref="H8:H11" si="2">G8/G$6</f>
        <v>0.21951219512195122</v>
      </c>
      <c r="I8" s="90">
        <v>12</v>
      </c>
      <c r="J8" s="91">
        <f t="shared" ref="J8:J11" si="3">I8/I$6</f>
        <v>0.12121212121212122</v>
      </c>
      <c r="K8" s="90">
        <v>6</v>
      </c>
      <c r="L8" s="91">
        <f t="shared" ref="L8:L11" si="4">K8/K$6</f>
        <v>0.12244897959183673</v>
      </c>
      <c r="M8" s="90">
        <v>1</v>
      </c>
      <c r="N8" s="91">
        <f t="shared" ref="N8:N11" si="5">M8/M$6</f>
        <v>4.7619047619047616E-2</v>
      </c>
      <c r="O8" s="90">
        <v>0</v>
      </c>
      <c r="P8" s="91">
        <f t="shared" ref="P8:P11" si="6">O8/O$6</f>
        <v>0</v>
      </c>
      <c r="Q8" s="90">
        <v>0</v>
      </c>
      <c r="R8" s="91">
        <f t="shared" ref="R8:R11" si="7">Q8/Q$6</f>
        <v>0</v>
      </c>
    </row>
    <row r="9" spans="2:18" ht="18.95" customHeight="1" x14ac:dyDescent="0.15">
      <c r="B9" s="111"/>
      <c r="C9" s="112"/>
      <c r="D9" s="90" t="s">
        <v>212</v>
      </c>
      <c r="E9" s="90">
        <v>28</v>
      </c>
      <c r="F9" s="91">
        <f t="shared" si="1"/>
        <v>0.10687022900763359</v>
      </c>
      <c r="G9" s="90">
        <v>9</v>
      </c>
      <c r="H9" s="91">
        <f t="shared" si="2"/>
        <v>0.10975609756097561</v>
      </c>
      <c r="I9" s="90">
        <v>9</v>
      </c>
      <c r="J9" s="91">
        <f t="shared" si="3"/>
        <v>9.0909090909090912E-2</v>
      </c>
      <c r="K9" s="90">
        <v>5</v>
      </c>
      <c r="L9" s="91">
        <f t="shared" si="4"/>
        <v>0.10204081632653061</v>
      </c>
      <c r="M9" s="90">
        <v>2</v>
      </c>
      <c r="N9" s="91">
        <f t="shared" si="5"/>
        <v>9.5238095238095233E-2</v>
      </c>
      <c r="O9" s="90">
        <v>1</v>
      </c>
      <c r="P9" s="91">
        <f t="shared" si="6"/>
        <v>0.33333333333333331</v>
      </c>
      <c r="Q9" s="90">
        <v>0</v>
      </c>
      <c r="R9" s="91">
        <f t="shared" si="7"/>
        <v>0</v>
      </c>
    </row>
    <row r="10" spans="2:18" ht="18.95" customHeight="1" x14ac:dyDescent="0.15">
      <c r="B10" s="111"/>
      <c r="C10" s="112"/>
      <c r="D10" s="90" t="s">
        <v>213</v>
      </c>
      <c r="E10" s="90">
        <v>37</v>
      </c>
      <c r="F10" s="91">
        <f t="shared" si="1"/>
        <v>0.14122137404580154</v>
      </c>
      <c r="G10" s="90">
        <v>13</v>
      </c>
      <c r="H10" s="91">
        <f t="shared" si="2"/>
        <v>0.15853658536585366</v>
      </c>
      <c r="I10" s="90">
        <v>18</v>
      </c>
      <c r="J10" s="91">
        <f t="shared" si="3"/>
        <v>0.18181818181818182</v>
      </c>
      <c r="K10" s="90">
        <v>3</v>
      </c>
      <c r="L10" s="91">
        <f t="shared" si="4"/>
        <v>6.1224489795918366E-2</v>
      </c>
      <c r="M10" s="90">
        <v>2</v>
      </c>
      <c r="N10" s="91">
        <f t="shared" si="5"/>
        <v>9.5238095238095233E-2</v>
      </c>
      <c r="O10" s="90">
        <v>0</v>
      </c>
      <c r="P10" s="91">
        <f t="shared" si="6"/>
        <v>0</v>
      </c>
      <c r="Q10" s="90">
        <v>0</v>
      </c>
      <c r="R10" s="91">
        <f t="shared" si="7"/>
        <v>0</v>
      </c>
    </row>
    <row r="11" spans="2:18" ht="18.95" customHeight="1" x14ac:dyDescent="0.15">
      <c r="B11" s="111"/>
      <c r="C11" s="112"/>
      <c r="D11" s="92" t="s">
        <v>214</v>
      </c>
      <c r="E11" s="92">
        <v>44</v>
      </c>
      <c r="F11" s="93">
        <f t="shared" si="1"/>
        <v>0.16793893129770993</v>
      </c>
      <c r="G11" s="92">
        <v>18</v>
      </c>
      <c r="H11" s="93">
        <f t="shared" si="2"/>
        <v>0.21951219512195122</v>
      </c>
      <c r="I11" s="92">
        <v>16</v>
      </c>
      <c r="J11" s="93">
        <f t="shared" si="3"/>
        <v>0.16161616161616163</v>
      </c>
      <c r="K11" s="92">
        <v>5</v>
      </c>
      <c r="L11" s="93">
        <f t="shared" si="4"/>
        <v>0.10204081632653061</v>
      </c>
      <c r="M11" s="92">
        <v>3</v>
      </c>
      <c r="N11" s="93">
        <f t="shared" si="5"/>
        <v>0.14285714285714285</v>
      </c>
      <c r="O11" s="92">
        <v>0</v>
      </c>
      <c r="P11" s="93">
        <f t="shared" si="6"/>
        <v>0</v>
      </c>
      <c r="Q11" s="92">
        <v>1</v>
      </c>
      <c r="R11" s="93">
        <f t="shared" si="7"/>
        <v>0.5</v>
      </c>
    </row>
    <row r="12" spans="2:18" ht="18.95" customHeight="1" x14ac:dyDescent="0.15">
      <c r="B12" s="111"/>
      <c r="C12" s="112" t="s">
        <v>215</v>
      </c>
      <c r="D12" s="86" t="s">
        <v>200</v>
      </c>
      <c r="E12" s="86">
        <f t="shared" ref="E12:R12" si="8">SUM(E13:E17)</f>
        <v>21</v>
      </c>
      <c r="F12" s="87">
        <f t="shared" si="8"/>
        <v>0.99999999999999989</v>
      </c>
      <c r="G12" s="86">
        <f t="shared" si="8"/>
        <v>4</v>
      </c>
      <c r="H12" s="87">
        <f t="shared" si="8"/>
        <v>1</v>
      </c>
      <c r="I12" s="86">
        <f t="shared" si="8"/>
        <v>9</v>
      </c>
      <c r="J12" s="87">
        <f t="shared" si="8"/>
        <v>0.99999999999999989</v>
      </c>
      <c r="K12" s="86">
        <f t="shared" si="8"/>
        <v>5</v>
      </c>
      <c r="L12" s="87">
        <f t="shared" si="8"/>
        <v>1</v>
      </c>
      <c r="M12" s="86">
        <f t="shared" si="8"/>
        <v>3</v>
      </c>
      <c r="N12" s="87">
        <f t="shared" si="8"/>
        <v>1</v>
      </c>
      <c r="O12" s="86">
        <f t="shared" si="8"/>
        <v>0</v>
      </c>
      <c r="P12" s="87">
        <f t="shared" si="8"/>
        <v>0</v>
      </c>
      <c r="Q12" s="86">
        <f t="shared" si="8"/>
        <v>0</v>
      </c>
      <c r="R12" s="87">
        <f t="shared" si="8"/>
        <v>0</v>
      </c>
    </row>
    <row r="13" spans="2:18" ht="18.95" customHeight="1" x14ac:dyDescent="0.15">
      <c r="B13" s="111"/>
      <c r="C13" s="112"/>
      <c r="D13" s="88" t="s">
        <v>210</v>
      </c>
      <c r="E13" s="88">
        <v>4</v>
      </c>
      <c r="F13" s="89">
        <f>E13/E$12</f>
        <v>0.19047619047619047</v>
      </c>
      <c r="G13" s="88">
        <v>0</v>
      </c>
      <c r="H13" s="89">
        <f>G13/G$12</f>
        <v>0</v>
      </c>
      <c r="I13" s="88">
        <v>2</v>
      </c>
      <c r="J13" s="89">
        <f>I13/I$12</f>
        <v>0.22222222222222221</v>
      </c>
      <c r="K13" s="88">
        <v>1</v>
      </c>
      <c r="L13" s="89">
        <f>K13/K$12</f>
        <v>0.2</v>
      </c>
      <c r="M13" s="88">
        <v>1</v>
      </c>
      <c r="N13" s="89">
        <f>M13/M$12</f>
        <v>0.33333333333333331</v>
      </c>
      <c r="O13" s="88">
        <v>0</v>
      </c>
      <c r="P13" s="89">
        <v>0</v>
      </c>
      <c r="Q13" s="88">
        <v>0</v>
      </c>
      <c r="R13" s="89">
        <v>0</v>
      </c>
    </row>
    <row r="14" spans="2:18" ht="18.95" customHeight="1" x14ac:dyDescent="0.15">
      <c r="B14" s="111"/>
      <c r="C14" s="112"/>
      <c r="D14" s="90" t="s">
        <v>211</v>
      </c>
      <c r="E14" s="90">
        <v>3</v>
      </c>
      <c r="F14" s="91">
        <f t="shared" ref="F14:F17" si="9">E14/E$12</f>
        <v>0.14285714285714285</v>
      </c>
      <c r="G14" s="90">
        <v>1</v>
      </c>
      <c r="H14" s="91">
        <f t="shared" ref="H14:H17" si="10">G14/G$12</f>
        <v>0.25</v>
      </c>
      <c r="I14" s="90">
        <v>1</v>
      </c>
      <c r="J14" s="91">
        <f t="shared" ref="J14:J17" si="11">I14/I$12</f>
        <v>0.1111111111111111</v>
      </c>
      <c r="K14" s="90">
        <v>1</v>
      </c>
      <c r="L14" s="91">
        <f t="shared" ref="L14:L17" si="12">K14/K$12</f>
        <v>0.2</v>
      </c>
      <c r="M14" s="90">
        <v>0</v>
      </c>
      <c r="N14" s="91">
        <f t="shared" ref="N14:N17" si="13">M14/M$12</f>
        <v>0</v>
      </c>
      <c r="O14" s="90">
        <v>0</v>
      </c>
      <c r="P14" s="91">
        <v>0</v>
      </c>
      <c r="Q14" s="90">
        <v>0</v>
      </c>
      <c r="R14" s="91">
        <v>0</v>
      </c>
    </row>
    <row r="15" spans="2:18" ht="18.95" customHeight="1" x14ac:dyDescent="0.15">
      <c r="B15" s="111"/>
      <c r="C15" s="112"/>
      <c r="D15" s="90" t="s">
        <v>212</v>
      </c>
      <c r="E15" s="90">
        <v>5</v>
      </c>
      <c r="F15" s="91">
        <f t="shared" si="9"/>
        <v>0.23809523809523808</v>
      </c>
      <c r="G15" s="90">
        <v>2</v>
      </c>
      <c r="H15" s="91">
        <f t="shared" si="10"/>
        <v>0.5</v>
      </c>
      <c r="I15" s="90">
        <v>1</v>
      </c>
      <c r="J15" s="91">
        <f t="shared" si="11"/>
        <v>0.1111111111111111</v>
      </c>
      <c r="K15" s="90">
        <v>2</v>
      </c>
      <c r="L15" s="91">
        <f t="shared" si="12"/>
        <v>0.4</v>
      </c>
      <c r="M15" s="90">
        <v>0</v>
      </c>
      <c r="N15" s="91">
        <f t="shared" si="13"/>
        <v>0</v>
      </c>
      <c r="O15" s="90">
        <v>0</v>
      </c>
      <c r="P15" s="91">
        <v>0</v>
      </c>
      <c r="Q15" s="90">
        <v>0</v>
      </c>
      <c r="R15" s="91">
        <v>0</v>
      </c>
    </row>
    <row r="16" spans="2:18" ht="18.95" customHeight="1" x14ac:dyDescent="0.15">
      <c r="B16" s="111"/>
      <c r="C16" s="112"/>
      <c r="D16" s="90" t="s">
        <v>213</v>
      </c>
      <c r="E16" s="90">
        <v>3</v>
      </c>
      <c r="F16" s="91">
        <f t="shared" si="9"/>
        <v>0.14285714285714285</v>
      </c>
      <c r="G16" s="90">
        <v>0</v>
      </c>
      <c r="H16" s="91">
        <f t="shared" si="10"/>
        <v>0</v>
      </c>
      <c r="I16" s="90">
        <v>3</v>
      </c>
      <c r="J16" s="91">
        <f t="shared" si="11"/>
        <v>0.33333333333333331</v>
      </c>
      <c r="K16" s="90">
        <v>0</v>
      </c>
      <c r="L16" s="91">
        <f t="shared" si="12"/>
        <v>0</v>
      </c>
      <c r="M16" s="90">
        <v>0</v>
      </c>
      <c r="N16" s="91">
        <f t="shared" si="13"/>
        <v>0</v>
      </c>
      <c r="O16" s="90">
        <v>0</v>
      </c>
      <c r="P16" s="91">
        <v>0</v>
      </c>
      <c r="Q16" s="90">
        <v>0</v>
      </c>
      <c r="R16" s="91">
        <v>0</v>
      </c>
    </row>
    <row r="17" spans="2:18" ht="18.95" customHeight="1" x14ac:dyDescent="0.15">
      <c r="B17" s="111"/>
      <c r="C17" s="112"/>
      <c r="D17" s="92" t="s">
        <v>214</v>
      </c>
      <c r="E17" s="92">
        <v>6</v>
      </c>
      <c r="F17" s="93">
        <f t="shared" si="9"/>
        <v>0.2857142857142857</v>
      </c>
      <c r="G17" s="92">
        <v>1</v>
      </c>
      <c r="H17" s="93">
        <f t="shared" si="10"/>
        <v>0.25</v>
      </c>
      <c r="I17" s="92">
        <v>2</v>
      </c>
      <c r="J17" s="93">
        <f t="shared" si="11"/>
        <v>0.22222222222222221</v>
      </c>
      <c r="K17" s="92">
        <v>1</v>
      </c>
      <c r="L17" s="93">
        <f t="shared" si="12"/>
        <v>0.2</v>
      </c>
      <c r="M17" s="92">
        <v>2</v>
      </c>
      <c r="N17" s="93">
        <f t="shared" si="13"/>
        <v>0.66666666666666663</v>
      </c>
      <c r="O17" s="92">
        <v>0</v>
      </c>
      <c r="P17" s="93">
        <v>0</v>
      </c>
      <c r="Q17" s="92">
        <v>0</v>
      </c>
      <c r="R17" s="93">
        <v>0</v>
      </c>
    </row>
    <row r="18" spans="2:18" ht="18.95" customHeight="1" x14ac:dyDescent="0.15">
      <c r="B18" s="111"/>
      <c r="C18" s="112" t="s">
        <v>216</v>
      </c>
      <c r="D18" s="86" t="s">
        <v>200</v>
      </c>
      <c r="E18" s="86">
        <f t="shared" ref="E18:R18" si="14">SUM(E19:E23)</f>
        <v>32</v>
      </c>
      <c r="F18" s="87">
        <f t="shared" si="14"/>
        <v>1</v>
      </c>
      <c r="G18" s="86">
        <f t="shared" si="14"/>
        <v>8</v>
      </c>
      <c r="H18" s="87">
        <f t="shared" si="14"/>
        <v>1</v>
      </c>
      <c r="I18" s="86">
        <f t="shared" si="14"/>
        <v>12</v>
      </c>
      <c r="J18" s="87">
        <f t="shared" si="14"/>
        <v>1</v>
      </c>
      <c r="K18" s="86">
        <f t="shared" si="14"/>
        <v>8</v>
      </c>
      <c r="L18" s="87">
        <f t="shared" si="14"/>
        <v>1</v>
      </c>
      <c r="M18" s="86">
        <f t="shared" si="14"/>
        <v>3</v>
      </c>
      <c r="N18" s="87">
        <f t="shared" si="14"/>
        <v>1</v>
      </c>
      <c r="O18" s="86">
        <f t="shared" si="14"/>
        <v>0</v>
      </c>
      <c r="P18" s="87">
        <f t="shared" si="14"/>
        <v>0</v>
      </c>
      <c r="Q18" s="86">
        <f t="shared" si="14"/>
        <v>1</v>
      </c>
      <c r="R18" s="87">
        <f t="shared" si="14"/>
        <v>1</v>
      </c>
    </row>
    <row r="19" spans="2:18" ht="18.95" customHeight="1" x14ac:dyDescent="0.15">
      <c r="B19" s="111"/>
      <c r="C19" s="112"/>
      <c r="D19" s="88" t="s">
        <v>210</v>
      </c>
      <c r="E19" s="88">
        <v>4</v>
      </c>
      <c r="F19" s="89">
        <f>E19/E$18</f>
        <v>0.125</v>
      </c>
      <c r="G19" s="88">
        <v>0</v>
      </c>
      <c r="H19" s="89">
        <f>G19/G$18</f>
        <v>0</v>
      </c>
      <c r="I19" s="88">
        <v>1</v>
      </c>
      <c r="J19" s="89">
        <f>I19/I$18</f>
        <v>8.3333333333333329E-2</v>
      </c>
      <c r="K19" s="88">
        <v>2</v>
      </c>
      <c r="L19" s="89">
        <f>K19/K$18</f>
        <v>0.25</v>
      </c>
      <c r="M19" s="88">
        <v>0</v>
      </c>
      <c r="N19" s="89">
        <f>M19/M$18</f>
        <v>0</v>
      </c>
      <c r="O19" s="88">
        <v>0</v>
      </c>
      <c r="P19" s="89">
        <v>0</v>
      </c>
      <c r="Q19" s="88">
        <v>1</v>
      </c>
      <c r="R19" s="89">
        <f>Q19/Q$18</f>
        <v>1</v>
      </c>
    </row>
    <row r="20" spans="2:18" ht="18.95" customHeight="1" x14ac:dyDescent="0.15">
      <c r="B20" s="111"/>
      <c r="C20" s="112"/>
      <c r="D20" s="90" t="s">
        <v>211</v>
      </c>
      <c r="E20" s="90">
        <v>7</v>
      </c>
      <c r="F20" s="91">
        <f t="shared" ref="F20:F23" si="15">E20/E$18</f>
        <v>0.21875</v>
      </c>
      <c r="G20" s="90">
        <v>4</v>
      </c>
      <c r="H20" s="91">
        <f t="shared" ref="H20:H23" si="16">G20/G$18</f>
        <v>0.5</v>
      </c>
      <c r="I20" s="90">
        <v>2</v>
      </c>
      <c r="J20" s="91">
        <f t="shared" ref="J20:J23" si="17">I20/I$18</f>
        <v>0.16666666666666666</v>
      </c>
      <c r="K20" s="90">
        <v>1</v>
      </c>
      <c r="L20" s="91">
        <f t="shared" ref="L20:L23" si="18">K20/K$18</f>
        <v>0.125</v>
      </c>
      <c r="M20" s="90">
        <v>0</v>
      </c>
      <c r="N20" s="91">
        <f t="shared" ref="N20:N23" si="19">M20/M$18</f>
        <v>0</v>
      </c>
      <c r="O20" s="90">
        <v>0</v>
      </c>
      <c r="P20" s="91">
        <v>0</v>
      </c>
      <c r="Q20" s="90">
        <v>0</v>
      </c>
      <c r="R20" s="91">
        <f t="shared" ref="R20:R23" si="20">Q20/Q$18</f>
        <v>0</v>
      </c>
    </row>
    <row r="21" spans="2:18" ht="18.95" customHeight="1" x14ac:dyDescent="0.15">
      <c r="B21" s="111"/>
      <c r="C21" s="112"/>
      <c r="D21" s="90" t="s">
        <v>212</v>
      </c>
      <c r="E21" s="90">
        <v>4</v>
      </c>
      <c r="F21" s="91">
        <f t="shared" si="15"/>
        <v>0.125</v>
      </c>
      <c r="G21" s="90">
        <v>0</v>
      </c>
      <c r="H21" s="91">
        <f t="shared" si="16"/>
        <v>0</v>
      </c>
      <c r="I21" s="90">
        <v>1</v>
      </c>
      <c r="J21" s="91">
        <f t="shared" si="17"/>
        <v>8.3333333333333329E-2</v>
      </c>
      <c r="K21" s="90">
        <v>2</v>
      </c>
      <c r="L21" s="91">
        <f t="shared" si="18"/>
        <v>0.25</v>
      </c>
      <c r="M21" s="90">
        <v>1</v>
      </c>
      <c r="N21" s="91">
        <f t="shared" si="19"/>
        <v>0.33333333333333331</v>
      </c>
      <c r="O21" s="90">
        <v>0</v>
      </c>
      <c r="P21" s="91">
        <v>0</v>
      </c>
      <c r="Q21" s="90">
        <v>0</v>
      </c>
      <c r="R21" s="91">
        <f t="shared" si="20"/>
        <v>0</v>
      </c>
    </row>
    <row r="22" spans="2:18" ht="18.95" customHeight="1" x14ac:dyDescent="0.15">
      <c r="B22" s="111"/>
      <c r="C22" s="112"/>
      <c r="D22" s="90" t="s">
        <v>213</v>
      </c>
      <c r="E22" s="90">
        <v>9</v>
      </c>
      <c r="F22" s="91">
        <f t="shared" si="15"/>
        <v>0.28125</v>
      </c>
      <c r="G22" s="90">
        <v>1</v>
      </c>
      <c r="H22" s="91">
        <f t="shared" si="16"/>
        <v>0.125</v>
      </c>
      <c r="I22" s="90">
        <v>5</v>
      </c>
      <c r="J22" s="91">
        <f t="shared" si="17"/>
        <v>0.41666666666666669</v>
      </c>
      <c r="K22" s="90">
        <v>1</v>
      </c>
      <c r="L22" s="91">
        <f t="shared" si="18"/>
        <v>0.125</v>
      </c>
      <c r="M22" s="90">
        <v>2</v>
      </c>
      <c r="N22" s="91">
        <f t="shared" si="19"/>
        <v>0.66666666666666663</v>
      </c>
      <c r="O22" s="90">
        <v>0</v>
      </c>
      <c r="P22" s="91">
        <v>0</v>
      </c>
      <c r="Q22" s="90">
        <v>0</v>
      </c>
      <c r="R22" s="91">
        <f t="shared" si="20"/>
        <v>0</v>
      </c>
    </row>
    <row r="23" spans="2:18" ht="18.95" customHeight="1" x14ac:dyDescent="0.15">
      <c r="B23" s="111"/>
      <c r="C23" s="112"/>
      <c r="D23" s="92" t="s">
        <v>214</v>
      </c>
      <c r="E23" s="92">
        <v>8</v>
      </c>
      <c r="F23" s="93">
        <f t="shared" si="15"/>
        <v>0.25</v>
      </c>
      <c r="G23" s="92">
        <v>3</v>
      </c>
      <c r="H23" s="93">
        <f t="shared" si="16"/>
        <v>0.375</v>
      </c>
      <c r="I23" s="92">
        <v>3</v>
      </c>
      <c r="J23" s="93">
        <f t="shared" si="17"/>
        <v>0.25</v>
      </c>
      <c r="K23" s="92">
        <v>2</v>
      </c>
      <c r="L23" s="93">
        <f t="shared" si="18"/>
        <v>0.25</v>
      </c>
      <c r="M23" s="92">
        <v>0</v>
      </c>
      <c r="N23" s="93">
        <f t="shared" si="19"/>
        <v>0</v>
      </c>
      <c r="O23" s="92">
        <v>0</v>
      </c>
      <c r="P23" s="93">
        <v>0</v>
      </c>
      <c r="Q23" s="92">
        <v>0</v>
      </c>
      <c r="R23" s="93">
        <f t="shared" si="20"/>
        <v>0</v>
      </c>
    </row>
    <row r="24" spans="2:18" ht="18.95" customHeight="1" x14ac:dyDescent="0.15">
      <c r="B24" s="111"/>
      <c r="C24" s="112" t="s">
        <v>217</v>
      </c>
      <c r="D24" s="86" t="s">
        <v>200</v>
      </c>
      <c r="E24" s="86">
        <f t="shared" ref="E24:R24" si="21">SUM(E25:E29)</f>
        <v>38</v>
      </c>
      <c r="F24" s="87">
        <f t="shared" si="21"/>
        <v>0.99999999999999989</v>
      </c>
      <c r="G24" s="86">
        <f t="shared" si="21"/>
        <v>9</v>
      </c>
      <c r="H24" s="87">
        <f t="shared" si="21"/>
        <v>1</v>
      </c>
      <c r="I24" s="86">
        <f t="shared" si="21"/>
        <v>13</v>
      </c>
      <c r="J24" s="87">
        <f t="shared" si="21"/>
        <v>1</v>
      </c>
      <c r="K24" s="86">
        <f t="shared" si="21"/>
        <v>10</v>
      </c>
      <c r="L24" s="87">
        <f t="shared" si="21"/>
        <v>1</v>
      </c>
      <c r="M24" s="86">
        <f t="shared" si="21"/>
        <v>6</v>
      </c>
      <c r="N24" s="87">
        <f t="shared" si="21"/>
        <v>0.99999999999999989</v>
      </c>
      <c r="O24" s="86">
        <f t="shared" si="21"/>
        <v>0</v>
      </c>
      <c r="P24" s="87">
        <f t="shared" si="21"/>
        <v>0</v>
      </c>
      <c r="Q24" s="86">
        <f t="shared" si="21"/>
        <v>0</v>
      </c>
      <c r="R24" s="87">
        <f t="shared" si="21"/>
        <v>0</v>
      </c>
    </row>
    <row r="25" spans="2:18" ht="18.95" customHeight="1" x14ac:dyDescent="0.15">
      <c r="B25" s="111"/>
      <c r="C25" s="112"/>
      <c r="D25" s="88" t="s">
        <v>210</v>
      </c>
      <c r="E25" s="88">
        <v>17</v>
      </c>
      <c r="F25" s="89">
        <f>E25/E$24</f>
        <v>0.44736842105263158</v>
      </c>
      <c r="G25" s="88">
        <v>3</v>
      </c>
      <c r="H25" s="89">
        <f>G25/G$24</f>
        <v>0.33333333333333331</v>
      </c>
      <c r="I25" s="88">
        <v>6</v>
      </c>
      <c r="J25" s="89">
        <f>I25/I$24</f>
        <v>0.46153846153846156</v>
      </c>
      <c r="K25" s="88">
        <v>5</v>
      </c>
      <c r="L25" s="89">
        <f>K25/K$24</f>
        <v>0.5</v>
      </c>
      <c r="M25" s="88">
        <v>3</v>
      </c>
      <c r="N25" s="89">
        <f>M25/M$24</f>
        <v>0.5</v>
      </c>
      <c r="O25" s="88">
        <v>0</v>
      </c>
      <c r="P25" s="89">
        <v>0</v>
      </c>
      <c r="Q25" s="88">
        <v>0</v>
      </c>
      <c r="R25" s="89">
        <v>0</v>
      </c>
    </row>
    <row r="26" spans="2:18" ht="18.95" customHeight="1" x14ac:dyDescent="0.15">
      <c r="B26" s="111"/>
      <c r="C26" s="112"/>
      <c r="D26" s="90" t="s">
        <v>211</v>
      </c>
      <c r="E26" s="90">
        <v>7</v>
      </c>
      <c r="F26" s="91">
        <f t="shared" ref="F26:F29" si="22">E26/E$24</f>
        <v>0.18421052631578946</v>
      </c>
      <c r="G26" s="90">
        <v>1</v>
      </c>
      <c r="H26" s="91">
        <f t="shared" ref="H26:H29" si="23">G26/G$24</f>
        <v>0.1111111111111111</v>
      </c>
      <c r="I26" s="90">
        <v>2</v>
      </c>
      <c r="J26" s="91">
        <f t="shared" ref="J26:J29" si="24">I26/I$24</f>
        <v>0.15384615384615385</v>
      </c>
      <c r="K26" s="90">
        <v>3</v>
      </c>
      <c r="L26" s="91">
        <f t="shared" ref="L26:L29" si="25">K26/K$24</f>
        <v>0.3</v>
      </c>
      <c r="M26" s="90">
        <v>1</v>
      </c>
      <c r="N26" s="91">
        <f t="shared" ref="N26:N29" si="26">M26/M$24</f>
        <v>0.16666666666666666</v>
      </c>
      <c r="O26" s="90">
        <v>0</v>
      </c>
      <c r="P26" s="91">
        <v>0</v>
      </c>
      <c r="Q26" s="90">
        <v>0</v>
      </c>
      <c r="R26" s="91">
        <v>0</v>
      </c>
    </row>
    <row r="27" spans="2:18" ht="18.95" customHeight="1" x14ac:dyDescent="0.15">
      <c r="B27" s="111"/>
      <c r="C27" s="112"/>
      <c r="D27" s="90" t="s">
        <v>212</v>
      </c>
      <c r="E27" s="90">
        <v>4</v>
      </c>
      <c r="F27" s="91">
        <f t="shared" si="22"/>
        <v>0.10526315789473684</v>
      </c>
      <c r="G27" s="90">
        <v>2</v>
      </c>
      <c r="H27" s="91">
        <f t="shared" si="23"/>
        <v>0.22222222222222221</v>
      </c>
      <c r="I27" s="90">
        <v>1</v>
      </c>
      <c r="J27" s="91">
        <f t="shared" si="24"/>
        <v>7.6923076923076927E-2</v>
      </c>
      <c r="K27" s="90">
        <v>0</v>
      </c>
      <c r="L27" s="91">
        <f t="shared" si="25"/>
        <v>0</v>
      </c>
      <c r="M27" s="90">
        <v>1</v>
      </c>
      <c r="N27" s="91">
        <f t="shared" si="26"/>
        <v>0.16666666666666666</v>
      </c>
      <c r="O27" s="90">
        <v>0</v>
      </c>
      <c r="P27" s="91">
        <v>0</v>
      </c>
      <c r="Q27" s="90">
        <v>0</v>
      </c>
      <c r="R27" s="91">
        <v>0</v>
      </c>
    </row>
    <row r="28" spans="2:18" ht="18.95" customHeight="1" x14ac:dyDescent="0.15">
      <c r="B28" s="111"/>
      <c r="C28" s="112"/>
      <c r="D28" s="90" t="s">
        <v>213</v>
      </c>
      <c r="E28" s="90">
        <v>5</v>
      </c>
      <c r="F28" s="91">
        <f t="shared" si="22"/>
        <v>0.13157894736842105</v>
      </c>
      <c r="G28" s="90">
        <v>2</v>
      </c>
      <c r="H28" s="91">
        <f t="shared" si="23"/>
        <v>0.22222222222222221</v>
      </c>
      <c r="I28" s="90">
        <v>3</v>
      </c>
      <c r="J28" s="91">
        <f t="shared" si="24"/>
        <v>0.23076923076923078</v>
      </c>
      <c r="K28" s="90">
        <v>0</v>
      </c>
      <c r="L28" s="91">
        <f t="shared" si="25"/>
        <v>0</v>
      </c>
      <c r="M28" s="90">
        <v>0</v>
      </c>
      <c r="N28" s="91">
        <f t="shared" si="26"/>
        <v>0</v>
      </c>
      <c r="O28" s="90">
        <v>0</v>
      </c>
      <c r="P28" s="91">
        <v>0</v>
      </c>
      <c r="Q28" s="90">
        <v>0</v>
      </c>
      <c r="R28" s="91">
        <v>0</v>
      </c>
    </row>
    <row r="29" spans="2:18" ht="18.95" customHeight="1" x14ac:dyDescent="0.15">
      <c r="B29" s="111"/>
      <c r="C29" s="112"/>
      <c r="D29" s="92" t="s">
        <v>214</v>
      </c>
      <c r="E29" s="92">
        <v>5</v>
      </c>
      <c r="F29" s="93">
        <f t="shared" si="22"/>
        <v>0.13157894736842105</v>
      </c>
      <c r="G29" s="92">
        <v>1</v>
      </c>
      <c r="H29" s="93">
        <f t="shared" si="23"/>
        <v>0.1111111111111111</v>
      </c>
      <c r="I29" s="92">
        <v>1</v>
      </c>
      <c r="J29" s="93">
        <f t="shared" si="24"/>
        <v>7.6923076923076927E-2</v>
      </c>
      <c r="K29" s="92">
        <v>2</v>
      </c>
      <c r="L29" s="93">
        <f t="shared" si="25"/>
        <v>0.2</v>
      </c>
      <c r="M29" s="92">
        <v>1</v>
      </c>
      <c r="N29" s="93">
        <f t="shared" si="26"/>
        <v>0.16666666666666666</v>
      </c>
      <c r="O29" s="92">
        <v>0</v>
      </c>
      <c r="P29" s="93">
        <v>0</v>
      </c>
      <c r="Q29" s="92">
        <v>0</v>
      </c>
      <c r="R29" s="93">
        <v>0</v>
      </c>
    </row>
    <row r="30" spans="2:18" ht="18.95" customHeight="1" x14ac:dyDescent="0.15">
      <c r="B30" s="111"/>
      <c r="C30" s="112" t="s">
        <v>218</v>
      </c>
      <c r="D30" s="86" t="s">
        <v>200</v>
      </c>
      <c r="E30" s="86">
        <f t="shared" ref="E30:R30" si="27">SUM(E31:E35)</f>
        <v>63</v>
      </c>
      <c r="F30" s="87">
        <f t="shared" si="27"/>
        <v>1</v>
      </c>
      <c r="G30" s="86">
        <f t="shared" si="27"/>
        <v>21</v>
      </c>
      <c r="H30" s="87">
        <f t="shared" si="27"/>
        <v>0.99999999999999989</v>
      </c>
      <c r="I30" s="86">
        <f t="shared" si="27"/>
        <v>25</v>
      </c>
      <c r="J30" s="87">
        <f t="shared" si="27"/>
        <v>1</v>
      </c>
      <c r="K30" s="86">
        <f t="shared" si="27"/>
        <v>11</v>
      </c>
      <c r="L30" s="87">
        <f t="shared" si="27"/>
        <v>1</v>
      </c>
      <c r="M30" s="86">
        <f t="shared" si="27"/>
        <v>3</v>
      </c>
      <c r="N30" s="87">
        <f t="shared" si="27"/>
        <v>1</v>
      </c>
      <c r="O30" s="86">
        <f t="shared" si="27"/>
        <v>2</v>
      </c>
      <c r="P30" s="87">
        <f t="shared" si="27"/>
        <v>1</v>
      </c>
      <c r="Q30" s="86">
        <f t="shared" si="27"/>
        <v>1</v>
      </c>
      <c r="R30" s="87">
        <f t="shared" si="27"/>
        <v>1</v>
      </c>
    </row>
    <row r="31" spans="2:18" ht="18.95" customHeight="1" x14ac:dyDescent="0.15">
      <c r="B31" s="111"/>
      <c r="C31" s="112"/>
      <c r="D31" s="88" t="s">
        <v>210</v>
      </c>
      <c r="E31" s="88">
        <v>29</v>
      </c>
      <c r="F31" s="89">
        <f>E31/E$30</f>
        <v>0.46031746031746029</v>
      </c>
      <c r="G31" s="88">
        <v>5</v>
      </c>
      <c r="H31" s="89">
        <f>G31/G$30</f>
        <v>0.23809523809523808</v>
      </c>
      <c r="I31" s="88">
        <v>11</v>
      </c>
      <c r="J31" s="89">
        <f>I31/I$30</f>
        <v>0.44</v>
      </c>
      <c r="K31" s="88">
        <v>9</v>
      </c>
      <c r="L31" s="89">
        <f>K31/K$30</f>
        <v>0.81818181818181823</v>
      </c>
      <c r="M31" s="88">
        <v>3</v>
      </c>
      <c r="N31" s="89">
        <f>M31/M$30</f>
        <v>1</v>
      </c>
      <c r="O31" s="88">
        <v>1</v>
      </c>
      <c r="P31" s="89">
        <f>O31/O$30</f>
        <v>0.5</v>
      </c>
      <c r="Q31" s="88">
        <v>0</v>
      </c>
      <c r="R31" s="89">
        <f>Q31/Q$30</f>
        <v>0</v>
      </c>
    </row>
    <row r="32" spans="2:18" ht="18.95" customHeight="1" x14ac:dyDescent="0.15">
      <c r="B32" s="111"/>
      <c r="C32" s="112"/>
      <c r="D32" s="90" t="s">
        <v>211</v>
      </c>
      <c r="E32" s="90">
        <v>8</v>
      </c>
      <c r="F32" s="91">
        <f t="shared" ref="F32:F35" si="28">E32/E$30</f>
        <v>0.12698412698412698</v>
      </c>
      <c r="G32" s="90">
        <v>5</v>
      </c>
      <c r="H32" s="91">
        <f t="shared" ref="H32:H35" si="29">G32/G$30</f>
        <v>0.23809523809523808</v>
      </c>
      <c r="I32" s="90">
        <v>3</v>
      </c>
      <c r="J32" s="91">
        <f t="shared" ref="J32:J35" si="30">I32/I$30</f>
        <v>0.12</v>
      </c>
      <c r="K32" s="90">
        <v>0</v>
      </c>
      <c r="L32" s="91">
        <f t="shared" ref="L32:L35" si="31">K32/K$30</f>
        <v>0</v>
      </c>
      <c r="M32" s="90">
        <v>0</v>
      </c>
      <c r="N32" s="91">
        <f t="shared" ref="N32:N35" si="32">M32/M$30</f>
        <v>0</v>
      </c>
      <c r="O32" s="90">
        <v>0</v>
      </c>
      <c r="P32" s="91">
        <f t="shared" ref="P32:P35" si="33">O32/O$30</f>
        <v>0</v>
      </c>
      <c r="Q32" s="90">
        <v>0</v>
      </c>
      <c r="R32" s="91">
        <f t="shared" ref="R32:R35" si="34">Q32/Q$30</f>
        <v>0</v>
      </c>
    </row>
    <row r="33" spans="2:18" ht="18.95" customHeight="1" x14ac:dyDescent="0.15">
      <c r="B33" s="111"/>
      <c r="C33" s="112"/>
      <c r="D33" s="90" t="s">
        <v>212</v>
      </c>
      <c r="E33" s="90">
        <v>6</v>
      </c>
      <c r="F33" s="91">
        <f t="shared" si="28"/>
        <v>9.5238095238095233E-2</v>
      </c>
      <c r="G33" s="90">
        <v>2</v>
      </c>
      <c r="H33" s="91">
        <f t="shared" si="29"/>
        <v>9.5238095238095233E-2</v>
      </c>
      <c r="I33" s="90">
        <v>3</v>
      </c>
      <c r="J33" s="91">
        <f t="shared" si="30"/>
        <v>0.12</v>
      </c>
      <c r="K33" s="90">
        <v>0</v>
      </c>
      <c r="L33" s="91">
        <f t="shared" si="31"/>
        <v>0</v>
      </c>
      <c r="M33" s="90">
        <v>0</v>
      </c>
      <c r="N33" s="91">
        <f t="shared" si="32"/>
        <v>0</v>
      </c>
      <c r="O33" s="90">
        <v>1</v>
      </c>
      <c r="P33" s="91">
        <f t="shared" si="33"/>
        <v>0.5</v>
      </c>
      <c r="Q33" s="90">
        <v>0</v>
      </c>
      <c r="R33" s="91">
        <f t="shared" si="34"/>
        <v>0</v>
      </c>
    </row>
    <row r="34" spans="2:18" ht="18.95" customHeight="1" x14ac:dyDescent="0.15">
      <c r="B34" s="111"/>
      <c r="C34" s="112"/>
      <c r="D34" s="90" t="s">
        <v>213</v>
      </c>
      <c r="E34" s="90">
        <v>9</v>
      </c>
      <c r="F34" s="91">
        <f t="shared" si="28"/>
        <v>0.14285714285714285</v>
      </c>
      <c r="G34" s="90">
        <v>3</v>
      </c>
      <c r="H34" s="91">
        <f t="shared" si="29"/>
        <v>0.14285714285714285</v>
      </c>
      <c r="I34" s="90">
        <v>4</v>
      </c>
      <c r="J34" s="91">
        <f t="shared" si="30"/>
        <v>0.16</v>
      </c>
      <c r="K34" s="90">
        <v>2</v>
      </c>
      <c r="L34" s="91">
        <f t="shared" si="31"/>
        <v>0.18181818181818182</v>
      </c>
      <c r="M34" s="90">
        <v>0</v>
      </c>
      <c r="N34" s="91">
        <f t="shared" si="32"/>
        <v>0</v>
      </c>
      <c r="O34" s="90">
        <v>0</v>
      </c>
      <c r="P34" s="91">
        <f t="shared" si="33"/>
        <v>0</v>
      </c>
      <c r="Q34" s="90">
        <v>0</v>
      </c>
      <c r="R34" s="91">
        <f t="shared" si="34"/>
        <v>0</v>
      </c>
    </row>
    <row r="35" spans="2:18" ht="18.95" customHeight="1" x14ac:dyDescent="0.15">
      <c r="B35" s="111"/>
      <c r="C35" s="112"/>
      <c r="D35" s="92" t="s">
        <v>214</v>
      </c>
      <c r="E35" s="92">
        <v>11</v>
      </c>
      <c r="F35" s="93">
        <f t="shared" si="28"/>
        <v>0.17460317460317459</v>
      </c>
      <c r="G35" s="92">
        <v>6</v>
      </c>
      <c r="H35" s="93">
        <f t="shared" si="29"/>
        <v>0.2857142857142857</v>
      </c>
      <c r="I35" s="92">
        <v>4</v>
      </c>
      <c r="J35" s="93">
        <f t="shared" si="30"/>
        <v>0.16</v>
      </c>
      <c r="K35" s="92">
        <v>0</v>
      </c>
      <c r="L35" s="93">
        <f t="shared" si="31"/>
        <v>0</v>
      </c>
      <c r="M35" s="92">
        <v>0</v>
      </c>
      <c r="N35" s="93">
        <f t="shared" si="32"/>
        <v>0</v>
      </c>
      <c r="O35" s="92">
        <v>0</v>
      </c>
      <c r="P35" s="93">
        <f t="shared" si="33"/>
        <v>0</v>
      </c>
      <c r="Q35" s="92">
        <v>1</v>
      </c>
      <c r="R35" s="93">
        <f t="shared" si="34"/>
        <v>1</v>
      </c>
    </row>
    <row r="36" spans="2:18" ht="18.95" customHeight="1" x14ac:dyDescent="0.15">
      <c r="B36" s="111"/>
      <c r="C36" s="112" t="s">
        <v>219</v>
      </c>
      <c r="D36" s="86" t="s">
        <v>200</v>
      </c>
      <c r="E36" s="86">
        <f t="shared" ref="E36:R36" si="35">SUM(E37:E41)</f>
        <v>66</v>
      </c>
      <c r="F36" s="87">
        <f t="shared" si="35"/>
        <v>1</v>
      </c>
      <c r="G36" s="86">
        <f t="shared" si="35"/>
        <v>24</v>
      </c>
      <c r="H36" s="87">
        <f t="shared" si="35"/>
        <v>1</v>
      </c>
      <c r="I36" s="86">
        <f t="shared" si="35"/>
        <v>24</v>
      </c>
      <c r="J36" s="87">
        <f t="shared" si="35"/>
        <v>1</v>
      </c>
      <c r="K36" s="86">
        <f t="shared" si="35"/>
        <v>10</v>
      </c>
      <c r="L36" s="87">
        <f t="shared" si="35"/>
        <v>1</v>
      </c>
      <c r="M36" s="86">
        <f t="shared" si="35"/>
        <v>5</v>
      </c>
      <c r="N36" s="87">
        <f t="shared" si="35"/>
        <v>1</v>
      </c>
      <c r="O36" s="86">
        <f t="shared" si="35"/>
        <v>1</v>
      </c>
      <c r="P36" s="87">
        <f t="shared" si="35"/>
        <v>1</v>
      </c>
      <c r="Q36" s="86">
        <f t="shared" si="35"/>
        <v>0</v>
      </c>
      <c r="R36" s="87">
        <f t="shared" si="35"/>
        <v>0</v>
      </c>
    </row>
    <row r="37" spans="2:18" ht="18.95" customHeight="1" x14ac:dyDescent="0.15">
      <c r="B37" s="111"/>
      <c r="C37" s="112"/>
      <c r="D37" s="88" t="s">
        <v>210</v>
      </c>
      <c r="E37" s="88">
        <v>36</v>
      </c>
      <c r="F37" s="89">
        <f>E37/E$36</f>
        <v>0.54545454545454541</v>
      </c>
      <c r="G37" s="88">
        <v>6</v>
      </c>
      <c r="H37" s="89">
        <f>G37/G$36</f>
        <v>0.25</v>
      </c>
      <c r="I37" s="88">
        <v>15</v>
      </c>
      <c r="J37" s="89">
        <f>I37/I$36</f>
        <v>0.625</v>
      </c>
      <c r="K37" s="88">
        <v>9</v>
      </c>
      <c r="L37" s="89">
        <f>K37/K$36</f>
        <v>0.9</v>
      </c>
      <c r="M37" s="88">
        <v>5</v>
      </c>
      <c r="N37" s="89">
        <f>M37/M$36</f>
        <v>1</v>
      </c>
      <c r="O37" s="88">
        <v>1</v>
      </c>
      <c r="P37" s="89">
        <f>O37/O$36</f>
        <v>1</v>
      </c>
      <c r="Q37" s="88">
        <v>0</v>
      </c>
      <c r="R37" s="89">
        <v>0</v>
      </c>
    </row>
    <row r="38" spans="2:18" ht="18.95" customHeight="1" x14ac:dyDescent="0.15">
      <c r="B38" s="111"/>
      <c r="C38" s="112"/>
      <c r="D38" s="90" t="s">
        <v>211</v>
      </c>
      <c r="E38" s="90">
        <v>8</v>
      </c>
      <c r="F38" s="91">
        <f t="shared" ref="F38:F41" si="36">E38/E$36</f>
        <v>0.12121212121212122</v>
      </c>
      <c r="G38" s="90">
        <v>6</v>
      </c>
      <c r="H38" s="91">
        <f t="shared" ref="H38:H41" si="37">G38/G$36</f>
        <v>0.25</v>
      </c>
      <c r="I38" s="90">
        <v>2</v>
      </c>
      <c r="J38" s="91">
        <f t="shared" ref="J38:J41" si="38">I38/I$36</f>
        <v>8.3333333333333329E-2</v>
      </c>
      <c r="K38" s="90">
        <v>0</v>
      </c>
      <c r="L38" s="91">
        <f t="shared" ref="L38:L41" si="39">K38/K$36</f>
        <v>0</v>
      </c>
      <c r="M38" s="90">
        <v>0</v>
      </c>
      <c r="N38" s="91">
        <f t="shared" ref="N38:N41" si="40">M38/M$36</f>
        <v>0</v>
      </c>
      <c r="O38" s="90">
        <v>0</v>
      </c>
      <c r="P38" s="91">
        <f t="shared" ref="P38:P41" si="41">O38/O$36</f>
        <v>0</v>
      </c>
      <c r="Q38" s="90">
        <v>0</v>
      </c>
      <c r="R38" s="91">
        <v>0</v>
      </c>
    </row>
    <row r="39" spans="2:18" ht="18.95" customHeight="1" x14ac:dyDescent="0.15">
      <c r="B39" s="111"/>
      <c r="C39" s="112"/>
      <c r="D39" s="90" t="s">
        <v>212</v>
      </c>
      <c r="E39" s="90">
        <v>5</v>
      </c>
      <c r="F39" s="91">
        <f t="shared" si="36"/>
        <v>7.575757575757576E-2</v>
      </c>
      <c r="G39" s="90">
        <v>1</v>
      </c>
      <c r="H39" s="91">
        <f t="shared" si="37"/>
        <v>4.1666666666666664E-2</v>
      </c>
      <c r="I39" s="90">
        <v>2</v>
      </c>
      <c r="J39" s="91">
        <f t="shared" si="38"/>
        <v>8.3333333333333329E-2</v>
      </c>
      <c r="K39" s="90">
        <v>1</v>
      </c>
      <c r="L39" s="91">
        <f t="shared" si="39"/>
        <v>0.1</v>
      </c>
      <c r="M39" s="90">
        <v>0</v>
      </c>
      <c r="N39" s="91">
        <f t="shared" si="40"/>
        <v>0</v>
      </c>
      <c r="O39" s="90">
        <v>0</v>
      </c>
      <c r="P39" s="91">
        <f t="shared" si="41"/>
        <v>0</v>
      </c>
      <c r="Q39" s="90">
        <v>0</v>
      </c>
      <c r="R39" s="91">
        <v>0</v>
      </c>
    </row>
    <row r="40" spans="2:18" ht="18.95" customHeight="1" x14ac:dyDescent="0.15">
      <c r="B40" s="111"/>
      <c r="C40" s="112"/>
      <c r="D40" s="90" t="s">
        <v>213</v>
      </c>
      <c r="E40" s="90">
        <v>6</v>
      </c>
      <c r="F40" s="91">
        <f t="shared" si="36"/>
        <v>9.0909090909090912E-2</v>
      </c>
      <c r="G40" s="90">
        <v>5</v>
      </c>
      <c r="H40" s="91">
        <f t="shared" si="37"/>
        <v>0.20833333333333334</v>
      </c>
      <c r="I40" s="90">
        <v>1</v>
      </c>
      <c r="J40" s="91">
        <f t="shared" si="38"/>
        <v>4.1666666666666664E-2</v>
      </c>
      <c r="K40" s="90">
        <v>0</v>
      </c>
      <c r="L40" s="91">
        <f t="shared" si="39"/>
        <v>0</v>
      </c>
      <c r="M40" s="90">
        <v>0</v>
      </c>
      <c r="N40" s="91">
        <f t="shared" si="40"/>
        <v>0</v>
      </c>
      <c r="O40" s="90">
        <v>0</v>
      </c>
      <c r="P40" s="91">
        <f t="shared" si="41"/>
        <v>0</v>
      </c>
      <c r="Q40" s="90">
        <v>0</v>
      </c>
      <c r="R40" s="91">
        <v>0</v>
      </c>
    </row>
    <row r="41" spans="2:18" ht="18.95" customHeight="1" x14ac:dyDescent="0.15">
      <c r="B41" s="111"/>
      <c r="C41" s="112"/>
      <c r="D41" s="92" t="s">
        <v>214</v>
      </c>
      <c r="E41" s="92">
        <v>11</v>
      </c>
      <c r="F41" s="93">
        <f t="shared" si="36"/>
        <v>0.16666666666666666</v>
      </c>
      <c r="G41" s="92">
        <v>6</v>
      </c>
      <c r="H41" s="93">
        <f t="shared" si="37"/>
        <v>0.25</v>
      </c>
      <c r="I41" s="92">
        <v>4</v>
      </c>
      <c r="J41" s="93">
        <f t="shared" si="38"/>
        <v>0.16666666666666666</v>
      </c>
      <c r="K41" s="92">
        <v>0</v>
      </c>
      <c r="L41" s="93">
        <f t="shared" si="39"/>
        <v>0</v>
      </c>
      <c r="M41" s="92">
        <v>0</v>
      </c>
      <c r="N41" s="93">
        <f t="shared" si="40"/>
        <v>0</v>
      </c>
      <c r="O41" s="92">
        <v>0</v>
      </c>
      <c r="P41" s="93">
        <f t="shared" si="41"/>
        <v>0</v>
      </c>
      <c r="Q41" s="92">
        <v>0</v>
      </c>
      <c r="R41" s="93">
        <v>0</v>
      </c>
    </row>
    <row r="42" spans="2:18" ht="18.95" customHeight="1" x14ac:dyDescent="0.15">
      <c r="B42" s="111"/>
      <c r="C42" s="112" t="s">
        <v>220</v>
      </c>
      <c r="D42" s="86" t="s">
        <v>200</v>
      </c>
      <c r="E42" s="86">
        <f t="shared" ref="E42:R42" si="42">SUM(E43:E47)</f>
        <v>42</v>
      </c>
      <c r="F42" s="87">
        <f t="shared" si="42"/>
        <v>1</v>
      </c>
      <c r="G42" s="86">
        <f t="shared" si="42"/>
        <v>16</v>
      </c>
      <c r="H42" s="87">
        <f t="shared" si="42"/>
        <v>1</v>
      </c>
      <c r="I42" s="86">
        <f t="shared" si="42"/>
        <v>16</v>
      </c>
      <c r="J42" s="87">
        <f t="shared" si="42"/>
        <v>1</v>
      </c>
      <c r="K42" s="86">
        <f t="shared" si="42"/>
        <v>6</v>
      </c>
      <c r="L42" s="87">
        <f t="shared" si="42"/>
        <v>1</v>
      </c>
      <c r="M42" s="86">
        <f t="shared" si="42"/>
        <v>1</v>
      </c>
      <c r="N42" s="87">
        <f t="shared" si="42"/>
        <v>1</v>
      </c>
      <c r="O42" s="86">
        <f t="shared" si="42"/>
        <v>0</v>
      </c>
      <c r="P42" s="87">
        <f t="shared" si="42"/>
        <v>0</v>
      </c>
      <c r="Q42" s="86">
        <f t="shared" si="42"/>
        <v>0</v>
      </c>
      <c r="R42" s="87">
        <f t="shared" si="42"/>
        <v>0</v>
      </c>
    </row>
    <row r="43" spans="2:18" ht="18.95" customHeight="1" x14ac:dyDescent="0.15">
      <c r="B43" s="111"/>
      <c r="C43" s="112"/>
      <c r="D43" s="88" t="s">
        <v>210</v>
      </c>
      <c r="E43" s="88">
        <v>26</v>
      </c>
      <c r="F43" s="89">
        <f>E43/E$42</f>
        <v>0.61904761904761907</v>
      </c>
      <c r="G43" s="88">
        <v>10</v>
      </c>
      <c r="H43" s="89">
        <f>G43/G$42</f>
        <v>0.625</v>
      </c>
      <c r="I43" s="88">
        <v>9</v>
      </c>
      <c r="J43" s="89">
        <f>I43/I$42</f>
        <v>0.5625</v>
      </c>
      <c r="K43" s="88">
        <v>5</v>
      </c>
      <c r="L43" s="89">
        <f>K43/K$42</f>
        <v>0.83333333333333337</v>
      </c>
      <c r="M43" s="88">
        <v>1</v>
      </c>
      <c r="N43" s="89">
        <f>M43/M$42</f>
        <v>1</v>
      </c>
      <c r="O43" s="88">
        <v>0</v>
      </c>
      <c r="P43" s="89">
        <v>0</v>
      </c>
      <c r="Q43" s="88">
        <v>0</v>
      </c>
      <c r="R43" s="89">
        <v>0</v>
      </c>
    </row>
    <row r="44" spans="2:18" ht="18.95" customHeight="1" x14ac:dyDescent="0.15">
      <c r="B44" s="111"/>
      <c r="C44" s="112"/>
      <c r="D44" s="90" t="s">
        <v>211</v>
      </c>
      <c r="E44" s="90">
        <v>4</v>
      </c>
      <c r="F44" s="91">
        <f t="shared" ref="F44:F47" si="43">E44/E$42</f>
        <v>9.5238095238095233E-2</v>
      </c>
      <c r="G44" s="90">
        <v>1</v>
      </c>
      <c r="H44" s="91">
        <f t="shared" ref="H44:H47" si="44">G44/G$42</f>
        <v>6.25E-2</v>
      </c>
      <c r="I44" s="90">
        <v>2</v>
      </c>
      <c r="J44" s="91">
        <f t="shared" ref="J44:J47" si="45">I44/I$42</f>
        <v>0.125</v>
      </c>
      <c r="K44" s="90">
        <v>1</v>
      </c>
      <c r="L44" s="91">
        <f t="shared" ref="L44:L47" si="46">K44/K$42</f>
        <v>0.16666666666666666</v>
      </c>
      <c r="M44" s="90">
        <v>0</v>
      </c>
      <c r="N44" s="91">
        <f t="shared" ref="N44:N47" si="47">M44/M$42</f>
        <v>0</v>
      </c>
      <c r="O44" s="90">
        <v>0</v>
      </c>
      <c r="P44" s="91">
        <v>0</v>
      </c>
      <c r="Q44" s="90">
        <v>0</v>
      </c>
      <c r="R44" s="91">
        <v>0</v>
      </c>
    </row>
    <row r="45" spans="2:18" ht="18.95" customHeight="1" x14ac:dyDescent="0.15">
      <c r="B45" s="111"/>
      <c r="C45" s="112"/>
      <c r="D45" s="90" t="s">
        <v>212</v>
      </c>
      <c r="E45" s="90">
        <v>4</v>
      </c>
      <c r="F45" s="91">
        <f t="shared" si="43"/>
        <v>9.5238095238095233E-2</v>
      </c>
      <c r="G45" s="90">
        <v>2</v>
      </c>
      <c r="H45" s="91">
        <f t="shared" si="44"/>
        <v>0.125</v>
      </c>
      <c r="I45" s="90">
        <v>1</v>
      </c>
      <c r="J45" s="91">
        <f t="shared" si="45"/>
        <v>6.25E-2</v>
      </c>
      <c r="K45" s="90">
        <v>0</v>
      </c>
      <c r="L45" s="91">
        <f t="shared" si="46"/>
        <v>0</v>
      </c>
      <c r="M45" s="90">
        <v>0</v>
      </c>
      <c r="N45" s="91">
        <f t="shared" si="47"/>
        <v>0</v>
      </c>
      <c r="O45" s="90">
        <v>0</v>
      </c>
      <c r="P45" s="91">
        <v>0</v>
      </c>
      <c r="Q45" s="90">
        <v>0</v>
      </c>
      <c r="R45" s="91">
        <v>0</v>
      </c>
    </row>
    <row r="46" spans="2:18" ht="18.95" customHeight="1" x14ac:dyDescent="0.15">
      <c r="B46" s="111"/>
      <c r="C46" s="112"/>
      <c r="D46" s="90" t="s">
        <v>213</v>
      </c>
      <c r="E46" s="90">
        <v>5</v>
      </c>
      <c r="F46" s="91">
        <f t="shared" si="43"/>
        <v>0.11904761904761904</v>
      </c>
      <c r="G46" s="90">
        <v>2</v>
      </c>
      <c r="H46" s="91">
        <f t="shared" si="44"/>
        <v>0.125</v>
      </c>
      <c r="I46" s="90">
        <v>2</v>
      </c>
      <c r="J46" s="91">
        <f t="shared" si="45"/>
        <v>0.125</v>
      </c>
      <c r="K46" s="90">
        <v>0</v>
      </c>
      <c r="L46" s="91">
        <f t="shared" si="46"/>
        <v>0</v>
      </c>
      <c r="M46" s="90">
        <v>0</v>
      </c>
      <c r="N46" s="91">
        <f t="shared" si="47"/>
        <v>0</v>
      </c>
      <c r="O46" s="90">
        <v>0</v>
      </c>
      <c r="P46" s="91">
        <v>0</v>
      </c>
      <c r="Q46" s="90">
        <v>0</v>
      </c>
      <c r="R46" s="91">
        <v>0</v>
      </c>
    </row>
    <row r="47" spans="2:18" ht="18.95" customHeight="1" x14ac:dyDescent="0.15">
      <c r="B47" s="111"/>
      <c r="C47" s="112"/>
      <c r="D47" s="92" t="s">
        <v>214</v>
      </c>
      <c r="E47" s="92">
        <v>3</v>
      </c>
      <c r="F47" s="93">
        <f t="shared" si="43"/>
        <v>7.1428571428571425E-2</v>
      </c>
      <c r="G47" s="92">
        <v>1</v>
      </c>
      <c r="H47" s="93">
        <f t="shared" si="44"/>
        <v>6.25E-2</v>
      </c>
      <c r="I47" s="92">
        <v>2</v>
      </c>
      <c r="J47" s="93">
        <f t="shared" si="45"/>
        <v>0.125</v>
      </c>
      <c r="K47" s="92">
        <v>0</v>
      </c>
      <c r="L47" s="93">
        <f t="shared" si="46"/>
        <v>0</v>
      </c>
      <c r="M47" s="92">
        <v>0</v>
      </c>
      <c r="N47" s="93">
        <f t="shared" si="47"/>
        <v>0</v>
      </c>
      <c r="O47" s="92">
        <v>0</v>
      </c>
      <c r="P47" s="93">
        <v>0</v>
      </c>
      <c r="Q47" s="92">
        <v>0</v>
      </c>
      <c r="R47" s="93">
        <v>0</v>
      </c>
    </row>
    <row r="48" spans="2:18" ht="18.95" customHeight="1" x14ac:dyDescent="0.15">
      <c r="B48" s="111" t="s">
        <v>221</v>
      </c>
      <c r="C48" s="112" t="s">
        <v>200</v>
      </c>
      <c r="D48" s="86" t="s">
        <v>200</v>
      </c>
      <c r="E48" s="86">
        <f t="shared" ref="E48:R48" si="48">SUM(E49:E53)</f>
        <v>172</v>
      </c>
      <c r="F48" s="87">
        <f t="shared" si="48"/>
        <v>0.99999999999999989</v>
      </c>
      <c r="G48" s="86">
        <f t="shared" si="48"/>
        <v>40</v>
      </c>
      <c r="H48" s="87">
        <f t="shared" si="48"/>
        <v>1</v>
      </c>
      <c r="I48" s="86">
        <f t="shared" si="48"/>
        <v>66</v>
      </c>
      <c r="J48" s="87">
        <f t="shared" si="48"/>
        <v>1</v>
      </c>
      <c r="K48" s="86">
        <f t="shared" si="48"/>
        <v>41</v>
      </c>
      <c r="L48" s="87">
        <f t="shared" si="48"/>
        <v>1</v>
      </c>
      <c r="M48" s="86">
        <f t="shared" si="48"/>
        <v>17</v>
      </c>
      <c r="N48" s="87">
        <f t="shared" si="48"/>
        <v>1</v>
      </c>
      <c r="O48" s="86">
        <f t="shared" si="48"/>
        <v>3</v>
      </c>
      <c r="P48" s="87">
        <f t="shared" si="48"/>
        <v>1</v>
      </c>
      <c r="Q48" s="86">
        <f t="shared" si="48"/>
        <v>2</v>
      </c>
      <c r="R48" s="87">
        <f t="shared" si="48"/>
        <v>1</v>
      </c>
    </row>
    <row r="49" spans="2:18" ht="18.95" customHeight="1" x14ac:dyDescent="0.15">
      <c r="B49" s="111"/>
      <c r="C49" s="112"/>
      <c r="D49" s="88" t="s">
        <v>210</v>
      </c>
      <c r="E49" s="88">
        <v>92</v>
      </c>
      <c r="F49" s="89">
        <f>E49/E$48</f>
        <v>0.53488372093023251</v>
      </c>
      <c r="G49" s="88">
        <v>15</v>
      </c>
      <c r="H49" s="89">
        <f>G49/G$48</f>
        <v>0.375</v>
      </c>
      <c r="I49" s="88">
        <v>35</v>
      </c>
      <c r="J49" s="89">
        <f>I49/I$48</f>
        <v>0.53030303030303028</v>
      </c>
      <c r="K49" s="88">
        <v>29</v>
      </c>
      <c r="L49" s="89">
        <f>K49/K$48</f>
        <v>0.70731707317073167</v>
      </c>
      <c r="M49" s="88">
        <v>9</v>
      </c>
      <c r="N49" s="89">
        <f>M49/M$48</f>
        <v>0.52941176470588236</v>
      </c>
      <c r="O49" s="88">
        <v>2</v>
      </c>
      <c r="P49" s="89">
        <f>O49/O$48</f>
        <v>0.66666666666666663</v>
      </c>
      <c r="Q49" s="88">
        <v>1</v>
      </c>
      <c r="R49" s="89">
        <f>Q49/Q$48</f>
        <v>0.5</v>
      </c>
    </row>
    <row r="50" spans="2:18" ht="18.95" customHeight="1" x14ac:dyDescent="0.15">
      <c r="B50" s="111"/>
      <c r="C50" s="112"/>
      <c r="D50" s="90" t="s">
        <v>211</v>
      </c>
      <c r="E50" s="90">
        <v>23</v>
      </c>
      <c r="F50" s="91">
        <f t="shared" ref="F50:F53" si="49">E50/E$48</f>
        <v>0.13372093023255813</v>
      </c>
      <c r="G50" s="90">
        <v>10</v>
      </c>
      <c r="H50" s="91">
        <f t="shared" ref="H50:H53" si="50">G50/G$48</f>
        <v>0.25</v>
      </c>
      <c r="I50" s="90">
        <v>7</v>
      </c>
      <c r="J50" s="91">
        <f t="shared" ref="J50:J53" si="51">I50/I$48</f>
        <v>0.10606060606060606</v>
      </c>
      <c r="K50" s="90">
        <v>5</v>
      </c>
      <c r="L50" s="91">
        <f t="shared" ref="L50:L53" si="52">K50/K$48</f>
        <v>0.12195121951219512</v>
      </c>
      <c r="M50" s="90">
        <v>1</v>
      </c>
      <c r="N50" s="91">
        <f t="shared" ref="N50:N53" si="53">M50/M$48</f>
        <v>5.8823529411764705E-2</v>
      </c>
      <c r="O50" s="90">
        <v>0</v>
      </c>
      <c r="P50" s="91">
        <f t="shared" ref="P50:P53" si="54">O50/O$48</f>
        <v>0</v>
      </c>
      <c r="Q50" s="90">
        <v>0</v>
      </c>
      <c r="R50" s="91">
        <f t="shared" ref="R50:R53" si="55">Q50/Q$48</f>
        <v>0</v>
      </c>
    </row>
    <row r="51" spans="2:18" ht="18.95" customHeight="1" x14ac:dyDescent="0.15">
      <c r="B51" s="111"/>
      <c r="C51" s="112"/>
      <c r="D51" s="90" t="s">
        <v>212</v>
      </c>
      <c r="E51" s="90">
        <v>20</v>
      </c>
      <c r="F51" s="91">
        <f t="shared" si="49"/>
        <v>0.11627906976744186</v>
      </c>
      <c r="G51" s="90">
        <v>5</v>
      </c>
      <c r="H51" s="91">
        <f t="shared" si="50"/>
        <v>0.125</v>
      </c>
      <c r="I51" s="90">
        <v>7</v>
      </c>
      <c r="J51" s="91">
        <f t="shared" si="51"/>
        <v>0.10606060606060606</v>
      </c>
      <c r="K51" s="90">
        <v>3</v>
      </c>
      <c r="L51" s="91">
        <f t="shared" si="52"/>
        <v>7.3170731707317069E-2</v>
      </c>
      <c r="M51" s="90">
        <v>2</v>
      </c>
      <c r="N51" s="91">
        <f t="shared" si="53"/>
        <v>0.11764705882352941</v>
      </c>
      <c r="O51" s="90">
        <v>1</v>
      </c>
      <c r="P51" s="91">
        <f t="shared" si="54"/>
        <v>0.33333333333333331</v>
      </c>
      <c r="Q51" s="90">
        <v>0</v>
      </c>
      <c r="R51" s="91">
        <f t="shared" si="55"/>
        <v>0</v>
      </c>
    </row>
    <row r="52" spans="2:18" ht="18.95" customHeight="1" x14ac:dyDescent="0.15">
      <c r="B52" s="111"/>
      <c r="C52" s="112"/>
      <c r="D52" s="90" t="s">
        <v>213</v>
      </c>
      <c r="E52" s="90">
        <v>17</v>
      </c>
      <c r="F52" s="91">
        <f t="shared" si="49"/>
        <v>9.8837209302325577E-2</v>
      </c>
      <c r="G52" s="90">
        <v>6</v>
      </c>
      <c r="H52" s="91">
        <f t="shared" si="50"/>
        <v>0.15</v>
      </c>
      <c r="I52" s="90">
        <v>7</v>
      </c>
      <c r="J52" s="91">
        <f t="shared" si="51"/>
        <v>0.10606060606060606</v>
      </c>
      <c r="K52" s="90">
        <v>2</v>
      </c>
      <c r="L52" s="91">
        <f t="shared" si="52"/>
        <v>4.878048780487805E-2</v>
      </c>
      <c r="M52" s="90">
        <v>2</v>
      </c>
      <c r="N52" s="91">
        <f t="shared" si="53"/>
        <v>0.11764705882352941</v>
      </c>
      <c r="O52" s="90">
        <v>0</v>
      </c>
      <c r="P52" s="91">
        <f t="shared" si="54"/>
        <v>0</v>
      </c>
      <c r="Q52" s="90">
        <v>0</v>
      </c>
      <c r="R52" s="91">
        <f t="shared" si="55"/>
        <v>0</v>
      </c>
    </row>
    <row r="53" spans="2:18" ht="18.95" customHeight="1" x14ac:dyDescent="0.15">
      <c r="B53" s="111"/>
      <c r="C53" s="112"/>
      <c r="D53" s="92" t="s">
        <v>214</v>
      </c>
      <c r="E53" s="92">
        <v>20</v>
      </c>
      <c r="F53" s="93">
        <f t="shared" si="49"/>
        <v>0.11627906976744186</v>
      </c>
      <c r="G53" s="92">
        <v>4</v>
      </c>
      <c r="H53" s="93">
        <f t="shared" si="50"/>
        <v>0.1</v>
      </c>
      <c r="I53" s="92">
        <v>10</v>
      </c>
      <c r="J53" s="93">
        <f t="shared" si="51"/>
        <v>0.15151515151515152</v>
      </c>
      <c r="K53" s="92">
        <v>2</v>
      </c>
      <c r="L53" s="93">
        <f t="shared" si="52"/>
        <v>4.878048780487805E-2</v>
      </c>
      <c r="M53" s="92">
        <v>3</v>
      </c>
      <c r="N53" s="93">
        <f t="shared" si="53"/>
        <v>0.17647058823529413</v>
      </c>
      <c r="O53" s="92">
        <v>0</v>
      </c>
      <c r="P53" s="93">
        <f t="shared" si="54"/>
        <v>0</v>
      </c>
      <c r="Q53" s="92">
        <v>1</v>
      </c>
      <c r="R53" s="93">
        <f t="shared" si="55"/>
        <v>0.5</v>
      </c>
    </row>
    <row r="54" spans="2:18" ht="18.95" customHeight="1" x14ac:dyDescent="0.15">
      <c r="B54" s="111"/>
      <c r="C54" s="112" t="s">
        <v>215</v>
      </c>
      <c r="D54" s="86" t="s">
        <v>200</v>
      </c>
      <c r="E54" s="86">
        <f t="shared" ref="E54:O54" si="56">SUM(E55:E59)</f>
        <v>15</v>
      </c>
      <c r="F54" s="87">
        <f t="shared" si="56"/>
        <v>1</v>
      </c>
      <c r="G54" s="86">
        <f t="shared" si="56"/>
        <v>3</v>
      </c>
      <c r="H54" s="87">
        <f t="shared" si="56"/>
        <v>1</v>
      </c>
      <c r="I54" s="86">
        <f t="shared" si="56"/>
        <v>6</v>
      </c>
      <c r="J54" s="87">
        <f t="shared" si="56"/>
        <v>0.99999999999999989</v>
      </c>
      <c r="K54" s="86">
        <f t="shared" si="56"/>
        <v>3</v>
      </c>
      <c r="L54" s="87">
        <f t="shared" si="56"/>
        <v>1</v>
      </c>
      <c r="M54" s="86">
        <f t="shared" si="56"/>
        <v>3</v>
      </c>
      <c r="N54" s="87">
        <f t="shared" si="56"/>
        <v>1</v>
      </c>
      <c r="O54" s="86">
        <f t="shared" si="56"/>
        <v>0</v>
      </c>
      <c r="P54" s="87">
        <v>1</v>
      </c>
      <c r="Q54" s="86">
        <f t="shared" ref="Q54" si="57">SUM(Q55:Q59)</f>
        <v>0</v>
      </c>
      <c r="R54" s="87">
        <v>1</v>
      </c>
    </row>
    <row r="55" spans="2:18" ht="18.95" customHeight="1" x14ac:dyDescent="0.15">
      <c r="B55" s="111"/>
      <c r="C55" s="112"/>
      <c r="D55" s="88" t="s">
        <v>210</v>
      </c>
      <c r="E55" s="88">
        <v>4</v>
      </c>
      <c r="F55" s="89">
        <f>E55/E$54</f>
        <v>0.26666666666666666</v>
      </c>
      <c r="G55" s="88">
        <v>0</v>
      </c>
      <c r="H55" s="89">
        <f>G55/G$54</f>
        <v>0</v>
      </c>
      <c r="I55" s="88">
        <v>2</v>
      </c>
      <c r="J55" s="89">
        <f>I55/I$54</f>
        <v>0.33333333333333331</v>
      </c>
      <c r="K55" s="88">
        <v>1</v>
      </c>
      <c r="L55" s="89">
        <f>K55/K$54</f>
        <v>0.33333333333333331</v>
      </c>
      <c r="M55" s="88">
        <v>1</v>
      </c>
      <c r="N55" s="89">
        <f>M55/M$54</f>
        <v>0.33333333333333331</v>
      </c>
      <c r="O55" s="88">
        <v>0</v>
      </c>
      <c r="P55" s="89">
        <v>0</v>
      </c>
      <c r="Q55" s="88">
        <v>0</v>
      </c>
      <c r="R55" s="89">
        <v>0</v>
      </c>
    </row>
    <row r="56" spans="2:18" ht="18.95" customHeight="1" x14ac:dyDescent="0.15">
      <c r="B56" s="111"/>
      <c r="C56" s="112"/>
      <c r="D56" s="90" t="s">
        <v>211</v>
      </c>
      <c r="E56" s="90">
        <v>3</v>
      </c>
      <c r="F56" s="91">
        <f t="shared" ref="F56:F59" si="58">E56/E$54</f>
        <v>0.2</v>
      </c>
      <c r="G56" s="90">
        <v>1</v>
      </c>
      <c r="H56" s="91">
        <f t="shared" ref="H56:H59" si="59">G56/G$54</f>
        <v>0.33333333333333331</v>
      </c>
      <c r="I56" s="90">
        <v>1</v>
      </c>
      <c r="J56" s="91">
        <f t="shared" ref="J56:J59" si="60">I56/I$54</f>
        <v>0.16666666666666666</v>
      </c>
      <c r="K56" s="90">
        <v>1</v>
      </c>
      <c r="L56" s="91">
        <f t="shared" ref="L56:L59" si="61">K56/K$54</f>
        <v>0.33333333333333331</v>
      </c>
      <c r="M56" s="90">
        <v>0</v>
      </c>
      <c r="N56" s="91">
        <f t="shared" ref="N56:N59" si="62">M56/M$54</f>
        <v>0</v>
      </c>
      <c r="O56" s="90">
        <v>0</v>
      </c>
      <c r="P56" s="91">
        <v>0</v>
      </c>
      <c r="Q56" s="90">
        <v>0</v>
      </c>
      <c r="R56" s="91">
        <v>0</v>
      </c>
    </row>
    <row r="57" spans="2:18" ht="18.95" customHeight="1" x14ac:dyDescent="0.15">
      <c r="B57" s="111"/>
      <c r="C57" s="112"/>
      <c r="D57" s="90" t="s">
        <v>212</v>
      </c>
      <c r="E57" s="90">
        <v>3</v>
      </c>
      <c r="F57" s="91">
        <f t="shared" si="58"/>
        <v>0.2</v>
      </c>
      <c r="G57" s="90">
        <v>1</v>
      </c>
      <c r="H57" s="91">
        <f t="shared" si="59"/>
        <v>0.33333333333333331</v>
      </c>
      <c r="I57" s="90">
        <v>1</v>
      </c>
      <c r="J57" s="91">
        <f t="shared" si="60"/>
        <v>0.16666666666666666</v>
      </c>
      <c r="K57" s="90">
        <v>1</v>
      </c>
      <c r="L57" s="91">
        <f t="shared" si="61"/>
        <v>0.33333333333333331</v>
      </c>
      <c r="M57" s="90">
        <v>0</v>
      </c>
      <c r="N57" s="91">
        <f t="shared" si="62"/>
        <v>0</v>
      </c>
      <c r="O57" s="90">
        <v>0</v>
      </c>
      <c r="P57" s="91">
        <v>0</v>
      </c>
      <c r="Q57" s="90">
        <v>0</v>
      </c>
      <c r="R57" s="91">
        <v>0</v>
      </c>
    </row>
    <row r="58" spans="2:18" ht="18.95" customHeight="1" x14ac:dyDescent="0.15">
      <c r="B58" s="111"/>
      <c r="C58" s="112"/>
      <c r="D58" s="90" t="s">
        <v>213</v>
      </c>
      <c r="E58" s="90">
        <v>1</v>
      </c>
      <c r="F58" s="91">
        <f t="shared" si="58"/>
        <v>6.6666666666666666E-2</v>
      </c>
      <c r="G58" s="90">
        <v>0</v>
      </c>
      <c r="H58" s="91">
        <f t="shared" si="59"/>
        <v>0</v>
      </c>
      <c r="I58" s="90">
        <v>1</v>
      </c>
      <c r="J58" s="91">
        <f t="shared" si="60"/>
        <v>0.16666666666666666</v>
      </c>
      <c r="K58" s="90">
        <v>0</v>
      </c>
      <c r="L58" s="91">
        <f t="shared" si="61"/>
        <v>0</v>
      </c>
      <c r="M58" s="90">
        <v>0</v>
      </c>
      <c r="N58" s="91">
        <f t="shared" si="62"/>
        <v>0</v>
      </c>
      <c r="O58" s="90">
        <v>0</v>
      </c>
      <c r="P58" s="91">
        <v>0</v>
      </c>
      <c r="Q58" s="90">
        <v>0</v>
      </c>
      <c r="R58" s="91">
        <v>0</v>
      </c>
    </row>
    <row r="59" spans="2:18" ht="18.95" customHeight="1" x14ac:dyDescent="0.15">
      <c r="B59" s="111"/>
      <c r="C59" s="112"/>
      <c r="D59" s="92" t="s">
        <v>214</v>
      </c>
      <c r="E59" s="92">
        <v>4</v>
      </c>
      <c r="F59" s="93">
        <f t="shared" si="58"/>
        <v>0.26666666666666666</v>
      </c>
      <c r="G59" s="92">
        <v>1</v>
      </c>
      <c r="H59" s="93">
        <f t="shared" si="59"/>
        <v>0.33333333333333331</v>
      </c>
      <c r="I59" s="92">
        <v>1</v>
      </c>
      <c r="J59" s="93">
        <f t="shared" si="60"/>
        <v>0.16666666666666666</v>
      </c>
      <c r="K59" s="92">
        <v>0</v>
      </c>
      <c r="L59" s="93">
        <f t="shared" si="61"/>
        <v>0</v>
      </c>
      <c r="M59" s="92">
        <v>2</v>
      </c>
      <c r="N59" s="93">
        <f t="shared" si="62"/>
        <v>0.66666666666666663</v>
      </c>
      <c r="O59" s="92">
        <v>0</v>
      </c>
      <c r="P59" s="93">
        <v>0</v>
      </c>
      <c r="Q59" s="92">
        <v>0</v>
      </c>
      <c r="R59" s="93">
        <v>0</v>
      </c>
    </row>
    <row r="60" spans="2:18" ht="18.95" customHeight="1" x14ac:dyDescent="0.15">
      <c r="B60" s="111"/>
      <c r="C60" s="112" t="s">
        <v>216</v>
      </c>
      <c r="D60" s="86" t="s">
        <v>200</v>
      </c>
      <c r="E60" s="86">
        <f t="shared" ref="E60:O60" si="63">SUM(E61:E65)</f>
        <v>19</v>
      </c>
      <c r="F60" s="87">
        <f t="shared" si="63"/>
        <v>1</v>
      </c>
      <c r="G60" s="86">
        <f t="shared" si="63"/>
        <v>4</v>
      </c>
      <c r="H60" s="87">
        <f t="shared" si="63"/>
        <v>1</v>
      </c>
      <c r="I60" s="86">
        <f t="shared" si="63"/>
        <v>5</v>
      </c>
      <c r="J60" s="87">
        <f t="shared" si="63"/>
        <v>1</v>
      </c>
      <c r="K60" s="86">
        <f t="shared" si="63"/>
        <v>6</v>
      </c>
      <c r="L60" s="87">
        <f t="shared" si="63"/>
        <v>0.99999999999999989</v>
      </c>
      <c r="M60" s="86">
        <f t="shared" si="63"/>
        <v>3</v>
      </c>
      <c r="N60" s="87">
        <f t="shared" si="63"/>
        <v>1</v>
      </c>
      <c r="O60" s="86">
        <f t="shared" si="63"/>
        <v>0</v>
      </c>
      <c r="P60" s="87">
        <v>1</v>
      </c>
      <c r="Q60" s="86">
        <f t="shared" ref="Q60:R60" si="64">SUM(Q61:Q65)</f>
        <v>1</v>
      </c>
      <c r="R60" s="87">
        <f t="shared" si="64"/>
        <v>1</v>
      </c>
    </row>
    <row r="61" spans="2:18" ht="18.95" customHeight="1" x14ac:dyDescent="0.15">
      <c r="B61" s="111"/>
      <c r="C61" s="112"/>
      <c r="D61" s="88" t="s">
        <v>210</v>
      </c>
      <c r="E61" s="88">
        <v>3</v>
      </c>
      <c r="F61" s="89">
        <f>E61/E$60</f>
        <v>0.15789473684210525</v>
      </c>
      <c r="G61" s="88">
        <v>0</v>
      </c>
      <c r="H61" s="89">
        <f>G61/G$60</f>
        <v>0</v>
      </c>
      <c r="I61" s="88">
        <v>0</v>
      </c>
      <c r="J61" s="89">
        <f>I61/I$60</f>
        <v>0</v>
      </c>
      <c r="K61" s="88">
        <v>2</v>
      </c>
      <c r="L61" s="89">
        <f>K61/K$60</f>
        <v>0.33333333333333331</v>
      </c>
      <c r="M61" s="88">
        <v>0</v>
      </c>
      <c r="N61" s="89">
        <f>M61/M$60</f>
        <v>0</v>
      </c>
      <c r="O61" s="88">
        <v>0</v>
      </c>
      <c r="P61" s="89">
        <v>0</v>
      </c>
      <c r="Q61" s="88">
        <v>1</v>
      </c>
      <c r="R61" s="89">
        <f>Q61/Q$60</f>
        <v>1</v>
      </c>
    </row>
    <row r="62" spans="2:18" ht="18.95" customHeight="1" x14ac:dyDescent="0.15">
      <c r="B62" s="111"/>
      <c r="C62" s="112"/>
      <c r="D62" s="90" t="s">
        <v>211</v>
      </c>
      <c r="E62" s="90">
        <v>5</v>
      </c>
      <c r="F62" s="91">
        <f t="shared" ref="F62:F65" si="65">E62/E$60</f>
        <v>0.26315789473684209</v>
      </c>
      <c r="G62" s="90">
        <v>2</v>
      </c>
      <c r="H62" s="91">
        <f t="shared" ref="H62:H65" si="66">G62/G$60</f>
        <v>0.5</v>
      </c>
      <c r="I62" s="90">
        <v>2</v>
      </c>
      <c r="J62" s="91">
        <f t="shared" ref="J62:J65" si="67">I62/I$60</f>
        <v>0.4</v>
      </c>
      <c r="K62" s="90">
        <v>1</v>
      </c>
      <c r="L62" s="91">
        <f t="shared" ref="L62:L65" si="68">K62/K$60</f>
        <v>0.16666666666666666</v>
      </c>
      <c r="M62" s="90">
        <v>0</v>
      </c>
      <c r="N62" s="91">
        <f t="shared" ref="N62:N65" si="69">M62/M$60</f>
        <v>0</v>
      </c>
      <c r="O62" s="90">
        <v>0</v>
      </c>
      <c r="P62" s="91">
        <v>0</v>
      </c>
      <c r="Q62" s="90">
        <v>0</v>
      </c>
      <c r="R62" s="91">
        <f t="shared" ref="R62:R65" si="70">Q62/Q$60</f>
        <v>0</v>
      </c>
    </row>
    <row r="63" spans="2:18" ht="18.95" customHeight="1" x14ac:dyDescent="0.15">
      <c r="B63" s="111"/>
      <c r="C63" s="112"/>
      <c r="D63" s="90" t="s">
        <v>212</v>
      </c>
      <c r="E63" s="90">
        <v>2</v>
      </c>
      <c r="F63" s="91">
        <f t="shared" si="65"/>
        <v>0.10526315789473684</v>
      </c>
      <c r="G63" s="90">
        <v>0</v>
      </c>
      <c r="H63" s="91">
        <f t="shared" si="66"/>
        <v>0</v>
      </c>
      <c r="I63" s="90">
        <v>0</v>
      </c>
      <c r="J63" s="91">
        <f t="shared" si="67"/>
        <v>0</v>
      </c>
      <c r="K63" s="90">
        <v>1</v>
      </c>
      <c r="L63" s="91">
        <f t="shared" si="68"/>
        <v>0.16666666666666666</v>
      </c>
      <c r="M63" s="90">
        <v>1</v>
      </c>
      <c r="N63" s="91">
        <f t="shared" si="69"/>
        <v>0.33333333333333331</v>
      </c>
      <c r="O63" s="90">
        <v>0</v>
      </c>
      <c r="P63" s="91">
        <v>0</v>
      </c>
      <c r="Q63" s="90">
        <v>0</v>
      </c>
      <c r="R63" s="91">
        <f t="shared" si="70"/>
        <v>0</v>
      </c>
    </row>
    <row r="64" spans="2:18" ht="18.95" customHeight="1" x14ac:dyDescent="0.15">
      <c r="B64" s="111"/>
      <c r="C64" s="112"/>
      <c r="D64" s="90" t="s">
        <v>213</v>
      </c>
      <c r="E64" s="90">
        <v>6</v>
      </c>
      <c r="F64" s="91">
        <f t="shared" si="65"/>
        <v>0.31578947368421051</v>
      </c>
      <c r="G64" s="90">
        <v>1</v>
      </c>
      <c r="H64" s="91">
        <f t="shared" si="66"/>
        <v>0.25</v>
      </c>
      <c r="I64" s="90">
        <v>2</v>
      </c>
      <c r="J64" s="91">
        <f t="shared" si="67"/>
        <v>0.4</v>
      </c>
      <c r="K64" s="90">
        <v>1</v>
      </c>
      <c r="L64" s="91">
        <f t="shared" si="68"/>
        <v>0.16666666666666666</v>
      </c>
      <c r="M64" s="90">
        <v>2</v>
      </c>
      <c r="N64" s="91">
        <f t="shared" si="69"/>
        <v>0.66666666666666663</v>
      </c>
      <c r="O64" s="90">
        <v>0</v>
      </c>
      <c r="P64" s="91">
        <v>0</v>
      </c>
      <c r="Q64" s="90">
        <v>0</v>
      </c>
      <c r="R64" s="91">
        <f t="shared" si="70"/>
        <v>0</v>
      </c>
    </row>
    <row r="65" spans="2:18" ht="18.95" customHeight="1" x14ac:dyDescent="0.15">
      <c r="B65" s="111"/>
      <c r="C65" s="112"/>
      <c r="D65" s="92" t="s">
        <v>214</v>
      </c>
      <c r="E65" s="92">
        <v>3</v>
      </c>
      <c r="F65" s="93">
        <f t="shared" si="65"/>
        <v>0.15789473684210525</v>
      </c>
      <c r="G65" s="92">
        <v>1</v>
      </c>
      <c r="H65" s="93">
        <f t="shared" si="66"/>
        <v>0.25</v>
      </c>
      <c r="I65" s="92">
        <v>1</v>
      </c>
      <c r="J65" s="93">
        <f t="shared" si="67"/>
        <v>0.2</v>
      </c>
      <c r="K65" s="92">
        <v>1</v>
      </c>
      <c r="L65" s="93">
        <f t="shared" si="68"/>
        <v>0.16666666666666666</v>
      </c>
      <c r="M65" s="92">
        <v>0</v>
      </c>
      <c r="N65" s="93">
        <f t="shared" si="69"/>
        <v>0</v>
      </c>
      <c r="O65" s="92">
        <v>0</v>
      </c>
      <c r="P65" s="93">
        <v>0</v>
      </c>
      <c r="Q65" s="92">
        <v>0</v>
      </c>
      <c r="R65" s="93">
        <f t="shared" si="70"/>
        <v>0</v>
      </c>
    </row>
    <row r="66" spans="2:18" ht="18.95" customHeight="1" x14ac:dyDescent="0.15">
      <c r="B66" s="111"/>
      <c r="C66" s="112" t="s">
        <v>217</v>
      </c>
      <c r="D66" s="86" t="s">
        <v>200</v>
      </c>
      <c r="E66" s="86">
        <f t="shared" ref="E66:O66" si="71">SUM(E67:E71)</f>
        <v>23</v>
      </c>
      <c r="F66" s="87">
        <f t="shared" si="71"/>
        <v>1</v>
      </c>
      <c r="G66" s="86">
        <f t="shared" si="71"/>
        <v>5</v>
      </c>
      <c r="H66" s="87">
        <f t="shared" si="71"/>
        <v>1</v>
      </c>
      <c r="I66" s="86">
        <f t="shared" si="71"/>
        <v>7</v>
      </c>
      <c r="J66" s="87">
        <f t="shared" si="71"/>
        <v>1</v>
      </c>
      <c r="K66" s="86">
        <f t="shared" si="71"/>
        <v>7</v>
      </c>
      <c r="L66" s="87">
        <f t="shared" si="71"/>
        <v>1</v>
      </c>
      <c r="M66" s="86">
        <f t="shared" si="71"/>
        <v>4</v>
      </c>
      <c r="N66" s="87">
        <f t="shared" si="71"/>
        <v>1</v>
      </c>
      <c r="O66" s="86">
        <f t="shared" si="71"/>
        <v>0</v>
      </c>
      <c r="P66" s="87">
        <v>1</v>
      </c>
      <c r="Q66" s="86">
        <f t="shared" ref="Q66" si="72">SUM(Q67:Q71)</f>
        <v>0</v>
      </c>
      <c r="R66" s="87">
        <v>1</v>
      </c>
    </row>
    <row r="67" spans="2:18" ht="18.95" customHeight="1" x14ac:dyDescent="0.15">
      <c r="B67" s="111"/>
      <c r="C67" s="112"/>
      <c r="D67" s="88" t="s">
        <v>210</v>
      </c>
      <c r="E67" s="88">
        <v>11</v>
      </c>
      <c r="F67" s="89">
        <f>E67/E$66</f>
        <v>0.47826086956521741</v>
      </c>
      <c r="G67" s="88">
        <v>2</v>
      </c>
      <c r="H67" s="89">
        <f>G67/G$66</f>
        <v>0.4</v>
      </c>
      <c r="I67" s="88">
        <v>4</v>
      </c>
      <c r="J67" s="89">
        <f>I67/I$66</f>
        <v>0.5714285714285714</v>
      </c>
      <c r="K67" s="88">
        <v>4</v>
      </c>
      <c r="L67" s="89">
        <f>K67/K$66</f>
        <v>0.5714285714285714</v>
      </c>
      <c r="M67" s="88">
        <v>1</v>
      </c>
      <c r="N67" s="89">
        <f>M67/M$66</f>
        <v>0.25</v>
      </c>
      <c r="O67" s="88">
        <v>0</v>
      </c>
      <c r="P67" s="89">
        <v>0</v>
      </c>
      <c r="Q67" s="88">
        <v>0</v>
      </c>
      <c r="R67" s="89">
        <v>0</v>
      </c>
    </row>
    <row r="68" spans="2:18" ht="18.95" customHeight="1" x14ac:dyDescent="0.15">
      <c r="B68" s="111"/>
      <c r="C68" s="112"/>
      <c r="D68" s="90" t="s">
        <v>211</v>
      </c>
      <c r="E68" s="90">
        <v>5</v>
      </c>
      <c r="F68" s="91">
        <f t="shared" ref="F68:F71" si="73">E68/E$66</f>
        <v>0.21739130434782608</v>
      </c>
      <c r="G68" s="90">
        <v>0</v>
      </c>
      <c r="H68" s="91">
        <f t="shared" ref="H68:H71" si="74">G68/G$66</f>
        <v>0</v>
      </c>
      <c r="I68" s="90">
        <v>2</v>
      </c>
      <c r="J68" s="91">
        <f t="shared" ref="J68:J71" si="75">I68/I$66</f>
        <v>0.2857142857142857</v>
      </c>
      <c r="K68" s="90">
        <v>2</v>
      </c>
      <c r="L68" s="91">
        <f t="shared" ref="L68:L71" si="76">K68/K$66</f>
        <v>0.2857142857142857</v>
      </c>
      <c r="M68" s="90">
        <v>1</v>
      </c>
      <c r="N68" s="91">
        <f t="shared" ref="N68:N71" si="77">M68/M$66</f>
        <v>0.25</v>
      </c>
      <c r="O68" s="90">
        <v>0</v>
      </c>
      <c r="P68" s="91">
        <v>0</v>
      </c>
      <c r="Q68" s="90">
        <v>0</v>
      </c>
      <c r="R68" s="91">
        <v>0</v>
      </c>
    </row>
    <row r="69" spans="2:18" ht="18.95" customHeight="1" x14ac:dyDescent="0.15">
      <c r="B69" s="111"/>
      <c r="C69" s="112"/>
      <c r="D69" s="90" t="s">
        <v>212</v>
      </c>
      <c r="E69" s="90">
        <v>3</v>
      </c>
      <c r="F69" s="91">
        <f t="shared" si="73"/>
        <v>0.13043478260869565</v>
      </c>
      <c r="G69" s="90">
        <v>2</v>
      </c>
      <c r="H69" s="91">
        <f t="shared" si="74"/>
        <v>0.4</v>
      </c>
      <c r="I69" s="90">
        <v>0</v>
      </c>
      <c r="J69" s="91">
        <f t="shared" si="75"/>
        <v>0</v>
      </c>
      <c r="K69" s="90">
        <v>0</v>
      </c>
      <c r="L69" s="91">
        <f t="shared" si="76"/>
        <v>0</v>
      </c>
      <c r="M69" s="90">
        <v>1</v>
      </c>
      <c r="N69" s="91">
        <f t="shared" si="77"/>
        <v>0.25</v>
      </c>
      <c r="O69" s="90">
        <v>0</v>
      </c>
      <c r="P69" s="91">
        <v>0</v>
      </c>
      <c r="Q69" s="90">
        <v>0</v>
      </c>
      <c r="R69" s="91">
        <v>0</v>
      </c>
    </row>
    <row r="70" spans="2:18" ht="18.95" customHeight="1" x14ac:dyDescent="0.15">
      <c r="B70" s="111"/>
      <c r="C70" s="112"/>
      <c r="D70" s="90" t="s">
        <v>213</v>
      </c>
      <c r="E70" s="90">
        <v>1</v>
      </c>
      <c r="F70" s="91">
        <f t="shared" si="73"/>
        <v>4.3478260869565216E-2</v>
      </c>
      <c r="G70" s="90">
        <v>1</v>
      </c>
      <c r="H70" s="91">
        <f t="shared" si="74"/>
        <v>0.2</v>
      </c>
      <c r="I70" s="90">
        <v>0</v>
      </c>
      <c r="J70" s="91">
        <f t="shared" si="75"/>
        <v>0</v>
      </c>
      <c r="K70" s="90">
        <v>0</v>
      </c>
      <c r="L70" s="91">
        <f t="shared" si="76"/>
        <v>0</v>
      </c>
      <c r="M70" s="90">
        <v>0</v>
      </c>
      <c r="N70" s="91">
        <f t="shared" si="77"/>
        <v>0</v>
      </c>
      <c r="O70" s="90">
        <v>0</v>
      </c>
      <c r="P70" s="91">
        <v>0</v>
      </c>
      <c r="Q70" s="90">
        <v>0</v>
      </c>
      <c r="R70" s="91">
        <v>0</v>
      </c>
    </row>
    <row r="71" spans="2:18" ht="18.95" customHeight="1" x14ac:dyDescent="0.15">
      <c r="B71" s="111"/>
      <c r="C71" s="112"/>
      <c r="D71" s="92" t="s">
        <v>214</v>
      </c>
      <c r="E71" s="92">
        <v>3</v>
      </c>
      <c r="F71" s="93">
        <f t="shared" si="73"/>
        <v>0.13043478260869565</v>
      </c>
      <c r="G71" s="92">
        <v>0</v>
      </c>
      <c r="H71" s="93">
        <f t="shared" si="74"/>
        <v>0</v>
      </c>
      <c r="I71" s="92">
        <v>1</v>
      </c>
      <c r="J71" s="93">
        <f t="shared" si="75"/>
        <v>0.14285714285714285</v>
      </c>
      <c r="K71" s="92">
        <v>1</v>
      </c>
      <c r="L71" s="93">
        <f t="shared" si="76"/>
        <v>0.14285714285714285</v>
      </c>
      <c r="M71" s="92">
        <v>1</v>
      </c>
      <c r="N71" s="93">
        <f t="shared" si="77"/>
        <v>0.25</v>
      </c>
      <c r="O71" s="92">
        <v>0</v>
      </c>
      <c r="P71" s="93">
        <v>0</v>
      </c>
      <c r="Q71" s="92">
        <v>0</v>
      </c>
      <c r="R71" s="93">
        <v>0</v>
      </c>
    </row>
    <row r="72" spans="2:18" ht="18.95" customHeight="1" x14ac:dyDescent="0.15">
      <c r="B72" s="111"/>
      <c r="C72" s="112" t="s">
        <v>218</v>
      </c>
      <c r="D72" s="86" t="s">
        <v>200</v>
      </c>
      <c r="E72" s="86">
        <f t="shared" ref="E72:R72" si="78">SUM(E73:E77)</f>
        <v>38</v>
      </c>
      <c r="F72" s="87">
        <f t="shared" si="78"/>
        <v>1</v>
      </c>
      <c r="G72" s="86">
        <f t="shared" si="78"/>
        <v>8</v>
      </c>
      <c r="H72" s="87">
        <f t="shared" si="78"/>
        <v>1</v>
      </c>
      <c r="I72" s="86">
        <f t="shared" si="78"/>
        <v>16</v>
      </c>
      <c r="J72" s="87">
        <f t="shared" si="78"/>
        <v>1</v>
      </c>
      <c r="K72" s="86">
        <f t="shared" si="78"/>
        <v>9</v>
      </c>
      <c r="L72" s="87">
        <f t="shared" si="78"/>
        <v>1</v>
      </c>
      <c r="M72" s="86">
        <f t="shared" si="78"/>
        <v>2</v>
      </c>
      <c r="N72" s="87">
        <f t="shared" si="78"/>
        <v>1</v>
      </c>
      <c r="O72" s="86">
        <f t="shared" si="78"/>
        <v>2</v>
      </c>
      <c r="P72" s="87">
        <f t="shared" si="78"/>
        <v>1</v>
      </c>
      <c r="Q72" s="86">
        <f t="shared" si="78"/>
        <v>1</v>
      </c>
      <c r="R72" s="87">
        <f t="shared" si="78"/>
        <v>1</v>
      </c>
    </row>
    <row r="73" spans="2:18" ht="18.95" customHeight="1" x14ac:dyDescent="0.15">
      <c r="B73" s="111"/>
      <c r="C73" s="112"/>
      <c r="D73" s="88" t="s">
        <v>210</v>
      </c>
      <c r="E73" s="88">
        <v>21</v>
      </c>
      <c r="F73" s="89">
        <f>E73/E$72</f>
        <v>0.55263157894736847</v>
      </c>
      <c r="G73" s="88">
        <v>2</v>
      </c>
      <c r="H73" s="89">
        <f>G73/G$72</f>
        <v>0.25</v>
      </c>
      <c r="I73" s="88">
        <v>8</v>
      </c>
      <c r="J73" s="89">
        <f>I73/I$72</f>
        <v>0.5</v>
      </c>
      <c r="K73" s="88">
        <v>8</v>
      </c>
      <c r="L73" s="89">
        <f>K73/K$72</f>
        <v>0.88888888888888884</v>
      </c>
      <c r="M73" s="88">
        <v>2</v>
      </c>
      <c r="N73" s="89">
        <f>M73/M$72</f>
        <v>1</v>
      </c>
      <c r="O73" s="88">
        <v>1</v>
      </c>
      <c r="P73" s="89">
        <f>O73/O$72</f>
        <v>0.5</v>
      </c>
      <c r="Q73" s="88">
        <v>0</v>
      </c>
      <c r="R73" s="89">
        <f>Q73/Q$72</f>
        <v>0</v>
      </c>
    </row>
    <row r="74" spans="2:18" ht="18.95" customHeight="1" x14ac:dyDescent="0.15">
      <c r="B74" s="111"/>
      <c r="C74" s="112"/>
      <c r="D74" s="90" t="s">
        <v>211</v>
      </c>
      <c r="E74" s="90">
        <v>4</v>
      </c>
      <c r="F74" s="91">
        <f t="shared" ref="F74:F77" si="79">E74/E$72</f>
        <v>0.10526315789473684</v>
      </c>
      <c r="G74" s="90">
        <v>3</v>
      </c>
      <c r="H74" s="91">
        <f t="shared" ref="H74:H77" si="80">G74/G$72</f>
        <v>0.375</v>
      </c>
      <c r="I74" s="90">
        <v>1</v>
      </c>
      <c r="J74" s="91">
        <f t="shared" ref="J74:J77" si="81">I74/I$72</f>
        <v>6.25E-2</v>
      </c>
      <c r="K74" s="90">
        <v>0</v>
      </c>
      <c r="L74" s="91">
        <f t="shared" ref="L74:L77" si="82">K74/K$72</f>
        <v>0</v>
      </c>
      <c r="M74" s="90">
        <v>0</v>
      </c>
      <c r="N74" s="91">
        <f t="shared" ref="N74:N77" si="83">M74/M$72</f>
        <v>0</v>
      </c>
      <c r="O74" s="90">
        <v>0</v>
      </c>
      <c r="P74" s="91">
        <f t="shared" ref="P74:P77" si="84">O74/O$72</f>
        <v>0</v>
      </c>
      <c r="Q74" s="90">
        <v>0</v>
      </c>
      <c r="R74" s="91">
        <f t="shared" ref="R74:R77" si="85">Q74/Q$72</f>
        <v>0</v>
      </c>
    </row>
    <row r="75" spans="2:18" ht="18.95" customHeight="1" x14ac:dyDescent="0.15">
      <c r="B75" s="111"/>
      <c r="C75" s="112"/>
      <c r="D75" s="90" t="s">
        <v>212</v>
      </c>
      <c r="E75" s="90">
        <v>5</v>
      </c>
      <c r="F75" s="91">
        <f t="shared" si="79"/>
        <v>0.13157894736842105</v>
      </c>
      <c r="G75" s="90">
        <v>1</v>
      </c>
      <c r="H75" s="91">
        <f t="shared" si="80"/>
        <v>0.125</v>
      </c>
      <c r="I75" s="90">
        <v>3</v>
      </c>
      <c r="J75" s="91">
        <f t="shared" si="81"/>
        <v>0.1875</v>
      </c>
      <c r="K75" s="90">
        <v>0</v>
      </c>
      <c r="L75" s="91">
        <f t="shared" si="82"/>
        <v>0</v>
      </c>
      <c r="M75" s="90">
        <v>0</v>
      </c>
      <c r="N75" s="91">
        <f t="shared" si="83"/>
        <v>0</v>
      </c>
      <c r="O75" s="90">
        <v>1</v>
      </c>
      <c r="P75" s="91">
        <f t="shared" si="84"/>
        <v>0.5</v>
      </c>
      <c r="Q75" s="90">
        <v>0</v>
      </c>
      <c r="R75" s="91">
        <f t="shared" si="85"/>
        <v>0</v>
      </c>
    </row>
    <row r="76" spans="2:18" ht="18.95" customHeight="1" x14ac:dyDescent="0.15">
      <c r="B76" s="111"/>
      <c r="C76" s="112"/>
      <c r="D76" s="90" t="s">
        <v>213</v>
      </c>
      <c r="E76" s="90">
        <v>3</v>
      </c>
      <c r="F76" s="91">
        <f t="shared" si="79"/>
        <v>7.8947368421052627E-2</v>
      </c>
      <c r="G76" s="90">
        <v>0</v>
      </c>
      <c r="H76" s="91">
        <f t="shared" si="80"/>
        <v>0</v>
      </c>
      <c r="I76" s="90">
        <v>2</v>
      </c>
      <c r="J76" s="91">
        <f t="shared" si="81"/>
        <v>0.125</v>
      </c>
      <c r="K76" s="90">
        <v>1</v>
      </c>
      <c r="L76" s="91">
        <f t="shared" si="82"/>
        <v>0.1111111111111111</v>
      </c>
      <c r="M76" s="90">
        <v>0</v>
      </c>
      <c r="N76" s="91">
        <f t="shared" si="83"/>
        <v>0</v>
      </c>
      <c r="O76" s="90">
        <v>0</v>
      </c>
      <c r="P76" s="91">
        <f t="shared" si="84"/>
        <v>0</v>
      </c>
      <c r="Q76" s="90">
        <v>0</v>
      </c>
      <c r="R76" s="91">
        <f t="shared" si="85"/>
        <v>0</v>
      </c>
    </row>
    <row r="77" spans="2:18" ht="18.95" customHeight="1" x14ac:dyDescent="0.15">
      <c r="B77" s="111"/>
      <c r="C77" s="112"/>
      <c r="D77" s="92" t="s">
        <v>214</v>
      </c>
      <c r="E77" s="92">
        <v>5</v>
      </c>
      <c r="F77" s="93">
        <f t="shared" si="79"/>
        <v>0.13157894736842105</v>
      </c>
      <c r="G77" s="92">
        <v>2</v>
      </c>
      <c r="H77" s="93">
        <f t="shared" si="80"/>
        <v>0.25</v>
      </c>
      <c r="I77" s="92">
        <v>2</v>
      </c>
      <c r="J77" s="93">
        <f t="shared" si="81"/>
        <v>0.125</v>
      </c>
      <c r="K77" s="92">
        <v>0</v>
      </c>
      <c r="L77" s="93">
        <f t="shared" si="82"/>
        <v>0</v>
      </c>
      <c r="M77" s="92">
        <v>0</v>
      </c>
      <c r="N77" s="93">
        <f t="shared" si="83"/>
        <v>0</v>
      </c>
      <c r="O77" s="92">
        <v>0</v>
      </c>
      <c r="P77" s="93">
        <f t="shared" si="84"/>
        <v>0</v>
      </c>
      <c r="Q77" s="92">
        <v>1</v>
      </c>
      <c r="R77" s="93">
        <f t="shared" si="85"/>
        <v>1</v>
      </c>
    </row>
    <row r="78" spans="2:18" ht="18.95" customHeight="1" x14ac:dyDescent="0.15">
      <c r="B78" s="111"/>
      <c r="C78" s="112" t="s">
        <v>219</v>
      </c>
      <c r="D78" s="86" t="s">
        <v>200</v>
      </c>
      <c r="E78" s="86">
        <f t="shared" ref="E78:Q78" si="86">SUM(E79:E83)</f>
        <v>44</v>
      </c>
      <c r="F78" s="87">
        <f t="shared" si="86"/>
        <v>1</v>
      </c>
      <c r="G78" s="86">
        <f t="shared" si="86"/>
        <v>10</v>
      </c>
      <c r="H78" s="87">
        <f t="shared" si="86"/>
        <v>1</v>
      </c>
      <c r="I78" s="86">
        <f t="shared" si="86"/>
        <v>18</v>
      </c>
      <c r="J78" s="87">
        <f t="shared" si="86"/>
        <v>0.99999999999999989</v>
      </c>
      <c r="K78" s="86">
        <f t="shared" si="86"/>
        <v>10</v>
      </c>
      <c r="L78" s="87">
        <f t="shared" si="86"/>
        <v>1</v>
      </c>
      <c r="M78" s="86">
        <f t="shared" si="86"/>
        <v>4</v>
      </c>
      <c r="N78" s="87">
        <f t="shared" si="86"/>
        <v>1</v>
      </c>
      <c r="O78" s="86">
        <f t="shared" si="86"/>
        <v>1</v>
      </c>
      <c r="P78" s="87">
        <f t="shared" si="86"/>
        <v>1</v>
      </c>
      <c r="Q78" s="86">
        <f t="shared" si="86"/>
        <v>0</v>
      </c>
      <c r="R78" s="87">
        <v>1</v>
      </c>
    </row>
    <row r="79" spans="2:18" ht="18.95" customHeight="1" x14ac:dyDescent="0.15">
      <c r="B79" s="111"/>
      <c r="C79" s="112"/>
      <c r="D79" s="88" t="s">
        <v>210</v>
      </c>
      <c r="E79" s="88">
        <v>29</v>
      </c>
      <c r="F79" s="89">
        <f>E79/E$78</f>
        <v>0.65909090909090906</v>
      </c>
      <c r="G79" s="88">
        <v>3</v>
      </c>
      <c r="H79" s="89">
        <f>G79/G$78</f>
        <v>0.3</v>
      </c>
      <c r="I79" s="88">
        <v>12</v>
      </c>
      <c r="J79" s="89">
        <f>I79/I$78</f>
        <v>0.66666666666666663</v>
      </c>
      <c r="K79" s="88">
        <v>9</v>
      </c>
      <c r="L79" s="89">
        <f>K79/K$78</f>
        <v>0.9</v>
      </c>
      <c r="M79" s="88">
        <v>4</v>
      </c>
      <c r="N79" s="89">
        <f>M79/M$78</f>
        <v>1</v>
      </c>
      <c r="O79" s="88">
        <v>1</v>
      </c>
      <c r="P79" s="89">
        <f>O79/O$78</f>
        <v>1</v>
      </c>
      <c r="Q79" s="88">
        <v>0</v>
      </c>
      <c r="R79" s="89">
        <v>0</v>
      </c>
    </row>
    <row r="80" spans="2:18" ht="18.95" customHeight="1" x14ac:dyDescent="0.15">
      <c r="B80" s="111"/>
      <c r="C80" s="112"/>
      <c r="D80" s="90" t="s">
        <v>211</v>
      </c>
      <c r="E80" s="90">
        <v>3</v>
      </c>
      <c r="F80" s="91">
        <f t="shared" ref="F80:F83" si="87">E80/E$78</f>
        <v>6.8181818181818177E-2</v>
      </c>
      <c r="G80" s="90">
        <v>3</v>
      </c>
      <c r="H80" s="91">
        <f t="shared" ref="H80:H83" si="88">G80/G$78</f>
        <v>0.3</v>
      </c>
      <c r="I80" s="90">
        <v>0</v>
      </c>
      <c r="J80" s="91">
        <f t="shared" ref="J80:J83" si="89">I80/I$78</f>
        <v>0</v>
      </c>
      <c r="K80" s="90">
        <v>0</v>
      </c>
      <c r="L80" s="91">
        <f t="shared" ref="L80:L83" si="90">K80/K$78</f>
        <v>0</v>
      </c>
      <c r="M80" s="90">
        <v>0</v>
      </c>
      <c r="N80" s="91">
        <f t="shared" ref="N80:N83" si="91">M80/M$78</f>
        <v>0</v>
      </c>
      <c r="O80" s="90">
        <v>0</v>
      </c>
      <c r="P80" s="91">
        <f t="shared" ref="P80:P83" si="92">O80/O$78</f>
        <v>0</v>
      </c>
      <c r="Q80" s="90">
        <v>0</v>
      </c>
      <c r="R80" s="91">
        <v>0</v>
      </c>
    </row>
    <row r="81" spans="2:18" ht="18.95" customHeight="1" x14ac:dyDescent="0.15">
      <c r="B81" s="111"/>
      <c r="C81" s="112"/>
      <c r="D81" s="90" t="s">
        <v>212</v>
      </c>
      <c r="E81" s="90">
        <v>4</v>
      </c>
      <c r="F81" s="91">
        <f t="shared" si="87"/>
        <v>9.0909090909090912E-2</v>
      </c>
      <c r="G81" s="90">
        <v>0</v>
      </c>
      <c r="H81" s="91">
        <f t="shared" si="88"/>
        <v>0</v>
      </c>
      <c r="I81" s="90">
        <v>2</v>
      </c>
      <c r="J81" s="91">
        <f t="shared" si="89"/>
        <v>0.1111111111111111</v>
      </c>
      <c r="K81" s="90">
        <v>1</v>
      </c>
      <c r="L81" s="91">
        <f t="shared" si="90"/>
        <v>0.1</v>
      </c>
      <c r="M81" s="90">
        <v>0</v>
      </c>
      <c r="N81" s="91">
        <f t="shared" si="91"/>
        <v>0</v>
      </c>
      <c r="O81" s="90">
        <v>0</v>
      </c>
      <c r="P81" s="91">
        <f t="shared" si="92"/>
        <v>0</v>
      </c>
      <c r="Q81" s="90">
        <v>0</v>
      </c>
      <c r="R81" s="91">
        <v>0</v>
      </c>
    </row>
    <row r="82" spans="2:18" ht="18.95" customHeight="1" x14ac:dyDescent="0.15">
      <c r="B82" s="111"/>
      <c r="C82" s="112"/>
      <c r="D82" s="90" t="s">
        <v>213</v>
      </c>
      <c r="E82" s="90">
        <v>5</v>
      </c>
      <c r="F82" s="91">
        <f t="shared" si="87"/>
        <v>0.11363636363636363</v>
      </c>
      <c r="G82" s="90">
        <v>4</v>
      </c>
      <c r="H82" s="91">
        <f t="shared" si="88"/>
        <v>0.4</v>
      </c>
      <c r="I82" s="90">
        <v>1</v>
      </c>
      <c r="J82" s="91">
        <f t="shared" si="89"/>
        <v>5.5555555555555552E-2</v>
      </c>
      <c r="K82" s="90">
        <v>0</v>
      </c>
      <c r="L82" s="91">
        <f t="shared" si="90"/>
        <v>0</v>
      </c>
      <c r="M82" s="90">
        <v>0</v>
      </c>
      <c r="N82" s="91">
        <f t="shared" si="91"/>
        <v>0</v>
      </c>
      <c r="O82" s="90">
        <v>0</v>
      </c>
      <c r="P82" s="91">
        <f t="shared" si="92"/>
        <v>0</v>
      </c>
      <c r="Q82" s="90">
        <v>0</v>
      </c>
      <c r="R82" s="91">
        <v>0</v>
      </c>
    </row>
    <row r="83" spans="2:18" ht="18.95" customHeight="1" x14ac:dyDescent="0.15">
      <c r="B83" s="111"/>
      <c r="C83" s="112"/>
      <c r="D83" s="92" t="s">
        <v>214</v>
      </c>
      <c r="E83" s="92">
        <v>3</v>
      </c>
      <c r="F83" s="93">
        <f t="shared" si="87"/>
        <v>6.8181818181818177E-2</v>
      </c>
      <c r="G83" s="92">
        <v>0</v>
      </c>
      <c r="H83" s="93">
        <f t="shared" si="88"/>
        <v>0</v>
      </c>
      <c r="I83" s="92">
        <v>3</v>
      </c>
      <c r="J83" s="93">
        <f t="shared" si="89"/>
        <v>0.16666666666666666</v>
      </c>
      <c r="K83" s="92">
        <v>0</v>
      </c>
      <c r="L83" s="93">
        <f t="shared" si="90"/>
        <v>0</v>
      </c>
      <c r="M83" s="92">
        <v>0</v>
      </c>
      <c r="N83" s="93">
        <f t="shared" si="91"/>
        <v>0</v>
      </c>
      <c r="O83" s="92">
        <v>0</v>
      </c>
      <c r="P83" s="93">
        <f t="shared" si="92"/>
        <v>0</v>
      </c>
      <c r="Q83" s="92">
        <v>0</v>
      </c>
      <c r="R83" s="93">
        <v>0</v>
      </c>
    </row>
    <row r="84" spans="2:18" ht="18.95" customHeight="1" x14ac:dyDescent="0.15">
      <c r="B84" s="111"/>
      <c r="C84" s="112" t="s">
        <v>220</v>
      </c>
      <c r="D84" s="86" t="s">
        <v>200</v>
      </c>
      <c r="E84" s="86">
        <f t="shared" ref="E84:O84" si="93">SUM(E85:E89)</f>
        <v>33</v>
      </c>
      <c r="F84" s="87">
        <f t="shared" si="93"/>
        <v>1</v>
      </c>
      <c r="G84" s="86">
        <f t="shared" si="93"/>
        <v>10</v>
      </c>
      <c r="H84" s="87">
        <f t="shared" si="93"/>
        <v>1</v>
      </c>
      <c r="I84" s="86">
        <f t="shared" si="93"/>
        <v>14</v>
      </c>
      <c r="J84" s="87">
        <f t="shared" si="93"/>
        <v>1</v>
      </c>
      <c r="K84" s="86">
        <f t="shared" si="93"/>
        <v>6</v>
      </c>
      <c r="L84" s="87">
        <f t="shared" si="93"/>
        <v>1</v>
      </c>
      <c r="M84" s="86">
        <f t="shared" si="93"/>
        <v>1</v>
      </c>
      <c r="N84" s="87">
        <f t="shared" si="93"/>
        <v>1</v>
      </c>
      <c r="O84" s="86">
        <f t="shared" si="93"/>
        <v>0</v>
      </c>
      <c r="P84" s="87">
        <v>1</v>
      </c>
      <c r="Q84" s="86">
        <f t="shared" ref="Q84" si="94">SUM(Q85:Q89)</f>
        <v>0</v>
      </c>
      <c r="R84" s="87">
        <v>1</v>
      </c>
    </row>
    <row r="85" spans="2:18" ht="18.95" customHeight="1" x14ac:dyDescent="0.15">
      <c r="B85" s="111"/>
      <c r="C85" s="112"/>
      <c r="D85" s="88" t="s">
        <v>210</v>
      </c>
      <c r="E85" s="88">
        <v>24</v>
      </c>
      <c r="F85" s="89">
        <f>E85/E$84</f>
        <v>0.72727272727272729</v>
      </c>
      <c r="G85" s="88">
        <v>8</v>
      </c>
      <c r="H85" s="89">
        <f>G85/G$84</f>
        <v>0.8</v>
      </c>
      <c r="I85" s="88">
        <v>9</v>
      </c>
      <c r="J85" s="89">
        <f>I85/I$84</f>
        <v>0.6428571428571429</v>
      </c>
      <c r="K85" s="88">
        <v>5</v>
      </c>
      <c r="L85" s="89">
        <f>K85/K$84</f>
        <v>0.83333333333333337</v>
      </c>
      <c r="M85" s="88">
        <v>1</v>
      </c>
      <c r="N85" s="89">
        <f>M85/M$84</f>
        <v>1</v>
      </c>
      <c r="O85" s="88">
        <v>0</v>
      </c>
      <c r="P85" s="89">
        <v>0</v>
      </c>
      <c r="Q85" s="88">
        <v>0</v>
      </c>
      <c r="R85" s="89">
        <v>0</v>
      </c>
    </row>
    <row r="86" spans="2:18" ht="18.95" customHeight="1" x14ac:dyDescent="0.15">
      <c r="B86" s="111"/>
      <c r="C86" s="112"/>
      <c r="D86" s="90" t="s">
        <v>211</v>
      </c>
      <c r="E86" s="90">
        <v>3</v>
      </c>
      <c r="F86" s="91">
        <f t="shared" ref="F86:F89" si="95">E86/E$84</f>
        <v>9.0909090909090912E-2</v>
      </c>
      <c r="G86" s="90">
        <v>1</v>
      </c>
      <c r="H86" s="91">
        <f t="shared" ref="H86:H89" si="96">G86/G$84</f>
        <v>0.1</v>
      </c>
      <c r="I86" s="90">
        <v>1</v>
      </c>
      <c r="J86" s="91">
        <f t="shared" ref="J86:J89" si="97">I86/I$84</f>
        <v>7.1428571428571425E-2</v>
      </c>
      <c r="K86" s="90">
        <v>1</v>
      </c>
      <c r="L86" s="91">
        <f t="shared" ref="L86:L89" si="98">K86/K$84</f>
        <v>0.16666666666666666</v>
      </c>
      <c r="M86" s="90">
        <v>0</v>
      </c>
      <c r="N86" s="91">
        <f t="shared" ref="N86:N89" si="99">M86/M$84</f>
        <v>0</v>
      </c>
      <c r="O86" s="90">
        <v>0</v>
      </c>
      <c r="P86" s="91">
        <v>0</v>
      </c>
      <c r="Q86" s="90">
        <v>0</v>
      </c>
      <c r="R86" s="91">
        <v>0</v>
      </c>
    </row>
    <row r="87" spans="2:18" ht="18.95" customHeight="1" x14ac:dyDescent="0.15">
      <c r="B87" s="111"/>
      <c r="C87" s="112"/>
      <c r="D87" s="90" t="s">
        <v>212</v>
      </c>
      <c r="E87" s="90">
        <v>3</v>
      </c>
      <c r="F87" s="91">
        <f t="shared" si="95"/>
        <v>9.0909090909090912E-2</v>
      </c>
      <c r="G87" s="90">
        <v>1</v>
      </c>
      <c r="H87" s="91">
        <f t="shared" si="96"/>
        <v>0.1</v>
      </c>
      <c r="I87" s="90">
        <v>1</v>
      </c>
      <c r="J87" s="91">
        <f t="shared" si="97"/>
        <v>7.1428571428571425E-2</v>
      </c>
      <c r="K87" s="90">
        <v>0</v>
      </c>
      <c r="L87" s="91">
        <f t="shared" si="98"/>
        <v>0</v>
      </c>
      <c r="M87" s="90">
        <v>0</v>
      </c>
      <c r="N87" s="91">
        <f t="shared" si="99"/>
        <v>0</v>
      </c>
      <c r="O87" s="90">
        <v>0</v>
      </c>
      <c r="P87" s="91">
        <v>0</v>
      </c>
      <c r="Q87" s="90">
        <v>0</v>
      </c>
      <c r="R87" s="91">
        <v>0</v>
      </c>
    </row>
    <row r="88" spans="2:18" ht="18.95" customHeight="1" x14ac:dyDescent="0.15">
      <c r="B88" s="111"/>
      <c r="C88" s="112"/>
      <c r="D88" s="90" t="s">
        <v>213</v>
      </c>
      <c r="E88" s="90">
        <v>1</v>
      </c>
      <c r="F88" s="91">
        <f t="shared" si="95"/>
        <v>3.0303030303030304E-2</v>
      </c>
      <c r="G88" s="90">
        <v>0</v>
      </c>
      <c r="H88" s="91">
        <f t="shared" si="96"/>
        <v>0</v>
      </c>
      <c r="I88" s="90">
        <v>1</v>
      </c>
      <c r="J88" s="91">
        <f t="shared" si="97"/>
        <v>7.1428571428571425E-2</v>
      </c>
      <c r="K88" s="90">
        <v>0</v>
      </c>
      <c r="L88" s="91">
        <f t="shared" si="98"/>
        <v>0</v>
      </c>
      <c r="M88" s="90">
        <v>0</v>
      </c>
      <c r="N88" s="91">
        <f t="shared" si="99"/>
        <v>0</v>
      </c>
      <c r="O88" s="90">
        <v>0</v>
      </c>
      <c r="P88" s="91">
        <v>0</v>
      </c>
      <c r="Q88" s="90">
        <v>0</v>
      </c>
      <c r="R88" s="91">
        <v>0</v>
      </c>
    </row>
    <row r="89" spans="2:18" ht="18.95" customHeight="1" x14ac:dyDescent="0.15">
      <c r="B89" s="111"/>
      <c r="C89" s="112"/>
      <c r="D89" s="92" t="s">
        <v>214</v>
      </c>
      <c r="E89" s="92">
        <v>2</v>
      </c>
      <c r="F89" s="93">
        <f t="shared" si="95"/>
        <v>6.0606060606060608E-2</v>
      </c>
      <c r="G89" s="92">
        <v>0</v>
      </c>
      <c r="H89" s="93">
        <f t="shared" si="96"/>
        <v>0</v>
      </c>
      <c r="I89" s="92">
        <v>2</v>
      </c>
      <c r="J89" s="93">
        <f t="shared" si="97"/>
        <v>0.14285714285714285</v>
      </c>
      <c r="K89" s="92">
        <v>0</v>
      </c>
      <c r="L89" s="93">
        <f t="shared" si="98"/>
        <v>0</v>
      </c>
      <c r="M89" s="92">
        <v>0</v>
      </c>
      <c r="N89" s="93">
        <f t="shared" si="99"/>
        <v>0</v>
      </c>
      <c r="O89" s="92">
        <v>0</v>
      </c>
      <c r="P89" s="93">
        <v>0</v>
      </c>
      <c r="Q89" s="92">
        <v>0</v>
      </c>
      <c r="R89" s="93">
        <v>0</v>
      </c>
    </row>
    <row r="90" spans="2:18" ht="18.95" customHeight="1" x14ac:dyDescent="0.15">
      <c r="B90" s="111" t="s">
        <v>222</v>
      </c>
      <c r="C90" s="112" t="s">
        <v>200</v>
      </c>
      <c r="D90" s="86" t="s">
        <v>200</v>
      </c>
      <c r="E90" s="86">
        <f t="shared" ref="E90:O90" si="100">SUM(E91:E95)</f>
        <v>90</v>
      </c>
      <c r="F90" s="87">
        <f t="shared" si="100"/>
        <v>1</v>
      </c>
      <c r="G90" s="86">
        <f t="shared" si="100"/>
        <v>42</v>
      </c>
      <c r="H90" s="87">
        <f t="shared" si="100"/>
        <v>1</v>
      </c>
      <c r="I90" s="86">
        <f t="shared" si="100"/>
        <v>33</v>
      </c>
      <c r="J90" s="87">
        <f t="shared" si="100"/>
        <v>1</v>
      </c>
      <c r="K90" s="86">
        <f t="shared" si="100"/>
        <v>9</v>
      </c>
      <c r="L90" s="87">
        <f t="shared" si="100"/>
        <v>1</v>
      </c>
      <c r="M90" s="86">
        <f t="shared" si="100"/>
        <v>4</v>
      </c>
      <c r="N90" s="87">
        <f t="shared" si="100"/>
        <v>1</v>
      </c>
      <c r="O90" s="86">
        <f t="shared" si="100"/>
        <v>0</v>
      </c>
      <c r="P90" s="87">
        <v>1</v>
      </c>
      <c r="Q90" s="86">
        <f t="shared" ref="Q90" si="101">SUM(Q91:Q95)</f>
        <v>0</v>
      </c>
      <c r="R90" s="87">
        <v>1</v>
      </c>
    </row>
    <row r="91" spans="2:18" ht="18.95" customHeight="1" x14ac:dyDescent="0.15">
      <c r="B91" s="111"/>
      <c r="C91" s="112"/>
      <c r="D91" s="88" t="s">
        <v>210</v>
      </c>
      <c r="E91" s="88">
        <v>24</v>
      </c>
      <c r="F91" s="89">
        <f>E91/E$90</f>
        <v>0.26666666666666666</v>
      </c>
      <c r="G91" s="88">
        <v>9</v>
      </c>
      <c r="H91" s="89">
        <f>G91/G$90</f>
        <v>0.21428571428571427</v>
      </c>
      <c r="I91" s="88">
        <v>9</v>
      </c>
      <c r="J91" s="89">
        <f>I91/I$90</f>
        <v>0.27272727272727271</v>
      </c>
      <c r="K91" s="88">
        <v>2</v>
      </c>
      <c r="L91" s="89">
        <f>K91/K$90</f>
        <v>0.22222222222222221</v>
      </c>
      <c r="M91" s="88">
        <v>4</v>
      </c>
      <c r="N91" s="89">
        <f>M91/M$90</f>
        <v>1</v>
      </c>
      <c r="O91" s="88">
        <v>0</v>
      </c>
      <c r="P91" s="89">
        <v>0</v>
      </c>
      <c r="Q91" s="88">
        <v>0</v>
      </c>
      <c r="R91" s="89">
        <v>0</v>
      </c>
    </row>
    <row r="92" spans="2:18" ht="18.95" customHeight="1" x14ac:dyDescent="0.15">
      <c r="B92" s="111"/>
      <c r="C92" s="112"/>
      <c r="D92" s="90" t="s">
        <v>211</v>
      </c>
      <c r="E92" s="90">
        <v>14</v>
      </c>
      <c r="F92" s="91">
        <f t="shared" ref="F92:F95" si="102">E92/E$90</f>
        <v>0.15555555555555556</v>
      </c>
      <c r="G92" s="90">
        <v>8</v>
      </c>
      <c r="H92" s="91">
        <f t="shared" ref="H92:H95" si="103">G92/G$90</f>
        <v>0.19047619047619047</v>
      </c>
      <c r="I92" s="90">
        <v>5</v>
      </c>
      <c r="J92" s="91">
        <f t="shared" ref="J92:J95" si="104">I92/I$90</f>
        <v>0.15151515151515152</v>
      </c>
      <c r="K92" s="90">
        <v>1</v>
      </c>
      <c r="L92" s="91">
        <f t="shared" ref="L92:L95" si="105">K92/K$90</f>
        <v>0.1111111111111111</v>
      </c>
      <c r="M92" s="90">
        <v>0</v>
      </c>
      <c r="N92" s="91">
        <f t="shared" ref="N92:N95" si="106">M92/M$90</f>
        <v>0</v>
      </c>
      <c r="O92" s="90">
        <v>0</v>
      </c>
      <c r="P92" s="91">
        <v>0</v>
      </c>
      <c r="Q92" s="90">
        <v>0</v>
      </c>
      <c r="R92" s="91">
        <v>0</v>
      </c>
    </row>
    <row r="93" spans="2:18" ht="18.95" customHeight="1" x14ac:dyDescent="0.15">
      <c r="B93" s="111"/>
      <c r="C93" s="112"/>
      <c r="D93" s="90" t="s">
        <v>212</v>
      </c>
      <c r="E93" s="90">
        <v>8</v>
      </c>
      <c r="F93" s="91">
        <f t="shared" si="102"/>
        <v>8.8888888888888892E-2</v>
      </c>
      <c r="G93" s="90">
        <v>4</v>
      </c>
      <c r="H93" s="91">
        <f t="shared" si="103"/>
        <v>9.5238095238095233E-2</v>
      </c>
      <c r="I93" s="90">
        <v>2</v>
      </c>
      <c r="J93" s="91">
        <f t="shared" si="104"/>
        <v>6.0606060606060608E-2</v>
      </c>
      <c r="K93" s="90">
        <v>2</v>
      </c>
      <c r="L93" s="91">
        <f t="shared" si="105"/>
        <v>0.22222222222222221</v>
      </c>
      <c r="M93" s="90">
        <v>0</v>
      </c>
      <c r="N93" s="91">
        <f t="shared" si="106"/>
        <v>0</v>
      </c>
      <c r="O93" s="90">
        <v>0</v>
      </c>
      <c r="P93" s="91">
        <v>0</v>
      </c>
      <c r="Q93" s="90">
        <v>0</v>
      </c>
      <c r="R93" s="91">
        <v>0</v>
      </c>
    </row>
    <row r="94" spans="2:18" ht="18.95" customHeight="1" x14ac:dyDescent="0.15">
      <c r="B94" s="111"/>
      <c r="C94" s="112"/>
      <c r="D94" s="90" t="s">
        <v>213</v>
      </c>
      <c r="E94" s="90">
        <v>20</v>
      </c>
      <c r="F94" s="91">
        <f t="shared" si="102"/>
        <v>0.22222222222222221</v>
      </c>
      <c r="G94" s="90">
        <v>7</v>
      </c>
      <c r="H94" s="91">
        <f t="shared" si="103"/>
        <v>0.16666666666666666</v>
      </c>
      <c r="I94" s="90">
        <v>11</v>
      </c>
      <c r="J94" s="91">
        <f t="shared" si="104"/>
        <v>0.33333333333333331</v>
      </c>
      <c r="K94" s="90">
        <v>1</v>
      </c>
      <c r="L94" s="91">
        <f t="shared" si="105"/>
        <v>0.1111111111111111</v>
      </c>
      <c r="M94" s="90">
        <v>0</v>
      </c>
      <c r="N94" s="91">
        <f t="shared" si="106"/>
        <v>0</v>
      </c>
      <c r="O94" s="90">
        <v>0</v>
      </c>
      <c r="P94" s="91">
        <v>0</v>
      </c>
      <c r="Q94" s="90">
        <v>0</v>
      </c>
      <c r="R94" s="91">
        <v>0</v>
      </c>
    </row>
    <row r="95" spans="2:18" ht="18.95" customHeight="1" x14ac:dyDescent="0.15">
      <c r="B95" s="111"/>
      <c r="C95" s="112"/>
      <c r="D95" s="92" t="s">
        <v>214</v>
      </c>
      <c r="E95" s="92">
        <v>24</v>
      </c>
      <c r="F95" s="93">
        <f t="shared" si="102"/>
        <v>0.26666666666666666</v>
      </c>
      <c r="G95" s="92">
        <v>14</v>
      </c>
      <c r="H95" s="93">
        <f t="shared" si="103"/>
        <v>0.33333333333333331</v>
      </c>
      <c r="I95" s="92">
        <v>6</v>
      </c>
      <c r="J95" s="93">
        <f t="shared" si="104"/>
        <v>0.18181818181818182</v>
      </c>
      <c r="K95" s="92">
        <v>3</v>
      </c>
      <c r="L95" s="93">
        <f t="shared" si="105"/>
        <v>0.33333333333333331</v>
      </c>
      <c r="M95" s="92">
        <v>0</v>
      </c>
      <c r="N95" s="93">
        <f t="shared" si="106"/>
        <v>0</v>
      </c>
      <c r="O95" s="92">
        <v>0</v>
      </c>
      <c r="P95" s="93">
        <v>0</v>
      </c>
      <c r="Q95" s="92">
        <v>0</v>
      </c>
      <c r="R95" s="93">
        <v>0</v>
      </c>
    </row>
    <row r="96" spans="2:18" ht="18.95" customHeight="1" x14ac:dyDescent="0.15">
      <c r="B96" s="111"/>
      <c r="C96" s="112" t="s">
        <v>215</v>
      </c>
      <c r="D96" s="86" t="s">
        <v>200</v>
      </c>
      <c r="E96" s="86">
        <f t="shared" ref="E96:M96" si="107">SUM(E97:E101)</f>
        <v>6</v>
      </c>
      <c r="F96" s="87">
        <f t="shared" si="107"/>
        <v>1</v>
      </c>
      <c r="G96" s="86">
        <f t="shared" si="107"/>
        <v>1</v>
      </c>
      <c r="H96" s="87">
        <f t="shared" si="107"/>
        <v>1</v>
      </c>
      <c r="I96" s="86">
        <f t="shared" si="107"/>
        <v>3</v>
      </c>
      <c r="J96" s="87">
        <f t="shared" si="107"/>
        <v>1</v>
      </c>
      <c r="K96" s="86">
        <f t="shared" si="107"/>
        <v>2</v>
      </c>
      <c r="L96" s="87">
        <f t="shared" si="107"/>
        <v>1</v>
      </c>
      <c r="M96" s="86">
        <f t="shared" si="107"/>
        <v>0</v>
      </c>
      <c r="N96" s="87">
        <v>1</v>
      </c>
      <c r="O96" s="86">
        <f t="shared" ref="O96" si="108">SUM(O97:O101)</f>
        <v>0</v>
      </c>
      <c r="P96" s="87">
        <v>1</v>
      </c>
      <c r="Q96" s="86">
        <f t="shared" ref="Q96" si="109">SUM(Q97:Q101)</f>
        <v>0</v>
      </c>
      <c r="R96" s="87">
        <v>1</v>
      </c>
    </row>
    <row r="97" spans="2:18" ht="18.95" customHeight="1" x14ac:dyDescent="0.15">
      <c r="B97" s="111"/>
      <c r="C97" s="112"/>
      <c r="D97" s="88" t="s">
        <v>210</v>
      </c>
      <c r="E97" s="88">
        <v>0</v>
      </c>
      <c r="F97" s="89">
        <f>E97/E$96</f>
        <v>0</v>
      </c>
      <c r="G97" s="88">
        <v>0</v>
      </c>
      <c r="H97" s="89">
        <f>G97/G$96</f>
        <v>0</v>
      </c>
      <c r="I97" s="88">
        <v>0</v>
      </c>
      <c r="J97" s="89">
        <f>I97/I$96</f>
        <v>0</v>
      </c>
      <c r="K97" s="88">
        <v>0</v>
      </c>
      <c r="L97" s="89">
        <f>K97/K$96</f>
        <v>0</v>
      </c>
      <c r="M97" s="88">
        <v>0</v>
      </c>
      <c r="N97" s="89">
        <v>0</v>
      </c>
      <c r="O97" s="88">
        <v>0</v>
      </c>
      <c r="P97" s="89">
        <v>0</v>
      </c>
      <c r="Q97" s="88">
        <v>0</v>
      </c>
      <c r="R97" s="89">
        <v>0</v>
      </c>
    </row>
    <row r="98" spans="2:18" ht="18.95" customHeight="1" x14ac:dyDescent="0.15">
      <c r="B98" s="111"/>
      <c r="C98" s="112"/>
      <c r="D98" s="90" t="s">
        <v>211</v>
      </c>
      <c r="E98" s="90">
        <v>0</v>
      </c>
      <c r="F98" s="91">
        <f t="shared" ref="F98:F101" si="110">E98/E$96</f>
        <v>0</v>
      </c>
      <c r="G98" s="90">
        <v>0</v>
      </c>
      <c r="H98" s="91">
        <f t="shared" ref="H98:H101" si="111">G98/G$96</f>
        <v>0</v>
      </c>
      <c r="I98" s="90">
        <v>0</v>
      </c>
      <c r="J98" s="91">
        <f t="shared" ref="J98:J101" si="112">I98/I$96</f>
        <v>0</v>
      </c>
      <c r="K98" s="90">
        <v>0</v>
      </c>
      <c r="L98" s="91">
        <f t="shared" ref="L98:L101" si="113">K98/K$96</f>
        <v>0</v>
      </c>
      <c r="M98" s="90">
        <v>0</v>
      </c>
      <c r="N98" s="91">
        <v>0</v>
      </c>
      <c r="O98" s="90">
        <v>0</v>
      </c>
      <c r="P98" s="91">
        <v>0</v>
      </c>
      <c r="Q98" s="90">
        <v>0</v>
      </c>
      <c r="R98" s="91">
        <v>0</v>
      </c>
    </row>
    <row r="99" spans="2:18" ht="18.95" customHeight="1" x14ac:dyDescent="0.15">
      <c r="B99" s="111"/>
      <c r="C99" s="112"/>
      <c r="D99" s="90" t="s">
        <v>212</v>
      </c>
      <c r="E99" s="90">
        <v>2</v>
      </c>
      <c r="F99" s="91">
        <f t="shared" si="110"/>
        <v>0.33333333333333331</v>
      </c>
      <c r="G99" s="90">
        <v>1</v>
      </c>
      <c r="H99" s="91">
        <f t="shared" si="111"/>
        <v>1</v>
      </c>
      <c r="I99" s="90">
        <v>0</v>
      </c>
      <c r="J99" s="91">
        <f t="shared" si="112"/>
        <v>0</v>
      </c>
      <c r="K99" s="90">
        <v>1</v>
      </c>
      <c r="L99" s="91">
        <f t="shared" si="113"/>
        <v>0.5</v>
      </c>
      <c r="M99" s="90">
        <v>0</v>
      </c>
      <c r="N99" s="91">
        <v>0</v>
      </c>
      <c r="O99" s="90">
        <v>0</v>
      </c>
      <c r="P99" s="91">
        <v>0</v>
      </c>
      <c r="Q99" s="90">
        <v>0</v>
      </c>
      <c r="R99" s="91">
        <v>0</v>
      </c>
    </row>
    <row r="100" spans="2:18" ht="18.95" customHeight="1" x14ac:dyDescent="0.15">
      <c r="B100" s="111"/>
      <c r="C100" s="112"/>
      <c r="D100" s="90" t="s">
        <v>213</v>
      </c>
      <c r="E100" s="90">
        <v>2</v>
      </c>
      <c r="F100" s="91">
        <f t="shared" si="110"/>
        <v>0.33333333333333331</v>
      </c>
      <c r="G100" s="90">
        <v>0</v>
      </c>
      <c r="H100" s="91">
        <f t="shared" si="111"/>
        <v>0</v>
      </c>
      <c r="I100" s="90">
        <v>2</v>
      </c>
      <c r="J100" s="91">
        <f t="shared" si="112"/>
        <v>0.66666666666666663</v>
      </c>
      <c r="K100" s="90">
        <v>0</v>
      </c>
      <c r="L100" s="91">
        <f t="shared" si="113"/>
        <v>0</v>
      </c>
      <c r="M100" s="90">
        <v>0</v>
      </c>
      <c r="N100" s="91">
        <v>0</v>
      </c>
      <c r="O100" s="90">
        <v>0</v>
      </c>
      <c r="P100" s="91">
        <v>0</v>
      </c>
      <c r="Q100" s="90">
        <v>0</v>
      </c>
      <c r="R100" s="91">
        <v>0</v>
      </c>
    </row>
    <row r="101" spans="2:18" ht="18.95" customHeight="1" x14ac:dyDescent="0.15">
      <c r="B101" s="111"/>
      <c r="C101" s="112"/>
      <c r="D101" s="92" t="s">
        <v>214</v>
      </c>
      <c r="E101" s="92">
        <v>2</v>
      </c>
      <c r="F101" s="93">
        <f t="shared" si="110"/>
        <v>0.33333333333333331</v>
      </c>
      <c r="G101" s="92">
        <v>0</v>
      </c>
      <c r="H101" s="93">
        <f t="shared" si="111"/>
        <v>0</v>
      </c>
      <c r="I101" s="92">
        <v>1</v>
      </c>
      <c r="J101" s="93">
        <f t="shared" si="112"/>
        <v>0.33333333333333331</v>
      </c>
      <c r="K101" s="92">
        <v>1</v>
      </c>
      <c r="L101" s="93">
        <f t="shared" si="113"/>
        <v>0.5</v>
      </c>
      <c r="M101" s="92">
        <v>0</v>
      </c>
      <c r="N101" s="93">
        <v>0</v>
      </c>
      <c r="O101" s="92">
        <v>0</v>
      </c>
      <c r="P101" s="93">
        <v>0</v>
      </c>
      <c r="Q101" s="92">
        <v>0</v>
      </c>
      <c r="R101" s="93">
        <v>0</v>
      </c>
    </row>
    <row r="102" spans="2:18" ht="18.95" customHeight="1" x14ac:dyDescent="0.15">
      <c r="B102" s="111"/>
      <c r="C102" s="112" t="s">
        <v>216</v>
      </c>
      <c r="D102" s="86" t="s">
        <v>200</v>
      </c>
      <c r="E102" s="86">
        <f t="shared" ref="E102:M102" si="114">SUM(E103:E107)</f>
        <v>13</v>
      </c>
      <c r="F102" s="87">
        <f t="shared" si="114"/>
        <v>1</v>
      </c>
      <c r="G102" s="86">
        <f t="shared" si="114"/>
        <v>4</v>
      </c>
      <c r="H102" s="87">
        <f t="shared" si="114"/>
        <v>1</v>
      </c>
      <c r="I102" s="86">
        <f t="shared" si="114"/>
        <v>7</v>
      </c>
      <c r="J102" s="87">
        <f t="shared" si="114"/>
        <v>0.99999999999999989</v>
      </c>
      <c r="K102" s="86">
        <f t="shared" si="114"/>
        <v>2</v>
      </c>
      <c r="L102" s="87">
        <f t="shared" si="114"/>
        <v>1</v>
      </c>
      <c r="M102" s="86">
        <f t="shared" si="114"/>
        <v>0</v>
      </c>
      <c r="N102" s="87">
        <v>1</v>
      </c>
      <c r="O102" s="86">
        <f t="shared" ref="O102" si="115">SUM(O103:O107)</f>
        <v>0</v>
      </c>
      <c r="P102" s="87">
        <v>1</v>
      </c>
      <c r="Q102" s="86">
        <f t="shared" ref="Q102" si="116">SUM(Q103:Q107)</f>
        <v>0</v>
      </c>
      <c r="R102" s="87">
        <v>1</v>
      </c>
    </row>
    <row r="103" spans="2:18" ht="18.95" customHeight="1" x14ac:dyDescent="0.15">
      <c r="B103" s="111"/>
      <c r="C103" s="112"/>
      <c r="D103" s="88" t="s">
        <v>210</v>
      </c>
      <c r="E103" s="88">
        <v>1</v>
      </c>
      <c r="F103" s="89">
        <f>E103/E$102</f>
        <v>7.6923076923076927E-2</v>
      </c>
      <c r="G103" s="88">
        <v>0</v>
      </c>
      <c r="H103" s="89">
        <f>G103/G$102</f>
        <v>0</v>
      </c>
      <c r="I103" s="88">
        <v>1</v>
      </c>
      <c r="J103" s="89">
        <f>I103/I$102</f>
        <v>0.14285714285714285</v>
      </c>
      <c r="K103" s="88">
        <v>0</v>
      </c>
      <c r="L103" s="89">
        <f>K103/K$102</f>
        <v>0</v>
      </c>
      <c r="M103" s="88">
        <v>0</v>
      </c>
      <c r="N103" s="89">
        <v>0</v>
      </c>
      <c r="O103" s="88">
        <v>0</v>
      </c>
      <c r="P103" s="89">
        <v>0</v>
      </c>
      <c r="Q103" s="88">
        <v>0</v>
      </c>
      <c r="R103" s="89">
        <v>0</v>
      </c>
    </row>
    <row r="104" spans="2:18" ht="18.95" customHeight="1" x14ac:dyDescent="0.15">
      <c r="B104" s="111"/>
      <c r="C104" s="112"/>
      <c r="D104" s="90" t="s">
        <v>211</v>
      </c>
      <c r="E104" s="90">
        <v>2</v>
      </c>
      <c r="F104" s="91">
        <f t="shared" ref="F104:F107" si="117">E104/E$102</f>
        <v>0.15384615384615385</v>
      </c>
      <c r="G104" s="90">
        <v>2</v>
      </c>
      <c r="H104" s="91">
        <f t="shared" ref="H104:H107" si="118">G104/G$102</f>
        <v>0.5</v>
      </c>
      <c r="I104" s="90">
        <v>0</v>
      </c>
      <c r="J104" s="91">
        <f t="shared" ref="J104:J107" si="119">I104/I$102</f>
        <v>0</v>
      </c>
      <c r="K104" s="90">
        <v>0</v>
      </c>
      <c r="L104" s="91">
        <f t="shared" ref="L104:L107" si="120">K104/K$102</f>
        <v>0</v>
      </c>
      <c r="M104" s="90">
        <v>0</v>
      </c>
      <c r="N104" s="91">
        <v>0</v>
      </c>
      <c r="O104" s="90">
        <v>0</v>
      </c>
      <c r="P104" s="91">
        <v>0</v>
      </c>
      <c r="Q104" s="90">
        <v>0</v>
      </c>
      <c r="R104" s="91">
        <v>0</v>
      </c>
    </row>
    <row r="105" spans="2:18" ht="18.95" customHeight="1" x14ac:dyDescent="0.15">
      <c r="B105" s="111"/>
      <c r="C105" s="112"/>
      <c r="D105" s="90" t="s">
        <v>212</v>
      </c>
      <c r="E105" s="90">
        <v>2</v>
      </c>
      <c r="F105" s="91">
        <f t="shared" si="117"/>
        <v>0.15384615384615385</v>
      </c>
      <c r="G105" s="90">
        <v>0</v>
      </c>
      <c r="H105" s="91">
        <f t="shared" si="118"/>
        <v>0</v>
      </c>
      <c r="I105" s="90">
        <v>1</v>
      </c>
      <c r="J105" s="91">
        <f t="shared" si="119"/>
        <v>0.14285714285714285</v>
      </c>
      <c r="K105" s="90">
        <v>1</v>
      </c>
      <c r="L105" s="91">
        <f t="shared" si="120"/>
        <v>0.5</v>
      </c>
      <c r="M105" s="90">
        <v>0</v>
      </c>
      <c r="N105" s="91">
        <v>0</v>
      </c>
      <c r="O105" s="90">
        <v>0</v>
      </c>
      <c r="P105" s="91">
        <v>0</v>
      </c>
      <c r="Q105" s="90">
        <v>0</v>
      </c>
      <c r="R105" s="91">
        <v>0</v>
      </c>
    </row>
    <row r="106" spans="2:18" ht="18.95" customHeight="1" x14ac:dyDescent="0.15">
      <c r="B106" s="111"/>
      <c r="C106" s="112"/>
      <c r="D106" s="90" t="s">
        <v>213</v>
      </c>
      <c r="E106" s="90">
        <v>3</v>
      </c>
      <c r="F106" s="91">
        <f t="shared" si="117"/>
        <v>0.23076923076923078</v>
      </c>
      <c r="G106" s="90">
        <v>0</v>
      </c>
      <c r="H106" s="91">
        <f t="shared" si="118"/>
        <v>0</v>
      </c>
      <c r="I106" s="90">
        <v>3</v>
      </c>
      <c r="J106" s="91">
        <f t="shared" si="119"/>
        <v>0.42857142857142855</v>
      </c>
      <c r="K106" s="90">
        <v>0</v>
      </c>
      <c r="L106" s="91">
        <f t="shared" si="120"/>
        <v>0</v>
      </c>
      <c r="M106" s="90">
        <v>0</v>
      </c>
      <c r="N106" s="91">
        <v>0</v>
      </c>
      <c r="O106" s="90">
        <v>0</v>
      </c>
      <c r="P106" s="91">
        <v>0</v>
      </c>
      <c r="Q106" s="90">
        <v>0</v>
      </c>
      <c r="R106" s="91">
        <v>0</v>
      </c>
    </row>
    <row r="107" spans="2:18" ht="18.95" customHeight="1" x14ac:dyDescent="0.15">
      <c r="B107" s="111"/>
      <c r="C107" s="112"/>
      <c r="D107" s="92" t="s">
        <v>214</v>
      </c>
      <c r="E107" s="92">
        <v>5</v>
      </c>
      <c r="F107" s="93">
        <f t="shared" si="117"/>
        <v>0.38461538461538464</v>
      </c>
      <c r="G107" s="92">
        <v>2</v>
      </c>
      <c r="H107" s="93">
        <f t="shared" si="118"/>
        <v>0.5</v>
      </c>
      <c r="I107" s="92">
        <v>2</v>
      </c>
      <c r="J107" s="93">
        <f t="shared" si="119"/>
        <v>0.2857142857142857</v>
      </c>
      <c r="K107" s="92">
        <v>1</v>
      </c>
      <c r="L107" s="93">
        <f t="shared" si="120"/>
        <v>0.5</v>
      </c>
      <c r="M107" s="92">
        <v>0</v>
      </c>
      <c r="N107" s="93">
        <v>0</v>
      </c>
      <c r="O107" s="92">
        <v>0</v>
      </c>
      <c r="P107" s="93">
        <v>0</v>
      </c>
      <c r="Q107" s="92">
        <v>0</v>
      </c>
      <c r="R107" s="93">
        <v>0</v>
      </c>
    </row>
    <row r="108" spans="2:18" ht="18.95" customHeight="1" x14ac:dyDescent="0.15">
      <c r="B108" s="111"/>
      <c r="C108" s="112" t="s">
        <v>217</v>
      </c>
      <c r="D108" s="86" t="s">
        <v>200</v>
      </c>
      <c r="E108" s="86">
        <f t="shared" ref="E108:O108" si="121">SUM(E109:E113)</f>
        <v>15</v>
      </c>
      <c r="F108" s="87">
        <f t="shared" si="121"/>
        <v>1</v>
      </c>
      <c r="G108" s="86">
        <f t="shared" si="121"/>
        <v>4</v>
      </c>
      <c r="H108" s="87">
        <f t="shared" si="121"/>
        <v>1</v>
      </c>
      <c r="I108" s="86">
        <f t="shared" si="121"/>
        <v>6</v>
      </c>
      <c r="J108" s="87">
        <f t="shared" si="121"/>
        <v>1</v>
      </c>
      <c r="K108" s="86">
        <f t="shared" si="121"/>
        <v>3</v>
      </c>
      <c r="L108" s="87">
        <f t="shared" si="121"/>
        <v>1</v>
      </c>
      <c r="M108" s="86">
        <f t="shared" si="121"/>
        <v>2</v>
      </c>
      <c r="N108" s="87">
        <f t="shared" si="121"/>
        <v>1</v>
      </c>
      <c r="O108" s="86">
        <f t="shared" si="121"/>
        <v>0</v>
      </c>
      <c r="P108" s="87">
        <v>1</v>
      </c>
      <c r="Q108" s="86">
        <f t="shared" ref="Q108" si="122">SUM(Q109:Q113)</f>
        <v>0</v>
      </c>
      <c r="R108" s="87">
        <v>1</v>
      </c>
    </row>
    <row r="109" spans="2:18" ht="18.95" customHeight="1" x14ac:dyDescent="0.15">
      <c r="B109" s="111"/>
      <c r="C109" s="112"/>
      <c r="D109" s="88" t="s">
        <v>210</v>
      </c>
      <c r="E109" s="88">
        <v>6</v>
      </c>
      <c r="F109" s="89">
        <f>E109/E$108</f>
        <v>0.4</v>
      </c>
      <c r="G109" s="88">
        <v>1</v>
      </c>
      <c r="H109" s="89">
        <f>G109/G$108</f>
        <v>0.25</v>
      </c>
      <c r="I109" s="88">
        <v>2</v>
      </c>
      <c r="J109" s="89">
        <f>I109/I$108</f>
        <v>0.33333333333333331</v>
      </c>
      <c r="K109" s="88">
        <v>1</v>
      </c>
      <c r="L109" s="89">
        <f>K109/K$108</f>
        <v>0.33333333333333331</v>
      </c>
      <c r="M109" s="88">
        <v>2</v>
      </c>
      <c r="N109" s="89">
        <f>M109/M$108</f>
        <v>1</v>
      </c>
      <c r="O109" s="88">
        <v>0</v>
      </c>
      <c r="P109" s="89">
        <v>0</v>
      </c>
      <c r="Q109" s="88">
        <v>0</v>
      </c>
      <c r="R109" s="89">
        <v>0</v>
      </c>
    </row>
    <row r="110" spans="2:18" ht="18.95" customHeight="1" x14ac:dyDescent="0.15">
      <c r="B110" s="111"/>
      <c r="C110" s="112"/>
      <c r="D110" s="90" t="s">
        <v>211</v>
      </c>
      <c r="E110" s="90">
        <v>2</v>
      </c>
      <c r="F110" s="91">
        <f t="shared" ref="F110:F113" si="123">E110/E$108</f>
        <v>0.13333333333333333</v>
      </c>
      <c r="G110" s="90">
        <v>1</v>
      </c>
      <c r="H110" s="91">
        <f t="shared" ref="H110:H113" si="124">G110/G$108</f>
        <v>0.25</v>
      </c>
      <c r="I110" s="90">
        <v>0</v>
      </c>
      <c r="J110" s="91">
        <f t="shared" ref="J110:J113" si="125">I110/I$108</f>
        <v>0</v>
      </c>
      <c r="K110" s="90">
        <v>1</v>
      </c>
      <c r="L110" s="91">
        <f t="shared" ref="L110:L113" si="126">K110/K$108</f>
        <v>0.33333333333333331</v>
      </c>
      <c r="M110" s="90">
        <v>0</v>
      </c>
      <c r="N110" s="91">
        <f t="shared" ref="N110:N113" si="127">M110/M$108</f>
        <v>0</v>
      </c>
      <c r="O110" s="90">
        <v>0</v>
      </c>
      <c r="P110" s="91">
        <v>0</v>
      </c>
      <c r="Q110" s="90">
        <v>0</v>
      </c>
      <c r="R110" s="91">
        <v>0</v>
      </c>
    </row>
    <row r="111" spans="2:18" ht="18.95" customHeight="1" x14ac:dyDescent="0.15">
      <c r="B111" s="111"/>
      <c r="C111" s="112"/>
      <c r="D111" s="90" t="s">
        <v>212</v>
      </c>
      <c r="E111" s="90">
        <v>1</v>
      </c>
      <c r="F111" s="91">
        <f t="shared" si="123"/>
        <v>6.6666666666666666E-2</v>
      </c>
      <c r="G111" s="90">
        <v>0</v>
      </c>
      <c r="H111" s="91">
        <f t="shared" si="124"/>
        <v>0</v>
      </c>
      <c r="I111" s="90">
        <v>1</v>
      </c>
      <c r="J111" s="91">
        <f t="shared" si="125"/>
        <v>0.16666666666666666</v>
      </c>
      <c r="K111" s="90">
        <v>0</v>
      </c>
      <c r="L111" s="91">
        <f t="shared" si="126"/>
        <v>0</v>
      </c>
      <c r="M111" s="90">
        <v>0</v>
      </c>
      <c r="N111" s="91">
        <f t="shared" si="127"/>
        <v>0</v>
      </c>
      <c r="O111" s="90">
        <v>0</v>
      </c>
      <c r="P111" s="91">
        <v>0</v>
      </c>
      <c r="Q111" s="90">
        <v>0</v>
      </c>
      <c r="R111" s="91">
        <v>0</v>
      </c>
    </row>
    <row r="112" spans="2:18" ht="18.95" customHeight="1" x14ac:dyDescent="0.15">
      <c r="B112" s="111"/>
      <c r="C112" s="112"/>
      <c r="D112" s="90" t="s">
        <v>213</v>
      </c>
      <c r="E112" s="90">
        <v>4</v>
      </c>
      <c r="F112" s="91">
        <f t="shared" si="123"/>
        <v>0.26666666666666666</v>
      </c>
      <c r="G112" s="90">
        <v>1</v>
      </c>
      <c r="H112" s="91">
        <f t="shared" si="124"/>
        <v>0.25</v>
      </c>
      <c r="I112" s="90">
        <v>3</v>
      </c>
      <c r="J112" s="91">
        <f t="shared" si="125"/>
        <v>0.5</v>
      </c>
      <c r="K112" s="90">
        <v>0</v>
      </c>
      <c r="L112" s="91">
        <f t="shared" si="126"/>
        <v>0</v>
      </c>
      <c r="M112" s="90">
        <v>0</v>
      </c>
      <c r="N112" s="91">
        <f t="shared" si="127"/>
        <v>0</v>
      </c>
      <c r="O112" s="90">
        <v>0</v>
      </c>
      <c r="P112" s="91">
        <v>0</v>
      </c>
      <c r="Q112" s="90">
        <v>0</v>
      </c>
      <c r="R112" s="91">
        <v>0</v>
      </c>
    </row>
    <row r="113" spans="2:18" ht="18.95" customHeight="1" x14ac:dyDescent="0.15">
      <c r="B113" s="111"/>
      <c r="C113" s="112"/>
      <c r="D113" s="92" t="s">
        <v>214</v>
      </c>
      <c r="E113" s="92">
        <v>2</v>
      </c>
      <c r="F113" s="93">
        <f t="shared" si="123"/>
        <v>0.13333333333333333</v>
      </c>
      <c r="G113" s="92">
        <v>1</v>
      </c>
      <c r="H113" s="93">
        <f t="shared" si="124"/>
        <v>0.25</v>
      </c>
      <c r="I113" s="92">
        <v>0</v>
      </c>
      <c r="J113" s="93">
        <f t="shared" si="125"/>
        <v>0</v>
      </c>
      <c r="K113" s="92">
        <v>1</v>
      </c>
      <c r="L113" s="93">
        <f t="shared" si="126"/>
        <v>0.33333333333333331</v>
      </c>
      <c r="M113" s="92">
        <v>0</v>
      </c>
      <c r="N113" s="93">
        <f t="shared" si="127"/>
        <v>0</v>
      </c>
      <c r="O113" s="92">
        <v>0</v>
      </c>
      <c r="P113" s="93">
        <v>0</v>
      </c>
      <c r="Q113" s="92">
        <v>0</v>
      </c>
      <c r="R113" s="93">
        <v>0</v>
      </c>
    </row>
    <row r="114" spans="2:18" ht="18.95" customHeight="1" x14ac:dyDescent="0.15">
      <c r="B114" s="111"/>
      <c r="C114" s="112" t="s">
        <v>218</v>
      </c>
      <c r="D114" s="86" t="s">
        <v>200</v>
      </c>
      <c r="E114" s="86">
        <f t="shared" ref="E114:O114" si="128">SUM(E115:E119)</f>
        <v>25</v>
      </c>
      <c r="F114" s="87">
        <f t="shared" si="128"/>
        <v>1</v>
      </c>
      <c r="G114" s="86">
        <f t="shared" si="128"/>
        <v>13</v>
      </c>
      <c r="H114" s="87">
        <f t="shared" si="128"/>
        <v>1</v>
      </c>
      <c r="I114" s="86">
        <f t="shared" si="128"/>
        <v>9</v>
      </c>
      <c r="J114" s="87">
        <f t="shared" si="128"/>
        <v>1</v>
      </c>
      <c r="K114" s="86">
        <f t="shared" si="128"/>
        <v>2</v>
      </c>
      <c r="L114" s="87">
        <f t="shared" si="128"/>
        <v>1</v>
      </c>
      <c r="M114" s="86">
        <f t="shared" si="128"/>
        <v>1</v>
      </c>
      <c r="N114" s="87">
        <f t="shared" si="128"/>
        <v>1</v>
      </c>
      <c r="O114" s="86">
        <f t="shared" si="128"/>
        <v>0</v>
      </c>
      <c r="P114" s="87">
        <v>1</v>
      </c>
      <c r="Q114" s="86">
        <f t="shared" ref="Q114" si="129">SUM(Q115:Q119)</f>
        <v>0</v>
      </c>
      <c r="R114" s="87">
        <v>1</v>
      </c>
    </row>
    <row r="115" spans="2:18" ht="18.95" customHeight="1" x14ac:dyDescent="0.15">
      <c r="B115" s="111"/>
      <c r="C115" s="112"/>
      <c r="D115" s="88" t="s">
        <v>210</v>
      </c>
      <c r="E115" s="88">
        <v>8</v>
      </c>
      <c r="F115" s="89">
        <f>E115/E$114</f>
        <v>0.32</v>
      </c>
      <c r="G115" s="88">
        <v>3</v>
      </c>
      <c r="H115" s="89">
        <f>G115/G$114</f>
        <v>0.23076923076923078</v>
      </c>
      <c r="I115" s="88">
        <v>3</v>
      </c>
      <c r="J115" s="89">
        <f>I115/I$114</f>
        <v>0.33333333333333331</v>
      </c>
      <c r="K115" s="88">
        <v>1</v>
      </c>
      <c r="L115" s="89">
        <f>K115/K$114</f>
        <v>0.5</v>
      </c>
      <c r="M115" s="88">
        <v>1</v>
      </c>
      <c r="N115" s="89">
        <f>M115/M$114</f>
        <v>1</v>
      </c>
      <c r="O115" s="88">
        <v>0</v>
      </c>
      <c r="P115" s="89">
        <v>0</v>
      </c>
      <c r="Q115" s="88">
        <v>0</v>
      </c>
      <c r="R115" s="89">
        <v>0</v>
      </c>
    </row>
    <row r="116" spans="2:18" ht="18.95" customHeight="1" x14ac:dyDescent="0.15">
      <c r="B116" s="111"/>
      <c r="C116" s="112"/>
      <c r="D116" s="90" t="s">
        <v>211</v>
      </c>
      <c r="E116" s="90">
        <v>4</v>
      </c>
      <c r="F116" s="91">
        <f t="shared" ref="F116:F119" si="130">E116/E$114</f>
        <v>0.16</v>
      </c>
      <c r="G116" s="90">
        <v>2</v>
      </c>
      <c r="H116" s="91">
        <f t="shared" ref="H116:H119" si="131">G116/G$114</f>
        <v>0.15384615384615385</v>
      </c>
      <c r="I116" s="90">
        <v>2</v>
      </c>
      <c r="J116" s="91">
        <f t="shared" ref="J116:J119" si="132">I116/I$114</f>
        <v>0.22222222222222221</v>
      </c>
      <c r="K116" s="90">
        <v>0</v>
      </c>
      <c r="L116" s="91">
        <f t="shared" ref="L116:L119" si="133">K116/K$114</f>
        <v>0</v>
      </c>
      <c r="M116" s="90">
        <v>0</v>
      </c>
      <c r="N116" s="91">
        <f t="shared" ref="N116:N119" si="134">M116/M$114</f>
        <v>0</v>
      </c>
      <c r="O116" s="90">
        <v>0</v>
      </c>
      <c r="P116" s="91">
        <v>0</v>
      </c>
      <c r="Q116" s="90">
        <v>0</v>
      </c>
      <c r="R116" s="91">
        <v>0</v>
      </c>
    </row>
    <row r="117" spans="2:18" ht="18.95" customHeight="1" x14ac:dyDescent="0.15">
      <c r="B117" s="111"/>
      <c r="C117" s="112"/>
      <c r="D117" s="90" t="s">
        <v>212</v>
      </c>
      <c r="E117" s="90">
        <v>1</v>
      </c>
      <c r="F117" s="91">
        <f t="shared" si="130"/>
        <v>0.04</v>
      </c>
      <c r="G117" s="90">
        <v>1</v>
      </c>
      <c r="H117" s="91">
        <f t="shared" si="131"/>
        <v>7.6923076923076927E-2</v>
      </c>
      <c r="I117" s="90">
        <v>0</v>
      </c>
      <c r="J117" s="91">
        <f t="shared" si="132"/>
        <v>0</v>
      </c>
      <c r="K117" s="90">
        <v>0</v>
      </c>
      <c r="L117" s="91">
        <f t="shared" si="133"/>
        <v>0</v>
      </c>
      <c r="M117" s="90">
        <v>0</v>
      </c>
      <c r="N117" s="91">
        <f t="shared" si="134"/>
        <v>0</v>
      </c>
      <c r="O117" s="90">
        <v>0</v>
      </c>
      <c r="P117" s="91">
        <v>0</v>
      </c>
      <c r="Q117" s="90">
        <v>0</v>
      </c>
      <c r="R117" s="91">
        <v>0</v>
      </c>
    </row>
    <row r="118" spans="2:18" ht="18.95" customHeight="1" x14ac:dyDescent="0.15">
      <c r="B118" s="111"/>
      <c r="C118" s="112"/>
      <c r="D118" s="90" t="s">
        <v>213</v>
      </c>
      <c r="E118" s="90">
        <v>6</v>
      </c>
      <c r="F118" s="91">
        <f t="shared" si="130"/>
        <v>0.24</v>
      </c>
      <c r="G118" s="90">
        <v>3</v>
      </c>
      <c r="H118" s="91">
        <f t="shared" si="131"/>
        <v>0.23076923076923078</v>
      </c>
      <c r="I118" s="90">
        <v>2</v>
      </c>
      <c r="J118" s="91">
        <f t="shared" si="132"/>
        <v>0.22222222222222221</v>
      </c>
      <c r="K118" s="90">
        <v>1</v>
      </c>
      <c r="L118" s="91">
        <f t="shared" si="133"/>
        <v>0.5</v>
      </c>
      <c r="M118" s="90">
        <v>0</v>
      </c>
      <c r="N118" s="91">
        <f t="shared" si="134"/>
        <v>0</v>
      </c>
      <c r="O118" s="90">
        <v>0</v>
      </c>
      <c r="P118" s="91">
        <v>0</v>
      </c>
      <c r="Q118" s="90">
        <v>0</v>
      </c>
      <c r="R118" s="91">
        <v>0</v>
      </c>
    </row>
    <row r="119" spans="2:18" ht="18.95" customHeight="1" x14ac:dyDescent="0.15">
      <c r="B119" s="111"/>
      <c r="C119" s="112"/>
      <c r="D119" s="92" t="s">
        <v>214</v>
      </c>
      <c r="E119" s="92">
        <v>6</v>
      </c>
      <c r="F119" s="93">
        <f t="shared" si="130"/>
        <v>0.24</v>
      </c>
      <c r="G119" s="92">
        <v>4</v>
      </c>
      <c r="H119" s="93">
        <f t="shared" si="131"/>
        <v>0.30769230769230771</v>
      </c>
      <c r="I119" s="92">
        <v>2</v>
      </c>
      <c r="J119" s="93">
        <f t="shared" si="132"/>
        <v>0.22222222222222221</v>
      </c>
      <c r="K119" s="92">
        <v>0</v>
      </c>
      <c r="L119" s="93">
        <f t="shared" si="133"/>
        <v>0</v>
      </c>
      <c r="M119" s="92">
        <v>0</v>
      </c>
      <c r="N119" s="93">
        <f t="shared" si="134"/>
        <v>0</v>
      </c>
      <c r="O119" s="92">
        <v>0</v>
      </c>
      <c r="P119" s="93">
        <v>0</v>
      </c>
      <c r="Q119" s="92">
        <v>0</v>
      </c>
      <c r="R119" s="93">
        <v>0</v>
      </c>
    </row>
    <row r="120" spans="2:18" ht="18.95" customHeight="1" x14ac:dyDescent="0.15">
      <c r="B120" s="111"/>
      <c r="C120" s="112" t="s">
        <v>219</v>
      </c>
      <c r="D120" s="86" t="s">
        <v>200</v>
      </c>
      <c r="E120" s="86">
        <f t="shared" ref="E120:K120" si="135">SUM(E121:E125)</f>
        <v>22</v>
      </c>
      <c r="F120" s="87">
        <f t="shared" si="135"/>
        <v>0.99999999999999989</v>
      </c>
      <c r="G120" s="86">
        <f t="shared" si="135"/>
        <v>14</v>
      </c>
      <c r="H120" s="87">
        <f t="shared" si="135"/>
        <v>1</v>
      </c>
      <c r="I120" s="86">
        <f t="shared" si="135"/>
        <v>6</v>
      </c>
      <c r="J120" s="87">
        <f t="shared" si="135"/>
        <v>0.99999999999999989</v>
      </c>
      <c r="K120" s="86">
        <f t="shared" si="135"/>
        <v>0</v>
      </c>
      <c r="L120" s="87">
        <v>1</v>
      </c>
      <c r="M120" s="86">
        <f>SUM(M121:M125)</f>
        <v>1</v>
      </c>
      <c r="N120" s="87">
        <f>SUM(N121:N125)</f>
        <v>1</v>
      </c>
      <c r="O120" s="86">
        <f t="shared" ref="O120" si="136">SUM(O121:O125)</f>
        <v>0</v>
      </c>
      <c r="P120" s="87">
        <v>1</v>
      </c>
      <c r="Q120" s="86">
        <f t="shared" ref="Q120" si="137">SUM(Q121:Q125)</f>
        <v>0</v>
      </c>
      <c r="R120" s="87">
        <v>1</v>
      </c>
    </row>
    <row r="121" spans="2:18" ht="18.95" customHeight="1" x14ac:dyDescent="0.15">
      <c r="B121" s="111"/>
      <c r="C121" s="112"/>
      <c r="D121" s="88" t="s">
        <v>210</v>
      </c>
      <c r="E121" s="88">
        <v>7</v>
      </c>
      <c r="F121" s="89">
        <f>E121/E$120</f>
        <v>0.31818181818181818</v>
      </c>
      <c r="G121" s="88">
        <v>3</v>
      </c>
      <c r="H121" s="89">
        <f>G121/G$120</f>
        <v>0.21428571428571427</v>
      </c>
      <c r="I121" s="88">
        <v>3</v>
      </c>
      <c r="J121" s="89">
        <f>I121/I$120</f>
        <v>0.5</v>
      </c>
      <c r="K121" s="88">
        <v>0</v>
      </c>
      <c r="L121" s="89">
        <v>0</v>
      </c>
      <c r="M121" s="88">
        <v>1</v>
      </c>
      <c r="N121" s="89">
        <f>M121/M$120</f>
        <v>1</v>
      </c>
      <c r="O121" s="88">
        <v>0</v>
      </c>
      <c r="P121" s="89">
        <v>0</v>
      </c>
      <c r="Q121" s="88">
        <v>0</v>
      </c>
      <c r="R121" s="89">
        <v>0</v>
      </c>
    </row>
    <row r="122" spans="2:18" ht="18.95" customHeight="1" x14ac:dyDescent="0.15">
      <c r="B122" s="111"/>
      <c r="C122" s="112"/>
      <c r="D122" s="90" t="s">
        <v>211</v>
      </c>
      <c r="E122" s="90">
        <v>5</v>
      </c>
      <c r="F122" s="91">
        <f t="shared" ref="F122:F125" si="138">E122/E$120</f>
        <v>0.22727272727272727</v>
      </c>
      <c r="G122" s="90">
        <v>3</v>
      </c>
      <c r="H122" s="91">
        <f t="shared" ref="H122:H125" si="139">G122/G$120</f>
        <v>0.21428571428571427</v>
      </c>
      <c r="I122" s="90">
        <v>2</v>
      </c>
      <c r="J122" s="91">
        <f t="shared" ref="J122:J125" si="140">I122/I$120</f>
        <v>0.33333333333333331</v>
      </c>
      <c r="K122" s="90">
        <v>0</v>
      </c>
      <c r="L122" s="91">
        <v>0</v>
      </c>
      <c r="M122" s="90">
        <v>0</v>
      </c>
      <c r="N122" s="91">
        <f t="shared" ref="N122:N125" si="141">M122/M$120</f>
        <v>0</v>
      </c>
      <c r="O122" s="90">
        <v>0</v>
      </c>
      <c r="P122" s="91">
        <v>0</v>
      </c>
      <c r="Q122" s="90">
        <v>0</v>
      </c>
      <c r="R122" s="91">
        <v>0</v>
      </c>
    </row>
    <row r="123" spans="2:18" ht="18.95" customHeight="1" x14ac:dyDescent="0.15">
      <c r="B123" s="111"/>
      <c r="C123" s="112"/>
      <c r="D123" s="90" t="s">
        <v>212</v>
      </c>
      <c r="E123" s="90">
        <v>1</v>
      </c>
      <c r="F123" s="91">
        <f t="shared" si="138"/>
        <v>4.5454545454545456E-2</v>
      </c>
      <c r="G123" s="90">
        <v>1</v>
      </c>
      <c r="H123" s="91">
        <f t="shared" si="139"/>
        <v>7.1428571428571425E-2</v>
      </c>
      <c r="I123" s="90">
        <v>0</v>
      </c>
      <c r="J123" s="91">
        <f t="shared" si="140"/>
        <v>0</v>
      </c>
      <c r="K123" s="90">
        <v>0</v>
      </c>
      <c r="L123" s="91">
        <v>0</v>
      </c>
      <c r="M123" s="90">
        <v>0</v>
      </c>
      <c r="N123" s="91">
        <f t="shared" si="141"/>
        <v>0</v>
      </c>
      <c r="O123" s="90">
        <v>0</v>
      </c>
      <c r="P123" s="91">
        <v>0</v>
      </c>
      <c r="Q123" s="90">
        <v>0</v>
      </c>
      <c r="R123" s="91">
        <v>0</v>
      </c>
    </row>
    <row r="124" spans="2:18" ht="18.95" customHeight="1" x14ac:dyDescent="0.15">
      <c r="B124" s="111"/>
      <c r="C124" s="112"/>
      <c r="D124" s="90" t="s">
        <v>213</v>
      </c>
      <c r="E124" s="90">
        <v>1</v>
      </c>
      <c r="F124" s="91">
        <f t="shared" si="138"/>
        <v>4.5454545454545456E-2</v>
      </c>
      <c r="G124" s="90">
        <v>1</v>
      </c>
      <c r="H124" s="91">
        <f t="shared" si="139"/>
        <v>7.1428571428571425E-2</v>
      </c>
      <c r="I124" s="90">
        <v>0</v>
      </c>
      <c r="J124" s="91">
        <f t="shared" si="140"/>
        <v>0</v>
      </c>
      <c r="K124" s="90">
        <v>0</v>
      </c>
      <c r="L124" s="91">
        <v>0</v>
      </c>
      <c r="M124" s="90">
        <v>0</v>
      </c>
      <c r="N124" s="91">
        <f t="shared" si="141"/>
        <v>0</v>
      </c>
      <c r="O124" s="90">
        <v>0</v>
      </c>
      <c r="P124" s="91">
        <v>0</v>
      </c>
      <c r="Q124" s="90">
        <v>0</v>
      </c>
      <c r="R124" s="91">
        <v>0</v>
      </c>
    </row>
    <row r="125" spans="2:18" ht="18.95" customHeight="1" x14ac:dyDescent="0.15">
      <c r="B125" s="111"/>
      <c r="C125" s="112"/>
      <c r="D125" s="92" t="s">
        <v>214</v>
      </c>
      <c r="E125" s="92">
        <v>8</v>
      </c>
      <c r="F125" s="93">
        <f t="shared" si="138"/>
        <v>0.36363636363636365</v>
      </c>
      <c r="G125" s="92">
        <v>6</v>
      </c>
      <c r="H125" s="93">
        <f t="shared" si="139"/>
        <v>0.42857142857142855</v>
      </c>
      <c r="I125" s="92">
        <v>1</v>
      </c>
      <c r="J125" s="93">
        <f t="shared" si="140"/>
        <v>0.16666666666666666</v>
      </c>
      <c r="K125" s="92">
        <v>0</v>
      </c>
      <c r="L125" s="93">
        <v>0</v>
      </c>
      <c r="M125" s="92">
        <v>0</v>
      </c>
      <c r="N125" s="93">
        <f t="shared" si="141"/>
        <v>0</v>
      </c>
      <c r="O125" s="92">
        <v>0</v>
      </c>
      <c r="P125" s="93">
        <v>0</v>
      </c>
      <c r="Q125" s="92">
        <v>0</v>
      </c>
      <c r="R125" s="93">
        <v>0</v>
      </c>
    </row>
    <row r="126" spans="2:18" ht="18.95" customHeight="1" x14ac:dyDescent="0.15">
      <c r="B126" s="111"/>
      <c r="C126" s="112" t="s">
        <v>220</v>
      </c>
      <c r="D126" s="86" t="s">
        <v>200</v>
      </c>
      <c r="E126" s="86">
        <f t="shared" ref="E126:K126" si="142">SUM(E127:E131)</f>
        <v>9</v>
      </c>
      <c r="F126" s="87">
        <f t="shared" si="142"/>
        <v>1</v>
      </c>
      <c r="G126" s="86">
        <f t="shared" si="142"/>
        <v>6</v>
      </c>
      <c r="H126" s="87">
        <f t="shared" si="142"/>
        <v>0.99999999999999989</v>
      </c>
      <c r="I126" s="86">
        <f t="shared" si="142"/>
        <v>2</v>
      </c>
      <c r="J126" s="87">
        <f t="shared" si="142"/>
        <v>1</v>
      </c>
      <c r="K126" s="86">
        <f t="shared" si="142"/>
        <v>0</v>
      </c>
      <c r="L126" s="87">
        <v>1</v>
      </c>
      <c r="M126" s="86">
        <f>SUM(M127:M131)</f>
        <v>0</v>
      </c>
      <c r="N126" s="87">
        <v>1</v>
      </c>
      <c r="O126" s="86">
        <f t="shared" ref="O126" si="143">SUM(O127:O131)</f>
        <v>0</v>
      </c>
      <c r="P126" s="87">
        <v>1</v>
      </c>
      <c r="Q126" s="86">
        <f t="shared" ref="Q126" si="144">SUM(Q127:Q131)</f>
        <v>0</v>
      </c>
      <c r="R126" s="87">
        <v>1</v>
      </c>
    </row>
    <row r="127" spans="2:18" ht="18.95" customHeight="1" x14ac:dyDescent="0.15">
      <c r="B127" s="111"/>
      <c r="C127" s="112"/>
      <c r="D127" s="88" t="s">
        <v>210</v>
      </c>
      <c r="E127" s="88">
        <v>2</v>
      </c>
      <c r="F127" s="89">
        <f>E127/E$126</f>
        <v>0.22222222222222221</v>
      </c>
      <c r="G127" s="88">
        <v>2</v>
      </c>
      <c r="H127" s="89">
        <f>G127/G$126</f>
        <v>0.33333333333333331</v>
      </c>
      <c r="I127" s="88">
        <v>0</v>
      </c>
      <c r="J127" s="89">
        <f>I127/I$126</f>
        <v>0</v>
      </c>
      <c r="K127" s="88">
        <v>0</v>
      </c>
      <c r="L127" s="89">
        <v>0</v>
      </c>
      <c r="M127" s="88">
        <v>0</v>
      </c>
      <c r="N127" s="89">
        <v>0</v>
      </c>
      <c r="O127" s="88">
        <v>0</v>
      </c>
      <c r="P127" s="89">
        <v>0</v>
      </c>
      <c r="Q127" s="88">
        <v>0</v>
      </c>
      <c r="R127" s="89">
        <v>0</v>
      </c>
    </row>
    <row r="128" spans="2:18" ht="18.95" customHeight="1" x14ac:dyDescent="0.15">
      <c r="B128" s="111"/>
      <c r="C128" s="112"/>
      <c r="D128" s="90" t="s">
        <v>211</v>
      </c>
      <c r="E128" s="90">
        <v>1</v>
      </c>
      <c r="F128" s="91">
        <f t="shared" ref="F128:F131" si="145">E128/E$126</f>
        <v>0.1111111111111111</v>
      </c>
      <c r="G128" s="90">
        <v>0</v>
      </c>
      <c r="H128" s="91">
        <f t="shared" ref="H128:H131" si="146">G128/G$126</f>
        <v>0</v>
      </c>
      <c r="I128" s="90">
        <v>1</v>
      </c>
      <c r="J128" s="91">
        <f t="shared" ref="J128:J131" si="147">I128/I$126</f>
        <v>0.5</v>
      </c>
      <c r="K128" s="90">
        <v>0</v>
      </c>
      <c r="L128" s="91">
        <v>0</v>
      </c>
      <c r="M128" s="90">
        <v>0</v>
      </c>
      <c r="N128" s="91">
        <v>0</v>
      </c>
      <c r="O128" s="90">
        <v>0</v>
      </c>
      <c r="P128" s="91">
        <v>0</v>
      </c>
      <c r="Q128" s="90">
        <v>0</v>
      </c>
      <c r="R128" s="91">
        <v>0</v>
      </c>
    </row>
    <row r="129" spans="2:18" ht="18.95" customHeight="1" x14ac:dyDescent="0.15">
      <c r="B129" s="111"/>
      <c r="C129" s="112"/>
      <c r="D129" s="90" t="s">
        <v>212</v>
      </c>
      <c r="E129" s="90">
        <v>1</v>
      </c>
      <c r="F129" s="91">
        <f t="shared" si="145"/>
        <v>0.1111111111111111</v>
      </c>
      <c r="G129" s="90">
        <v>1</v>
      </c>
      <c r="H129" s="91">
        <f t="shared" si="146"/>
        <v>0.16666666666666666</v>
      </c>
      <c r="I129" s="90">
        <v>0</v>
      </c>
      <c r="J129" s="91">
        <f t="shared" si="147"/>
        <v>0</v>
      </c>
      <c r="K129" s="90">
        <v>0</v>
      </c>
      <c r="L129" s="91">
        <v>0</v>
      </c>
      <c r="M129" s="90">
        <v>0</v>
      </c>
      <c r="N129" s="91">
        <v>0</v>
      </c>
      <c r="O129" s="90">
        <v>0</v>
      </c>
      <c r="P129" s="91">
        <v>0</v>
      </c>
      <c r="Q129" s="90">
        <v>0</v>
      </c>
      <c r="R129" s="91">
        <v>0</v>
      </c>
    </row>
    <row r="130" spans="2:18" ht="18.95" customHeight="1" x14ac:dyDescent="0.15">
      <c r="B130" s="111"/>
      <c r="C130" s="112"/>
      <c r="D130" s="90" t="s">
        <v>213</v>
      </c>
      <c r="E130" s="90">
        <v>4</v>
      </c>
      <c r="F130" s="91">
        <f t="shared" si="145"/>
        <v>0.44444444444444442</v>
      </c>
      <c r="G130" s="90">
        <v>2</v>
      </c>
      <c r="H130" s="91">
        <f t="shared" si="146"/>
        <v>0.33333333333333331</v>
      </c>
      <c r="I130" s="90">
        <v>1</v>
      </c>
      <c r="J130" s="91">
        <f t="shared" si="147"/>
        <v>0.5</v>
      </c>
      <c r="K130" s="90">
        <v>0</v>
      </c>
      <c r="L130" s="91">
        <v>0</v>
      </c>
      <c r="M130" s="90">
        <v>0</v>
      </c>
      <c r="N130" s="91">
        <v>0</v>
      </c>
      <c r="O130" s="90">
        <v>0</v>
      </c>
      <c r="P130" s="91">
        <v>0</v>
      </c>
      <c r="Q130" s="90">
        <v>0</v>
      </c>
      <c r="R130" s="91">
        <v>0</v>
      </c>
    </row>
    <row r="131" spans="2:18" ht="18.95" customHeight="1" x14ac:dyDescent="0.15">
      <c r="B131" s="111"/>
      <c r="C131" s="112"/>
      <c r="D131" s="92" t="s">
        <v>214</v>
      </c>
      <c r="E131" s="92">
        <v>1</v>
      </c>
      <c r="F131" s="93">
        <f t="shared" si="145"/>
        <v>0.1111111111111111</v>
      </c>
      <c r="G131" s="92">
        <v>1</v>
      </c>
      <c r="H131" s="93">
        <f t="shared" si="146"/>
        <v>0.16666666666666666</v>
      </c>
      <c r="I131" s="92">
        <v>0</v>
      </c>
      <c r="J131" s="93">
        <f t="shared" si="147"/>
        <v>0</v>
      </c>
      <c r="K131" s="92">
        <v>0</v>
      </c>
      <c r="L131" s="93">
        <v>0</v>
      </c>
      <c r="M131" s="92">
        <v>0</v>
      </c>
      <c r="N131" s="93">
        <v>0</v>
      </c>
      <c r="O131" s="92">
        <v>0</v>
      </c>
      <c r="P131" s="93">
        <v>0</v>
      </c>
      <c r="Q131" s="92">
        <v>0</v>
      </c>
      <c r="R131" s="93">
        <v>0</v>
      </c>
    </row>
  </sheetData>
  <mergeCells count="32">
    <mergeCell ref="B90:B131"/>
    <mergeCell ref="C90:C95"/>
    <mergeCell ref="C96:C101"/>
    <mergeCell ref="C102:C107"/>
    <mergeCell ref="C108:C113"/>
    <mergeCell ref="C114:C119"/>
    <mergeCell ref="C120:C125"/>
    <mergeCell ref="C126:C131"/>
    <mergeCell ref="B48:B89"/>
    <mergeCell ref="C48:C53"/>
    <mergeCell ref="C54:C59"/>
    <mergeCell ref="C60:C65"/>
    <mergeCell ref="C66:C71"/>
    <mergeCell ref="C72:C77"/>
    <mergeCell ref="C78:C83"/>
    <mergeCell ref="C84:C89"/>
    <mergeCell ref="O4:P4"/>
    <mergeCell ref="Q4:R4"/>
    <mergeCell ref="B6:B47"/>
    <mergeCell ref="C6:C11"/>
    <mergeCell ref="C12:C17"/>
    <mergeCell ref="C18:C23"/>
    <mergeCell ref="C24:C29"/>
    <mergeCell ref="C30:C35"/>
    <mergeCell ref="C36:C41"/>
    <mergeCell ref="C42:C47"/>
    <mergeCell ref="B4:D5"/>
    <mergeCell ref="E4:F4"/>
    <mergeCell ref="G4:H4"/>
    <mergeCell ref="I4:J4"/>
    <mergeCell ref="K4:L4"/>
    <mergeCell ref="M4:N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212" fitToHeight="0" orientation="landscape" useFirstPageNumber="1" r:id="rId1"/>
  <headerFooter>
    <oddFooter>&amp;C&amp;"HG丸ｺﾞｼｯｸM-PRO,標準"&amp;8鳥取県福祉保健部健康医療局健康政策課
― &amp;P ―</oddFooter>
  </headerFooter>
  <rowBreaks count="2" manualBreakCount="2">
    <brk id="47" max="16383" man="1"/>
    <brk id="89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B1:Y29"/>
  <sheetViews>
    <sheetView tabSelected="1" zoomScale="80" zoomScaleNormal="80" workbookViewId="0"/>
  </sheetViews>
  <sheetFormatPr defaultRowHeight="13.5" x14ac:dyDescent="0.15"/>
  <cols>
    <col min="1" max="2" width="3.625" customWidth="1"/>
    <col min="3" max="3" width="34.75" customWidth="1"/>
    <col min="4" max="4" width="5.875" bestFit="1" customWidth="1"/>
    <col min="5" max="5" width="7.75" customWidth="1"/>
    <col min="6" max="6" width="5.875" bestFit="1" customWidth="1"/>
    <col min="7" max="7" width="7.75" customWidth="1"/>
    <col min="8" max="8" width="5.875" bestFit="1" customWidth="1"/>
    <col min="9" max="9" width="7.75" bestFit="1" customWidth="1"/>
    <col min="10" max="10" width="5.875" bestFit="1" customWidth="1"/>
    <col min="11" max="11" width="7.75" bestFit="1" customWidth="1"/>
    <col min="12" max="12" width="5.875" bestFit="1" customWidth="1"/>
    <col min="13" max="13" width="7.75" bestFit="1" customWidth="1"/>
    <col min="14" max="14" width="5.875" bestFit="1" customWidth="1"/>
    <col min="15" max="15" width="7.75" bestFit="1" customWidth="1"/>
    <col min="16" max="16" width="5.875" bestFit="1" customWidth="1"/>
    <col min="17" max="17" width="7.75" bestFit="1" customWidth="1"/>
    <col min="18" max="18" width="5.875" bestFit="1" customWidth="1"/>
    <col min="19" max="19" width="7.75" bestFit="1" customWidth="1"/>
    <col min="20" max="25" width="7.875" customWidth="1"/>
  </cols>
  <sheetData>
    <row r="1" spans="2:25" ht="18.75" customHeight="1" x14ac:dyDescent="0.15"/>
    <row r="2" spans="2:25" ht="19.5" customHeight="1" x14ac:dyDescent="0.15">
      <c r="B2" s="2" t="s">
        <v>228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.75" x14ac:dyDescent="0.15"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8.7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ht="18.75" x14ac:dyDescent="0.15">
      <c r="B5" s="5"/>
      <c r="C5" s="6"/>
      <c r="D5" s="7" t="s">
        <v>12</v>
      </c>
      <c r="E5" s="8" t="s">
        <v>146</v>
      </c>
      <c r="F5" s="9" t="s">
        <v>12</v>
      </c>
      <c r="G5" s="8" t="s">
        <v>146</v>
      </c>
      <c r="H5" s="9" t="s">
        <v>12</v>
      </c>
      <c r="I5" s="8" t="s">
        <v>146</v>
      </c>
      <c r="J5" s="9" t="s">
        <v>12</v>
      </c>
      <c r="K5" s="8" t="s">
        <v>146</v>
      </c>
      <c r="L5" s="9" t="s">
        <v>12</v>
      </c>
      <c r="M5" s="8" t="s">
        <v>146</v>
      </c>
      <c r="N5" s="9" t="s">
        <v>12</v>
      </c>
      <c r="O5" s="8" t="s">
        <v>146</v>
      </c>
      <c r="P5" s="9" t="s">
        <v>12</v>
      </c>
      <c r="Q5" s="8" t="s">
        <v>146</v>
      </c>
      <c r="R5" s="9" t="s">
        <v>12</v>
      </c>
      <c r="S5" s="10" t="s">
        <v>146</v>
      </c>
      <c r="T5" s="11" t="s">
        <v>12</v>
      </c>
      <c r="U5" s="8" t="s">
        <v>146</v>
      </c>
      <c r="V5" s="9" t="s">
        <v>12</v>
      </c>
      <c r="W5" s="8" t="s">
        <v>146</v>
      </c>
      <c r="X5" s="9" t="s">
        <v>12</v>
      </c>
      <c r="Y5" s="8" t="s">
        <v>146</v>
      </c>
    </row>
    <row r="6" spans="2:25" ht="18.75" customHeight="1" x14ac:dyDescent="0.15">
      <c r="B6" s="103" t="s">
        <v>15</v>
      </c>
      <c r="C6" s="12" t="s">
        <v>1</v>
      </c>
      <c r="D6" s="13">
        <v>577</v>
      </c>
      <c r="E6" s="14">
        <v>100</v>
      </c>
      <c r="F6" s="15">
        <v>52</v>
      </c>
      <c r="G6" s="14">
        <v>100</v>
      </c>
      <c r="H6" s="15">
        <v>71</v>
      </c>
      <c r="I6" s="14">
        <v>100</v>
      </c>
      <c r="J6" s="15">
        <v>77</v>
      </c>
      <c r="K6" s="14">
        <v>100</v>
      </c>
      <c r="L6" s="15">
        <v>110</v>
      </c>
      <c r="M6" s="14">
        <v>100</v>
      </c>
      <c r="N6" s="15">
        <v>124</v>
      </c>
      <c r="O6" s="14">
        <v>100</v>
      </c>
      <c r="P6" s="15">
        <v>90</v>
      </c>
      <c r="Q6" s="14">
        <v>100</v>
      </c>
      <c r="R6" s="15">
        <v>53</v>
      </c>
      <c r="S6" s="16">
        <v>100</v>
      </c>
      <c r="T6" s="17">
        <v>249</v>
      </c>
      <c r="U6" s="14">
        <v>100</v>
      </c>
      <c r="V6" s="15">
        <v>115</v>
      </c>
      <c r="W6" s="14">
        <v>100</v>
      </c>
      <c r="X6" s="15">
        <v>90</v>
      </c>
      <c r="Y6" s="14">
        <v>100</v>
      </c>
    </row>
    <row r="7" spans="2:25" ht="18.75" x14ac:dyDescent="0.15">
      <c r="B7" s="104"/>
      <c r="C7" s="18" t="s">
        <v>147</v>
      </c>
      <c r="D7" s="19">
        <v>39</v>
      </c>
      <c r="E7" s="20">
        <v>6.7590987868284227</v>
      </c>
      <c r="F7" s="21">
        <v>0</v>
      </c>
      <c r="G7" s="20">
        <v>0</v>
      </c>
      <c r="H7" s="21">
        <v>0</v>
      </c>
      <c r="I7" s="20">
        <v>0</v>
      </c>
      <c r="J7" s="21">
        <v>1</v>
      </c>
      <c r="K7" s="20">
        <v>1.2987012987012987</v>
      </c>
      <c r="L7" s="21">
        <v>1</v>
      </c>
      <c r="M7" s="20">
        <v>0.90909090909090906</v>
      </c>
      <c r="N7" s="21">
        <v>7</v>
      </c>
      <c r="O7" s="20">
        <v>5.645161290322581</v>
      </c>
      <c r="P7" s="21">
        <v>13</v>
      </c>
      <c r="Q7" s="20">
        <v>14.444444444444445</v>
      </c>
      <c r="R7" s="21">
        <v>17</v>
      </c>
      <c r="S7" s="22">
        <v>32.075471698113205</v>
      </c>
      <c r="T7" s="23">
        <v>3</v>
      </c>
      <c r="U7" s="20">
        <v>1.2048192771084338</v>
      </c>
      <c r="V7" s="21">
        <v>12</v>
      </c>
      <c r="W7" s="20">
        <v>10.434782608695652</v>
      </c>
      <c r="X7" s="21">
        <v>24</v>
      </c>
      <c r="Y7" s="20">
        <v>26.666666666666668</v>
      </c>
    </row>
    <row r="8" spans="2:25" ht="18.75" x14ac:dyDescent="0.15">
      <c r="B8" s="104"/>
      <c r="C8" s="18" t="s">
        <v>148</v>
      </c>
      <c r="D8" s="19">
        <v>47</v>
      </c>
      <c r="E8" s="20">
        <v>8.1455805892547666</v>
      </c>
      <c r="F8" s="21">
        <v>0</v>
      </c>
      <c r="G8" s="20">
        <v>0</v>
      </c>
      <c r="H8" s="21">
        <v>2</v>
      </c>
      <c r="I8" s="20">
        <v>2.816901408450704</v>
      </c>
      <c r="J8" s="21">
        <v>0</v>
      </c>
      <c r="K8" s="20">
        <v>0</v>
      </c>
      <c r="L8" s="21">
        <v>2</v>
      </c>
      <c r="M8" s="20">
        <v>1.8181818181818181</v>
      </c>
      <c r="N8" s="21">
        <v>14</v>
      </c>
      <c r="O8" s="20">
        <v>11.290322580645162</v>
      </c>
      <c r="P8" s="21">
        <v>17</v>
      </c>
      <c r="Q8" s="20">
        <v>18.888888888888889</v>
      </c>
      <c r="R8" s="21">
        <v>12</v>
      </c>
      <c r="S8" s="22">
        <v>22.641509433962263</v>
      </c>
      <c r="T8" s="23">
        <v>8</v>
      </c>
      <c r="U8" s="20">
        <v>3.2128514056224899</v>
      </c>
      <c r="V8" s="21">
        <v>19</v>
      </c>
      <c r="W8" s="20">
        <v>16.521739130434781</v>
      </c>
      <c r="X8" s="21">
        <v>18</v>
      </c>
      <c r="Y8" s="20">
        <v>20</v>
      </c>
    </row>
    <row r="9" spans="2:25" ht="18.75" x14ac:dyDescent="0.15">
      <c r="B9" s="104"/>
      <c r="C9" s="18" t="s">
        <v>149</v>
      </c>
      <c r="D9" s="19">
        <v>70</v>
      </c>
      <c r="E9" s="20">
        <v>12.131715771230503</v>
      </c>
      <c r="F9" s="21">
        <v>0</v>
      </c>
      <c r="G9" s="20">
        <v>0</v>
      </c>
      <c r="H9" s="21">
        <v>0</v>
      </c>
      <c r="I9" s="20">
        <v>0</v>
      </c>
      <c r="J9" s="21">
        <v>3</v>
      </c>
      <c r="K9" s="20">
        <v>3.8961038961038961</v>
      </c>
      <c r="L9" s="21">
        <v>15</v>
      </c>
      <c r="M9" s="20">
        <v>13.636363636363637</v>
      </c>
      <c r="N9" s="21">
        <v>21</v>
      </c>
      <c r="O9" s="20">
        <v>16.93548387096774</v>
      </c>
      <c r="P9" s="21">
        <v>14</v>
      </c>
      <c r="Q9" s="20">
        <v>15.555555555555555</v>
      </c>
      <c r="R9" s="21">
        <v>17</v>
      </c>
      <c r="S9" s="22">
        <v>32.075471698113205</v>
      </c>
      <c r="T9" s="23">
        <v>27</v>
      </c>
      <c r="U9" s="20">
        <v>10.843373493975903</v>
      </c>
      <c r="V9" s="21">
        <v>21</v>
      </c>
      <c r="W9" s="20">
        <v>18.260869565217391</v>
      </c>
      <c r="X9" s="21">
        <v>22</v>
      </c>
      <c r="Y9" s="20">
        <v>24.444444444444443</v>
      </c>
    </row>
    <row r="10" spans="2:25" ht="18.75" x14ac:dyDescent="0.15">
      <c r="B10" s="104"/>
      <c r="C10" s="18" t="s">
        <v>150</v>
      </c>
      <c r="D10" s="19">
        <v>216</v>
      </c>
      <c r="E10" s="20">
        <v>37.435008665511262</v>
      </c>
      <c r="F10" s="21">
        <v>8</v>
      </c>
      <c r="G10" s="20">
        <v>15.384615384615385</v>
      </c>
      <c r="H10" s="21">
        <v>20</v>
      </c>
      <c r="I10" s="20">
        <v>28.169014084507044</v>
      </c>
      <c r="J10" s="21">
        <v>29</v>
      </c>
      <c r="K10" s="20">
        <v>37.662337662337663</v>
      </c>
      <c r="L10" s="21">
        <v>54</v>
      </c>
      <c r="M10" s="20">
        <v>49.090909090909093</v>
      </c>
      <c r="N10" s="21">
        <v>63</v>
      </c>
      <c r="O10" s="20">
        <v>50.806451612903224</v>
      </c>
      <c r="P10" s="21">
        <v>35</v>
      </c>
      <c r="Q10" s="20">
        <v>38.888888888888886</v>
      </c>
      <c r="R10" s="21">
        <v>7</v>
      </c>
      <c r="S10" s="22">
        <v>13.20754716981132</v>
      </c>
      <c r="T10" s="23">
        <v>118</v>
      </c>
      <c r="U10" s="20">
        <v>47.389558232931726</v>
      </c>
      <c r="V10" s="21">
        <v>49</v>
      </c>
      <c r="W10" s="20">
        <v>42.608695652173914</v>
      </c>
      <c r="X10" s="21">
        <v>21</v>
      </c>
      <c r="Y10" s="20">
        <v>23.333333333333332</v>
      </c>
    </row>
    <row r="11" spans="2:25" ht="18.75" x14ac:dyDescent="0.15">
      <c r="B11" s="104"/>
      <c r="C11" s="18" t="s">
        <v>151</v>
      </c>
      <c r="D11" s="19">
        <v>205</v>
      </c>
      <c r="E11" s="20">
        <v>35.52859618717504</v>
      </c>
      <c r="F11" s="21">
        <v>44</v>
      </c>
      <c r="G11" s="20">
        <v>84.615384615384613</v>
      </c>
      <c r="H11" s="21">
        <v>49</v>
      </c>
      <c r="I11" s="20">
        <v>69.014084507042256</v>
      </c>
      <c r="J11" s="21">
        <v>44</v>
      </c>
      <c r="K11" s="20">
        <v>57.142857142857146</v>
      </c>
      <c r="L11" s="21">
        <v>38</v>
      </c>
      <c r="M11" s="20">
        <v>34.545454545454547</v>
      </c>
      <c r="N11" s="21">
        <v>19</v>
      </c>
      <c r="O11" s="20">
        <v>15.32258064516129</v>
      </c>
      <c r="P11" s="21">
        <v>11</v>
      </c>
      <c r="Q11" s="20">
        <v>12.222222222222221</v>
      </c>
      <c r="R11" s="21">
        <v>0</v>
      </c>
      <c r="S11" s="22">
        <v>0</v>
      </c>
      <c r="T11" s="23">
        <v>93</v>
      </c>
      <c r="U11" s="20">
        <v>37.349397590361448</v>
      </c>
      <c r="V11" s="21">
        <v>14</v>
      </c>
      <c r="W11" s="20">
        <v>12.173913043478262</v>
      </c>
      <c r="X11" s="21">
        <v>5</v>
      </c>
      <c r="Y11" s="20">
        <v>5.5555555555555554</v>
      </c>
    </row>
    <row r="12" spans="2:25" ht="18.75" x14ac:dyDescent="0.15">
      <c r="B12" s="104"/>
      <c r="C12" s="18" t="s">
        <v>152</v>
      </c>
      <c r="D12" s="19">
        <v>421</v>
      </c>
      <c r="E12" s="20">
        <v>72.963604852686302</v>
      </c>
      <c r="F12" s="21">
        <v>52</v>
      </c>
      <c r="G12" s="20">
        <v>100</v>
      </c>
      <c r="H12" s="21">
        <v>69</v>
      </c>
      <c r="I12" s="20">
        <v>97.183098591549296</v>
      </c>
      <c r="J12" s="21">
        <v>73</v>
      </c>
      <c r="K12" s="20">
        <v>94.805194805194802</v>
      </c>
      <c r="L12" s="21">
        <v>92</v>
      </c>
      <c r="M12" s="20">
        <v>83.63636363636364</v>
      </c>
      <c r="N12" s="21">
        <v>82</v>
      </c>
      <c r="O12" s="20">
        <v>66.129032258064512</v>
      </c>
      <c r="P12" s="21">
        <v>46</v>
      </c>
      <c r="Q12" s="20">
        <v>51.111111111111114</v>
      </c>
      <c r="R12" s="21">
        <v>7</v>
      </c>
      <c r="S12" s="22">
        <v>13.20754716981132</v>
      </c>
      <c r="T12" s="23">
        <v>211</v>
      </c>
      <c r="U12" s="20">
        <v>84.738955823293168</v>
      </c>
      <c r="V12" s="21">
        <v>63</v>
      </c>
      <c r="W12" s="20">
        <v>54.782608695652172</v>
      </c>
      <c r="X12" s="21">
        <v>26</v>
      </c>
      <c r="Y12" s="20">
        <v>28.888888888888889</v>
      </c>
    </row>
    <row r="13" spans="2:25" ht="19.5" thickBot="1" x14ac:dyDescent="0.2">
      <c r="B13" s="105"/>
      <c r="C13" s="25" t="s">
        <v>153</v>
      </c>
      <c r="D13" s="26">
        <v>361</v>
      </c>
      <c r="E13" s="27">
        <v>62.564991334488738</v>
      </c>
      <c r="F13" s="28">
        <v>52</v>
      </c>
      <c r="G13" s="27">
        <v>100</v>
      </c>
      <c r="H13" s="28">
        <v>69</v>
      </c>
      <c r="I13" s="27">
        <v>97.183098591549296</v>
      </c>
      <c r="J13" s="28">
        <v>71</v>
      </c>
      <c r="K13" s="27">
        <v>92.20779220779221</v>
      </c>
      <c r="L13" s="28">
        <v>79</v>
      </c>
      <c r="M13" s="27">
        <v>71.818181818181813</v>
      </c>
      <c r="N13" s="28">
        <v>54</v>
      </c>
      <c r="O13" s="27">
        <v>43.548387096774192</v>
      </c>
      <c r="P13" s="28">
        <v>32</v>
      </c>
      <c r="Q13" s="27">
        <v>35.555555555555557</v>
      </c>
      <c r="R13" s="28">
        <v>4</v>
      </c>
      <c r="S13" s="29">
        <v>7.5471698113207548</v>
      </c>
      <c r="T13" s="30">
        <v>180</v>
      </c>
      <c r="U13" s="27">
        <v>72.289156626506028</v>
      </c>
      <c r="V13" s="28">
        <v>41</v>
      </c>
      <c r="W13" s="27">
        <v>35.652173913043477</v>
      </c>
      <c r="X13" s="28">
        <v>19</v>
      </c>
      <c r="Y13" s="27">
        <v>21.111111111111111</v>
      </c>
    </row>
    <row r="14" spans="2:25" ht="18.75" customHeight="1" thickTop="1" x14ac:dyDescent="0.15">
      <c r="B14" s="103" t="s">
        <v>20</v>
      </c>
      <c r="C14" s="12" t="s">
        <v>1</v>
      </c>
      <c r="D14" s="13">
        <v>267</v>
      </c>
      <c r="E14" s="14">
        <v>100</v>
      </c>
      <c r="F14" s="15">
        <v>27</v>
      </c>
      <c r="G14" s="14">
        <v>100</v>
      </c>
      <c r="H14" s="15">
        <v>33</v>
      </c>
      <c r="I14" s="14">
        <v>100</v>
      </c>
      <c r="J14" s="15">
        <v>39</v>
      </c>
      <c r="K14" s="14">
        <v>100</v>
      </c>
      <c r="L14" s="15">
        <v>47</v>
      </c>
      <c r="M14" s="14">
        <v>100</v>
      </c>
      <c r="N14" s="15">
        <v>64</v>
      </c>
      <c r="O14" s="14">
        <v>100</v>
      </c>
      <c r="P14" s="15">
        <v>38</v>
      </c>
      <c r="Q14" s="14">
        <v>100</v>
      </c>
      <c r="R14" s="15">
        <v>19</v>
      </c>
      <c r="S14" s="16">
        <v>100</v>
      </c>
      <c r="T14" s="17">
        <v>122</v>
      </c>
      <c r="U14" s="14">
        <v>100</v>
      </c>
      <c r="V14" s="15">
        <v>51</v>
      </c>
      <c r="W14" s="14">
        <v>100</v>
      </c>
      <c r="X14" s="15">
        <v>34</v>
      </c>
      <c r="Y14" s="14">
        <v>100</v>
      </c>
    </row>
    <row r="15" spans="2:25" ht="18.75" x14ac:dyDescent="0.15">
      <c r="B15" s="104"/>
      <c r="C15" s="18" t="s">
        <v>147</v>
      </c>
      <c r="D15" s="19">
        <v>17</v>
      </c>
      <c r="E15" s="20">
        <v>6.3670411985018722</v>
      </c>
      <c r="F15" s="21">
        <v>0</v>
      </c>
      <c r="G15" s="20">
        <v>0</v>
      </c>
      <c r="H15" s="21">
        <v>0</v>
      </c>
      <c r="I15" s="20">
        <v>0</v>
      </c>
      <c r="J15" s="21">
        <v>1</v>
      </c>
      <c r="K15" s="20">
        <v>2.5641025641025643</v>
      </c>
      <c r="L15" s="21">
        <v>1</v>
      </c>
      <c r="M15" s="20">
        <v>2.1276595744680851</v>
      </c>
      <c r="N15" s="21">
        <v>4</v>
      </c>
      <c r="O15" s="20">
        <v>6.25</v>
      </c>
      <c r="P15" s="21">
        <v>5</v>
      </c>
      <c r="Q15" s="20">
        <v>13.157894736842104</v>
      </c>
      <c r="R15" s="21">
        <v>6</v>
      </c>
      <c r="S15" s="22">
        <v>31.578947368421051</v>
      </c>
      <c r="T15" s="23">
        <v>3</v>
      </c>
      <c r="U15" s="20">
        <v>2.459016393442623</v>
      </c>
      <c r="V15" s="21">
        <v>7</v>
      </c>
      <c r="W15" s="20">
        <v>13.725490196078431</v>
      </c>
      <c r="X15" s="21">
        <v>7</v>
      </c>
      <c r="Y15" s="20">
        <v>20.588235294117649</v>
      </c>
    </row>
    <row r="16" spans="2:25" ht="18.75" x14ac:dyDescent="0.15">
      <c r="B16" s="104"/>
      <c r="C16" s="18" t="s">
        <v>148</v>
      </c>
      <c r="D16" s="19">
        <v>27</v>
      </c>
      <c r="E16" s="20">
        <v>10.112359550561798</v>
      </c>
      <c r="F16" s="21">
        <v>0</v>
      </c>
      <c r="G16" s="20">
        <v>0</v>
      </c>
      <c r="H16" s="21">
        <v>2</v>
      </c>
      <c r="I16" s="20">
        <v>6.0606060606060606</v>
      </c>
      <c r="J16" s="21">
        <v>0</v>
      </c>
      <c r="K16" s="20">
        <v>0</v>
      </c>
      <c r="L16" s="21">
        <v>1</v>
      </c>
      <c r="M16" s="20">
        <v>2.1276595744680851</v>
      </c>
      <c r="N16" s="21">
        <v>12</v>
      </c>
      <c r="O16" s="20">
        <v>18.75</v>
      </c>
      <c r="P16" s="21">
        <v>9</v>
      </c>
      <c r="Q16" s="20">
        <v>23.684210526315791</v>
      </c>
      <c r="R16" s="21">
        <v>3</v>
      </c>
      <c r="S16" s="22">
        <v>15.789473684210526</v>
      </c>
      <c r="T16" s="23">
        <v>6</v>
      </c>
      <c r="U16" s="20">
        <v>4.918032786885246</v>
      </c>
      <c r="V16" s="21">
        <v>12</v>
      </c>
      <c r="W16" s="20">
        <v>23.529411764705884</v>
      </c>
      <c r="X16" s="21">
        <v>7</v>
      </c>
      <c r="Y16" s="20">
        <v>20.588235294117649</v>
      </c>
    </row>
    <row r="17" spans="2:25" ht="18.75" x14ac:dyDescent="0.15">
      <c r="B17" s="104"/>
      <c r="C17" s="18" t="s">
        <v>149</v>
      </c>
      <c r="D17" s="19">
        <v>33</v>
      </c>
      <c r="E17" s="20">
        <v>12.359550561797754</v>
      </c>
      <c r="F17" s="21">
        <v>0</v>
      </c>
      <c r="G17" s="20">
        <v>0</v>
      </c>
      <c r="H17" s="21">
        <v>0</v>
      </c>
      <c r="I17" s="20">
        <v>0</v>
      </c>
      <c r="J17" s="21">
        <v>2</v>
      </c>
      <c r="K17" s="20">
        <v>5.1282051282051286</v>
      </c>
      <c r="L17" s="21">
        <v>8</v>
      </c>
      <c r="M17" s="20">
        <v>17.021276595744681</v>
      </c>
      <c r="N17" s="21">
        <v>11</v>
      </c>
      <c r="O17" s="20">
        <v>17.1875</v>
      </c>
      <c r="P17" s="21">
        <v>5</v>
      </c>
      <c r="Q17" s="20">
        <v>13.157894736842104</v>
      </c>
      <c r="R17" s="21">
        <v>7</v>
      </c>
      <c r="S17" s="22">
        <v>36.842105263157897</v>
      </c>
      <c r="T17" s="23">
        <v>15</v>
      </c>
      <c r="U17" s="20">
        <v>12.295081967213115</v>
      </c>
      <c r="V17" s="21">
        <v>10</v>
      </c>
      <c r="W17" s="20">
        <v>19.607843137254903</v>
      </c>
      <c r="X17" s="21">
        <v>8</v>
      </c>
      <c r="Y17" s="20">
        <v>23.529411764705884</v>
      </c>
    </row>
    <row r="18" spans="2:25" ht="18.75" x14ac:dyDescent="0.15">
      <c r="B18" s="104"/>
      <c r="C18" s="18" t="s">
        <v>150</v>
      </c>
      <c r="D18" s="19">
        <v>98</v>
      </c>
      <c r="E18" s="20">
        <v>36.704119850187269</v>
      </c>
      <c r="F18" s="21">
        <v>4</v>
      </c>
      <c r="G18" s="20">
        <v>14.814814814814815</v>
      </c>
      <c r="H18" s="21">
        <v>12</v>
      </c>
      <c r="I18" s="20">
        <v>36.363636363636367</v>
      </c>
      <c r="J18" s="21">
        <v>13</v>
      </c>
      <c r="K18" s="20">
        <v>33.333333333333336</v>
      </c>
      <c r="L18" s="21">
        <v>22</v>
      </c>
      <c r="M18" s="20">
        <v>46.808510638297875</v>
      </c>
      <c r="N18" s="21">
        <v>30</v>
      </c>
      <c r="O18" s="20">
        <v>46.875</v>
      </c>
      <c r="P18" s="21">
        <v>14</v>
      </c>
      <c r="Q18" s="20">
        <v>36.842105263157897</v>
      </c>
      <c r="R18" s="21">
        <v>3</v>
      </c>
      <c r="S18" s="22">
        <v>15.789473684210526</v>
      </c>
      <c r="T18" s="23">
        <v>57</v>
      </c>
      <c r="U18" s="20">
        <v>46.721311475409834</v>
      </c>
      <c r="V18" s="21">
        <v>16</v>
      </c>
      <c r="W18" s="20">
        <v>31.372549019607842</v>
      </c>
      <c r="X18" s="21">
        <v>9</v>
      </c>
      <c r="Y18" s="20">
        <v>26.470588235294116</v>
      </c>
    </row>
    <row r="19" spans="2:25" ht="18.75" x14ac:dyDescent="0.15">
      <c r="B19" s="104"/>
      <c r="C19" s="18" t="s">
        <v>151</v>
      </c>
      <c r="D19" s="19">
        <v>92</v>
      </c>
      <c r="E19" s="20">
        <v>34.456928838951313</v>
      </c>
      <c r="F19" s="21">
        <v>23</v>
      </c>
      <c r="G19" s="20">
        <v>85.18518518518519</v>
      </c>
      <c r="H19" s="21">
        <v>19</v>
      </c>
      <c r="I19" s="20">
        <v>57.575757575757578</v>
      </c>
      <c r="J19" s="21">
        <v>23</v>
      </c>
      <c r="K19" s="20">
        <v>58.974358974358971</v>
      </c>
      <c r="L19" s="21">
        <v>15</v>
      </c>
      <c r="M19" s="20">
        <v>31.914893617021278</v>
      </c>
      <c r="N19" s="21">
        <v>7</v>
      </c>
      <c r="O19" s="20">
        <v>10.9375</v>
      </c>
      <c r="P19" s="21">
        <v>5</v>
      </c>
      <c r="Q19" s="20">
        <v>13.157894736842104</v>
      </c>
      <c r="R19" s="21">
        <v>0</v>
      </c>
      <c r="S19" s="22">
        <v>0</v>
      </c>
      <c r="T19" s="23">
        <v>41</v>
      </c>
      <c r="U19" s="20">
        <v>33.606557377049178</v>
      </c>
      <c r="V19" s="21">
        <v>6</v>
      </c>
      <c r="W19" s="20">
        <v>11.764705882352942</v>
      </c>
      <c r="X19" s="21">
        <v>3</v>
      </c>
      <c r="Y19" s="20">
        <v>8.8235294117647065</v>
      </c>
    </row>
    <row r="20" spans="2:25" ht="18.75" x14ac:dyDescent="0.15">
      <c r="B20" s="104"/>
      <c r="C20" s="18" t="s">
        <v>152</v>
      </c>
      <c r="D20" s="19">
        <v>190</v>
      </c>
      <c r="E20" s="20">
        <v>71.161048689138582</v>
      </c>
      <c r="F20" s="21">
        <v>27</v>
      </c>
      <c r="G20" s="20">
        <v>100</v>
      </c>
      <c r="H20" s="21">
        <v>31</v>
      </c>
      <c r="I20" s="20">
        <v>93.939393939393938</v>
      </c>
      <c r="J20" s="21">
        <v>36</v>
      </c>
      <c r="K20" s="20">
        <v>92.307692307692307</v>
      </c>
      <c r="L20" s="21">
        <v>37</v>
      </c>
      <c r="M20" s="20">
        <v>78.723404255319153</v>
      </c>
      <c r="N20" s="21">
        <v>37</v>
      </c>
      <c r="O20" s="20">
        <v>57.8125</v>
      </c>
      <c r="P20" s="21">
        <v>19</v>
      </c>
      <c r="Q20" s="20">
        <v>50</v>
      </c>
      <c r="R20" s="21">
        <v>3</v>
      </c>
      <c r="S20" s="22">
        <v>15.789473684210526</v>
      </c>
      <c r="T20" s="23">
        <v>98</v>
      </c>
      <c r="U20" s="20">
        <v>80.327868852459019</v>
      </c>
      <c r="V20" s="21">
        <v>22</v>
      </c>
      <c r="W20" s="20">
        <v>43.137254901960787</v>
      </c>
      <c r="X20" s="21">
        <v>12</v>
      </c>
      <c r="Y20" s="20">
        <v>35.294117647058826</v>
      </c>
    </row>
    <row r="21" spans="2:25" ht="19.5" thickBot="1" x14ac:dyDescent="0.2">
      <c r="B21" s="105"/>
      <c r="C21" s="25" t="s">
        <v>153</v>
      </c>
      <c r="D21" s="26">
        <v>161</v>
      </c>
      <c r="E21" s="27">
        <v>60.299625468164791</v>
      </c>
      <c r="F21" s="28">
        <v>27</v>
      </c>
      <c r="G21" s="27">
        <v>100</v>
      </c>
      <c r="H21" s="28">
        <v>31</v>
      </c>
      <c r="I21" s="27">
        <v>93.939393939393938</v>
      </c>
      <c r="J21" s="28">
        <v>36</v>
      </c>
      <c r="K21" s="27">
        <v>92.307692307692307</v>
      </c>
      <c r="L21" s="28">
        <v>29</v>
      </c>
      <c r="M21" s="27">
        <v>61.702127659574465</v>
      </c>
      <c r="N21" s="28">
        <v>21</v>
      </c>
      <c r="O21" s="27">
        <v>32.8125</v>
      </c>
      <c r="P21" s="28">
        <v>14</v>
      </c>
      <c r="Q21" s="27">
        <v>36.842105263157897</v>
      </c>
      <c r="R21" s="28">
        <v>3</v>
      </c>
      <c r="S21" s="29">
        <v>15.789473684210526</v>
      </c>
      <c r="T21" s="30">
        <v>77</v>
      </c>
      <c r="U21" s="27">
        <v>63.114754098360656</v>
      </c>
      <c r="V21" s="28">
        <v>16</v>
      </c>
      <c r="W21" s="27">
        <v>31.372549019607842</v>
      </c>
      <c r="X21" s="28">
        <v>10</v>
      </c>
      <c r="Y21" s="27">
        <v>29.411764705882351</v>
      </c>
    </row>
    <row r="22" spans="2:25" ht="18.75" customHeight="1" thickTop="1" x14ac:dyDescent="0.15">
      <c r="B22" s="113" t="s">
        <v>24</v>
      </c>
      <c r="C22" s="64" t="s">
        <v>1</v>
      </c>
      <c r="D22" s="65">
        <v>310</v>
      </c>
      <c r="E22" s="66">
        <v>100</v>
      </c>
      <c r="F22" s="67">
        <v>25</v>
      </c>
      <c r="G22" s="66">
        <v>100</v>
      </c>
      <c r="H22" s="67">
        <v>38</v>
      </c>
      <c r="I22" s="66">
        <v>100</v>
      </c>
      <c r="J22" s="67">
        <v>38</v>
      </c>
      <c r="K22" s="66">
        <v>100</v>
      </c>
      <c r="L22" s="67">
        <v>63</v>
      </c>
      <c r="M22" s="66">
        <v>100</v>
      </c>
      <c r="N22" s="67">
        <v>60</v>
      </c>
      <c r="O22" s="66">
        <v>100</v>
      </c>
      <c r="P22" s="67">
        <v>52</v>
      </c>
      <c r="Q22" s="66">
        <v>100</v>
      </c>
      <c r="R22" s="67">
        <v>34</v>
      </c>
      <c r="S22" s="68">
        <v>100</v>
      </c>
      <c r="T22" s="69">
        <v>127</v>
      </c>
      <c r="U22" s="66">
        <v>100</v>
      </c>
      <c r="V22" s="67">
        <v>64</v>
      </c>
      <c r="W22" s="66">
        <v>100</v>
      </c>
      <c r="X22" s="67">
        <v>56</v>
      </c>
      <c r="Y22" s="66">
        <v>100</v>
      </c>
    </row>
    <row r="23" spans="2:25" ht="18.75" x14ac:dyDescent="0.15">
      <c r="B23" s="104"/>
      <c r="C23" s="18" t="s">
        <v>147</v>
      </c>
      <c r="D23" s="19">
        <v>22</v>
      </c>
      <c r="E23" s="20">
        <v>7.096774193548387</v>
      </c>
      <c r="F23" s="21">
        <v>0</v>
      </c>
      <c r="G23" s="20">
        <v>0</v>
      </c>
      <c r="H23" s="21">
        <v>0</v>
      </c>
      <c r="I23" s="20">
        <v>0</v>
      </c>
      <c r="J23" s="21">
        <v>0</v>
      </c>
      <c r="K23" s="20">
        <v>0</v>
      </c>
      <c r="L23" s="21">
        <v>0</v>
      </c>
      <c r="M23" s="20">
        <v>0</v>
      </c>
      <c r="N23" s="21">
        <v>3</v>
      </c>
      <c r="O23" s="20">
        <v>5</v>
      </c>
      <c r="P23" s="21">
        <v>8</v>
      </c>
      <c r="Q23" s="20">
        <v>15.384615384615385</v>
      </c>
      <c r="R23" s="21">
        <v>11</v>
      </c>
      <c r="S23" s="22">
        <v>32.352941176470587</v>
      </c>
      <c r="T23" s="23">
        <v>0</v>
      </c>
      <c r="U23" s="20">
        <v>0</v>
      </c>
      <c r="V23" s="21">
        <v>5</v>
      </c>
      <c r="W23" s="20">
        <v>7.8125</v>
      </c>
      <c r="X23" s="21">
        <v>17</v>
      </c>
      <c r="Y23" s="20">
        <v>30.357142857142858</v>
      </c>
    </row>
    <row r="24" spans="2:25" ht="18.75" x14ac:dyDescent="0.15">
      <c r="B24" s="104"/>
      <c r="C24" s="18" t="s">
        <v>148</v>
      </c>
      <c r="D24" s="19">
        <v>20</v>
      </c>
      <c r="E24" s="20">
        <v>6.4516129032258061</v>
      </c>
      <c r="F24" s="21">
        <v>0</v>
      </c>
      <c r="G24" s="20">
        <v>0</v>
      </c>
      <c r="H24" s="21">
        <v>0</v>
      </c>
      <c r="I24" s="20">
        <v>0</v>
      </c>
      <c r="J24" s="21">
        <v>0</v>
      </c>
      <c r="K24" s="20">
        <v>0</v>
      </c>
      <c r="L24" s="21">
        <v>1</v>
      </c>
      <c r="M24" s="20">
        <v>1.5873015873015872</v>
      </c>
      <c r="N24" s="21">
        <v>2</v>
      </c>
      <c r="O24" s="20">
        <v>3.3333333333333335</v>
      </c>
      <c r="P24" s="21">
        <v>8</v>
      </c>
      <c r="Q24" s="20">
        <v>15.384615384615385</v>
      </c>
      <c r="R24" s="21">
        <v>9</v>
      </c>
      <c r="S24" s="22">
        <v>26.470588235294116</v>
      </c>
      <c r="T24" s="23">
        <v>2</v>
      </c>
      <c r="U24" s="20">
        <v>1.5748031496062993</v>
      </c>
      <c r="V24" s="21">
        <v>7</v>
      </c>
      <c r="W24" s="20">
        <v>10.9375</v>
      </c>
      <c r="X24" s="21">
        <v>11</v>
      </c>
      <c r="Y24" s="20">
        <v>19.642857142857142</v>
      </c>
    </row>
    <row r="25" spans="2:25" ht="18.75" x14ac:dyDescent="0.15">
      <c r="B25" s="104"/>
      <c r="C25" s="18" t="s">
        <v>149</v>
      </c>
      <c r="D25" s="19">
        <v>37</v>
      </c>
      <c r="E25" s="20">
        <v>11.935483870967742</v>
      </c>
      <c r="F25" s="21">
        <v>0</v>
      </c>
      <c r="G25" s="20">
        <v>0</v>
      </c>
      <c r="H25" s="21">
        <v>0</v>
      </c>
      <c r="I25" s="20">
        <v>0</v>
      </c>
      <c r="J25" s="21">
        <v>1</v>
      </c>
      <c r="K25" s="20">
        <v>2.6315789473684212</v>
      </c>
      <c r="L25" s="21">
        <v>7</v>
      </c>
      <c r="M25" s="20">
        <v>11.111111111111111</v>
      </c>
      <c r="N25" s="21">
        <v>10</v>
      </c>
      <c r="O25" s="20">
        <v>16.666666666666668</v>
      </c>
      <c r="P25" s="21">
        <v>9</v>
      </c>
      <c r="Q25" s="20">
        <v>17.307692307692307</v>
      </c>
      <c r="R25" s="21">
        <v>10</v>
      </c>
      <c r="S25" s="22">
        <v>29.411764705882351</v>
      </c>
      <c r="T25" s="23">
        <v>12</v>
      </c>
      <c r="U25" s="20">
        <v>9.4488188976377945</v>
      </c>
      <c r="V25" s="21">
        <v>11</v>
      </c>
      <c r="W25" s="20">
        <v>17.1875</v>
      </c>
      <c r="X25" s="21">
        <v>14</v>
      </c>
      <c r="Y25" s="20">
        <v>25</v>
      </c>
    </row>
    <row r="26" spans="2:25" ht="18.75" x14ac:dyDescent="0.15">
      <c r="B26" s="104"/>
      <c r="C26" s="18" t="s">
        <v>150</v>
      </c>
      <c r="D26" s="19">
        <v>118</v>
      </c>
      <c r="E26" s="20">
        <v>38.064516129032256</v>
      </c>
      <c r="F26" s="21">
        <v>4</v>
      </c>
      <c r="G26" s="20">
        <v>16</v>
      </c>
      <c r="H26" s="21">
        <v>8</v>
      </c>
      <c r="I26" s="20">
        <v>21.05263157894737</v>
      </c>
      <c r="J26" s="21">
        <v>16</v>
      </c>
      <c r="K26" s="20">
        <v>42.10526315789474</v>
      </c>
      <c r="L26" s="21">
        <v>32</v>
      </c>
      <c r="M26" s="20">
        <v>50.793650793650791</v>
      </c>
      <c r="N26" s="21">
        <v>33</v>
      </c>
      <c r="O26" s="20">
        <v>55</v>
      </c>
      <c r="P26" s="21">
        <v>21</v>
      </c>
      <c r="Q26" s="20">
        <v>40.384615384615387</v>
      </c>
      <c r="R26" s="21">
        <v>4</v>
      </c>
      <c r="S26" s="22">
        <v>11.764705882352942</v>
      </c>
      <c r="T26" s="23">
        <v>61</v>
      </c>
      <c r="U26" s="20">
        <v>48.031496062992126</v>
      </c>
      <c r="V26" s="21">
        <v>33</v>
      </c>
      <c r="W26" s="20">
        <v>51.5625</v>
      </c>
      <c r="X26" s="21">
        <v>12</v>
      </c>
      <c r="Y26" s="20">
        <v>21.428571428571427</v>
      </c>
    </row>
    <row r="27" spans="2:25" ht="18.75" x14ac:dyDescent="0.15">
      <c r="B27" s="104"/>
      <c r="C27" s="18" t="s">
        <v>151</v>
      </c>
      <c r="D27" s="19">
        <v>113</v>
      </c>
      <c r="E27" s="20">
        <v>36.451612903225808</v>
      </c>
      <c r="F27" s="21">
        <v>21</v>
      </c>
      <c r="G27" s="20">
        <v>84</v>
      </c>
      <c r="H27" s="21">
        <v>30</v>
      </c>
      <c r="I27" s="20">
        <v>78.94736842105263</v>
      </c>
      <c r="J27" s="21">
        <v>21</v>
      </c>
      <c r="K27" s="20">
        <v>55.263157894736842</v>
      </c>
      <c r="L27" s="21">
        <v>23</v>
      </c>
      <c r="M27" s="20">
        <v>36.507936507936506</v>
      </c>
      <c r="N27" s="21">
        <v>12</v>
      </c>
      <c r="O27" s="20">
        <v>20</v>
      </c>
      <c r="P27" s="21">
        <v>6</v>
      </c>
      <c r="Q27" s="20">
        <v>11.538461538461538</v>
      </c>
      <c r="R27" s="21">
        <v>0</v>
      </c>
      <c r="S27" s="22">
        <v>0</v>
      </c>
      <c r="T27" s="23">
        <v>52</v>
      </c>
      <c r="U27" s="20">
        <v>40.944881889763778</v>
      </c>
      <c r="V27" s="21">
        <v>8</v>
      </c>
      <c r="W27" s="20">
        <v>12.5</v>
      </c>
      <c r="X27" s="21">
        <v>2</v>
      </c>
      <c r="Y27" s="20">
        <v>3.5714285714285716</v>
      </c>
    </row>
    <row r="28" spans="2:25" ht="18.75" x14ac:dyDescent="0.15">
      <c r="B28" s="104"/>
      <c r="C28" s="18" t="s">
        <v>152</v>
      </c>
      <c r="D28" s="19">
        <v>231</v>
      </c>
      <c r="E28" s="20">
        <v>74.516129032258064</v>
      </c>
      <c r="F28" s="21">
        <v>25</v>
      </c>
      <c r="G28" s="20">
        <v>100</v>
      </c>
      <c r="H28" s="21">
        <v>38</v>
      </c>
      <c r="I28" s="20">
        <v>100</v>
      </c>
      <c r="J28" s="21">
        <v>37</v>
      </c>
      <c r="K28" s="20">
        <v>97.368421052631575</v>
      </c>
      <c r="L28" s="21">
        <v>55</v>
      </c>
      <c r="M28" s="20">
        <v>87.301587301587304</v>
      </c>
      <c r="N28" s="21">
        <v>45</v>
      </c>
      <c r="O28" s="20">
        <v>75</v>
      </c>
      <c r="P28" s="21">
        <v>27</v>
      </c>
      <c r="Q28" s="20">
        <v>51.92307692307692</v>
      </c>
      <c r="R28" s="21">
        <v>4</v>
      </c>
      <c r="S28" s="22">
        <v>11.764705882352942</v>
      </c>
      <c r="T28" s="23">
        <v>113</v>
      </c>
      <c r="U28" s="20">
        <v>88.976377952755911</v>
      </c>
      <c r="V28" s="21">
        <v>41</v>
      </c>
      <c r="W28" s="20">
        <v>64.0625</v>
      </c>
      <c r="X28" s="21">
        <v>14</v>
      </c>
      <c r="Y28" s="20">
        <v>25</v>
      </c>
    </row>
    <row r="29" spans="2:25" ht="18.75" x14ac:dyDescent="0.15">
      <c r="B29" s="97"/>
      <c r="C29" s="31" t="s">
        <v>153</v>
      </c>
      <c r="D29" s="32">
        <v>200</v>
      </c>
      <c r="E29" s="33">
        <v>64.516129032258064</v>
      </c>
      <c r="F29" s="34">
        <v>25</v>
      </c>
      <c r="G29" s="33">
        <v>100</v>
      </c>
      <c r="H29" s="34">
        <v>38</v>
      </c>
      <c r="I29" s="33">
        <v>100</v>
      </c>
      <c r="J29" s="34">
        <v>35</v>
      </c>
      <c r="K29" s="33">
        <v>92.10526315789474</v>
      </c>
      <c r="L29" s="34">
        <v>50</v>
      </c>
      <c r="M29" s="33">
        <v>79.365079365079367</v>
      </c>
      <c r="N29" s="34">
        <v>33</v>
      </c>
      <c r="O29" s="33">
        <v>55</v>
      </c>
      <c r="P29" s="34">
        <v>18</v>
      </c>
      <c r="Q29" s="33">
        <v>34.615384615384613</v>
      </c>
      <c r="R29" s="34">
        <v>1</v>
      </c>
      <c r="S29" s="35">
        <v>2.9411764705882355</v>
      </c>
      <c r="T29" s="36">
        <v>103</v>
      </c>
      <c r="U29" s="33">
        <v>81.102362204724415</v>
      </c>
      <c r="V29" s="34">
        <v>25</v>
      </c>
      <c r="W29" s="33">
        <v>39.0625</v>
      </c>
      <c r="X29" s="34">
        <v>9</v>
      </c>
      <c r="Y29" s="33">
        <v>16.071428571428573</v>
      </c>
    </row>
  </sheetData>
  <mergeCells count="14">
    <mergeCell ref="V4:W4"/>
    <mergeCell ref="X4:Y4"/>
    <mergeCell ref="B6:B13"/>
    <mergeCell ref="D4:E4"/>
    <mergeCell ref="F4:G4"/>
    <mergeCell ref="H4:I4"/>
    <mergeCell ref="J4:K4"/>
    <mergeCell ref="L4:M4"/>
    <mergeCell ref="N4:O4"/>
    <mergeCell ref="B14:B21"/>
    <mergeCell ref="B22:B29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70" firstPageNumber="215" fitToHeight="0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Y22"/>
  <sheetViews>
    <sheetView tabSelected="1" zoomScale="80" zoomScaleNormal="80" zoomScaleSheetLayoutView="90" workbookViewId="0"/>
  </sheetViews>
  <sheetFormatPr defaultRowHeight="18.75" x14ac:dyDescent="0.15"/>
  <cols>
    <col min="1" max="2" width="3.625" style="1" customWidth="1"/>
    <col min="3" max="3" width="34.75" style="1" customWidth="1"/>
    <col min="4" max="4" width="5.875" style="1" bestFit="1" customWidth="1"/>
    <col min="5" max="5" width="7.75" style="1" customWidth="1"/>
    <col min="6" max="6" width="5.875" style="1" bestFit="1" customWidth="1"/>
    <col min="7" max="7" width="7.75" style="1" customWidth="1"/>
    <col min="8" max="8" width="5.875" style="1" bestFit="1" customWidth="1"/>
    <col min="9" max="9" width="7.75" style="1" bestFit="1" customWidth="1"/>
    <col min="10" max="10" width="5.875" style="1" bestFit="1" customWidth="1"/>
    <col min="11" max="11" width="7.75" style="1" bestFit="1" customWidth="1"/>
    <col min="12" max="12" width="5.875" style="1" bestFit="1" customWidth="1"/>
    <col min="13" max="13" width="7.75" style="1" bestFit="1" customWidth="1"/>
    <col min="14" max="14" width="5.875" style="1" bestFit="1" customWidth="1"/>
    <col min="15" max="15" width="7.75" style="1" bestFit="1" customWidth="1"/>
    <col min="16" max="16" width="5.875" style="1" bestFit="1" customWidth="1"/>
    <col min="17" max="17" width="7.75" style="1" bestFit="1" customWidth="1"/>
    <col min="18" max="18" width="5.875" style="1" bestFit="1" customWidth="1"/>
    <col min="19" max="19" width="7.75" style="1" bestFit="1" customWidth="1"/>
    <col min="20" max="25" width="7.875" style="1" customWidth="1"/>
    <col min="26" max="16384" width="9" style="1"/>
  </cols>
  <sheetData>
    <row r="1" spans="2:25" ht="18.75" customHeight="1" x14ac:dyDescent="0.15"/>
    <row r="2" spans="2:25" ht="18.75" customHeight="1" x14ac:dyDescent="0.15">
      <c r="B2" s="2" t="s">
        <v>0</v>
      </c>
    </row>
    <row r="3" spans="2:25" ht="18.75" customHeight="1" x14ac:dyDescent="0.15"/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13</v>
      </c>
      <c r="F5" s="9" t="s">
        <v>12</v>
      </c>
      <c r="G5" s="8" t="s">
        <v>14</v>
      </c>
      <c r="H5" s="9" t="s">
        <v>12</v>
      </c>
      <c r="I5" s="8" t="s">
        <v>14</v>
      </c>
      <c r="J5" s="9" t="s">
        <v>12</v>
      </c>
      <c r="K5" s="8" t="s">
        <v>14</v>
      </c>
      <c r="L5" s="9" t="s">
        <v>12</v>
      </c>
      <c r="M5" s="8" t="s">
        <v>14</v>
      </c>
      <c r="N5" s="9" t="s">
        <v>12</v>
      </c>
      <c r="O5" s="8" t="s">
        <v>14</v>
      </c>
      <c r="P5" s="9" t="s">
        <v>12</v>
      </c>
      <c r="Q5" s="8" t="s">
        <v>14</v>
      </c>
      <c r="R5" s="9" t="s">
        <v>12</v>
      </c>
      <c r="S5" s="10" t="s">
        <v>14</v>
      </c>
      <c r="T5" s="11" t="s">
        <v>12</v>
      </c>
      <c r="U5" s="8" t="s">
        <v>13</v>
      </c>
      <c r="V5" s="9" t="s">
        <v>12</v>
      </c>
      <c r="W5" s="8" t="s">
        <v>13</v>
      </c>
      <c r="X5" s="9" t="s">
        <v>12</v>
      </c>
      <c r="Y5" s="8" t="s">
        <v>13</v>
      </c>
    </row>
    <row r="6" spans="2:25" x14ac:dyDescent="0.15">
      <c r="B6" s="98" t="s">
        <v>15</v>
      </c>
      <c r="C6" s="12" t="s">
        <v>1</v>
      </c>
      <c r="D6" s="13">
        <v>587</v>
      </c>
      <c r="E6" s="14">
        <v>100</v>
      </c>
      <c r="F6" s="15">
        <v>52</v>
      </c>
      <c r="G6" s="14">
        <v>100</v>
      </c>
      <c r="H6" s="15">
        <v>71</v>
      </c>
      <c r="I6" s="14">
        <v>100</v>
      </c>
      <c r="J6" s="15">
        <v>81</v>
      </c>
      <c r="K6" s="14">
        <v>100</v>
      </c>
      <c r="L6" s="15">
        <v>112</v>
      </c>
      <c r="M6" s="14">
        <v>100</v>
      </c>
      <c r="N6" s="15">
        <v>123</v>
      </c>
      <c r="O6" s="14">
        <v>100</v>
      </c>
      <c r="P6" s="15">
        <v>91</v>
      </c>
      <c r="Q6" s="14">
        <v>100</v>
      </c>
      <c r="R6" s="15">
        <v>57</v>
      </c>
      <c r="S6" s="16">
        <v>100</v>
      </c>
      <c r="T6" s="17">
        <v>254</v>
      </c>
      <c r="U6" s="14">
        <v>100</v>
      </c>
      <c r="V6" s="15">
        <v>116</v>
      </c>
      <c r="W6" s="14">
        <v>100</v>
      </c>
      <c r="X6" s="15">
        <v>94</v>
      </c>
      <c r="Y6" s="14">
        <v>100</v>
      </c>
    </row>
    <row r="7" spans="2:25" x14ac:dyDescent="0.15">
      <c r="B7" s="103"/>
      <c r="C7" s="18" t="s">
        <v>16</v>
      </c>
      <c r="D7" s="19">
        <v>110</v>
      </c>
      <c r="E7" s="20">
        <v>18.739352640545146</v>
      </c>
      <c r="F7" s="21">
        <v>10</v>
      </c>
      <c r="G7" s="20">
        <v>19.23076923076923</v>
      </c>
      <c r="H7" s="21">
        <v>16</v>
      </c>
      <c r="I7" s="20">
        <v>22.535211267605632</v>
      </c>
      <c r="J7" s="21">
        <v>23</v>
      </c>
      <c r="K7" s="20">
        <v>28.395061728395063</v>
      </c>
      <c r="L7" s="21">
        <v>31</v>
      </c>
      <c r="M7" s="20">
        <v>27.678571428571427</v>
      </c>
      <c r="N7" s="21">
        <v>23</v>
      </c>
      <c r="O7" s="20">
        <v>18.699186991869919</v>
      </c>
      <c r="P7" s="21">
        <v>5</v>
      </c>
      <c r="Q7" s="20">
        <v>5.4945054945054945</v>
      </c>
      <c r="R7" s="21">
        <v>2</v>
      </c>
      <c r="S7" s="22">
        <v>3.5087719298245612</v>
      </c>
      <c r="T7" s="23">
        <v>69</v>
      </c>
      <c r="U7" s="20">
        <v>27.165354330708663</v>
      </c>
      <c r="V7" s="21">
        <v>11</v>
      </c>
      <c r="W7" s="20">
        <v>9.4827586206896548</v>
      </c>
      <c r="X7" s="21">
        <v>4</v>
      </c>
      <c r="Y7" s="20">
        <v>4.2553191489361701</v>
      </c>
    </row>
    <row r="8" spans="2:25" x14ac:dyDescent="0.15">
      <c r="B8" s="103"/>
      <c r="C8" s="18" t="s">
        <v>17</v>
      </c>
      <c r="D8" s="19">
        <v>6</v>
      </c>
      <c r="E8" s="20">
        <v>1.0221465076660987</v>
      </c>
      <c r="F8" s="21">
        <v>0</v>
      </c>
      <c r="G8" s="20">
        <v>0</v>
      </c>
      <c r="H8" s="21">
        <v>1</v>
      </c>
      <c r="I8" s="20">
        <v>1.408450704225352</v>
      </c>
      <c r="J8" s="21">
        <v>0</v>
      </c>
      <c r="K8" s="20">
        <v>0</v>
      </c>
      <c r="L8" s="21">
        <v>1</v>
      </c>
      <c r="M8" s="20">
        <v>0.8928571428571429</v>
      </c>
      <c r="N8" s="21">
        <v>2</v>
      </c>
      <c r="O8" s="20">
        <v>1.6260162601626016</v>
      </c>
      <c r="P8" s="21">
        <v>2</v>
      </c>
      <c r="Q8" s="20">
        <v>2.197802197802198</v>
      </c>
      <c r="R8" s="21">
        <v>0</v>
      </c>
      <c r="S8" s="22">
        <v>0</v>
      </c>
      <c r="T8" s="23">
        <v>3</v>
      </c>
      <c r="U8" s="20">
        <v>1.1811023622047243</v>
      </c>
      <c r="V8" s="21">
        <v>1</v>
      </c>
      <c r="W8" s="20">
        <v>0.86206896551724133</v>
      </c>
      <c r="X8" s="21">
        <v>1</v>
      </c>
      <c r="Y8" s="20">
        <v>1.0638297872340425</v>
      </c>
    </row>
    <row r="9" spans="2:25" x14ac:dyDescent="0.15">
      <c r="B9" s="103"/>
      <c r="C9" s="24" t="s">
        <v>18</v>
      </c>
      <c r="D9" s="19">
        <v>63</v>
      </c>
      <c r="E9" s="20">
        <v>10.732538330494037</v>
      </c>
      <c r="F9" s="21">
        <v>6</v>
      </c>
      <c r="G9" s="20">
        <v>11.538461538461538</v>
      </c>
      <c r="H9" s="21">
        <v>12</v>
      </c>
      <c r="I9" s="20">
        <v>16.901408450704224</v>
      </c>
      <c r="J9" s="21">
        <v>6</v>
      </c>
      <c r="K9" s="20">
        <v>7.4074074074074074</v>
      </c>
      <c r="L9" s="21">
        <v>6</v>
      </c>
      <c r="M9" s="20">
        <v>5.3571428571428568</v>
      </c>
      <c r="N9" s="21">
        <v>19</v>
      </c>
      <c r="O9" s="20">
        <v>15.447154471544716</v>
      </c>
      <c r="P9" s="21">
        <v>11</v>
      </c>
      <c r="Q9" s="20">
        <v>12.087912087912088</v>
      </c>
      <c r="R9" s="21">
        <v>3</v>
      </c>
      <c r="S9" s="22">
        <v>5.2631578947368425</v>
      </c>
      <c r="T9" s="23">
        <v>19</v>
      </c>
      <c r="U9" s="20">
        <v>7.4803149606299213</v>
      </c>
      <c r="V9" s="21">
        <v>21</v>
      </c>
      <c r="W9" s="20">
        <v>18.103448275862068</v>
      </c>
      <c r="X9" s="21">
        <v>5</v>
      </c>
      <c r="Y9" s="20">
        <v>5.3191489361702127</v>
      </c>
    </row>
    <row r="10" spans="2:25" ht="19.5" thickBot="1" x14ac:dyDescent="0.2">
      <c r="B10" s="103"/>
      <c r="C10" s="25" t="s">
        <v>19</v>
      </c>
      <c r="D10" s="26">
        <v>408</v>
      </c>
      <c r="E10" s="27">
        <v>69.50596252129472</v>
      </c>
      <c r="F10" s="28">
        <v>36</v>
      </c>
      <c r="G10" s="27">
        <v>69.230769230769226</v>
      </c>
      <c r="H10" s="28">
        <v>42</v>
      </c>
      <c r="I10" s="27">
        <v>59.154929577464792</v>
      </c>
      <c r="J10" s="28">
        <v>52</v>
      </c>
      <c r="K10" s="27">
        <v>64.197530864197532</v>
      </c>
      <c r="L10" s="28">
        <v>74</v>
      </c>
      <c r="M10" s="27">
        <v>66.071428571428569</v>
      </c>
      <c r="N10" s="28">
        <v>79</v>
      </c>
      <c r="O10" s="27">
        <v>64.22764227642277</v>
      </c>
      <c r="P10" s="28">
        <v>73</v>
      </c>
      <c r="Q10" s="27">
        <v>80.219780219780219</v>
      </c>
      <c r="R10" s="28">
        <v>52</v>
      </c>
      <c r="S10" s="29">
        <v>91.228070175438603</v>
      </c>
      <c r="T10" s="30">
        <v>163</v>
      </c>
      <c r="U10" s="27">
        <v>64.173228346456696</v>
      </c>
      <c r="V10" s="28">
        <v>83</v>
      </c>
      <c r="W10" s="27">
        <v>71.551724137931032</v>
      </c>
      <c r="X10" s="28">
        <v>84</v>
      </c>
      <c r="Y10" s="27">
        <v>89.361702127659569</v>
      </c>
    </row>
    <row r="11" spans="2:25" ht="19.5" thickTop="1" x14ac:dyDescent="0.15">
      <c r="B11" s="96" t="s">
        <v>20</v>
      </c>
      <c r="C11" s="31" t="s">
        <v>1</v>
      </c>
      <c r="D11" s="32">
        <v>273</v>
      </c>
      <c r="E11" s="33">
        <v>100</v>
      </c>
      <c r="F11" s="34">
        <v>27</v>
      </c>
      <c r="G11" s="33">
        <v>100</v>
      </c>
      <c r="H11" s="34">
        <v>33</v>
      </c>
      <c r="I11" s="33">
        <v>100</v>
      </c>
      <c r="J11" s="34">
        <v>42</v>
      </c>
      <c r="K11" s="33">
        <v>100</v>
      </c>
      <c r="L11" s="34">
        <v>48</v>
      </c>
      <c r="M11" s="33">
        <v>100</v>
      </c>
      <c r="N11" s="34">
        <v>64</v>
      </c>
      <c r="O11" s="33">
        <v>100</v>
      </c>
      <c r="P11" s="34">
        <v>39</v>
      </c>
      <c r="Q11" s="33">
        <v>100</v>
      </c>
      <c r="R11" s="34">
        <v>20</v>
      </c>
      <c r="S11" s="35">
        <v>100</v>
      </c>
      <c r="T11" s="36">
        <v>126</v>
      </c>
      <c r="U11" s="33">
        <v>100</v>
      </c>
      <c r="V11" s="34">
        <v>52</v>
      </c>
      <c r="W11" s="33">
        <v>100</v>
      </c>
      <c r="X11" s="34">
        <v>35</v>
      </c>
      <c r="Y11" s="33">
        <v>100</v>
      </c>
    </row>
    <row r="12" spans="2:25" x14ac:dyDescent="0.15">
      <c r="B12" s="97"/>
      <c r="C12" s="18" t="s">
        <v>21</v>
      </c>
      <c r="D12" s="19">
        <v>88</v>
      </c>
      <c r="E12" s="20">
        <v>32.234432234432234</v>
      </c>
      <c r="F12" s="21">
        <v>7</v>
      </c>
      <c r="G12" s="20">
        <v>25.925925925925927</v>
      </c>
      <c r="H12" s="21">
        <v>14</v>
      </c>
      <c r="I12" s="20">
        <v>42.424242424242422</v>
      </c>
      <c r="J12" s="21">
        <v>15</v>
      </c>
      <c r="K12" s="20">
        <v>35.714285714285715</v>
      </c>
      <c r="L12" s="21">
        <v>28</v>
      </c>
      <c r="M12" s="20">
        <v>58.333333333333336</v>
      </c>
      <c r="N12" s="21">
        <v>18</v>
      </c>
      <c r="O12" s="20">
        <v>28.125</v>
      </c>
      <c r="P12" s="21">
        <v>4</v>
      </c>
      <c r="Q12" s="20">
        <v>10.256410256410257</v>
      </c>
      <c r="R12" s="21">
        <v>2</v>
      </c>
      <c r="S12" s="22">
        <v>10</v>
      </c>
      <c r="T12" s="23">
        <v>54</v>
      </c>
      <c r="U12" s="20">
        <v>42.857142857142854</v>
      </c>
      <c r="V12" s="21">
        <v>10</v>
      </c>
      <c r="W12" s="20">
        <v>19.23076923076923</v>
      </c>
      <c r="X12" s="21">
        <v>3</v>
      </c>
      <c r="Y12" s="20">
        <v>8.5714285714285712</v>
      </c>
    </row>
    <row r="13" spans="2:25" x14ac:dyDescent="0.15">
      <c r="B13" s="97"/>
      <c r="C13" s="18" t="s">
        <v>22</v>
      </c>
      <c r="D13" s="19">
        <v>4</v>
      </c>
      <c r="E13" s="20">
        <v>1.4652014652014651</v>
      </c>
      <c r="F13" s="21">
        <v>0</v>
      </c>
      <c r="G13" s="20">
        <v>0</v>
      </c>
      <c r="H13" s="21">
        <v>1</v>
      </c>
      <c r="I13" s="20">
        <v>3.0303030303030303</v>
      </c>
      <c r="J13" s="21">
        <v>0</v>
      </c>
      <c r="K13" s="20">
        <v>0</v>
      </c>
      <c r="L13" s="21">
        <v>1</v>
      </c>
      <c r="M13" s="20">
        <v>2.0833333333333335</v>
      </c>
      <c r="N13" s="21">
        <v>2</v>
      </c>
      <c r="O13" s="20">
        <v>3.125</v>
      </c>
      <c r="P13" s="21">
        <v>0</v>
      </c>
      <c r="Q13" s="20">
        <v>0</v>
      </c>
      <c r="R13" s="21">
        <v>0</v>
      </c>
      <c r="S13" s="22">
        <v>0</v>
      </c>
      <c r="T13" s="23">
        <v>3</v>
      </c>
      <c r="U13" s="20">
        <v>2.3809523809523809</v>
      </c>
      <c r="V13" s="21">
        <v>0</v>
      </c>
      <c r="W13" s="20">
        <v>0</v>
      </c>
      <c r="X13" s="21">
        <v>0</v>
      </c>
      <c r="Y13" s="20">
        <v>0</v>
      </c>
    </row>
    <row r="14" spans="2:25" x14ac:dyDescent="0.15">
      <c r="B14" s="97"/>
      <c r="C14" s="24" t="s">
        <v>18</v>
      </c>
      <c r="D14" s="19">
        <v>54</v>
      </c>
      <c r="E14" s="20">
        <v>19.780219780219781</v>
      </c>
      <c r="F14" s="21">
        <v>5</v>
      </c>
      <c r="G14" s="20">
        <v>18.518518518518519</v>
      </c>
      <c r="H14" s="21">
        <v>7</v>
      </c>
      <c r="I14" s="20">
        <v>21.212121212121211</v>
      </c>
      <c r="J14" s="21">
        <v>6</v>
      </c>
      <c r="K14" s="20">
        <v>14.285714285714286</v>
      </c>
      <c r="L14" s="21">
        <v>4</v>
      </c>
      <c r="M14" s="20">
        <v>8.3333333333333339</v>
      </c>
      <c r="N14" s="21">
        <v>18</v>
      </c>
      <c r="O14" s="20">
        <v>28.125</v>
      </c>
      <c r="P14" s="21">
        <v>11</v>
      </c>
      <c r="Q14" s="20">
        <v>28.205128205128204</v>
      </c>
      <c r="R14" s="21">
        <v>3</v>
      </c>
      <c r="S14" s="22">
        <v>15</v>
      </c>
      <c r="T14" s="23">
        <v>16</v>
      </c>
      <c r="U14" s="20">
        <v>12.698412698412698</v>
      </c>
      <c r="V14" s="21">
        <v>21</v>
      </c>
      <c r="W14" s="20">
        <v>40.384615384615387</v>
      </c>
      <c r="X14" s="21">
        <v>5</v>
      </c>
      <c r="Y14" s="20">
        <v>14.285714285714286</v>
      </c>
    </row>
    <row r="15" spans="2:25" ht="19.5" thickBot="1" x14ac:dyDescent="0.2">
      <c r="B15" s="97"/>
      <c r="C15" s="25" t="s">
        <v>23</v>
      </c>
      <c r="D15" s="26">
        <v>127</v>
      </c>
      <c r="E15" s="27">
        <v>46.520146520146518</v>
      </c>
      <c r="F15" s="28">
        <v>15</v>
      </c>
      <c r="G15" s="27">
        <v>55.555555555555557</v>
      </c>
      <c r="H15" s="28">
        <v>11</v>
      </c>
      <c r="I15" s="27">
        <v>33.333333333333336</v>
      </c>
      <c r="J15" s="28">
        <v>21</v>
      </c>
      <c r="K15" s="27">
        <v>50</v>
      </c>
      <c r="L15" s="28">
        <v>15</v>
      </c>
      <c r="M15" s="27">
        <v>31.25</v>
      </c>
      <c r="N15" s="28">
        <v>26</v>
      </c>
      <c r="O15" s="27">
        <v>40.625</v>
      </c>
      <c r="P15" s="28">
        <v>24</v>
      </c>
      <c r="Q15" s="27">
        <v>61.53846153846154</v>
      </c>
      <c r="R15" s="28">
        <v>15</v>
      </c>
      <c r="S15" s="29">
        <v>75</v>
      </c>
      <c r="T15" s="30">
        <v>53</v>
      </c>
      <c r="U15" s="27">
        <v>42.063492063492063</v>
      </c>
      <c r="V15" s="28">
        <v>21</v>
      </c>
      <c r="W15" s="27">
        <v>40.384615384615387</v>
      </c>
      <c r="X15" s="28">
        <v>27</v>
      </c>
      <c r="Y15" s="27">
        <v>77.142857142857139</v>
      </c>
    </row>
    <row r="16" spans="2:25" ht="19.5" thickTop="1" x14ac:dyDescent="0.15">
      <c r="B16" s="96" t="s">
        <v>24</v>
      </c>
      <c r="C16" s="31" t="s">
        <v>1</v>
      </c>
      <c r="D16" s="32">
        <v>314</v>
      </c>
      <c r="E16" s="33">
        <v>100</v>
      </c>
      <c r="F16" s="34">
        <v>25</v>
      </c>
      <c r="G16" s="33">
        <v>100</v>
      </c>
      <c r="H16" s="34">
        <v>38</v>
      </c>
      <c r="I16" s="33">
        <v>100</v>
      </c>
      <c r="J16" s="34">
        <v>39</v>
      </c>
      <c r="K16" s="33">
        <v>100</v>
      </c>
      <c r="L16" s="34">
        <v>64</v>
      </c>
      <c r="M16" s="33">
        <v>100</v>
      </c>
      <c r="N16" s="34">
        <v>59</v>
      </c>
      <c r="O16" s="33">
        <v>100</v>
      </c>
      <c r="P16" s="34">
        <v>52</v>
      </c>
      <c r="Q16" s="33">
        <v>100</v>
      </c>
      <c r="R16" s="34">
        <v>37</v>
      </c>
      <c r="S16" s="35">
        <v>100</v>
      </c>
      <c r="T16" s="36">
        <v>128</v>
      </c>
      <c r="U16" s="33">
        <v>100</v>
      </c>
      <c r="V16" s="34">
        <v>64</v>
      </c>
      <c r="W16" s="33">
        <v>100</v>
      </c>
      <c r="X16" s="34">
        <v>59</v>
      </c>
      <c r="Y16" s="33">
        <v>100</v>
      </c>
    </row>
    <row r="17" spans="2:25" x14ac:dyDescent="0.15">
      <c r="B17" s="97"/>
      <c r="C17" s="18" t="s">
        <v>21</v>
      </c>
      <c r="D17" s="19">
        <v>22</v>
      </c>
      <c r="E17" s="20">
        <v>7.0063694267515926</v>
      </c>
      <c r="F17" s="21">
        <v>3</v>
      </c>
      <c r="G17" s="20">
        <v>12</v>
      </c>
      <c r="H17" s="21">
        <v>2</v>
      </c>
      <c r="I17" s="20">
        <v>5.2631578947368425</v>
      </c>
      <c r="J17" s="21">
        <v>8</v>
      </c>
      <c r="K17" s="20">
        <v>20.512820512820515</v>
      </c>
      <c r="L17" s="21">
        <v>3</v>
      </c>
      <c r="M17" s="20">
        <v>4.6875</v>
      </c>
      <c r="N17" s="21">
        <v>5</v>
      </c>
      <c r="O17" s="20">
        <v>8.4745762711864412</v>
      </c>
      <c r="P17" s="21">
        <v>1</v>
      </c>
      <c r="Q17" s="20">
        <v>1.9230769230769231</v>
      </c>
      <c r="R17" s="21">
        <v>0</v>
      </c>
      <c r="S17" s="22">
        <v>0</v>
      </c>
      <c r="T17" s="23">
        <v>15</v>
      </c>
      <c r="U17" s="20">
        <v>11.71875</v>
      </c>
      <c r="V17" s="21">
        <v>1</v>
      </c>
      <c r="W17" s="20">
        <v>1.5625</v>
      </c>
      <c r="X17" s="21">
        <v>1</v>
      </c>
      <c r="Y17" s="20">
        <v>1.6949152542372881</v>
      </c>
    </row>
    <row r="18" spans="2:25" x14ac:dyDescent="0.15">
      <c r="B18" s="97"/>
      <c r="C18" s="18" t="s">
        <v>22</v>
      </c>
      <c r="D18" s="19">
        <v>2</v>
      </c>
      <c r="E18" s="20">
        <v>0.63694267515923564</v>
      </c>
      <c r="F18" s="21">
        <v>0</v>
      </c>
      <c r="G18" s="20">
        <v>0</v>
      </c>
      <c r="H18" s="21">
        <v>0</v>
      </c>
      <c r="I18" s="20">
        <v>0</v>
      </c>
      <c r="J18" s="21">
        <v>0</v>
      </c>
      <c r="K18" s="20">
        <v>0</v>
      </c>
      <c r="L18" s="21">
        <v>0</v>
      </c>
      <c r="M18" s="20">
        <v>0</v>
      </c>
      <c r="N18" s="21">
        <v>0</v>
      </c>
      <c r="O18" s="20">
        <v>0</v>
      </c>
      <c r="P18" s="21">
        <v>2</v>
      </c>
      <c r="Q18" s="20">
        <v>3.8461538461538463</v>
      </c>
      <c r="R18" s="21">
        <v>0</v>
      </c>
      <c r="S18" s="22">
        <v>0</v>
      </c>
      <c r="T18" s="23">
        <v>0</v>
      </c>
      <c r="U18" s="20">
        <v>0</v>
      </c>
      <c r="V18" s="21">
        <v>1</v>
      </c>
      <c r="W18" s="20">
        <v>1.5625</v>
      </c>
      <c r="X18" s="21">
        <v>1</v>
      </c>
      <c r="Y18" s="20">
        <v>1.6949152542372881</v>
      </c>
    </row>
    <row r="19" spans="2:25" x14ac:dyDescent="0.15">
      <c r="B19" s="97"/>
      <c r="C19" s="24" t="s">
        <v>18</v>
      </c>
      <c r="D19" s="19">
        <v>9</v>
      </c>
      <c r="E19" s="20">
        <v>2.8662420382165603</v>
      </c>
      <c r="F19" s="21">
        <v>1</v>
      </c>
      <c r="G19" s="20">
        <v>4</v>
      </c>
      <c r="H19" s="21">
        <v>5</v>
      </c>
      <c r="I19" s="20">
        <v>13.157894736842104</v>
      </c>
      <c r="J19" s="21">
        <v>0</v>
      </c>
      <c r="K19" s="20">
        <v>0</v>
      </c>
      <c r="L19" s="21">
        <v>2</v>
      </c>
      <c r="M19" s="20">
        <v>3.125</v>
      </c>
      <c r="N19" s="21">
        <v>1</v>
      </c>
      <c r="O19" s="20">
        <v>1.6949152542372881</v>
      </c>
      <c r="P19" s="21">
        <v>0</v>
      </c>
      <c r="Q19" s="20">
        <v>0</v>
      </c>
      <c r="R19" s="21">
        <v>0</v>
      </c>
      <c r="S19" s="22">
        <v>0</v>
      </c>
      <c r="T19" s="23">
        <v>3</v>
      </c>
      <c r="U19" s="20">
        <v>2.34375</v>
      </c>
      <c r="V19" s="21">
        <v>0</v>
      </c>
      <c r="W19" s="20">
        <v>0</v>
      </c>
      <c r="X19" s="21">
        <v>0</v>
      </c>
      <c r="Y19" s="20">
        <v>0</v>
      </c>
    </row>
    <row r="20" spans="2:25" x14ac:dyDescent="0.15">
      <c r="B20" s="98"/>
      <c r="C20" s="31" t="s">
        <v>23</v>
      </c>
      <c r="D20" s="32">
        <v>281</v>
      </c>
      <c r="E20" s="33">
        <v>89.490445859872608</v>
      </c>
      <c r="F20" s="34">
        <v>21</v>
      </c>
      <c r="G20" s="33">
        <v>84</v>
      </c>
      <c r="H20" s="34">
        <v>31</v>
      </c>
      <c r="I20" s="33">
        <v>81.578947368421055</v>
      </c>
      <c r="J20" s="34">
        <v>31</v>
      </c>
      <c r="K20" s="33">
        <v>79.487179487179489</v>
      </c>
      <c r="L20" s="34">
        <v>59</v>
      </c>
      <c r="M20" s="33">
        <v>92.1875</v>
      </c>
      <c r="N20" s="34">
        <v>53</v>
      </c>
      <c r="O20" s="33">
        <v>89.830508474576277</v>
      </c>
      <c r="P20" s="34">
        <v>49</v>
      </c>
      <c r="Q20" s="33">
        <v>94.230769230769226</v>
      </c>
      <c r="R20" s="34">
        <v>37</v>
      </c>
      <c r="S20" s="35">
        <v>100</v>
      </c>
      <c r="T20" s="36">
        <v>110</v>
      </c>
      <c r="U20" s="33">
        <v>85.9375</v>
      </c>
      <c r="V20" s="34">
        <v>62</v>
      </c>
      <c r="W20" s="33">
        <v>96.875</v>
      </c>
      <c r="X20" s="34">
        <v>57</v>
      </c>
      <c r="Y20" s="33">
        <v>96.610169491525426</v>
      </c>
    </row>
    <row r="21" spans="2:25" x14ac:dyDescent="0.15">
      <c r="Q21" s="37"/>
      <c r="Y21" s="38"/>
    </row>
    <row r="22" spans="2:25" x14ac:dyDescent="0.15">
      <c r="B22" s="1" t="s">
        <v>25</v>
      </c>
    </row>
  </sheetData>
  <mergeCells count="14">
    <mergeCell ref="V4:W4"/>
    <mergeCell ref="X4:Y4"/>
    <mergeCell ref="B6:B10"/>
    <mergeCell ref="D4:E4"/>
    <mergeCell ref="F4:G4"/>
    <mergeCell ref="H4:I4"/>
    <mergeCell ref="J4:K4"/>
    <mergeCell ref="L4:M4"/>
    <mergeCell ref="N4:O4"/>
    <mergeCell ref="B11:B15"/>
    <mergeCell ref="B16:B20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70" firstPageNumber="186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B1:Y15"/>
  <sheetViews>
    <sheetView tabSelected="1" zoomScale="80" zoomScaleNormal="80" workbookViewId="0"/>
  </sheetViews>
  <sheetFormatPr defaultRowHeight="18.75" x14ac:dyDescent="0.15"/>
  <cols>
    <col min="1" max="2" width="3.625" style="1" customWidth="1"/>
    <col min="3" max="3" width="15.25" style="1" customWidth="1"/>
    <col min="4" max="4" width="6.125" style="1" customWidth="1"/>
    <col min="5" max="5" width="9" style="1"/>
    <col min="6" max="6" width="6.125" style="1" customWidth="1"/>
    <col min="7" max="7" width="9" style="1"/>
    <col min="8" max="8" width="6.125" style="1" customWidth="1"/>
    <col min="9" max="9" width="9" style="1"/>
    <col min="10" max="10" width="6.125" style="1" customWidth="1"/>
    <col min="11" max="11" width="9" style="1"/>
    <col min="12" max="12" width="6.125" style="1" customWidth="1"/>
    <col min="13" max="13" width="9" style="1"/>
    <col min="14" max="14" width="6.125" style="1" customWidth="1"/>
    <col min="15" max="15" width="9" style="1"/>
    <col min="16" max="16" width="6.125" style="1" customWidth="1"/>
    <col min="17" max="17" width="9" style="1"/>
    <col min="18" max="18" width="6.125" style="1" customWidth="1"/>
    <col min="19" max="16384" width="9" style="1"/>
  </cols>
  <sheetData>
    <row r="1" spans="2:25" ht="18.75" customHeight="1" x14ac:dyDescent="0.15"/>
    <row r="2" spans="2:25" x14ac:dyDescent="0.15">
      <c r="B2" s="2" t="s">
        <v>227</v>
      </c>
    </row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154</v>
      </c>
      <c r="F5" s="9" t="s">
        <v>12</v>
      </c>
      <c r="G5" s="8" t="s">
        <v>154</v>
      </c>
      <c r="H5" s="9" t="s">
        <v>12</v>
      </c>
      <c r="I5" s="8" t="s">
        <v>154</v>
      </c>
      <c r="J5" s="9" t="s">
        <v>12</v>
      </c>
      <c r="K5" s="8" t="s">
        <v>154</v>
      </c>
      <c r="L5" s="9" t="s">
        <v>12</v>
      </c>
      <c r="M5" s="8" t="s">
        <v>154</v>
      </c>
      <c r="N5" s="9" t="s">
        <v>12</v>
      </c>
      <c r="O5" s="8" t="s">
        <v>154</v>
      </c>
      <c r="P5" s="9" t="s">
        <v>12</v>
      </c>
      <c r="Q5" s="8" t="s">
        <v>154</v>
      </c>
      <c r="R5" s="9" t="s">
        <v>12</v>
      </c>
      <c r="S5" s="10" t="s">
        <v>154</v>
      </c>
      <c r="T5" s="11" t="s">
        <v>12</v>
      </c>
      <c r="U5" s="8" t="s">
        <v>154</v>
      </c>
      <c r="V5" s="9" t="s">
        <v>12</v>
      </c>
      <c r="W5" s="8" t="s">
        <v>154</v>
      </c>
      <c r="X5" s="9" t="s">
        <v>12</v>
      </c>
      <c r="Y5" s="8" t="s">
        <v>154</v>
      </c>
    </row>
    <row r="6" spans="2:25" x14ac:dyDescent="0.15">
      <c r="B6" s="98" t="s">
        <v>15</v>
      </c>
      <c r="C6" s="12" t="s">
        <v>1</v>
      </c>
      <c r="D6" s="13">
        <v>584</v>
      </c>
      <c r="E6" s="14">
        <v>100</v>
      </c>
      <c r="F6" s="15">
        <v>52</v>
      </c>
      <c r="G6" s="14">
        <v>100</v>
      </c>
      <c r="H6" s="15">
        <v>70</v>
      </c>
      <c r="I6" s="14">
        <v>100</v>
      </c>
      <c r="J6" s="15">
        <v>80</v>
      </c>
      <c r="K6" s="14">
        <v>100</v>
      </c>
      <c r="L6" s="15">
        <v>113</v>
      </c>
      <c r="M6" s="14">
        <v>100</v>
      </c>
      <c r="N6" s="15">
        <v>124</v>
      </c>
      <c r="O6" s="14">
        <v>100</v>
      </c>
      <c r="P6" s="15">
        <v>90</v>
      </c>
      <c r="Q6" s="14">
        <v>100</v>
      </c>
      <c r="R6" s="15">
        <v>55</v>
      </c>
      <c r="S6" s="16">
        <v>100</v>
      </c>
      <c r="T6" s="17">
        <v>255</v>
      </c>
      <c r="U6" s="14">
        <v>100</v>
      </c>
      <c r="V6" s="15">
        <v>115</v>
      </c>
      <c r="W6" s="14">
        <v>100</v>
      </c>
      <c r="X6" s="15">
        <v>92</v>
      </c>
      <c r="Y6" s="14">
        <v>100</v>
      </c>
    </row>
    <row r="7" spans="2:25" x14ac:dyDescent="0.15">
      <c r="B7" s="103"/>
      <c r="C7" s="18" t="s">
        <v>155</v>
      </c>
      <c r="D7" s="19">
        <v>289</v>
      </c>
      <c r="E7" s="20">
        <v>49.486301369863014</v>
      </c>
      <c r="F7" s="21">
        <v>20</v>
      </c>
      <c r="G7" s="20">
        <v>38.46153846153846</v>
      </c>
      <c r="H7" s="21">
        <v>34</v>
      </c>
      <c r="I7" s="20">
        <v>48.571428571428569</v>
      </c>
      <c r="J7" s="21">
        <v>41</v>
      </c>
      <c r="K7" s="20">
        <v>51.25</v>
      </c>
      <c r="L7" s="21">
        <v>52</v>
      </c>
      <c r="M7" s="20">
        <v>46.017699115044245</v>
      </c>
      <c r="N7" s="21">
        <v>73</v>
      </c>
      <c r="O7" s="20">
        <v>58.87096774193548</v>
      </c>
      <c r="P7" s="21">
        <v>46</v>
      </c>
      <c r="Q7" s="20">
        <v>51.111111111111114</v>
      </c>
      <c r="R7" s="21">
        <v>23</v>
      </c>
      <c r="S7" s="22">
        <v>41.81818181818182</v>
      </c>
      <c r="T7" s="23">
        <v>127</v>
      </c>
      <c r="U7" s="20">
        <v>49.803921568627452</v>
      </c>
      <c r="V7" s="21">
        <v>69</v>
      </c>
      <c r="W7" s="20">
        <v>60</v>
      </c>
      <c r="X7" s="21">
        <v>39</v>
      </c>
      <c r="Y7" s="20">
        <v>42.391304347826086</v>
      </c>
    </row>
    <row r="8" spans="2:25" ht="19.5" thickBot="1" x14ac:dyDescent="0.2">
      <c r="B8" s="103"/>
      <c r="C8" s="25" t="s">
        <v>156</v>
      </c>
      <c r="D8" s="26">
        <v>295</v>
      </c>
      <c r="E8" s="27">
        <v>50.513698630136986</v>
      </c>
      <c r="F8" s="28">
        <v>32</v>
      </c>
      <c r="G8" s="27">
        <v>61.53846153846154</v>
      </c>
      <c r="H8" s="28">
        <v>36</v>
      </c>
      <c r="I8" s="27">
        <v>51.428571428571431</v>
      </c>
      <c r="J8" s="28">
        <v>39</v>
      </c>
      <c r="K8" s="27">
        <v>48.75</v>
      </c>
      <c r="L8" s="28">
        <v>61</v>
      </c>
      <c r="M8" s="27">
        <v>53.982300884955755</v>
      </c>
      <c r="N8" s="28">
        <v>51</v>
      </c>
      <c r="O8" s="27">
        <v>41.12903225806452</v>
      </c>
      <c r="P8" s="28">
        <v>44</v>
      </c>
      <c r="Q8" s="27">
        <v>48.888888888888886</v>
      </c>
      <c r="R8" s="28">
        <v>32</v>
      </c>
      <c r="S8" s="29">
        <v>58.18181818181818</v>
      </c>
      <c r="T8" s="30">
        <v>128</v>
      </c>
      <c r="U8" s="27">
        <v>50.196078431372548</v>
      </c>
      <c r="V8" s="28">
        <v>46</v>
      </c>
      <c r="W8" s="27">
        <v>40</v>
      </c>
      <c r="X8" s="28">
        <v>53</v>
      </c>
      <c r="Y8" s="27">
        <v>57.608695652173914</v>
      </c>
    </row>
    <row r="9" spans="2:25" ht="19.5" thickTop="1" x14ac:dyDescent="0.15">
      <c r="B9" s="96" t="s">
        <v>20</v>
      </c>
      <c r="C9" s="31" t="s">
        <v>1</v>
      </c>
      <c r="D9" s="32">
        <v>270</v>
      </c>
      <c r="E9" s="33">
        <v>100</v>
      </c>
      <c r="F9" s="34">
        <v>27</v>
      </c>
      <c r="G9" s="33">
        <v>100</v>
      </c>
      <c r="H9" s="34">
        <v>32</v>
      </c>
      <c r="I9" s="33">
        <v>100</v>
      </c>
      <c r="J9" s="34">
        <v>41</v>
      </c>
      <c r="K9" s="33">
        <v>100</v>
      </c>
      <c r="L9" s="34">
        <v>48</v>
      </c>
      <c r="M9" s="33">
        <v>100</v>
      </c>
      <c r="N9" s="34">
        <v>64</v>
      </c>
      <c r="O9" s="33">
        <v>100</v>
      </c>
      <c r="P9" s="34">
        <v>39</v>
      </c>
      <c r="Q9" s="33">
        <v>100</v>
      </c>
      <c r="R9" s="34">
        <v>19</v>
      </c>
      <c r="S9" s="35">
        <v>100</v>
      </c>
      <c r="T9" s="36">
        <v>125</v>
      </c>
      <c r="U9" s="33">
        <v>100</v>
      </c>
      <c r="V9" s="34">
        <v>52</v>
      </c>
      <c r="W9" s="33">
        <v>100</v>
      </c>
      <c r="X9" s="34">
        <v>34</v>
      </c>
      <c r="Y9" s="33">
        <v>100</v>
      </c>
    </row>
    <row r="10" spans="2:25" x14ac:dyDescent="0.15">
      <c r="B10" s="97"/>
      <c r="C10" s="18" t="s">
        <v>157</v>
      </c>
      <c r="D10" s="19">
        <v>125</v>
      </c>
      <c r="E10" s="20">
        <v>46.296296296296298</v>
      </c>
      <c r="F10" s="21">
        <v>8</v>
      </c>
      <c r="G10" s="20">
        <v>29.62962962962963</v>
      </c>
      <c r="H10" s="21">
        <v>12</v>
      </c>
      <c r="I10" s="20">
        <v>37.5</v>
      </c>
      <c r="J10" s="21">
        <v>19</v>
      </c>
      <c r="K10" s="20">
        <v>46.341463414634148</v>
      </c>
      <c r="L10" s="21">
        <v>20</v>
      </c>
      <c r="M10" s="20">
        <v>41.666666666666664</v>
      </c>
      <c r="N10" s="21">
        <v>39</v>
      </c>
      <c r="O10" s="20">
        <v>60.9375</v>
      </c>
      <c r="P10" s="21">
        <v>20</v>
      </c>
      <c r="Q10" s="20">
        <v>51.282051282051285</v>
      </c>
      <c r="R10" s="21">
        <v>7</v>
      </c>
      <c r="S10" s="22">
        <v>36.842105263157897</v>
      </c>
      <c r="T10" s="23">
        <v>60</v>
      </c>
      <c r="U10" s="20">
        <v>48</v>
      </c>
      <c r="V10" s="21">
        <v>32</v>
      </c>
      <c r="W10" s="20">
        <v>61.53846153846154</v>
      </c>
      <c r="X10" s="21">
        <v>13</v>
      </c>
      <c r="Y10" s="20">
        <v>38.235294117647058</v>
      </c>
    </row>
    <row r="11" spans="2:25" ht="19.5" thickBot="1" x14ac:dyDescent="0.2">
      <c r="B11" s="97"/>
      <c r="C11" s="25" t="s">
        <v>158</v>
      </c>
      <c r="D11" s="26">
        <v>145</v>
      </c>
      <c r="E11" s="27">
        <v>53.703703703703702</v>
      </c>
      <c r="F11" s="28">
        <v>19</v>
      </c>
      <c r="G11" s="27">
        <v>70.370370370370367</v>
      </c>
      <c r="H11" s="28">
        <v>20</v>
      </c>
      <c r="I11" s="27">
        <v>62.5</v>
      </c>
      <c r="J11" s="28">
        <v>22</v>
      </c>
      <c r="K11" s="27">
        <v>53.658536585365852</v>
      </c>
      <c r="L11" s="28">
        <v>28</v>
      </c>
      <c r="M11" s="27">
        <v>58.333333333333336</v>
      </c>
      <c r="N11" s="28">
        <v>25</v>
      </c>
      <c r="O11" s="27">
        <v>39.0625</v>
      </c>
      <c r="P11" s="28">
        <v>19</v>
      </c>
      <c r="Q11" s="27">
        <v>48.717948717948715</v>
      </c>
      <c r="R11" s="28">
        <v>12</v>
      </c>
      <c r="S11" s="29">
        <v>63.157894736842103</v>
      </c>
      <c r="T11" s="30">
        <v>65</v>
      </c>
      <c r="U11" s="27">
        <v>52</v>
      </c>
      <c r="V11" s="28">
        <v>20</v>
      </c>
      <c r="W11" s="27">
        <v>38.46153846153846</v>
      </c>
      <c r="X11" s="28">
        <v>21</v>
      </c>
      <c r="Y11" s="27">
        <v>61.764705882352942</v>
      </c>
    </row>
    <row r="12" spans="2:25" ht="19.5" thickTop="1" x14ac:dyDescent="0.15">
      <c r="B12" s="96" t="s">
        <v>24</v>
      </c>
      <c r="C12" s="31" t="s">
        <v>1</v>
      </c>
      <c r="D12" s="32">
        <v>314</v>
      </c>
      <c r="E12" s="33">
        <v>100</v>
      </c>
      <c r="F12" s="34">
        <v>25</v>
      </c>
      <c r="G12" s="33">
        <v>100</v>
      </c>
      <c r="H12" s="34">
        <v>38</v>
      </c>
      <c r="I12" s="33">
        <v>100</v>
      </c>
      <c r="J12" s="34">
        <v>39</v>
      </c>
      <c r="K12" s="33">
        <v>100</v>
      </c>
      <c r="L12" s="34">
        <v>65</v>
      </c>
      <c r="M12" s="33">
        <v>100</v>
      </c>
      <c r="N12" s="34">
        <v>60</v>
      </c>
      <c r="O12" s="33">
        <v>100</v>
      </c>
      <c r="P12" s="34">
        <v>51</v>
      </c>
      <c r="Q12" s="33">
        <v>100</v>
      </c>
      <c r="R12" s="34">
        <v>36</v>
      </c>
      <c r="S12" s="35">
        <v>100</v>
      </c>
      <c r="T12" s="36">
        <v>130</v>
      </c>
      <c r="U12" s="33">
        <v>100</v>
      </c>
      <c r="V12" s="34">
        <v>63</v>
      </c>
      <c r="W12" s="33">
        <v>100</v>
      </c>
      <c r="X12" s="34">
        <v>58</v>
      </c>
      <c r="Y12" s="33">
        <v>100</v>
      </c>
    </row>
    <row r="13" spans="2:25" x14ac:dyDescent="0.15">
      <c r="B13" s="97"/>
      <c r="C13" s="18" t="s">
        <v>157</v>
      </c>
      <c r="D13" s="19">
        <v>164</v>
      </c>
      <c r="E13" s="20">
        <v>52.229299363057322</v>
      </c>
      <c r="F13" s="21">
        <v>12</v>
      </c>
      <c r="G13" s="20">
        <v>48</v>
      </c>
      <c r="H13" s="21">
        <v>22</v>
      </c>
      <c r="I13" s="20">
        <v>57.89473684210526</v>
      </c>
      <c r="J13" s="21">
        <v>22</v>
      </c>
      <c r="K13" s="20">
        <v>56.410256410256409</v>
      </c>
      <c r="L13" s="21">
        <v>32</v>
      </c>
      <c r="M13" s="20">
        <v>49.230769230769234</v>
      </c>
      <c r="N13" s="21">
        <v>34</v>
      </c>
      <c r="O13" s="20">
        <v>56.666666666666664</v>
      </c>
      <c r="P13" s="21">
        <v>26</v>
      </c>
      <c r="Q13" s="20">
        <v>50.980392156862742</v>
      </c>
      <c r="R13" s="21">
        <v>16</v>
      </c>
      <c r="S13" s="22">
        <v>44.444444444444443</v>
      </c>
      <c r="T13" s="23">
        <v>67</v>
      </c>
      <c r="U13" s="20">
        <v>51.53846153846154</v>
      </c>
      <c r="V13" s="21">
        <v>37</v>
      </c>
      <c r="W13" s="20">
        <v>58.730158730158728</v>
      </c>
      <c r="X13" s="21">
        <v>26</v>
      </c>
      <c r="Y13" s="20">
        <v>44.827586206896555</v>
      </c>
    </row>
    <row r="14" spans="2:25" x14ac:dyDescent="0.15">
      <c r="B14" s="98"/>
      <c r="C14" s="31" t="s">
        <v>158</v>
      </c>
      <c r="D14" s="32">
        <v>150</v>
      </c>
      <c r="E14" s="33">
        <v>47.770700636942678</v>
      </c>
      <c r="F14" s="34">
        <v>13</v>
      </c>
      <c r="G14" s="33">
        <v>52</v>
      </c>
      <c r="H14" s="34">
        <v>16</v>
      </c>
      <c r="I14" s="33">
        <v>42.10526315789474</v>
      </c>
      <c r="J14" s="34">
        <v>17</v>
      </c>
      <c r="K14" s="33">
        <v>43.589743589743591</v>
      </c>
      <c r="L14" s="34">
        <v>33</v>
      </c>
      <c r="M14" s="33">
        <v>50.769230769230766</v>
      </c>
      <c r="N14" s="34">
        <v>26</v>
      </c>
      <c r="O14" s="33">
        <v>43.333333333333336</v>
      </c>
      <c r="P14" s="34">
        <v>25</v>
      </c>
      <c r="Q14" s="33">
        <v>49.019607843137258</v>
      </c>
      <c r="R14" s="34">
        <v>20</v>
      </c>
      <c r="S14" s="35">
        <v>55.555555555555557</v>
      </c>
      <c r="T14" s="36">
        <v>63</v>
      </c>
      <c r="U14" s="33">
        <v>48.46153846153846</v>
      </c>
      <c r="V14" s="34">
        <v>26</v>
      </c>
      <c r="W14" s="33">
        <v>41.269841269841272</v>
      </c>
      <c r="X14" s="34">
        <v>32</v>
      </c>
      <c r="Y14" s="33">
        <v>55.172413793103445</v>
      </c>
    </row>
    <row r="15" spans="2:25" x14ac:dyDescent="0.15">
      <c r="Y15" s="38"/>
    </row>
  </sheetData>
  <mergeCells count="14">
    <mergeCell ref="V4:W4"/>
    <mergeCell ref="X4:Y4"/>
    <mergeCell ref="B6:B8"/>
    <mergeCell ref="D4:E4"/>
    <mergeCell ref="F4:G4"/>
    <mergeCell ref="H4:I4"/>
    <mergeCell ref="J4:K4"/>
    <mergeCell ref="L4:M4"/>
    <mergeCell ref="N4:O4"/>
    <mergeCell ref="B9:B11"/>
    <mergeCell ref="B12:B14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70" firstPageNumber="216" fitToHeight="0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B1:Y21"/>
  <sheetViews>
    <sheetView tabSelected="1" zoomScale="80" zoomScaleNormal="80" zoomScaleSheetLayoutView="55" workbookViewId="0"/>
  </sheetViews>
  <sheetFormatPr defaultRowHeight="18.75" x14ac:dyDescent="0.15"/>
  <cols>
    <col min="1" max="2" width="3.625" style="1" customWidth="1"/>
    <col min="3" max="3" width="23.75" style="1" customWidth="1"/>
    <col min="4" max="4" width="5.75" style="1" bestFit="1" customWidth="1"/>
    <col min="5" max="5" width="7.75" style="1" bestFit="1" customWidth="1"/>
    <col min="6" max="6" width="5.75" style="1" bestFit="1" customWidth="1"/>
    <col min="7" max="7" width="7.75" style="1" bestFit="1" customWidth="1"/>
    <col min="8" max="8" width="5.75" style="1" bestFit="1" customWidth="1"/>
    <col min="9" max="9" width="7.75" style="1" bestFit="1" customWidth="1"/>
    <col min="10" max="10" width="5.75" style="1" bestFit="1" customWidth="1"/>
    <col min="11" max="11" width="7.75" style="1" bestFit="1" customWidth="1"/>
    <col min="12" max="12" width="5.75" style="1" bestFit="1" customWidth="1"/>
    <col min="13" max="13" width="7.75" style="1" bestFit="1" customWidth="1"/>
    <col min="14" max="14" width="5.75" style="1" bestFit="1" customWidth="1"/>
    <col min="15" max="15" width="7.75" style="1" bestFit="1" customWidth="1"/>
    <col min="16" max="16" width="5.75" style="1" bestFit="1" customWidth="1"/>
    <col min="17" max="17" width="7.75" style="1" bestFit="1" customWidth="1"/>
    <col min="18" max="18" width="5.75" style="1" bestFit="1" customWidth="1"/>
    <col min="19" max="19" width="7.75" style="1" bestFit="1" customWidth="1"/>
    <col min="20" max="25" width="8" style="1" customWidth="1"/>
    <col min="26" max="16384" width="9" style="1"/>
  </cols>
  <sheetData>
    <row r="1" spans="2:25" ht="18.75" customHeight="1" x14ac:dyDescent="0.15"/>
    <row r="2" spans="2:25" x14ac:dyDescent="0.15">
      <c r="B2" s="2" t="s">
        <v>226</v>
      </c>
    </row>
    <row r="4" spans="2:25" x14ac:dyDescent="0.15">
      <c r="B4" s="3"/>
      <c r="C4" s="4"/>
      <c r="D4" s="114" t="s">
        <v>1</v>
      </c>
      <c r="E4" s="115"/>
      <c r="F4" s="114" t="s">
        <v>2</v>
      </c>
      <c r="G4" s="115"/>
      <c r="H4" s="114" t="s">
        <v>3</v>
      </c>
      <c r="I4" s="115"/>
      <c r="J4" s="114" t="s">
        <v>4</v>
      </c>
      <c r="K4" s="115"/>
      <c r="L4" s="114" t="s">
        <v>5</v>
      </c>
      <c r="M4" s="115"/>
      <c r="N4" s="114" t="s">
        <v>6</v>
      </c>
      <c r="O4" s="115"/>
      <c r="P4" s="114" t="s">
        <v>7</v>
      </c>
      <c r="Q4" s="115"/>
      <c r="R4" s="116" t="s">
        <v>8</v>
      </c>
      <c r="S4" s="117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34</v>
      </c>
      <c r="F5" s="7" t="s">
        <v>12</v>
      </c>
      <c r="G5" s="8" t="s">
        <v>34</v>
      </c>
      <c r="H5" s="7" t="s">
        <v>12</v>
      </c>
      <c r="I5" s="8" t="s">
        <v>34</v>
      </c>
      <c r="J5" s="7" t="s">
        <v>12</v>
      </c>
      <c r="K5" s="8" t="s">
        <v>34</v>
      </c>
      <c r="L5" s="7" t="s">
        <v>12</v>
      </c>
      <c r="M5" s="8" t="s">
        <v>34</v>
      </c>
      <c r="N5" s="7" t="s">
        <v>12</v>
      </c>
      <c r="O5" s="8" t="s">
        <v>34</v>
      </c>
      <c r="P5" s="7" t="s">
        <v>12</v>
      </c>
      <c r="Q5" s="8" t="s">
        <v>34</v>
      </c>
      <c r="R5" s="9" t="s">
        <v>12</v>
      </c>
      <c r="S5" s="10" t="s">
        <v>34</v>
      </c>
      <c r="T5" s="11" t="s">
        <v>12</v>
      </c>
      <c r="U5" s="8" t="s">
        <v>34</v>
      </c>
      <c r="V5" s="9" t="s">
        <v>12</v>
      </c>
      <c r="W5" s="8" t="s">
        <v>34</v>
      </c>
      <c r="X5" s="9" t="s">
        <v>12</v>
      </c>
      <c r="Y5" s="8" t="s">
        <v>34</v>
      </c>
    </row>
    <row r="6" spans="2:25" x14ac:dyDescent="0.15">
      <c r="B6" s="98" t="s">
        <v>15</v>
      </c>
      <c r="C6" s="12" t="s">
        <v>1</v>
      </c>
      <c r="D6" s="13">
        <v>584</v>
      </c>
      <c r="E6" s="70">
        <v>100</v>
      </c>
      <c r="F6" s="13">
        <v>52</v>
      </c>
      <c r="G6" s="70">
        <v>100</v>
      </c>
      <c r="H6" s="13">
        <v>70</v>
      </c>
      <c r="I6" s="70">
        <v>100</v>
      </c>
      <c r="J6" s="13">
        <v>80</v>
      </c>
      <c r="K6" s="70">
        <v>100</v>
      </c>
      <c r="L6" s="13">
        <v>113</v>
      </c>
      <c r="M6" s="70">
        <v>100</v>
      </c>
      <c r="N6" s="13">
        <v>123</v>
      </c>
      <c r="O6" s="70">
        <v>100</v>
      </c>
      <c r="P6" s="13">
        <v>91</v>
      </c>
      <c r="Q6" s="70">
        <v>100</v>
      </c>
      <c r="R6" s="15">
        <v>55</v>
      </c>
      <c r="S6" s="71">
        <v>100</v>
      </c>
      <c r="T6" s="17">
        <v>255</v>
      </c>
      <c r="U6" s="70">
        <v>100</v>
      </c>
      <c r="V6" s="15">
        <v>115</v>
      </c>
      <c r="W6" s="70">
        <v>100</v>
      </c>
      <c r="X6" s="15">
        <v>92</v>
      </c>
      <c r="Y6" s="70">
        <v>100</v>
      </c>
    </row>
    <row r="7" spans="2:25" x14ac:dyDescent="0.15">
      <c r="B7" s="103"/>
      <c r="C7" s="18" t="s">
        <v>159</v>
      </c>
      <c r="D7" s="19">
        <v>137</v>
      </c>
      <c r="E7" s="72">
        <v>23.458904109589042</v>
      </c>
      <c r="F7" s="19">
        <v>6</v>
      </c>
      <c r="G7" s="72">
        <v>11.538461538461538</v>
      </c>
      <c r="H7" s="19">
        <v>14</v>
      </c>
      <c r="I7" s="72">
        <v>20</v>
      </c>
      <c r="J7" s="19">
        <v>8</v>
      </c>
      <c r="K7" s="72">
        <v>10</v>
      </c>
      <c r="L7" s="19">
        <v>22</v>
      </c>
      <c r="M7" s="72">
        <v>19.469026548672566</v>
      </c>
      <c r="N7" s="19">
        <v>41</v>
      </c>
      <c r="O7" s="72">
        <v>33.333333333333336</v>
      </c>
      <c r="P7" s="19">
        <v>21</v>
      </c>
      <c r="Q7" s="72">
        <v>23.076923076923077</v>
      </c>
      <c r="R7" s="21">
        <v>25</v>
      </c>
      <c r="S7" s="73">
        <v>45.454545454545453</v>
      </c>
      <c r="T7" s="23">
        <v>47</v>
      </c>
      <c r="U7" s="72">
        <v>18.431372549019606</v>
      </c>
      <c r="V7" s="21">
        <v>34</v>
      </c>
      <c r="W7" s="72">
        <v>29.565217391304348</v>
      </c>
      <c r="X7" s="21">
        <v>36</v>
      </c>
      <c r="Y7" s="72">
        <v>39.130434782608695</v>
      </c>
    </row>
    <row r="8" spans="2:25" x14ac:dyDescent="0.15">
      <c r="B8" s="103"/>
      <c r="C8" s="18" t="s">
        <v>160</v>
      </c>
      <c r="D8" s="19">
        <v>316</v>
      </c>
      <c r="E8" s="72">
        <v>54.109589041095887</v>
      </c>
      <c r="F8" s="19">
        <v>31</v>
      </c>
      <c r="G8" s="72">
        <v>59.615384615384613</v>
      </c>
      <c r="H8" s="19">
        <v>43</v>
      </c>
      <c r="I8" s="72">
        <v>61.428571428571431</v>
      </c>
      <c r="J8" s="19">
        <v>43</v>
      </c>
      <c r="K8" s="72">
        <v>53.75</v>
      </c>
      <c r="L8" s="19">
        <v>59</v>
      </c>
      <c r="M8" s="72">
        <v>52.212389380530972</v>
      </c>
      <c r="N8" s="19">
        <v>59</v>
      </c>
      <c r="O8" s="72">
        <v>47.967479674796749</v>
      </c>
      <c r="P8" s="19">
        <v>59</v>
      </c>
      <c r="Q8" s="72">
        <v>64.835164835164832</v>
      </c>
      <c r="R8" s="21">
        <v>22</v>
      </c>
      <c r="S8" s="73">
        <v>40</v>
      </c>
      <c r="T8" s="23">
        <v>131</v>
      </c>
      <c r="U8" s="72">
        <v>51.372549019607845</v>
      </c>
      <c r="V8" s="21">
        <v>66</v>
      </c>
      <c r="W8" s="72">
        <v>57.391304347826086</v>
      </c>
      <c r="X8" s="21">
        <v>45</v>
      </c>
      <c r="Y8" s="72">
        <v>48.913043478260867</v>
      </c>
    </row>
    <row r="9" spans="2:25" x14ac:dyDescent="0.15">
      <c r="B9" s="103"/>
      <c r="C9" s="18" t="s">
        <v>161</v>
      </c>
      <c r="D9" s="19">
        <v>121</v>
      </c>
      <c r="E9" s="72">
        <v>20.719178082191782</v>
      </c>
      <c r="F9" s="19">
        <v>13</v>
      </c>
      <c r="G9" s="72">
        <v>25</v>
      </c>
      <c r="H9" s="19">
        <v>13</v>
      </c>
      <c r="I9" s="72">
        <v>18.571428571428573</v>
      </c>
      <c r="J9" s="19">
        <v>26</v>
      </c>
      <c r="K9" s="72">
        <v>32.5</v>
      </c>
      <c r="L9" s="19">
        <v>29</v>
      </c>
      <c r="M9" s="72">
        <v>25.663716814159294</v>
      </c>
      <c r="N9" s="19">
        <v>22</v>
      </c>
      <c r="O9" s="72">
        <v>17.886178861788618</v>
      </c>
      <c r="P9" s="19">
        <v>10</v>
      </c>
      <c r="Q9" s="72">
        <v>10.989010989010989</v>
      </c>
      <c r="R9" s="21">
        <v>8</v>
      </c>
      <c r="S9" s="73">
        <v>14.545454545454545</v>
      </c>
      <c r="T9" s="23">
        <v>70</v>
      </c>
      <c r="U9" s="72">
        <v>27.450980392156861</v>
      </c>
      <c r="V9" s="21">
        <v>14</v>
      </c>
      <c r="W9" s="72">
        <v>12.173913043478262</v>
      </c>
      <c r="X9" s="21">
        <v>11</v>
      </c>
      <c r="Y9" s="72">
        <v>11.956521739130435</v>
      </c>
    </row>
    <row r="10" spans="2:25" ht="19.5" thickBot="1" x14ac:dyDescent="0.2">
      <c r="B10" s="103"/>
      <c r="C10" s="25" t="s">
        <v>162</v>
      </c>
      <c r="D10" s="26">
        <v>10</v>
      </c>
      <c r="E10" s="74">
        <v>1.7123287671232876</v>
      </c>
      <c r="F10" s="26">
        <v>2</v>
      </c>
      <c r="G10" s="74">
        <v>3.8461538461538463</v>
      </c>
      <c r="H10" s="26">
        <v>0</v>
      </c>
      <c r="I10" s="74">
        <v>0</v>
      </c>
      <c r="J10" s="26">
        <v>3</v>
      </c>
      <c r="K10" s="74">
        <v>3.75</v>
      </c>
      <c r="L10" s="26">
        <v>3</v>
      </c>
      <c r="M10" s="74">
        <v>2.6548672566371683</v>
      </c>
      <c r="N10" s="26">
        <v>1</v>
      </c>
      <c r="O10" s="74">
        <v>0.81300813008130079</v>
      </c>
      <c r="P10" s="26">
        <v>1</v>
      </c>
      <c r="Q10" s="74">
        <v>1.098901098901099</v>
      </c>
      <c r="R10" s="28">
        <v>0</v>
      </c>
      <c r="S10" s="75">
        <v>0</v>
      </c>
      <c r="T10" s="30">
        <v>7</v>
      </c>
      <c r="U10" s="74">
        <v>2.7450980392156863</v>
      </c>
      <c r="V10" s="28">
        <v>1</v>
      </c>
      <c r="W10" s="74">
        <v>0.86956521739130432</v>
      </c>
      <c r="X10" s="28">
        <v>0</v>
      </c>
      <c r="Y10" s="74">
        <v>0</v>
      </c>
    </row>
    <row r="11" spans="2:25" ht="19.5" thickTop="1" x14ac:dyDescent="0.15">
      <c r="B11" s="96" t="s">
        <v>20</v>
      </c>
      <c r="C11" s="31" t="s">
        <v>1</v>
      </c>
      <c r="D11" s="32">
        <v>269</v>
      </c>
      <c r="E11" s="76">
        <v>100</v>
      </c>
      <c r="F11" s="32">
        <v>27</v>
      </c>
      <c r="G11" s="76">
        <v>100</v>
      </c>
      <c r="H11" s="32">
        <v>32</v>
      </c>
      <c r="I11" s="76">
        <v>100</v>
      </c>
      <c r="J11" s="32">
        <v>41</v>
      </c>
      <c r="K11" s="76">
        <v>100</v>
      </c>
      <c r="L11" s="32">
        <v>48</v>
      </c>
      <c r="M11" s="76">
        <v>100</v>
      </c>
      <c r="N11" s="32">
        <v>63</v>
      </c>
      <c r="O11" s="76">
        <v>100</v>
      </c>
      <c r="P11" s="32">
        <v>39</v>
      </c>
      <c r="Q11" s="76">
        <v>100</v>
      </c>
      <c r="R11" s="34">
        <v>19</v>
      </c>
      <c r="S11" s="77">
        <v>100</v>
      </c>
      <c r="T11" s="36">
        <v>125</v>
      </c>
      <c r="U11" s="76">
        <v>100</v>
      </c>
      <c r="V11" s="34">
        <v>51</v>
      </c>
      <c r="W11" s="76">
        <v>100</v>
      </c>
      <c r="X11" s="34">
        <v>34</v>
      </c>
      <c r="Y11" s="76">
        <v>100</v>
      </c>
    </row>
    <row r="12" spans="2:25" x14ac:dyDescent="0.15">
      <c r="B12" s="97"/>
      <c r="C12" s="18" t="s">
        <v>159</v>
      </c>
      <c r="D12" s="19">
        <v>66</v>
      </c>
      <c r="E12" s="72">
        <v>24.535315985130111</v>
      </c>
      <c r="F12" s="19">
        <v>4</v>
      </c>
      <c r="G12" s="72">
        <v>14.814814814814815</v>
      </c>
      <c r="H12" s="19">
        <v>6</v>
      </c>
      <c r="I12" s="72">
        <v>18.75</v>
      </c>
      <c r="J12" s="19">
        <v>6</v>
      </c>
      <c r="K12" s="72">
        <v>14.634146341463415</v>
      </c>
      <c r="L12" s="19">
        <v>9</v>
      </c>
      <c r="M12" s="72">
        <v>18.75</v>
      </c>
      <c r="N12" s="19">
        <v>18</v>
      </c>
      <c r="O12" s="72">
        <v>28.571428571428573</v>
      </c>
      <c r="P12" s="19">
        <v>12</v>
      </c>
      <c r="Q12" s="72">
        <v>30.76923076923077</v>
      </c>
      <c r="R12" s="21">
        <v>11</v>
      </c>
      <c r="S12" s="73">
        <v>57.89473684210526</v>
      </c>
      <c r="T12" s="23">
        <v>24</v>
      </c>
      <c r="U12" s="72">
        <v>19.2</v>
      </c>
      <c r="V12" s="21">
        <v>15</v>
      </c>
      <c r="W12" s="72">
        <v>29.411764705882351</v>
      </c>
      <c r="X12" s="21">
        <v>17</v>
      </c>
      <c r="Y12" s="72">
        <v>50</v>
      </c>
    </row>
    <row r="13" spans="2:25" x14ac:dyDescent="0.15">
      <c r="B13" s="97"/>
      <c r="C13" s="18" t="s">
        <v>163</v>
      </c>
      <c r="D13" s="19">
        <v>142</v>
      </c>
      <c r="E13" s="72">
        <v>52.788104089219331</v>
      </c>
      <c r="F13" s="19">
        <v>17</v>
      </c>
      <c r="G13" s="72">
        <v>62.962962962962962</v>
      </c>
      <c r="H13" s="19">
        <v>20</v>
      </c>
      <c r="I13" s="72">
        <v>62.5</v>
      </c>
      <c r="J13" s="19">
        <v>19</v>
      </c>
      <c r="K13" s="72">
        <v>46.341463414634148</v>
      </c>
      <c r="L13" s="19">
        <v>23</v>
      </c>
      <c r="M13" s="72">
        <v>47.916666666666664</v>
      </c>
      <c r="N13" s="19">
        <v>32</v>
      </c>
      <c r="O13" s="72">
        <v>50.793650793650791</v>
      </c>
      <c r="P13" s="19">
        <v>24</v>
      </c>
      <c r="Q13" s="72">
        <v>61.53846153846154</v>
      </c>
      <c r="R13" s="21">
        <v>7</v>
      </c>
      <c r="S13" s="73">
        <v>36.842105263157897</v>
      </c>
      <c r="T13" s="23">
        <v>61</v>
      </c>
      <c r="U13" s="72">
        <v>48.8</v>
      </c>
      <c r="V13" s="21">
        <v>29</v>
      </c>
      <c r="W13" s="72">
        <v>56.862745098039213</v>
      </c>
      <c r="X13" s="21">
        <v>15</v>
      </c>
      <c r="Y13" s="72">
        <v>44.117647058823529</v>
      </c>
    </row>
    <row r="14" spans="2:25" x14ac:dyDescent="0.15">
      <c r="B14" s="97"/>
      <c r="C14" s="18" t="s">
        <v>164</v>
      </c>
      <c r="D14" s="19">
        <v>56</v>
      </c>
      <c r="E14" s="72">
        <v>20.817843866171003</v>
      </c>
      <c r="F14" s="19">
        <v>5</v>
      </c>
      <c r="G14" s="72">
        <v>18.518518518518519</v>
      </c>
      <c r="H14" s="19">
        <v>6</v>
      </c>
      <c r="I14" s="72">
        <v>18.75</v>
      </c>
      <c r="J14" s="19">
        <v>15</v>
      </c>
      <c r="K14" s="72">
        <v>36.585365853658537</v>
      </c>
      <c r="L14" s="19">
        <v>14</v>
      </c>
      <c r="M14" s="72">
        <v>29.166666666666668</v>
      </c>
      <c r="N14" s="19">
        <v>13</v>
      </c>
      <c r="O14" s="72">
        <v>20.634920634920636</v>
      </c>
      <c r="P14" s="19">
        <v>2</v>
      </c>
      <c r="Q14" s="72">
        <v>5.1282051282051286</v>
      </c>
      <c r="R14" s="21">
        <v>1</v>
      </c>
      <c r="S14" s="73">
        <v>5.2631578947368425</v>
      </c>
      <c r="T14" s="23">
        <v>37</v>
      </c>
      <c r="U14" s="72">
        <v>29.6</v>
      </c>
      <c r="V14" s="21">
        <v>6</v>
      </c>
      <c r="W14" s="72">
        <v>11.764705882352942</v>
      </c>
      <c r="X14" s="21">
        <v>2</v>
      </c>
      <c r="Y14" s="72">
        <v>5.882352941176471</v>
      </c>
    </row>
    <row r="15" spans="2:25" ht="19.5" thickBot="1" x14ac:dyDescent="0.2">
      <c r="B15" s="97"/>
      <c r="C15" s="25" t="s">
        <v>165</v>
      </c>
      <c r="D15" s="26">
        <v>5</v>
      </c>
      <c r="E15" s="74">
        <v>1.8587360594795539</v>
      </c>
      <c r="F15" s="26">
        <v>1</v>
      </c>
      <c r="G15" s="74">
        <v>3.7037037037037037</v>
      </c>
      <c r="H15" s="26">
        <v>0</v>
      </c>
      <c r="I15" s="74">
        <v>0</v>
      </c>
      <c r="J15" s="26">
        <v>1</v>
      </c>
      <c r="K15" s="74">
        <v>2.4390243902439024</v>
      </c>
      <c r="L15" s="26">
        <v>2</v>
      </c>
      <c r="M15" s="74">
        <v>4.166666666666667</v>
      </c>
      <c r="N15" s="26">
        <v>0</v>
      </c>
      <c r="O15" s="74">
        <v>0</v>
      </c>
      <c r="P15" s="26">
        <v>1</v>
      </c>
      <c r="Q15" s="74">
        <v>2.5641025641025643</v>
      </c>
      <c r="R15" s="28">
        <v>0</v>
      </c>
      <c r="S15" s="75">
        <v>0</v>
      </c>
      <c r="T15" s="30">
        <v>3</v>
      </c>
      <c r="U15" s="74">
        <v>2.4</v>
      </c>
      <c r="V15" s="28">
        <v>1</v>
      </c>
      <c r="W15" s="74">
        <v>1.9607843137254901</v>
      </c>
      <c r="X15" s="28">
        <v>0</v>
      </c>
      <c r="Y15" s="74">
        <v>0</v>
      </c>
    </row>
    <row r="16" spans="2:25" ht="19.5" thickTop="1" x14ac:dyDescent="0.15">
      <c r="B16" s="96" t="s">
        <v>24</v>
      </c>
      <c r="C16" s="31" t="s">
        <v>1</v>
      </c>
      <c r="D16" s="32">
        <v>315</v>
      </c>
      <c r="E16" s="76">
        <v>100</v>
      </c>
      <c r="F16" s="32">
        <v>25</v>
      </c>
      <c r="G16" s="76">
        <v>100</v>
      </c>
      <c r="H16" s="32">
        <v>38</v>
      </c>
      <c r="I16" s="76">
        <v>100</v>
      </c>
      <c r="J16" s="32">
        <v>39</v>
      </c>
      <c r="K16" s="76">
        <v>100</v>
      </c>
      <c r="L16" s="32">
        <v>65</v>
      </c>
      <c r="M16" s="76">
        <v>100</v>
      </c>
      <c r="N16" s="32">
        <v>60</v>
      </c>
      <c r="O16" s="76">
        <v>100</v>
      </c>
      <c r="P16" s="32">
        <v>52</v>
      </c>
      <c r="Q16" s="76">
        <v>100</v>
      </c>
      <c r="R16" s="34">
        <v>36</v>
      </c>
      <c r="S16" s="77">
        <v>100</v>
      </c>
      <c r="T16" s="36">
        <v>130</v>
      </c>
      <c r="U16" s="76">
        <v>100</v>
      </c>
      <c r="V16" s="34">
        <v>64</v>
      </c>
      <c r="W16" s="76">
        <v>100</v>
      </c>
      <c r="X16" s="34">
        <v>58</v>
      </c>
      <c r="Y16" s="76">
        <v>100</v>
      </c>
    </row>
    <row r="17" spans="2:25" x14ac:dyDescent="0.15">
      <c r="B17" s="97"/>
      <c r="C17" s="18" t="s">
        <v>159</v>
      </c>
      <c r="D17" s="19">
        <v>71</v>
      </c>
      <c r="E17" s="72">
        <v>22.539682539682541</v>
      </c>
      <c r="F17" s="19">
        <v>2</v>
      </c>
      <c r="G17" s="72">
        <v>8</v>
      </c>
      <c r="H17" s="19">
        <v>8</v>
      </c>
      <c r="I17" s="72">
        <v>21.05263157894737</v>
      </c>
      <c r="J17" s="19">
        <v>2</v>
      </c>
      <c r="K17" s="72">
        <v>5.1282051282051286</v>
      </c>
      <c r="L17" s="19">
        <v>13</v>
      </c>
      <c r="M17" s="72">
        <v>20</v>
      </c>
      <c r="N17" s="19">
        <v>23</v>
      </c>
      <c r="O17" s="72">
        <v>38.333333333333336</v>
      </c>
      <c r="P17" s="19">
        <v>9</v>
      </c>
      <c r="Q17" s="72">
        <v>17.307692307692307</v>
      </c>
      <c r="R17" s="21">
        <v>14</v>
      </c>
      <c r="S17" s="73">
        <v>38.888888888888886</v>
      </c>
      <c r="T17" s="23">
        <v>23</v>
      </c>
      <c r="U17" s="72">
        <v>17.692307692307693</v>
      </c>
      <c r="V17" s="21">
        <v>19</v>
      </c>
      <c r="W17" s="72">
        <v>29.6875</v>
      </c>
      <c r="X17" s="21">
        <v>19</v>
      </c>
      <c r="Y17" s="72">
        <v>32.758620689655174</v>
      </c>
    </row>
    <row r="18" spans="2:25" x14ac:dyDescent="0.15">
      <c r="B18" s="97"/>
      <c r="C18" s="18" t="s">
        <v>163</v>
      </c>
      <c r="D18" s="19">
        <v>174</v>
      </c>
      <c r="E18" s="72">
        <v>55.238095238095241</v>
      </c>
      <c r="F18" s="19">
        <v>14</v>
      </c>
      <c r="G18" s="72">
        <v>56</v>
      </c>
      <c r="H18" s="19">
        <v>23</v>
      </c>
      <c r="I18" s="72">
        <v>60.526315789473685</v>
      </c>
      <c r="J18" s="19">
        <v>24</v>
      </c>
      <c r="K18" s="72">
        <v>61.53846153846154</v>
      </c>
      <c r="L18" s="19">
        <v>36</v>
      </c>
      <c r="M18" s="72">
        <v>55.384615384615387</v>
      </c>
      <c r="N18" s="19">
        <v>27</v>
      </c>
      <c r="O18" s="72">
        <v>45</v>
      </c>
      <c r="P18" s="19">
        <v>35</v>
      </c>
      <c r="Q18" s="72">
        <v>67.307692307692307</v>
      </c>
      <c r="R18" s="21">
        <v>15</v>
      </c>
      <c r="S18" s="73">
        <v>41.666666666666664</v>
      </c>
      <c r="T18" s="23">
        <v>70</v>
      </c>
      <c r="U18" s="72">
        <v>53.846153846153847</v>
      </c>
      <c r="V18" s="21">
        <v>37</v>
      </c>
      <c r="W18" s="72">
        <v>57.8125</v>
      </c>
      <c r="X18" s="21">
        <v>30</v>
      </c>
      <c r="Y18" s="72">
        <v>51.724137931034484</v>
      </c>
    </row>
    <row r="19" spans="2:25" x14ac:dyDescent="0.15">
      <c r="B19" s="97"/>
      <c r="C19" s="18" t="s">
        <v>164</v>
      </c>
      <c r="D19" s="19">
        <v>65</v>
      </c>
      <c r="E19" s="72">
        <v>20.634920634920636</v>
      </c>
      <c r="F19" s="19">
        <v>8</v>
      </c>
      <c r="G19" s="72">
        <v>32</v>
      </c>
      <c r="H19" s="19">
        <v>7</v>
      </c>
      <c r="I19" s="72">
        <v>18.421052631578949</v>
      </c>
      <c r="J19" s="19">
        <v>11</v>
      </c>
      <c r="K19" s="72">
        <v>28.205128205128204</v>
      </c>
      <c r="L19" s="19">
        <v>15</v>
      </c>
      <c r="M19" s="72">
        <v>23.076923076923077</v>
      </c>
      <c r="N19" s="19">
        <v>9</v>
      </c>
      <c r="O19" s="72">
        <v>15</v>
      </c>
      <c r="P19" s="19">
        <v>8</v>
      </c>
      <c r="Q19" s="72">
        <v>15.384615384615385</v>
      </c>
      <c r="R19" s="21">
        <v>7</v>
      </c>
      <c r="S19" s="73">
        <v>19.444444444444443</v>
      </c>
      <c r="T19" s="23">
        <v>33</v>
      </c>
      <c r="U19" s="72">
        <v>25.384615384615383</v>
      </c>
      <c r="V19" s="21">
        <v>8</v>
      </c>
      <c r="W19" s="72">
        <v>12.5</v>
      </c>
      <c r="X19" s="21">
        <v>9</v>
      </c>
      <c r="Y19" s="72">
        <v>15.517241379310345</v>
      </c>
    </row>
    <row r="20" spans="2:25" x14ac:dyDescent="0.15">
      <c r="B20" s="98"/>
      <c r="C20" s="31" t="s">
        <v>165</v>
      </c>
      <c r="D20" s="32">
        <v>5</v>
      </c>
      <c r="E20" s="78">
        <v>1.5873015873015872</v>
      </c>
      <c r="F20" s="32">
        <v>1</v>
      </c>
      <c r="G20" s="78">
        <v>4</v>
      </c>
      <c r="H20" s="32">
        <v>0</v>
      </c>
      <c r="I20" s="78">
        <v>0</v>
      </c>
      <c r="J20" s="32">
        <v>2</v>
      </c>
      <c r="K20" s="78">
        <v>5.1282051282051286</v>
      </c>
      <c r="L20" s="32">
        <v>1</v>
      </c>
      <c r="M20" s="78">
        <v>1.5384615384615385</v>
      </c>
      <c r="N20" s="32">
        <v>1</v>
      </c>
      <c r="O20" s="78">
        <v>1.6666666666666667</v>
      </c>
      <c r="P20" s="32">
        <v>0</v>
      </c>
      <c r="Q20" s="78">
        <v>0</v>
      </c>
      <c r="R20" s="34">
        <v>0</v>
      </c>
      <c r="S20" s="79">
        <v>0</v>
      </c>
      <c r="T20" s="36">
        <v>4</v>
      </c>
      <c r="U20" s="78">
        <v>3.0769230769230771</v>
      </c>
      <c r="V20" s="34">
        <v>0</v>
      </c>
      <c r="W20" s="78">
        <v>0</v>
      </c>
      <c r="X20" s="34">
        <v>0</v>
      </c>
      <c r="Y20" s="78">
        <v>0</v>
      </c>
    </row>
    <row r="21" spans="2:25" x14ac:dyDescent="0.15">
      <c r="Y21" s="38"/>
    </row>
  </sheetData>
  <mergeCells count="14">
    <mergeCell ref="V4:W4"/>
    <mergeCell ref="X4:Y4"/>
    <mergeCell ref="B6:B10"/>
    <mergeCell ref="D4:E4"/>
    <mergeCell ref="F4:G4"/>
    <mergeCell ref="H4:I4"/>
    <mergeCell ref="J4:K4"/>
    <mergeCell ref="L4:M4"/>
    <mergeCell ref="N4:O4"/>
    <mergeCell ref="B11:B15"/>
    <mergeCell ref="B16:B20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70" firstPageNumber="217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B1:Y42"/>
  <sheetViews>
    <sheetView tabSelected="1" zoomScale="80" zoomScaleNormal="80" workbookViewId="0"/>
  </sheetViews>
  <sheetFormatPr defaultRowHeight="18.75" x14ac:dyDescent="0.15"/>
  <cols>
    <col min="1" max="2" width="3.625" style="1" customWidth="1"/>
    <col min="3" max="3" width="60.875" style="1" customWidth="1"/>
    <col min="4" max="4" width="6.125" style="1" bestFit="1" customWidth="1"/>
    <col min="5" max="5" width="9" style="1"/>
    <col min="6" max="6" width="6.125" style="1" customWidth="1"/>
    <col min="7" max="7" width="9" style="1"/>
    <col min="8" max="8" width="6.125" style="1" customWidth="1"/>
    <col min="9" max="9" width="9" style="1"/>
    <col min="10" max="10" width="6.125" style="1" customWidth="1"/>
    <col min="11" max="11" width="9" style="1"/>
    <col min="12" max="12" width="6.125" style="1" customWidth="1"/>
    <col min="13" max="13" width="9" style="1"/>
    <col min="14" max="14" width="6.125" style="1" customWidth="1"/>
    <col min="15" max="15" width="9" style="1"/>
    <col min="16" max="16" width="6.125" style="1" customWidth="1"/>
    <col min="17" max="17" width="9" style="1"/>
    <col min="18" max="18" width="6.125" style="1" customWidth="1"/>
    <col min="19" max="16384" width="9" style="1"/>
  </cols>
  <sheetData>
    <row r="1" spans="2:25" ht="18.75" customHeight="1" x14ac:dyDescent="0.15"/>
    <row r="2" spans="2:25" x14ac:dyDescent="0.15">
      <c r="B2" s="2" t="s">
        <v>225</v>
      </c>
    </row>
    <row r="4" spans="2:2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x14ac:dyDescent="0.15">
      <c r="B5" s="5"/>
      <c r="C5" s="6"/>
      <c r="D5" s="7" t="s">
        <v>12</v>
      </c>
      <c r="E5" s="8" t="s">
        <v>34</v>
      </c>
      <c r="F5" s="9" t="s">
        <v>12</v>
      </c>
      <c r="G5" s="8" t="s">
        <v>34</v>
      </c>
      <c r="H5" s="9" t="s">
        <v>12</v>
      </c>
      <c r="I5" s="8" t="s">
        <v>34</v>
      </c>
      <c r="J5" s="9" t="s">
        <v>12</v>
      </c>
      <c r="K5" s="8" t="s">
        <v>34</v>
      </c>
      <c r="L5" s="9" t="s">
        <v>12</v>
      </c>
      <c r="M5" s="8" t="s">
        <v>34</v>
      </c>
      <c r="N5" s="9" t="s">
        <v>12</v>
      </c>
      <c r="O5" s="8" t="s">
        <v>34</v>
      </c>
      <c r="P5" s="9" t="s">
        <v>12</v>
      </c>
      <c r="Q5" s="8" t="s">
        <v>34</v>
      </c>
      <c r="R5" s="9" t="s">
        <v>12</v>
      </c>
      <c r="S5" s="10" t="s">
        <v>34</v>
      </c>
      <c r="T5" s="11" t="s">
        <v>12</v>
      </c>
      <c r="U5" s="8" t="s">
        <v>34</v>
      </c>
      <c r="V5" s="9" t="s">
        <v>12</v>
      </c>
      <c r="W5" s="8" t="s">
        <v>34</v>
      </c>
      <c r="X5" s="9" t="s">
        <v>12</v>
      </c>
      <c r="Y5" s="8" t="s">
        <v>34</v>
      </c>
    </row>
    <row r="6" spans="2:25" x14ac:dyDescent="0.15">
      <c r="B6" s="98" t="s">
        <v>15</v>
      </c>
      <c r="C6" s="12" t="s">
        <v>1</v>
      </c>
      <c r="D6" s="13">
        <v>565</v>
      </c>
      <c r="E6" s="80" t="s">
        <v>166</v>
      </c>
      <c r="F6" s="15">
        <v>50</v>
      </c>
      <c r="G6" s="80" t="s">
        <v>166</v>
      </c>
      <c r="H6" s="15">
        <v>68</v>
      </c>
      <c r="I6" s="80" t="s">
        <v>166</v>
      </c>
      <c r="J6" s="15">
        <v>78</v>
      </c>
      <c r="K6" s="80" t="s">
        <v>166</v>
      </c>
      <c r="L6" s="15">
        <v>111</v>
      </c>
      <c r="M6" s="80" t="s">
        <v>166</v>
      </c>
      <c r="N6" s="15">
        <v>121</v>
      </c>
      <c r="O6" s="80" t="s">
        <v>166</v>
      </c>
      <c r="P6" s="15">
        <v>87</v>
      </c>
      <c r="Q6" s="80" t="s">
        <v>166</v>
      </c>
      <c r="R6" s="15">
        <v>50</v>
      </c>
      <c r="S6" s="81" t="s">
        <v>166</v>
      </c>
      <c r="T6" s="17">
        <v>248</v>
      </c>
      <c r="U6" s="80" t="s">
        <v>166</v>
      </c>
      <c r="V6" s="15">
        <v>113</v>
      </c>
      <c r="W6" s="80" t="s">
        <v>166</v>
      </c>
      <c r="X6" s="15">
        <v>86</v>
      </c>
      <c r="Y6" s="80" t="s">
        <v>166</v>
      </c>
    </row>
    <row r="7" spans="2:25" x14ac:dyDescent="0.15">
      <c r="B7" s="103"/>
      <c r="C7" s="18" t="s">
        <v>167</v>
      </c>
      <c r="D7" s="19">
        <v>219</v>
      </c>
      <c r="E7" s="20">
        <v>38.761061946902657</v>
      </c>
      <c r="F7" s="21">
        <v>12</v>
      </c>
      <c r="G7" s="20">
        <v>24</v>
      </c>
      <c r="H7" s="21">
        <v>22</v>
      </c>
      <c r="I7" s="20">
        <v>32.352941176470587</v>
      </c>
      <c r="J7" s="21">
        <v>23</v>
      </c>
      <c r="K7" s="20">
        <v>29.487179487179485</v>
      </c>
      <c r="L7" s="21">
        <v>56</v>
      </c>
      <c r="M7" s="20">
        <v>50.450450450450454</v>
      </c>
      <c r="N7" s="21">
        <v>54</v>
      </c>
      <c r="O7" s="20">
        <v>44.628099173553721</v>
      </c>
      <c r="P7" s="21">
        <v>41</v>
      </c>
      <c r="Q7" s="20">
        <v>47.126436781609193</v>
      </c>
      <c r="R7" s="21">
        <v>11</v>
      </c>
      <c r="S7" s="22">
        <v>22</v>
      </c>
      <c r="T7" s="23">
        <v>102</v>
      </c>
      <c r="U7" s="20">
        <v>41.12903225806452</v>
      </c>
      <c r="V7" s="21">
        <v>54</v>
      </c>
      <c r="W7" s="20">
        <v>47.787610619469028</v>
      </c>
      <c r="X7" s="21">
        <v>29</v>
      </c>
      <c r="Y7" s="20">
        <v>33.720930232558139</v>
      </c>
    </row>
    <row r="8" spans="2:25" x14ac:dyDescent="0.15">
      <c r="B8" s="103"/>
      <c r="C8" s="18" t="s">
        <v>168</v>
      </c>
      <c r="D8" s="19">
        <v>23</v>
      </c>
      <c r="E8" s="20">
        <v>4.0707964601769913</v>
      </c>
      <c r="F8" s="21">
        <v>0</v>
      </c>
      <c r="G8" s="20">
        <v>0</v>
      </c>
      <c r="H8" s="21">
        <v>1</v>
      </c>
      <c r="I8" s="20">
        <v>1.4705882352941178</v>
      </c>
      <c r="J8" s="21">
        <v>3</v>
      </c>
      <c r="K8" s="20">
        <v>3.8461538461538463</v>
      </c>
      <c r="L8" s="21">
        <v>8</v>
      </c>
      <c r="M8" s="20">
        <v>7.2072072072072073</v>
      </c>
      <c r="N8" s="21">
        <v>6</v>
      </c>
      <c r="O8" s="20">
        <v>4.9586776859504136</v>
      </c>
      <c r="P8" s="21">
        <v>4</v>
      </c>
      <c r="Q8" s="20">
        <v>4.5977011494252871</v>
      </c>
      <c r="R8" s="21">
        <v>1</v>
      </c>
      <c r="S8" s="22">
        <v>2</v>
      </c>
      <c r="T8" s="23">
        <v>13</v>
      </c>
      <c r="U8" s="20">
        <v>5.241935483870968</v>
      </c>
      <c r="V8" s="21">
        <v>7</v>
      </c>
      <c r="W8" s="20">
        <v>6.1946902654867255</v>
      </c>
      <c r="X8" s="21">
        <v>2</v>
      </c>
      <c r="Y8" s="20">
        <v>2.3255813953488373</v>
      </c>
    </row>
    <row r="9" spans="2:25" x14ac:dyDescent="0.15">
      <c r="B9" s="103"/>
      <c r="C9" s="18" t="s">
        <v>169</v>
      </c>
      <c r="D9" s="19">
        <v>73</v>
      </c>
      <c r="E9" s="20">
        <v>12.920353982300885</v>
      </c>
      <c r="F9" s="21">
        <v>5</v>
      </c>
      <c r="G9" s="20">
        <v>10</v>
      </c>
      <c r="H9" s="21">
        <v>11</v>
      </c>
      <c r="I9" s="20">
        <v>16.176470588235293</v>
      </c>
      <c r="J9" s="21">
        <v>7</v>
      </c>
      <c r="K9" s="20">
        <v>8.9743589743589745</v>
      </c>
      <c r="L9" s="21">
        <v>20</v>
      </c>
      <c r="M9" s="20">
        <v>18.018018018018019</v>
      </c>
      <c r="N9" s="21">
        <v>20</v>
      </c>
      <c r="O9" s="20">
        <v>16.528925619834709</v>
      </c>
      <c r="P9" s="21">
        <v>8</v>
      </c>
      <c r="Q9" s="20">
        <v>9.1954022988505741</v>
      </c>
      <c r="R9" s="21">
        <v>2</v>
      </c>
      <c r="S9" s="22">
        <v>4</v>
      </c>
      <c r="T9" s="23">
        <v>36</v>
      </c>
      <c r="U9" s="20">
        <v>14.516129032258064</v>
      </c>
      <c r="V9" s="21">
        <v>14</v>
      </c>
      <c r="W9" s="20">
        <v>12.389380530973451</v>
      </c>
      <c r="X9" s="21">
        <v>7</v>
      </c>
      <c r="Y9" s="20">
        <v>8.1395348837209305</v>
      </c>
    </row>
    <row r="10" spans="2:25" x14ac:dyDescent="0.15">
      <c r="B10" s="103"/>
      <c r="C10" s="18" t="s">
        <v>170</v>
      </c>
      <c r="D10" s="19">
        <v>51</v>
      </c>
      <c r="E10" s="20">
        <v>9.0265486725663724</v>
      </c>
      <c r="F10" s="21">
        <v>4</v>
      </c>
      <c r="G10" s="20">
        <v>8</v>
      </c>
      <c r="H10" s="21">
        <v>2</v>
      </c>
      <c r="I10" s="20">
        <v>2.9411764705882355</v>
      </c>
      <c r="J10" s="21">
        <v>4</v>
      </c>
      <c r="K10" s="20">
        <v>5.1282051282051286</v>
      </c>
      <c r="L10" s="21">
        <v>14</v>
      </c>
      <c r="M10" s="20">
        <v>12.612612612612613</v>
      </c>
      <c r="N10" s="21">
        <v>14</v>
      </c>
      <c r="O10" s="20">
        <v>11.570247933884298</v>
      </c>
      <c r="P10" s="21">
        <v>12</v>
      </c>
      <c r="Q10" s="20">
        <v>13.793103448275861</v>
      </c>
      <c r="R10" s="21">
        <v>1</v>
      </c>
      <c r="S10" s="22">
        <v>2</v>
      </c>
      <c r="T10" s="23">
        <v>21</v>
      </c>
      <c r="U10" s="20">
        <v>8.4677419354838701</v>
      </c>
      <c r="V10" s="21">
        <v>19</v>
      </c>
      <c r="W10" s="20">
        <v>16.814159292035399</v>
      </c>
      <c r="X10" s="21">
        <v>5</v>
      </c>
      <c r="Y10" s="20">
        <v>5.8139534883720927</v>
      </c>
    </row>
    <row r="11" spans="2:25" x14ac:dyDescent="0.15">
      <c r="B11" s="103"/>
      <c r="C11" s="18" t="s">
        <v>171</v>
      </c>
      <c r="D11" s="19">
        <v>37</v>
      </c>
      <c r="E11" s="20">
        <v>6.5486725663716818</v>
      </c>
      <c r="F11" s="21">
        <v>2</v>
      </c>
      <c r="G11" s="20">
        <v>4</v>
      </c>
      <c r="H11" s="21">
        <v>7</v>
      </c>
      <c r="I11" s="20">
        <v>10.294117647058824</v>
      </c>
      <c r="J11" s="21">
        <v>7</v>
      </c>
      <c r="K11" s="20">
        <v>8.9743589743589745</v>
      </c>
      <c r="L11" s="21">
        <v>6</v>
      </c>
      <c r="M11" s="20">
        <v>5.4054054054054053</v>
      </c>
      <c r="N11" s="21">
        <v>8</v>
      </c>
      <c r="O11" s="20">
        <v>6.6115702479338845</v>
      </c>
      <c r="P11" s="21">
        <v>5</v>
      </c>
      <c r="Q11" s="20">
        <v>5.7471264367816088</v>
      </c>
      <c r="R11" s="21">
        <v>2</v>
      </c>
      <c r="S11" s="22">
        <v>4</v>
      </c>
      <c r="T11" s="23">
        <v>16</v>
      </c>
      <c r="U11" s="20">
        <v>6.4516129032258061</v>
      </c>
      <c r="V11" s="21">
        <v>8</v>
      </c>
      <c r="W11" s="20">
        <v>7.0796460176991154</v>
      </c>
      <c r="X11" s="21">
        <v>4</v>
      </c>
      <c r="Y11" s="20">
        <v>4.6511627906976747</v>
      </c>
    </row>
    <row r="12" spans="2:25" x14ac:dyDescent="0.15">
      <c r="B12" s="103"/>
      <c r="C12" s="18" t="s">
        <v>172</v>
      </c>
      <c r="D12" s="19">
        <v>62</v>
      </c>
      <c r="E12" s="20">
        <v>10.973451327433628</v>
      </c>
      <c r="F12" s="21">
        <v>2</v>
      </c>
      <c r="G12" s="20">
        <v>4</v>
      </c>
      <c r="H12" s="21">
        <v>0</v>
      </c>
      <c r="I12" s="20">
        <v>0</v>
      </c>
      <c r="J12" s="21">
        <v>2</v>
      </c>
      <c r="K12" s="20">
        <v>2.5641025641025643</v>
      </c>
      <c r="L12" s="21">
        <v>16</v>
      </c>
      <c r="M12" s="20">
        <v>14.414414414414415</v>
      </c>
      <c r="N12" s="21">
        <v>17</v>
      </c>
      <c r="O12" s="20">
        <v>14.049586776859504</v>
      </c>
      <c r="P12" s="21">
        <v>20</v>
      </c>
      <c r="Q12" s="20">
        <v>22.988505747126435</v>
      </c>
      <c r="R12" s="21">
        <v>5</v>
      </c>
      <c r="S12" s="22">
        <v>10</v>
      </c>
      <c r="T12" s="23">
        <v>24</v>
      </c>
      <c r="U12" s="20">
        <v>9.67741935483871</v>
      </c>
      <c r="V12" s="21">
        <v>19</v>
      </c>
      <c r="W12" s="20">
        <v>16.814159292035399</v>
      </c>
      <c r="X12" s="21">
        <v>17</v>
      </c>
      <c r="Y12" s="20">
        <v>19.767441860465116</v>
      </c>
    </row>
    <row r="13" spans="2:25" x14ac:dyDescent="0.15">
      <c r="B13" s="103"/>
      <c r="C13" s="18" t="s">
        <v>173</v>
      </c>
      <c r="D13" s="19">
        <v>63</v>
      </c>
      <c r="E13" s="20">
        <v>11.150442477876107</v>
      </c>
      <c r="F13" s="21">
        <v>2</v>
      </c>
      <c r="G13" s="20">
        <v>4</v>
      </c>
      <c r="H13" s="21">
        <v>5</v>
      </c>
      <c r="I13" s="20">
        <v>7.3529411764705879</v>
      </c>
      <c r="J13" s="21">
        <v>6</v>
      </c>
      <c r="K13" s="20">
        <v>7.6923076923076925</v>
      </c>
      <c r="L13" s="21">
        <v>18</v>
      </c>
      <c r="M13" s="20">
        <v>16.216216216216218</v>
      </c>
      <c r="N13" s="21">
        <v>15</v>
      </c>
      <c r="O13" s="20">
        <v>12.396694214876034</v>
      </c>
      <c r="P13" s="21">
        <v>15</v>
      </c>
      <c r="Q13" s="20">
        <v>17.241379310344829</v>
      </c>
      <c r="R13" s="21">
        <v>2</v>
      </c>
      <c r="S13" s="22">
        <v>4</v>
      </c>
      <c r="T13" s="23">
        <v>32</v>
      </c>
      <c r="U13" s="20">
        <v>12.903225806451612</v>
      </c>
      <c r="V13" s="21">
        <v>19</v>
      </c>
      <c r="W13" s="20">
        <v>16.814159292035399</v>
      </c>
      <c r="X13" s="21">
        <v>5</v>
      </c>
      <c r="Y13" s="20">
        <v>5.8139534883720927</v>
      </c>
    </row>
    <row r="14" spans="2:25" x14ac:dyDescent="0.15">
      <c r="B14" s="103"/>
      <c r="C14" s="18" t="s">
        <v>174</v>
      </c>
      <c r="D14" s="19">
        <v>53</v>
      </c>
      <c r="E14" s="20">
        <v>9.3805309734513269</v>
      </c>
      <c r="F14" s="21">
        <v>2</v>
      </c>
      <c r="G14" s="20">
        <v>4</v>
      </c>
      <c r="H14" s="21">
        <v>4</v>
      </c>
      <c r="I14" s="20">
        <v>5.882352941176471</v>
      </c>
      <c r="J14" s="21">
        <v>7</v>
      </c>
      <c r="K14" s="20">
        <v>8.9743589743589745</v>
      </c>
      <c r="L14" s="21">
        <v>15</v>
      </c>
      <c r="M14" s="20">
        <v>13.513513513513514</v>
      </c>
      <c r="N14" s="21">
        <v>14</v>
      </c>
      <c r="O14" s="20">
        <v>11.570247933884298</v>
      </c>
      <c r="P14" s="21">
        <v>10</v>
      </c>
      <c r="Q14" s="20">
        <v>11.494252873563218</v>
      </c>
      <c r="R14" s="21">
        <v>1</v>
      </c>
      <c r="S14" s="22">
        <v>2</v>
      </c>
      <c r="T14" s="23">
        <v>28</v>
      </c>
      <c r="U14" s="20">
        <v>11.290322580645162</v>
      </c>
      <c r="V14" s="21">
        <v>14</v>
      </c>
      <c r="W14" s="20">
        <v>12.389380530973451</v>
      </c>
      <c r="X14" s="21">
        <v>5</v>
      </c>
      <c r="Y14" s="20">
        <v>5.8139534883720927</v>
      </c>
    </row>
    <row r="15" spans="2:25" x14ac:dyDescent="0.15">
      <c r="B15" s="103"/>
      <c r="C15" s="18" t="s">
        <v>175</v>
      </c>
      <c r="D15" s="19">
        <v>23</v>
      </c>
      <c r="E15" s="20">
        <v>4.0707964601769913</v>
      </c>
      <c r="F15" s="21">
        <v>1</v>
      </c>
      <c r="G15" s="20">
        <v>2</v>
      </c>
      <c r="H15" s="21">
        <v>3</v>
      </c>
      <c r="I15" s="20">
        <v>4.4117647058823533</v>
      </c>
      <c r="J15" s="21">
        <v>0</v>
      </c>
      <c r="K15" s="20">
        <v>0</v>
      </c>
      <c r="L15" s="21">
        <v>7</v>
      </c>
      <c r="M15" s="20">
        <v>6.3063063063063067</v>
      </c>
      <c r="N15" s="21">
        <v>5</v>
      </c>
      <c r="O15" s="20">
        <v>4.1322314049586772</v>
      </c>
      <c r="P15" s="21">
        <v>5</v>
      </c>
      <c r="Q15" s="20">
        <v>5.7471264367816088</v>
      </c>
      <c r="R15" s="21">
        <v>2</v>
      </c>
      <c r="S15" s="22">
        <v>4</v>
      </c>
      <c r="T15" s="23">
        <v>8</v>
      </c>
      <c r="U15" s="20">
        <v>3.225806451612903</v>
      </c>
      <c r="V15" s="21">
        <v>7</v>
      </c>
      <c r="W15" s="20">
        <v>6.1946902654867255</v>
      </c>
      <c r="X15" s="21">
        <v>4</v>
      </c>
      <c r="Y15" s="20">
        <v>4.6511627906976747</v>
      </c>
    </row>
    <row r="16" spans="2:25" ht="18.75" customHeight="1" thickBot="1" x14ac:dyDescent="0.2">
      <c r="B16" s="103"/>
      <c r="C16" s="25" t="s">
        <v>176</v>
      </c>
      <c r="D16" s="26">
        <v>346</v>
      </c>
      <c r="E16" s="27">
        <v>61.238938053097343</v>
      </c>
      <c r="F16" s="28">
        <v>38</v>
      </c>
      <c r="G16" s="27">
        <v>76</v>
      </c>
      <c r="H16" s="28">
        <v>46</v>
      </c>
      <c r="I16" s="27">
        <v>67.647058823529406</v>
      </c>
      <c r="J16" s="28">
        <v>55</v>
      </c>
      <c r="K16" s="27">
        <v>70.512820512820511</v>
      </c>
      <c r="L16" s="28">
        <v>55</v>
      </c>
      <c r="M16" s="27">
        <v>49.549549549549546</v>
      </c>
      <c r="N16" s="28">
        <v>67</v>
      </c>
      <c r="O16" s="27">
        <v>55.371900826446279</v>
      </c>
      <c r="P16" s="28">
        <v>46</v>
      </c>
      <c r="Q16" s="27">
        <v>52.873563218390807</v>
      </c>
      <c r="R16" s="28">
        <v>39</v>
      </c>
      <c r="S16" s="29">
        <v>78</v>
      </c>
      <c r="T16" s="30">
        <v>146</v>
      </c>
      <c r="U16" s="27">
        <v>58.87096774193548</v>
      </c>
      <c r="V16" s="28">
        <v>59</v>
      </c>
      <c r="W16" s="27">
        <v>52.212389380530972</v>
      </c>
      <c r="X16" s="28">
        <v>57</v>
      </c>
      <c r="Y16" s="27">
        <v>66.279069767441854</v>
      </c>
    </row>
    <row r="17" spans="2:25" ht="19.5" thickTop="1" x14ac:dyDescent="0.15">
      <c r="B17" s="96" t="s">
        <v>20</v>
      </c>
      <c r="C17" s="31" t="s">
        <v>1</v>
      </c>
      <c r="D17" s="32">
        <v>262</v>
      </c>
      <c r="E17" s="82" t="s">
        <v>166</v>
      </c>
      <c r="F17" s="34">
        <v>26</v>
      </c>
      <c r="G17" s="82" t="s">
        <v>166</v>
      </c>
      <c r="H17" s="34">
        <v>31</v>
      </c>
      <c r="I17" s="82" t="s">
        <v>166</v>
      </c>
      <c r="J17" s="34">
        <v>41</v>
      </c>
      <c r="K17" s="82" t="s">
        <v>166</v>
      </c>
      <c r="L17" s="34">
        <v>47</v>
      </c>
      <c r="M17" s="82" t="s">
        <v>166</v>
      </c>
      <c r="N17" s="34">
        <v>63</v>
      </c>
      <c r="O17" s="82" t="s">
        <v>166</v>
      </c>
      <c r="P17" s="34">
        <v>37</v>
      </c>
      <c r="Q17" s="82" t="s">
        <v>166</v>
      </c>
      <c r="R17" s="34">
        <v>17</v>
      </c>
      <c r="S17" s="83" t="s">
        <v>166</v>
      </c>
      <c r="T17" s="36">
        <v>123</v>
      </c>
      <c r="U17" s="82" t="s">
        <v>166</v>
      </c>
      <c r="V17" s="34">
        <v>51</v>
      </c>
      <c r="W17" s="82" t="s">
        <v>166</v>
      </c>
      <c r="X17" s="34">
        <v>31</v>
      </c>
      <c r="Y17" s="82" t="s">
        <v>166</v>
      </c>
    </row>
    <row r="18" spans="2:25" x14ac:dyDescent="0.15">
      <c r="B18" s="97"/>
      <c r="C18" s="18" t="s">
        <v>177</v>
      </c>
      <c r="D18" s="19">
        <v>107</v>
      </c>
      <c r="E18" s="20">
        <v>40.839694656488547</v>
      </c>
      <c r="F18" s="21">
        <v>9</v>
      </c>
      <c r="G18" s="20">
        <v>34.615384615384613</v>
      </c>
      <c r="H18" s="21">
        <v>9</v>
      </c>
      <c r="I18" s="20">
        <v>29.032258064516128</v>
      </c>
      <c r="J18" s="21">
        <v>12</v>
      </c>
      <c r="K18" s="20">
        <v>29.26829268292683</v>
      </c>
      <c r="L18" s="21">
        <v>24</v>
      </c>
      <c r="M18" s="20">
        <v>51.063829787234042</v>
      </c>
      <c r="N18" s="21">
        <v>30</v>
      </c>
      <c r="O18" s="20">
        <v>47.61904761904762</v>
      </c>
      <c r="P18" s="21">
        <v>19</v>
      </c>
      <c r="Q18" s="20">
        <v>51.351351351351354</v>
      </c>
      <c r="R18" s="21">
        <v>4</v>
      </c>
      <c r="S18" s="22">
        <v>23.529411764705884</v>
      </c>
      <c r="T18" s="23">
        <v>50</v>
      </c>
      <c r="U18" s="20">
        <v>40.650406504065039</v>
      </c>
      <c r="V18" s="21">
        <v>27</v>
      </c>
      <c r="W18" s="20">
        <v>52.941176470588232</v>
      </c>
      <c r="X18" s="21">
        <v>12</v>
      </c>
      <c r="Y18" s="20">
        <v>38.70967741935484</v>
      </c>
    </row>
    <row r="19" spans="2:25" x14ac:dyDescent="0.15">
      <c r="B19" s="97"/>
      <c r="C19" s="18" t="s">
        <v>178</v>
      </c>
      <c r="D19" s="19">
        <v>4</v>
      </c>
      <c r="E19" s="20">
        <v>1.5267175572519085</v>
      </c>
      <c r="F19" s="21">
        <v>0</v>
      </c>
      <c r="G19" s="20">
        <v>0</v>
      </c>
      <c r="H19" s="21">
        <v>0</v>
      </c>
      <c r="I19" s="20">
        <v>0</v>
      </c>
      <c r="J19" s="21">
        <v>1</v>
      </c>
      <c r="K19" s="20">
        <v>2.4390243902439024</v>
      </c>
      <c r="L19" s="21">
        <v>1</v>
      </c>
      <c r="M19" s="20">
        <v>2.1276595744680851</v>
      </c>
      <c r="N19" s="21">
        <v>1</v>
      </c>
      <c r="O19" s="20">
        <v>1.5873015873015872</v>
      </c>
      <c r="P19" s="21">
        <v>1</v>
      </c>
      <c r="Q19" s="20">
        <v>2.7027027027027026</v>
      </c>
      <c r="R19" s="21">
        <v>0</v>
      </c>
      <c r="S19" s="22">
        <v>0</v>
      </c>
      <c r="T19" s="23">
        <v>2</v>
      </c>
      <c r="U19" s="20">
        <v>1.6260162601626016</v>
      </c>
      <c r="V19" s="21">
        <v>2</v>
      </c>
      <c r="W19" s="20">
        <v>3.9215686274509802</v>
      </c>
      <c r="X19" s="21">
        <v>0</v>
      </c>
      <c r="Y19" s="20">
        <v>0</v>
      </c>
    </row>
    <row r="20" spans="2:25" x14ac:dyDescent="0.15">
      <c r="B20" s="97"/>
      <c r="C20" s="18" t="s">
        <v>179</v>
      </c>
      <c r="D20" s="19">
        <v>37</v>
      </c>
      <c r="E20" s="20">
        <v>14.122137404580153</v>
      </c>
      <c r="F20" s="21">
        <v>3</v>
      </c>
      <c r="G20" s="20">
        <v>11.538461538461538</v>
      </c>
      <c r="H20" s="21">
        <v>5</v>
      </c>
      <c r="I20" s="20">
        <v>16.129032258064516</v>
      </c>
      <c r="J20" s="21">
        <v>3</v>
      </c>
      <c r="K20" s="20">
        <v>7.3170731707317076</v>
      </c>
      <c r="L20" s="21">
        <v>11</v>
      </c>
      <c r="M20" s="20">
        <v>23.404255319148938</v>
      </c>
      <c r="N20" s="21">
        <v>11</v>
      </c>
      <c r="O20" s="20">
        <v>17.460317460317459</v>
      </c>
      <c r="P20" s="21">
        <v>4</v>
      </c>
      <c r="Q20" s="20">
        <v>10.810810810810811</v>
      </c>
      <c r="R20" s="21">
        <v>0</v>
      </c>
      <c r="S20" s="22">
        <v>0</v>
      </c>
      <c r="T20" s="23">
        <v>21</v>
      </c>
      <c r="U20" s="20">
        <v>17.073170731707318</v>
      </c>
      <c r="V20" s="21">
        <v>5</v>
      </c>
      <c r="W20" s="20">
        <v>9.8039215686274517</v>
      </c>
      <c r="X20" s="21">
        <v>3</v>
      </c>
      <c r="Y20" s="20">
        <v>9.67741935483871</v>
      </c>
    </row>
    <row r="21" spans="2:25" x14ac:dyDescent="0.15">
      <c r="B21" s="97"/>
      <c r="C21" s="18" t="s">
        <v>180</v>
      </c>
      <c r="D21" s="19">
        <v>30</v>
      </c>
      <c r="E21" s="20">
        <v>11.450381679389313</v>
      </c>
      <c r="F21" s="21">
        <v>4</v>
      </c>
      <c r="G21" s="20">
        <v>15.384615384615385</v>
      </c>
      <c r="H21" s="21">
        <v>1</v>
      </c>
      <c r="I21" s="20">
        <v>3.225806451612903</v>
      </c>
      <c r="J21" s="21">
        <v>4</v>
      </c>
      <c r="K21" s="20">
        <v>9.7560975609756095</v>
      </c>
      <c r="L21" s="21">
        <v>6</v>
      </c>
      <c r="M21" s="20">
        <v>12.76595744680851</v>
      </c>
      <c r="N21" s="21">
        <v>8</v>
      </c>
      <c r="O21" s="20">
        <v>12.698412698412698</v>
      </c>
      <c r="P21" s="21">
        <v>7</v>
      </c>
      <c r="Q21" s="20">
        <v>18.918918918918919</v>
      </c>
      <c r="R21" s="21">
        <v>0</v>
      </c>
      <c r="S21" s="22">
        <v>0</v>
      </c>
      <c r="T21" s="23">
        <v>12</v>
      </c>
      <c r="U21" s="20">
        <v>9.7560975609756095</v>
      </c>
      <c r="V21" s="21">
        <v>11</v>
      </c>
      <c r="W21" s="20">
        <v>21.568627450980394</v>
      </c>
      <c r="X21" s="21">
        <v>2</v>
      </c>
      <c r="Y21" s="20">
        <v>6.4516129032258061</v>
      </c>
    </row>
    <row r="22" spans="2:25" x14ac:dyDescent="0.15">
      <c r="B22" s="97"/>
      <c r="C22" s="18" t="s">
        <v>181</v>
      </c>
      <c r="D22" s="19">
        <v>17</v>
      </c>
      <c r="E22" s="20">
        <v>6.4885496183206106</v>
      </c>
      <c r="F22" s="21">
        <v>1</v>
      </c>
      <c r="G22" s="20">
        <v>3.8461538461538463</v>
      </c>
      <c r="H22" s="21">
        <v>2</v>
      </c>
      <c r="I22" s="20">
        <v>6.4516129032258061</v>
      </c>
      <c r="J22" s="21">
        <v>3</v>
      </c>
      <c r="K22" s="20">
        <v>7.3170731707317076</v>
      </c>
      <c r="L22" s="21">
        <v>4</v>
      </c>
      <c r="M22" s="20">
        <v>8.5106382978723403</v>
      </c>
      <c r="N22" s="21">
        <v>4</v>
      </c>
      <c r="O22" s="20">
        <v>6.3492063492063489</v>
      </c>
      <c r="P22" s="21">
        <v>3</v>
      </c>
      <c r="Q22" s="20">
        <v>8.1081081081081088</v>
      </c>
      <c r="R22" s="21">
        <v>0</v>
      </c>
      <c r="S22" s="22">
        <v>0</v>
      </c>
      <c r="T22" s="23">
        <v>8</v>
      </c>
      <c r="U22" s="20">
        <v>6.5040650406504064</v>
      </c>
      <c r="V22" s="21">
        <v>5</v>
      </c>
      <c r="W22" s="20">
        <v>9.8039215686274517</v>
      </c>
      <c r="X22" s="21">
        <v>1</v>
      </c>
      <c r="Y22" s="20">
        <v>3.225806451612903</v>
      </c>
    </row>
    <row r="23" spans="2:25" x14ac:dyDescent="0.15">
      <c r="B23" s="97"/>
      <c r="C23" s="18" t="s">
        <v>182</v>
      </c>
      <c r="D23" s="19">
        <v>18</v>
      </c>
      <c r="E23" s="20">
        <v>6.8702290076335881</v>
      </c>
      <c r="F23" s="21">
        <v>2</v>
      </c>
      <c r="G23" s="20">
        <v>7.6923076923076925</v>
      </c>
      <c r="H23" s="21">
        <v>0</v>
      </c>
      <c r="I23" s="20">
        <v>0</v>
      </c>
      <c r="J23" s="21">
        <v>0</v>
      </c>
      <c r="K23" s="20">
        <v>0</v>
      </c>
      <c r="L23" s="21">
        <v>3</v>
      </c>
      <c r="M23" s="20">
        <v>6.3829787234042552</v>
      </c>
      <c r="N23" s="21">
        <v>5</v>
      </c>
      <c r="O23" s="20">
        <v>7.9365079365079367</v>
      </c>
      <c r="P23" s="21">
        <v>6</v>
      </c>
      <c r="Q23" s="20">
        <v>16.216216216216218</v>
      </c>
      <c r="R23" s="21">
        <v>2</v>
      </c>
      <c r="S23" s="22">
        <v>11.764705882352942</v>
      </c>
      <c r="T23" s="23">
        <v>5</v>
      </c>
      <c r="U23" s="20">
        <v>4.0650406504065044</v>
      </c>
      <c r="V23" s="21">
        <v>5</v>
      </c>
      <c r="W23" s="20">
        <v>9.8039215686274517</v>
      </c>
      <c r="X23" s="21">
        <v>6</v>
      </c>
      <c r="Y23" s="20">
        <v>19.35483870967742</v>
      </c>
    </row>
    <row r="24" spans="2:25" x14ac:dyDescent="0.15">
      <c r="B24" s="97"/>
      <c r="C24" s="18" t="s">
        <v>183</v>
      </c>
      <c r="D24" s="19">
        <v>38</v>
      </c>
      <c r="E24" s="20">
        <v>14.503816793893129</v>
      </c>
      <c r="F24" s="21">
        <v>1</v>
      </c>
      <c r="G24" s="20">
        <v>3.8461538461538463</v>
      </c>
      <c r="H24" s="21">
        <v>3</v>
      </c>
      <c r="I24" s="20">
        <v>9.67741935483871</v>
      </c>
      <c r="J24" s="21">
        <v>4</v>
      </c>
      <c r="K24" s="20">
        <v>9.7560975609756095</v>
      </c>
      <c r="L24" s="21">
        <v>11</v>
      </c>
      <c r="M24" s="20">
        <v>23.404255319148938</v>
      </c>
      <c r="N24" s="21">
        <v>10</v>
      </c>
      <c r="O24" s="20">
        <v>15.873015873015873</v>
      </c>
      <c r="P24" s="21">
        <v>8</v>
      </c>
      <c r="Q24" s="20">
        <v>21.621621621621621</v>
      </c>
      <c r="R24" s="21">
        <v>1</v>
      </c>
      <c r="S24" s="22">
        <v>5.882352941176471</v>
      </c>
      <c r="T24" s="23">
        <v>21</v>
      </c>
      <c r="U24" s="20">
        <v>17.073170731707318</v>
      </c>
      <c r="V24" s="21">
        <v>11</v>
      </c>
      <c r="W24" s="20">
        <v>21.568627450980394</v>
      </c>
      <c r="X24" s="21">
        <v>2</v>
      </c>
      <c r="Y24" s="20">
        <v>6.4516129032258061</v>
      </c>
    </row>
    <row r="25" spans="2:25" x14ac:dyDescent="0.15">
      <c r="B25" s="97"/>
      <c r="C25" s="18" t="s">
        <v>184</v>
      </c>
      <c r="D25" s="19">
        <v>34</v>
      </c>
      <c r="E25" s="20">
        <v>12.977099236641221</v>
      </c>
      <c r="F25" s="21">
        <v>2</v>
      </c>
      <c r="G25" s="20">
        <v>7.6923076923076925</v>
      </c>
      <c r="H25" s="21">
        <v>2</v>
      </c>
      <c r="I25" s="20">
        <v>6.4516129032258061</v>
      </c>
      <c r="J25" s="21">
        <v>5</v>
      </c>
      <c r="K25" s="20">
        <v>12.195121951219512</v>
      </c>
      <c r="L25" s="21">
        <v>8</v>
      </c>
      <c r="M25" s="20">
        <v>17.021276595744681</v>
      </c>
      <c r="N25" s="21">
        <v>9</v>
      </c>
      <c r="O25" s="20">
        <v>14.285714285714286</v>
      </c>
      <c r="P25" s="21">
        <v>7</v>
      </c>
      <c r="Q25" s="20">
        <v>18.918918918918919</v>
      </c>
      <c r="R25" s="21">
        <v>1</v>
      </c>
      <c r="S25" s="22">
        <v>5.882352941176471</v>
      </c>
      <c r="T25" s="23">
        <v>17</v>
      </c>
      <c r="U25" s="20">
        <v>13.821138211382113</v>
      </c>
      <c r="V25" s="21">
        <v>9</v>
      </c>
      <c r="W25" s="20">
        <v>17.647058823529413</v>
      </c>
      <c r="X25" s="21">
        <v>4</v>
      </c>
      <c r="Y25" s="20">
        <v>12.903225806451612</v>
      </c>
    </row>
    <row r="26" spans="2:25" x14ac:dyDescent="0.15">
      <c r="B26" s="97"/>
      <c r="C26" s="18" t="s">
        <v>185</v>
      </c>
      <c r="D26" s="19">
        <v>9</v>
      </c>
      <c r="E26" s="20">
        <v>3.4351145038167941</v>
      </c>
      <c r="F26" s="21">
        <v>1</v>
      </c>
      <c r="G26" s="20">
        <v>3.8461538461538463</v>
      </c>
      <c r="H26" s="21">
        <v>1</v>
      </c>
      <c r="I26" s="20">
        <v>3.225806451612903</v>
      </c>
      <c r="J26" s="21">
        <v>0</v>
      </c>
      <c r="K26" s="20">
        <v>0</v>
      </c>
      <c r="L26" s="21">
        <v>3</v>
      </c>
      <c r="M26" s="20">
        <v>6.3829787234042552</v>
      </c>
      <c r="N26" s="21">
        <v>4</v>
      </c>
      <c r="O26" s="20">
        <v>6.3492063492063489</v>
      </c>
      <c r="P26" s="21">
        <v>0</v>
      </c>
      <c r="Q26" s="20">
        <v>0</v>
      </c>
      <c r="R26" s="21">
        <v>0</v>
      </c>
      <c r="S26" s="22">
        <v>0</v>
      </c>
      <c r="T26" s="23">
        <v>4</v>
      </c>
      <c r="U26" s="20">
        <v>3.2520325203252032</v>
      </c>
      <c r="V26" s="21">
        <v>3</v>
      </c>
      <c r="W26" s="20">
        <v>5.882352941176471</v>
      </c>
      <c r="X26" s="21">
        <v>0</v>
      </c>
      <c r="Y26" s="20">
        <v>0</v>
      </c>
    </row>
    <row r="27" spans="2:25" ht="18.75" customHeight="1" thickBot="1" x14ac:dyDescent="0.2">
      <c r="B27" s="97"/>
      <c r="C27" s="25" t="s">
        <v>186</v>
      </c>
      <c r="D27" s="26">
        <v>155</v>
      </c>
      <c r="E27" s="27">
        <v>59.160305343511453</v>
      </c>
      <c r="F27" s="28">
        <v>17</v>
      </c>
      <c r="G27" s="27">
        <v>65.384615384615387</v>
      </c>
      <c r="H27" s="28">
        <v>22</v>
      </c>
      <c r="I27" s="27">
        <v>70.967741935483872</v>
      </c>
      <c r="J27" s="28">
        <v>29</v>
      </c>
      <c r="K27" s="27">
        <v>70.731707317073173</v>
      </c>
      <c r="L27" s="28">
        <v>23</v>
      </c>
      <c r="M27" s="27">
        <v>48.936170212765958</v>
      </c>
      <c r="N27" s="28">
        <v>33</v>
      </c>
      <c r="O27" s="27">
        <v>52.38095238095238</v>
      </c>
      <c r="P27" s="28">
        <v>18</v>
      </c>
      <c r="Q27" s="27">
        <v>48.648648648648646</v>
      </c>
      <c r="R27" s="28">
        <v>13</v>
      </c>
      <c r="S27" s="29">
        <v>76.470588235294116</v>
      </c>
      <c r="T27" s="30">
        <v>73</v>
      </c>
      <c r="U27" s="27">
        <v>59.349593495934961</v>
      </c>
      <c r="V27" s="28">
        <v>24</v>
      </c>
      <c r="W27" s="27">
        <v>47.058823529411768</v>
      </c>
      <c r="X27" s="28">
        <v>19</v>
      </c>
      <c r="Y27" s="27">
        <v>61.29032258064516</v>
      </c>
    </row>
    <row r="28" spans="2:25" ht="19.5" thickTop="1" x14ac:dyDescent="0.15">
      <c r="B28" s="96" t="s">
        <v>24</v>
      </c>
      <c r="C28" s="31" t="s">
        <v>1</v>
      </c>
      <c r="D28" s="32">
        <v>303</v>
      </c>
      <c r="E28" s="82" t="s">
        <v>166</v>
      </c>
      <c r="F28" s="34">
        <v>24</v>
      </c>
      <c r="G28" s="82" t="s">
        <v>166</v>
      </c>
      <c r="H28" s="34">
        <v>37</v>
      </c>
      <c r="I28" s="82" t="s">
        <v>166</v>
      </c>
      <c r="J28" s="34">
        <v>37</v>
      </c>
      <c r="K28" s="82" t="s">
        <v>166</v>
      </c>
      <c r="L28" s="34">
        <v>64</v>
      </c>
      <c r="M28" s="82" t="s">
        <v>166</v>
      </c>
      <c r="N28" s="34">
        <v>58</v>
      </c>
      <c r="O28" s="82" t="s">
        <v>166</v>
      </c>
      <c r="P28" s="34">
        <v>50</v>
      </c>
      <c r="Q28" s="82" t="s">
        <v>166</v>
      </c>
      <c r="R28" s="34">
        <v>33</v>
      </c>
      <c r="S28" s="83" t="s">
        <v>166</v>
      </c>
      <c r="T28" s="36">
        <v>125</v>
      </c>
      <c r="U28" s="82" t="s">
        <v>166</v>
      </c>
      <c r="V28" s="34">
        <v>62</v>
      </c>
      <c r="W28" s="82" t="s">
        <v>166</v>
      </c>
      <c r="X28" s="34">
        <v>55</v>
      </c>
      <c r="Y28" s="82" t="s">
        <v>166</v>
      </c>
    </row>
    <row r="29" spans="2:25" x14ac:dyDescent="0.15">
      <c r="B29" s="97"/>
      <c r="C29" s="18" t="s">
        <v>177</v>
      </c>
      <c r="D29" s="19">
        <v>112</v>
      </c>
      <c r="E29" s="20">
        <v>36.963696369636963</v>
      </c>
      <c r="F29" s="21">
        <v>3</v>
      </c>
      <c r="G29" s="20">
        <v>12.5</v>
      </c>
      <c r="H29" s="21">
        <v>13</v>
      </c>
      <c r="I29" s="20">
        <v>35.135135135135137</v>
      </c>
      <c r="J29" s="21">
        <v>11</v>
      </c>
      <c r="K29" s="20">
        <v>29.72972972972973</v>
      </c>
      <c r="L29" s="21">
        <v>32</v>
      </c>
      <c r="M29" s="20">
        <v>50</v>
      </c>
      <c r="N29" s="21">
        <v>24</v>
      </c>
      <c r="O29" s="20">
        <v>41.379310344827587</v>
      </c>
      <c r="P29" s="21">
        <v>22</v>
      </c>
      <c r="Q29" s="20">
        <v>44</v>
      </c>
      <c r="R29" s="21">
        <v>7</v>
      </c>
      <c r="S29" s="22">
        <v>21.212121212121211</v>
      </c>
      <c r="T29" s="23">
        <v>52</v>
      </c>
      <c r="U29" s="20">
        <v>41.6</v>
      </c>
      <c r="V29" s="21">
        <v>27</v>
      </c>
      <c r="W29" s="20">
        <v>43.548387096774192</v>
      </c>
      <c r="X29" s="21">
        <v>17</v>
      </c>
      <c r="Y29" s="20">
        <v>30.90909090909091</v>
      </c>
    </row>
    <row r="30" spans="2:25" x14ac:dyDescent="0.15">
      <c r="B30" s="97"/>
      <c r="C30" s="18" t="s">
        <v>178</v>
      </c>
      <c r="D30" s="19">
        <v>19</v>
      </c>
      <c r="E30" s="20">
        <v>6.2706270627062706</v>
      </c>
      <c r="F30" s="21">
        <v>0</v>
      </c>
      <c r="G30" s="20">
        <v>0</v>
      </c>
      <c r="H30" s="21">
        <v>1</v>
      </c>
      <c r="I30" s="20">
        <v>2.7027027027027026</v>
      </c>
      <c r="J30" s="21">
        <v>2</v>
      </c>
      <c r="K30" s="20">
        <v>5.4054054054054053</v>
      </c>
      <c r="L30" s="21">
        <v>7</v>
      </c>
      <c r="M30" s="20">
        <v>10.9375</v>
      </c>
      <c r="N30" s="21">
        <v>5</v>
      </c>
      <c r="O30" s="20">
        <v>8.6206896551724146</v>
      </c>
      <c r="P30" s="21">
        <v>3</v>
      </c>
      <c r="Q30" s="20">
        <v>6</v>
      </c>
      <c r="R30" s="21">
        <v>1</v>
      </c>
      <c r="S30" s="22">
        <v>3.0303030303030303</v>
      </c>
      <c r="T30" s="23">
        <v>11</v>
      </c>
      <c r="U30" s="20">
        <v>8.8000000000000007</v>
      </c>
      <c r="V30" s="21">
        <v>5</v>
      </c>
      <c r="W30" s="20">
        <v>8.064516129032258</v>
      </c>
      <c r="X30" s="21">
        <v>2</v>
      </c>
      <c r="Y30" s="20">
        <v>3.6363636363636362</v>
      </c>
    </row>
    <row r="31" spans="2:25" x14ac:dyDescent="0.15">
      <c r="B31" s="97"/>
      <c r="C31" s="18" t="s">
        <v>179</v>
      </c>
      <c r="D31" s="19">
        <v>36</v>
      </c>
      <c r="E31" s="20">
        <v>11.881188118811881</v>
      </c>
      <c r="F31" s="21">
        <v>2</v>
      </c>
      <c r="G31" s="20">
        <v>8.3333333333333339</v>
      </c>
      <c r="H31" s="21">
        <v>6</v>
      </c>
      <c r="I31" s="20">
        <v>16.216216216216218</v>
      </c>
      <c r="J31" s="21">
        <v>4</v>
      </c>
      <c r="K31" s="20">
        <v>10.810810810810811</v>
      </c>
      <c r="L31" s="21">
        <v>9</v>
      </c>
      <c r="M31" s="20">
        <v>14.0625</v>
      </c>
      <c r="N31" s="21">
        <v>9</v>
      </c>
      <c r="O31" s="20">
        <v>15.517241379310345</v>
      </c>
      <c r="P31" s="21">
        <v>4</v>
      </c>
      <c r="Q31" s="20">
        <v>8</v>
      </c>
      <c r="R31" s="21">
        <v>2</v>
      </c>
      <c r="S31" s="22">
        <v>6.0606060606060606</v>
      </c>
      <c r="T31" s="23">
        <v>15</v>
      </c>
      <c r="U31" s="20">
        <v>12</v>
      </c>
      <c r="V31" s="21">
        <v>9</v>
      </c>
      <c r="W31" s="20">
        <v>14.516129032258064</v>
      </c>
      <c r="X31" s="21">
        <v>4</v>
      </c>
      <c r="Y31" s="20">
        <v>7.2727272727272725</v>
      </c>
    </row>
    <row r="32" spans="2:25" x14ac:dyDescent="0.15">
      <c r="B32" s="97"/>
      <c r="C32" s="18" t="s">
        <v>180</v>
      </c>
      <c r="D32" s="19">
        <v>21</v>
      </c>
      <c r="E32" s="20">
        <v>6.9306930693069306</v>
      </c>
      <c r="F32" s="21">
        <v>0</v>
      </c>
      <c r="G32" s="20">
        <v>0</v>
      </c>
      <c r="H32" s="21">
        <v>1</v>
      </c>
      <c r="I32" s="20">
        <v>2.7027027027027026</v>
      </c>
      <c r="J32" s="21">
        <v>0</v>
      </c>
      <c r="K32" s="20">
        <v>0</v>
      </c>
      <c r="L32" s="21">
        <v>8</v>
      </c>
      <c r="M32" s="20">
        <v>12.5</v>
      </c>
      <c r="N32" s="21">
        <v>6</v>
      </c>
      <c r="O32" s="20">
        <v>10.344827586206897</v>
      </c>
      <c r="P32" s="21">
        <v>5</v>
      </c>
      <c r="Q32" s="20">
        <v>10</v>
      </c>
      <c r="R32" s="21">
        <v>1</v>
      </c>
      <c r="S32" s="22">
        <v>3.0303030303030303</v>
      </c>
      <c r="T32" s="23">
        <v>9</v>
      </c>
      <c r="U32" s="20">
        <v>7.2</v>
      </c>
      <c r="V32" s="21">
        <v>8</v>
      </c>
      <c r="W32" s="20">
        <v>12.903225806451612</v>
      </c>
      <c r="X32" s="21">
        <v>3</v>
      </c>
      <c r="Y32" s="20">
        <v>5.4545454545454541</v>
      </c>
    </row>
    <row r="33" spans="2:25" x14ac:dyDescent="0.15">
      <c r="B33" s="97"/>
      <c r="C33" s="18" t="s">
        <v>181</v>
      </c>
      <c r="D33" s="19">
        <v>20</v>
      </c>
      <c r="E33" s="20">
        <v>6.6006600660066006</v>
      </c>
      <c r="F33" s="21">
        <v>1</v>
      </c>
      <c r="G33" s="20">
        <v>4.166666666666667</v>
      </c>
      <c r="H33" s="21">
        <v>5</v>
      </c>
      <c r="I33" s="20">
        <v>13.513513513513514</v>
      </c>
      <c r="J33" s="21">
        <v>4</v>
      </c>
      <c r="K33" s="20">
        <v>10.810810810810811</v>
      </c>
      <c r="L33" s="21">
        <v>2</v>
      </c>
      <c r="M33" s="20">
        <v>3.125</v>
      </c>
      <c r="N33" s="21">
        <v>4</v>
      </c>
      <c r="O33" s="20">
        <v>6.8965517241379306</v>
      </c>
      <c r="P33" s="21">
        <v>2</v>
      </c>
      <c r="Q33" s="20">
        <v>4</v>
      </c>
      <c r="R33" s="21">
        <v>2</v>
      </c>
      <c r="S33" s="22">
        <v>6.0606060606060606</v>
      </c>
      <c r="T33" s="23">
        <v>8</v>
      </c>
      <c r="U33" s="20">
        <v>6.4</v>
      </c>
      <c r="V33" s="21">
        <v>3</v>
      </c>
      <c r="W33" s="20">
        <v>4.838709677419355</v>
      </c>
      <c r="X33" s="21">
        <v>3</v>
      </c>
      <c r="Y33" s="20">
        <v>5.4545454545454541</v>
      </c>
    </row>
    <row r="34" spans="2:25" x14ac:dyDescent="0.15">
      <c r="B34" s="97"/>
      <c r="C34" s="18" t="s">
        <v>182</v>
      </c>
      <c r="D34" s="19">
        <v>44</v>
      </c>
      <c r="E34" s="20">
        <v>14.521452145214521</v>
      </c>
      <c r="F34" s="21">
        <v>0</v>
      </c>
      <c r="G34" s="20">
        <v>0</v>
      </c>
      <c r="H34" s="21">
        <v>0</v>
      </c>
      <c r="I34" s="20">
        <v>0</v>
      </c>
      <c r="J34" s="21">
        <v>2</v>
      </c>
      <c r="K34" s="20">
        <v>5.4054054054054053</v>
      </c>
      <c r="L34" s="21">
        <v>13</v>
      </c>
      <c r="M34" s="20">
        <v>20.3125</v>
      </c>
      <c r="N34" s="21">
        <v>12</v>
      </c>
      <c r="O34" s="20">
        <v>20.689655172413794</v>
      </c>
      <c r="P34" s="21">
        <v>14</v>
      </c>
      <c r="Q34" s="20">
        <v>28</v>
      </c>
      <c r="R34" s="21">
        <v>3</v>
      </c>
      <c r="S34" s="22">
        <v>9.0909090909090917</v>
      </c>
      <c r="T34" s="23">
        <v>19</v>
      </c>
      <c r="U34" s="20">
        <v>15.2</v>
      </c>
      <c r="V34" s="21">
        <v>14</v>
      </c>
      <c r="W34" s="20">
        <v>22.580645161290324</v>
      </c>
      <c r="X34" s="21">
        <v>11</v>
      </c>
      <c r="Y34" s="20">
        <v>20</v>
      </c>
    </row>
    <row r="35" spans="2:25" x14ac:dyDescent="0.15">
      <c r="B35" s="97"/>
      <c r="C35" s="18" t="s">
        <v>183</v>
      </c>
      <c r="D35" s="19">
        <v>25</v>
      </c>
      <c r="E35" s="20">
        <v>8.2508250825082516</v>
      </c>
      <c r="F35" s="21">
        <v>1</v>
      </c>
      <c r="G35" s="20">
        <v>4.166666666666667</v>
      </c>
      <c r="H35" s="21">
        <v>2</v>
      </c>
      <c r="I35" s="20">
        <v>5.4054054054054053</v>
      </c>
      <c r="J35" s="21">
        <v>2</v>
      </c>
      <c r="K35" s="20">
        <v>5.4054054054054053</v>
      </c>
      <c r="L35" s="21">
        <v>7</v>
      </c>
      <c r="M35" s="20">
        <v>10.9375</v>
      </c>
      <c r="N35" s="21">
        <v>5</v>
      </c>
      <c r="O35" s="20">
        <v>8.6206896551724146</v>
      </c>
      <c r="P35" s="21">
        <v>7</v>
      </c>
      <c r="Q35" s="20">
        <v>14</v>
      </c>
      <c r="R35" s="21">
        <v>1</v>
      </c>
      <c r="S35" s="22">
        <v>3.0303030303030303</v>
      </c>
      <c r="T35" s="23">
        <v>11</v>
      </c>
      <c r="U35" s="20">
        <v>8.8000000000000007</v>
      </c>
      <c r="V35" s="21">
        <v>8</v>
      </c>
      <c r="W35" s="20">
        <v>12.903225806451612</v>
      </c>
      <c r="X35" s="21">
        <v>3</v>
      </c>
      <c r="Y35" s="20">
        <v>5.4545454545454541</v>
      </c>
    </row>
    <row r="36" spans="2:25" x14ac:dyDescent="0.15">
      <c r="B36" s="97"/>
      <c r="C36" s="18" t="s">
        <v>184</v>
      </c>
      <c r="D36" s="19">
        <v>19</v>
      </c>
      <c r="E36" s="20">
        <v>6.2706270627062706</v>
      </c>
      <c r="F36" s="21">
        <v>0</v>
      </c>
      <c r="G36" s="20">
        <v>0</v>
      </c>
      <c r="H36" s="21">
        <v>2</v>
      </c>
      <c r="I36" s="20">
        <v>5.4054054054054053</v>
      </c>
      <c r="J36" s="21">
        <v>2</v>
      </c>
      <c r="K36" s="20">
        <v>5.4054054054054053</v>
      </c>
      <c r="L36" s="21">
        <v>7</v>
      </c>
      <c r="M36" s="20">
        <v>10.9375</v>
      </c>
      <c r="N36" s="21">
        <v>5</v>
      </c>
      <c r="O36" s="20">
        <v>8.6206896551724146</v>
      </c>
      <c r="P36" s="21">
        <v>3</v>
      </c>
      <c r="Q36" s="20">
        <v>6</v>
      </c>
      <c r="R36" s="21">
        <v>0</v>
      </c>
      <c r="S36" s="22">
        <v>0</v>
      </c>
      <c r="T36" s="23">
        <v>11</v>
      </c>
      <c r="U36" s="20">
        <v>8.8000000000000007</v>
      </c>
      <c r="V36" s="21">
        <v>5</v>
      </c>
      <c r="W36" s="20">
        <v>8.064516129032258</v>
      </c>
      <c r="X36" s="21">
        <v>1</v>
      </c>
      <c r="Y36" s="20">
        <v>1.8181818181818181</v>
      </c>
    </row>
    <row r="37" spans="2:25" x14ac:dyDescent="0.15">
      <c r="B37" s="97"/>
      <c r="C37" s="18" t="s">
        <v>185</v>
      </c>
      <c r="D37" s="19">
        <v>14</v>
      </c>
      <c r="E37" s="20">
        <v>4.6204620462046204</v>
      </c>
      <c r="F37" s="21">
        <v>0</v>
      </c>
      <c r="G37" s="20">
        <v>0</v>
      </c>
      <c r="H37" s="21">
        <v>2</v>
      </c>
      <c r="I37" s="20">
        <v>5.4054054054054053</v>
      </c>
      <c r="J37" s="21">
        <v>0</v>
      </c>
      <c r="K37" s="20">
        <v>0</v>
      </c>
      <c r="L37" s="21">
        <v>4</v>
      </c>
      <c r="M37" s="20">
        <v>6.25</v>
      </c>
      <c r="N37" s="21">
        <v>1</v>
      </c>
      <c r="O37" s="20">
        <v>1.7241379310344827</v>
      </c>
      <c r="P37" s="21">
        <v>5</v>
      </c>
      <c r="Q37" s="20">
        <v>10</v>
      </c>
      <c r="R37" s="21">
        <v>2</v>
      </c>
      <c r="S37" s="22">
        <v>6.0606060606060606</v>
      </c>
      <c r="T37" s="23">
        <v>4</v>
      </c>
      <c r="U37" s="20">
        <v>3.2</v>
      </c>
      <c r="V37" s="21">
        <v>4</v>
      </c>
      <c r="W37" s="20">
        <v>6.4516129032258061</v>
      </c>
      <c r="X37" s="21">
        <v>4</v>
      </c>
      <c r="Y37" s="20">
        <v>7.2727272727272725</v>
      </c>
    </row>
    <row r="38" spans="2:25" ht="18.75" customHeight="1" x14ac:dyDescent="0.15">
      <c r="B38" s="98"/>
      <c r="C38" s="31" t="s">
        <v>186</v>
      </c>
      <c r="D38" s="32">
        <v>191</v>
      </c>
      <c r="E38" s="33">
        <v>63.036303630363037</v>
      </c>
      <c r="F38" s="34">
        <v>21</v>
      </c>
      <c r="G38" s="33">
        <v>87.5</v>
      </c>
      <c r="H38" s="34">
        <v>24</v>
      </c>
      <c r="I38" s="33">
        <v>64.86486486486487</v>
      </c>
      <c r="J38" s="34">
        <v>26</v>
      </c>
      <c r="K38" s="33">
        <v>70.270270270270274</v>
      </c>
      <c r="L38" s="34">
        <v>32</v>
      </c>
      <c r="M38" s="33">
        <v>50</v>
      </c>
      <c r="N38" s="34">
        <v>34</v>
      </c>
      <c r="O38" s="33">
        <v>58.620689655172413</v>
      </c>
      <c r="P38" s="34">
        <v>28</v>
      </c>
      <c r="Q38" s="33">
        <v>56</v>
      </c>
      <c r="R38" s="34">
        <v>26</v>
      </c>
      <c r="S38" s="35">
        <v>78.787878787878782</v>
      </c>
      <c r="T38" s="36">
        <v>73</v>
      </c>
      <c r="U38" s="33">
        <v>58.4</v>
      </c>
      <c r="V38" s="34">
        <v>35</v>
      </c>
      <c r="W38" s="33">
        <v>56.451612903225808</v>
      </c>
      <c r="X38" s="34">
        <v>38</v>
      </c>
      <c r="Y38" s="33">
        <v>69.090909090909093</v>
      </c>
    </row>
    <row r="39" spans="2:25" x14ac:dyDescent="0.15">
      <c r="Y39" s="38"/>
    </row>
    <row r="40" spans="2:25" x14ac:dyDescent="0.15">
      <c r="C40" s="1" t="s">
        <v>187</v>
      </c>
    </row>
    <row r="41" spans="2:25" x14ac:dyDescent="0.15">
      <c r="C41" s="41" t="s">
        <v>188</v>
      </c>
    </row>
    <row r="42" spans="2:25" x14ac:dyDescent="0.15">
      <c r="C42" s="1" t="s">
        <v>189</v>
      </c>
    </row>
  </sheetData>
  <mergeCells count="14">
    <mergeCell ref="V4:W4"/>
    <mergeCell ref="X4:Y4"/>
    <mergeCell ref="B6:B16"/>
    <mergeCell ref="D4:E4"/>
    <mergeCell ref="F4:G4"/>
    <mergeCell ref="H4:I4"/>
    <mergeCell ref="J4:K4"/>
    <mergeCell ref="L4:M4"/>
    <mergeCell ref="N4:O4"/>
    <mergeCell ref="B17:B27"/>
    <mergeCell ref="B28:B38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58" firstPageNumber="218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B1:Q18"/>
  <sheetViews>
    <sheetView tabSelected="1" zoomScale="80" zoomScaleNormal="80" workbookViewId="0"/>
  </sheetViews>
  <sheetFormatPr defaultRowHeight="18.75" x14ac:dyDescent="0.15"/>
  <cols>
    <col min="1" max="2" width="3.625" style="1" customWidth="1"/>
    <col min="3" max="3" width="39.25" style="1" customWidth="1"/>
    <col min="4" max="4" width="6.125" style="1" customWidth="1"/>
    <col min="5" max="5" width="9" style="1"/>
    <col min="6" max="6" width="6.125" style="1" customWidth="1"/>
    <col min="7" max="7" width="9" style="1"/>
    <col min="8" max="8" width="6.125" style="1" customWidth="1"/>
    <col min="9" max="9" width="9" style="1"/>
    <col min="10" max="10" width="6.125" style="1" customWidth="1"/>
    <col min="11" max="16384" width="9" style="1"/>
  </cols>
  <sheetData>
    <row r="1" spans="2:17" ht="18.75" customHeight="1" x14ac:dyDescent="0.15"/>
    <row r="2" spans="2:17" x14ac:dyDescent="0.15">
      <c r="B2" s="2" t="s">
        <v>224</v>
      </c>
    </row>
    <row r="4" spans="2:17" x14ac:dyDescent="0.15">
      <c r="B4" s="3"/>
      <c r="C4" s="4"/>
      <c r="D4" s="99" t="s">
        <v>1</v>
      </c>
      <c r="E4" s="100"/>
      <c r="F4" s="99" t="s">
        <v>6</v>
      </c>
      <c r="G4" s="100"/>
      <c r="H4" s="99" t="s">
        <v>7</v>
      </c>
      <c r="I4" s="100"/>
      <c r="J4" s="99" t="s">
        <v>190</v>
      </c>
      <c r="K4" s="101"/>
      <c r="L4" s="118" t="s">
        <v>191</v>
      </c>
      <c r="M4" s="100"/>
      <c r="N4" s="119" t="s">
        <v>192</v>
      </c>
      <c r="O4" s="100"/>
      <c r="P4" s="99" t="s">
        <v>193</v>
      </c>
      <c r="Q4" s="100"/>
    </row>
    <row r="5" spans="2:17" x14ac:dyDescent="0.15">
      <c r="B5" s="5"/>
      <c r="C5" s="6"/>
      <c r="D5" s="7" t="s">
        <v>12</v>
      </c>
      <c r="E5" s="8" t="s">
        <v>34</v>
      </c>
      <c r="F5" s="9" t="s">
        <v>12</v>
      </c>
      <c r="G5" s="8" t="s">
        <v>34</v>
      </c>
      <c r="H5" s="9" t="s">
        <v>12</v>
      </c>
      <c r="I5" s="8" t="s">
        <v>34</v>
      </c>
      <c r="J5" s="9" t="s">
        <v>12</v>
      </c>
      <c r="K5" s="10" t="s">
        <v>34</v>
      </c>
      <c r="L5" s="9" t="s">
        <v>12</v>
      </c>
      <c r="M5" s="8" t="s">
        <v>34</v>
      </c>
      <c r="N5" s="9" t="s">
        <v>12</v>
      </c>
      <c r="O5" s="8" t="s">
        <v>34</v>
      </c>
      <c r="P5" s="9" t="s">
        <v>12</v>
      </c>
      <c r="Q5" s="8" t="s">
        <v>34</v>
      </c>
    </row>
    <row r="6" spans="2:17" x14ac:dyDescent="0.15">
      <c r="B6" s="98" t="s">
        <v>15</v>
      </c>
      <c r="C6" s="12" t="s">
        <v>1</v>
      </c>
      <c r="D6" s="13">
        <v>266</v>
      </c>
      <c r="E6" s="14">
        <v>100</v>
      </c>
      <c r="F6" s="15">
        <v>121</v>
      </c>
      <c r="G6" s="14">
        <v>100</v>
      </c>
      <c r="H6" s="15">
        <v>90</v>
      </c>
      <c r="I6" s="14">
        <v>100</v>
      </c>
      <c r="J6" s="15">
        <v>55</v>
      </c>
      <c r="K6" s="16">
        <v>100</v>
      </c>
      <c r="L6" s="15">
        <v>59</v>
      </c>
      <c r="M6" s="14">
        <v>100</v>
      </c>
      <c r="N6" s="15">
        <v>115</v>
      </c>
      <c r="O6" s="14">
        <v>100</v>
      </c>
      <c r="P6" s="15">
        <v>92</v>
      </c>
      <c r="Q6" s="14">
        <v>100</v>
      </c>
    </row>
    <row r="7" spans="2:17" x14ac:dyDescent="0.15">
      <c r="B7" s="103"/>
      <c r="C7" s="18" t="s">
        <v>194</v>
      </c>
      <c r="D7" s="19">
        <v>153</v>
      </c>
      <c r="E7" s="20">
        <v>57.518796992481199</v>
      </c>
      <c r="F7" s="21">
        <v>91</v>
      </c>
      <c r="G7" s="20">
        <v>75.206611570247929</v>
      </c>
      <c r="H7" s="21">
        <v>50</v>
      </c>
      <c r="I7" s="20">
        <v>55.555555555555557</v>
      </c>
      <c r="J7" s="21">
        <v>12</v>
      </c>
      <c r="K7" s="22">
        <v>21.818181818181817</v>
      </c>
      <c r="L7" s="21">
        <v>50</v>
      </c>
      <c r="M7" s="20">
        <v>84.745762711864401</v>
      </c>
      <c r="N7" s="21">
        <v>71</v>
      </c>
      <c r="O7" s="20">
        <v>61.739130434782609</v>
      </c>
      <c r="P7" s="21">
        <v>32</v>
      </c>
      <c r="Q7" s="20">
        <v>34.782608695652172</v>
      </c>
    </row>
    <row r="8" spans="2:17" ht="19.5" thickBot="1" x14ac:dyDescent="0.2">
      <c r="B8" s="103"/>
      <c r="C8" s="25" t="s">
        <v>195</v>
      </c>
      <c r="D8" s="26">
        <v>113</v>
      </c>
      <c r="E8" s="27">
        <v>42.481203007518801</v>
      </c>
      <c r="F8" s="28">
        <v>30</v>
      </c>
      <c r="G8" s="27">
        <v>24.793388429752067</v>
      </c>
      <c r="H8" s="28">
        <v>40</v>
      </c>
      <c r="I8" s="27">
        <v>44.444444444444443</v>
      </c>
      <c r="J8" s="28">
        <v>43</v>
      </c>
      <c r="K8" s="29">
        <v>78.181818181818187</v>
      </c>
      <c r="L8" s="28">
        <v>9</v>
      </c>
      <c r="M8" s="27">
        <v>15.254237288135593</v>
      </c>
      <c r="N8" s="28">
        <v>44</v>
      </c>
      <c r="O8" s="27">
        <v>38.260869565217391</v>
      </c>
      <c r="P8" s="28">
        <v>60</v>
      </c>
      <c r="Q8" s="27">
        <v>65.217391304347828</v>
      </c>
    </row>
    <row r="9" spans="2:17" ht="19.5" thickTop="1" x14ac:dyDescent="0.15">
      <c r="B9" s="96" t="s">
        <v>20</v>
      </c>
      <c r="C9" s="31" t="s">
        <v>1</v>
      </c>
      <c r="D9" s="32">
        <v>119</v>
      </c>
      <c r="E9" s="33">
        <v>100</v>
      </c>
      <c r="F9" s="34">
        <v>61</v>
      </c>
      <c r="G9" s="33">
        <v>100</v>
      </c>
      <c r="H9" s="34">
        <v>39</v>
      </c>
      <c r="I9" s="33">
        <v>100</v>
      </c>
      <c r="J9" s="34">
        <v>19</v>
      </c>
      <c r="K9" s="35">
        <v>100</v>
      </c>
      <c r="L9" s="34">
        <v>33</v>
      </c>
      <c r="M9" s="33">
        <v>100</v>
      </c>
      <c r="N9" s="34">
        <v>52</v>
      </c>
      <c r="O9" s="33">
        <v>100</v>
      </c>
      <c r="P9" s="34">
        <v>34</v>
      </c>
      <c r="Q9" s="33">
        <v>100</v>
      </c>
    </row>
    <row r="10" spans="2:17" x14ac:dyDescent="0.15">
      <c r="B10" s="97"/>
      <c r="C10" s="18" t="s">
        <v>196</v>
      </c>
      <c r="D10" s="19">
        <v>71</v>
      </c>
      <c r="E10" s="20">
        <v>59.663865546218489</v>
      </c>
      <c r="F10" s="21">
        <v>46</v>
      </c>
      <c r="G10" s="20">
        <v>75.409836065573771</v>
      </c>
      <c r="H10" s="21">
        <v>22</v>
      </c>
      <c r="I10" s="20">
        <v>56.410256410256409</v>
      </c>
      <c r="J10" s="21">
        <v>3</v>
      </c>
      <c r="K10" s="22">
        <v>15.789473684210526</v>
      </c>
      <c r="L10" s="21">
        <v>27</v>
      </c>
      <c r="M10" s="20">
        <v>81.818181818181813</v>
      </c>
      <c r="N10" s="21">
        <v>34</v>
      </c>
      <c r="O10" s="20">
        <v>65.384615384615387</v>
      </c>
      <c r="P10" s="21">
        <v>10</v>
      </c>
      <c r="Q10" s="20">
        <v>29.411764705882351</v>
      </c>
    </row>
    <row r="11" spans="2:17" ht="19.5" thickBot="1" x14ac:dyDescent="0.2">
      <c r="B11" s="97"/>
      <c r="C11" s="25" t="s">
        <v>197</v>
      </c>
      <c r="D11" s="26">
        <v>48</v>
      </c>
      <c r="E11" s="27">
        <v>40.336134453781511</v>
      </c>
      <c r="F11" s="28">
        <v>15</v>
      </c>
      <c r="G11" s="27">
        <v>24.590163934426229</v>
      </c>
      <c r="H11" s="28">
        <v>17</v>
      </c>
      <c r="I11" s="27">
        <v>43.589743589743591</v>
      </c>
      <c r="J11" s="28">
        <v>16</v>
      </c>
      <c r="K11" s="29">
        <v>84.21052631578948</v>
      </c>
      <c r="L11" s="28">
        <v>6</v>
      </c>
      <c r="M11" s="27">
        <v>18.181818181818183</v>
      </c>
      <c r="N11" s="28">
        <v>18</v>
      </c>
      <c r="O11" s="27">
        <v>34.615384615384613</v>
      </c>
      <c r="P11" s="28">
        <v>24</v>
      </c>
      <c r="Q11" s="27">
        <v>70.588235294117652</v>
      </c>
    </row>
    <row r="12" spans="2:17" ht="19.5" thickTop="1" x14ac:dyDescent="0.15">
      <c r="B12" s="96" t="s">
        <v>24</v>
      </c>
      <c r="C12" s="31" t="s">
        <v>1</v>
      </c>
      <c r="D12" s="32">
        <v>147</v>
      </c>
      <c r="E12" s="33">
        <v>100</v>
      </c>
      <c r="F12" s="34">
        <v>60</v>
      </c>
      <c r="G12" s="33">
        <v>100</v>
      </c>
      <c r="H12" s="34">
        <v>51</v>
      </c>
      <c r="I12" s="33">
        <v>100</v>
      </c>
      <c r="J12" s="34">
        <v>36</v>
      </c>
      <c r="K12" s="35">
        <v>100</v>
      </c>
      <c r="L12" s="34">
        <v>26</v>
      </c>
      <c r="M12" s="33">
        <v>100</v>
      </c>
      <c r="N12" s="34">
        <v>63</v>
      </c>
      <c r="O12" s="33">
        <v>100</v>
      </c>
      <c r="P12" s="34">
        <v>58</v>
      </c>
      <c r="Q12" s="33">
        <v>100</v>
      </c>
    </row>
    <row r="13" spans="2:17" x14ac:dyDescent="0.15">
      <c r="B13" s="97"/>
      <c r="C13" s="18" t="s">
        <v>196</v>
      </c>
      <c r="D13" s="19">
        <v>82</v>
      </c>
      <c r="E13" s="20">
        <v>55.782312925170068</v>
      </c>
      <c r="F13" s="21">
        <v>45</v>
      </c>
      <c r="G13" s="20">
        <v>75</v>
      </c>
      <c r="H13" s="21">
        <v>28</v>
      </c>
      <c r="I13" s="20">
        <v>54.901960784313722</v>
      </c>
      <c r="J13" s="21">
        <v>9</v>
      </c>
      <c r="K13" s="22">
        <v>25</v>
      </c>
      <c r="L13" s="21">
        <v>23</v>
      </c>
      <c r="M13" s="20">
        <v>88.461538461538467</v>
      </c>
      <c r="N13" s="21">
        <v>37</v>
      </c>
      <c r="O13" s="20">
        <v>58.730158730158728</v>
      </c>
      <c r="P13" s="21">
        <v>22</v>
      </c>
      <c r="Q13" s="20">
        <v>37.931034482758619</v>
      </c>
    </row>
    <row r="14" spans="2:17" x14ac:dyDescent="0.15">
      <c r="B14" s="98"/>
      <c r="C14" s="31" t="s">
        <v>197</v>
      </c>
      <c r="D14" s="32">
        <v>65</v>
      </c>
      <c r="E14" s="33">
        <v>44.217687074829932</v>
      </c>
      <c r="F14" s="34">
        <v>15</v>
      </c>
      <c r="G14" s="33">
        <v>25</v>
      </c>
      <c r="H14" s="34">
        <v>23</v>
      </c>
      <c r="I14" s="33">
        <v>45.098039215686278</v>
      </c>
      <c r="J14" s="34">
        <v>27</v>
      </c>
      <c r="K14" s="35">
        <v>75</v>
      </c>
      <c r="L14" s="34">
        <v>3</v>
      </c>
      <c r="M14" s="33">
        <v>11.538461538461538</v>
      </c>
      <c r="N14" s="34">
        <v>26</v>
      </c>
      <c r="O14" s="33">
        <v>41.269841269841272</v>
      </c>
      <c r="P14" s="34">
        <v>36</v>
      </c>
      <c r="Q14" s="33">
        <v>62.068965517241381</v>
      </c>
    </row>
    <row r="15" spans="2:17" x14ac:dyDescent="0.15">
      <c r="Q15" s="38"/>
    </row>
    <row r="18" spans="3:3" x14ac:dyDescent="0.15">
      <c r="C18" s="41"/>
    </row>
  </sheetData>
  <mergeCells count="10">
    <mergeCell ref="P4:Q4"/>
    <mergeCell ref="B6:B8"/>
    <mergeCell ref="B9:B11"/>
    <mergeCell ref="B12:B14"/>
    <mergeCell ref="D4:E4"/>
    <mergeCell ref="F4:G4"/>
    <mergeCell ref="H4:I4"/>
    <mergeCell ref="J4:K4"/>
    <mergeCell ref="L4:M4"/>
    <mergeCell ref="N4:O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85" firstPageNumber="219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1:Y22"/>
  <sheetViews>
    <sheetView tabSelected="1" zoomScale="80" zoomScaleNormal="80" workbookViewId="0"/>
  </sheetViews>
  <sheetFormatPr defaultRowHeight="13.5" x14ac:dyDescent="0.15"/>
  <cols>
    <col min="1" max="2" width="3.625" customWidth="1"/>
    <col min="3" max="3" width="21.125" customWidth="1"/>
    <col min="4" max="4" width="5.875" bestFit="1" customWidth="1"/>
    <col min="5" max="5" width="7.75" customWidth="1"/>
    <col min="6" max="6" width="5.875" bestFit="1" customWidth="1"/>
    <col min="7" max="7" width="7.75" customWidth="1"/>
    <col min="8" max="8" width="5.875" bestFit="1" customWidth="1"/>
    <col min="9" max="9" width="7.75" bestFit="1" customWidth="1"/>
    <col min="10" max="10" width="5.875" bestFit="1" customWidth="1"/>
    <col min="11" max="11" width="7.75" bestFit="1" customWidth="1"/>
    <col min="12" max="12" width="5.875" bestFit="1" customWidth="1"/>
    <col min="13" max="13" width="7.75" bestFit="1" customWidth="1"/>
    <col min="14" max="14" width="5.875" bestFit="1" customWidth="1"/>
    <col min="15" max="15" width="7.75" bestFit="1" customWidth="1"/>
    <col min="16" max="16" width="5.875" bestFit="1" customWidth="1"/>
    <col min="17" max="17" width="7.75" bestFit="1" customWidth="1"/>
    <col min="18" max="18" width="5.875" bestFit="1" customWidth="1"/>
    <col min="19" max="19" width="7.75" bestFit="1" customWidth="1"/>
    <col min="20" max="25" width="7.875" customWidth="1"/>
  </cols>
  <sheetData>
    <row r="1" spans="2:25" ht="18.75" customHeight="1" x14ac:dyDescent="0.15"/>
    <row r="2" spans="2:25" ht="18.75" customHeight="1" x14ac:dyDescent="0.15">
      <c r="B2" s="2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.7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8.75" x14ac:dyDescent="0.15">
      <c r="B4" s="3"/>
      <c r="C4" s="4"/>
      <c r="D4" s="99" t="s">
        <v>1</v>
      </c>
      <c r="E4" s="100"/>
      <c r="F4" s="99" t="s">
        <v>2</v>
      </c>
      <c r="G4" s="100"/>
      <c r="H4" s="99" t="s">
        <v>3</v>
      </c>
      <c r="I4" s="100"/>
      <c r="J4" s="99" t="s">
        <v>4</v>
      </c>
      <c r="K4" s="100"/>
      <c r="L4" s="99" t="s">
        <v>5</v>
      </c>
      <c r="M4" s="100"/>
      <c r="N4" s="99" t="s">
        <v>6</v>
      </c>
      <c r="O4" s="100"/>
      <c r="P4" s="99" t="s">
        <v>7</v>
      </c>
      <c r="Q4" s="100"/>
      <c r="R4" s="99" t="s">
        <v>8</v>
      </c>
      <c r="S4" s="101"/>
      <c r="T4" s="102" t="s">
        <v>9</v>
      </c>
      <c r="U4" s="100"/>
      <c r="V4" s="99" t="s">
        <v>10</v>
      </c>
      <c r="W4" s="100"/>
      <c r="X4" s="99" t="s">
        <v>11</v>
      </c>
      <c r="Y4" s="100"/>
    </row>
    <row r="5" spans="2:25" ht="18.75" x14ac:dyDescent="0.15">
      <c r="B5" s="5"/>
      <c r="C5" s="6"/>
      <c r="D5" s="7" t="s">
        <v>12</v>
      </c>
      <c r="E5" s="8" t="s">
        <v>27</v>
      </c>
      <c r="F5" s="9" t="s">
        <v>12</v>
      </c>
      <c r="G5" s="8" t="s">
        <v>27</v>
      </c>
      <c r="H5" s="9" t="s">
        <v>12</v>
      </c>
      <c r="I5" s="8" t="s">
        <v>27</v>
      </c>
      <c r="J5" s="9" t="s">
        <v>12</v>
      </c>
      <c r="K5" s="8" t="s">
        <v>27</v>
      </c>
      <c r="L5" s="9" t="s">
        <v>12</v>
      </c>
      <c r="M5" s="8" t="s">
        <v>27</v>
      </c>
      <c r="N5" s="9" t="s">
        <v>12</v>
      </c>
      <c r="O5" s="8" t="s">
        <v>27</v>
      </c>
      <c r="P5" s="9" t="s">
        <v>12</v>
      </c>
      <c r="Q5" s="8" t="s">
        <v>27</v>
      </c>
      <c r="R5" s="9" t="s">
        <v>12</v>
      </c>
      <c r="S5" s="10" t="s">
        <v>27</v>
      </c>
      <c r="T5" s="11" t="s">
        <v>12</v>
      </c>
      <c r="U5" s="8" t="s">
        <v>27</v>
      </c>
      <c r="V5" s="9" t="s">
        <v>12</v>
      </c>
      <c r="W5" s="8" t="s">
        <v>27</v>
      </c>
      <c r="X5" s="9" t="s">
        <v>12</v>
      </c>
      <c r="Y5" s="8" t="s">
        <v>27</v>
      </c>
    </row>
    <row r="6" spans="2:25" ht="18.75" customHeight="1" x14ac:dyDescent="0.15">
      <c r="B6" s="98" t="s">
        <v>15</v>
      </c>
      <c r="C6" s="12" t="s">
        <v>1</v>
      </c>
      <c r="D6" s="13">
        <v>116</v>
      </c>
      <c r="E6" s="14">
        <v>100</v>
      </c>
      <c r="F6" s="15">
        <v>10</v>
      </c>
      <c r="G6" s="14">
        <v>100</v>
      </c>
      <c r="H6" s="15">
        <v>17</v>
      </c>
      <c r="I6" s="14">
        <v>100</v>
      </c>
      <c r="J6" s="15">
        <v>23</v>
      </c>
      <c r="K6" s="14">
        <v>100</v>
      </c>
      <c r="L6" s="15">
        <v>32</v>
      </c>
      <c r="M6" s="14">
        <v>100</v>
      </c>
      <c r="N6" s="15">
        <v>25</v>
      </c>
      <c r="O6" s="14">
        <v>100</v>
      </c>
      <c r="P6" s="15">
        <v>7</v>
      </c>
      <c r="Q6" s="14">
        <v>100</v>
      </c>
      <c r="R6" s="15">
        <v>2</v>
      </c>
      <c r="S6" s="16">
        <v>100</v>
      </c>
      <c r="T6" s="17">
        <v>72</v>
      </c>
      <c r="U6" s="14">
        <v>100</v>
      </c>
      <c r="V6" s="15">
        <v>12</v>
      </c>
      <c r="W6" s="14">
        <v>100</v>
      </c>
      <c r="X6" s="15">
        <v>5</v>
      </c>
      <c r="Y6" s="14">
        <v>100</v>
      </c>
    </row>
    <row r="7" spans="2:25" ht="18.75" x14ac:dyDescent="0.15">
      <c r="B7" s="103"/>
      <c r="C7" s="18" t="s">
        <v>28</v>
      </c>
      <c r="D7" s="19">
        <v>41</v>
      </c>
      <c r="E7" s="20">
        <v>35.344827586206897</v>
      </c>
      <c r="F7" s="21">
        <v>1</v>
      </c>
      <c r="G7" s="20">
        <v>10</v>
      </c>
      <c r="H7" s="21">
        <v>5</v>
      </c>
      <c r="I7" s="20">
        <v>29.411764705882351</v>
      </c>
      <c r="J7" s="21">
        <v>11</v>
      </c>
      <c r="K7" s="20">
        <v>47.826086956521742</v>
      </c>
      <c r="L7" s="21">
        <v>10</v>
      </c>
      <c r="M7" s="20">
        <v>31.25</v>
      </c>
      <c r="N7" s="21">
        <v>9</v>
      </c>
      <c r="O7" s="20">
        <v>36</v>
      </c>
      <c r="P7" s="21">
        <v>3</v>
      </c>
      <c r="Q7" s="20">
        <v>42.857142857142854</v>
      </c>
      <c r="R7" s="21">
        <v>2</v>
      </c>
      <c r="S7" s="22">
        <v>100</v>
      </c>
      <c r="T7" s="23">
        <v>29</v>
      </c>
      <c r="U7" s="20">
        <v>40.277777777777779</v>
      </c>
      <c r="V7" s="21">
        <v>3</v>
      </c>
      <c r="W7" s="20">
        <v>25</v>
      </c>
      <c r="X7" s="21">
        <v>3</v>
      </c>
      <c r="Y7" s="20">
        <v>60</v>
      </c>
    </row>
    <row r="8" spans="2:25" ht="18.75" x14ac:dyDescent="0.15">
      <c r="B8" s="103"/>
      <c r="C8" s="18" t="s">
        <v>29</v>
      </c>
      <c r="D8" s="19">
        <v>38</v>
      </c>
      <c r="E8" s="20">
        <v>32.758620689655174</v>
      </c>
      <c r="F8" s="21">
        <v>6</v>
      </c>
      <c r="G8" s="20">
        <v>60</v>
      </c>
      <c r="H8" s="21">
        <v>7</v>
      </c>
      <c r="I8" s="20">
        <v>41.176470588235297</v>
      </c>
      <c r="J8" s="21">
        <v>6</v>
      </c>
      <c r="K8" s="20">
        <v>26.086956521739129</v>
      </c>
      <c r="L8" s="21">
        <v>10</v>
      </c>
      <c r="M8" s="20">
        <v>31.25</v>
      </c>
      <c r="N8" s="21">
        <v>8</v>
      </c>
      <c r="O8" s="20">
        <v>32</v>
      </c>
      <c r="P8" s="21">
        <v>1</v>
      </c>
      <c r="Q8" s="20">
        <v>14.285714285714286</v>
      </c>
      <c r="R8" s="21">
        <v>0</v>
      </c>
      <c r="S8" s="22">
        <v>0</v>
      </c>
      <c r="T8" s="23">
        <v>20</v>
      </c>
      <c r="U8" s="20">
        <v>27.777777777777779</v>
      </c>
      <c r="V8" s="21">
        <v>5</v>
      </c>
      <c r="W8" s="20">
        <v>41.666666666666664</v>
      </c>
      <c r="X8" s="21">
        <v>0</v>
      </c>
      <c r="Y8" s="20">
        <v>0</v>
      </c>
    </row>
    <row r="9" spans="2:25" ht="18.75" x14ac:dyDescent="0.15">
      <c r="B9" s="103"/>
      <c r="C9" s="18" t="s">
        <v>30</v>
      </c>
      <c r="D9" s="19">
        <v>27</v>
      </c>
      <c r="E9" s="20">
        <v>23.275862068965516</v>
      </c>
      <c r="F9" s="21">
        <v>3</v>
      </c>
      <c r="G9" s="20">
        <v>30</v>
      </c>
      <c r="H9" s="21">
        <v>4</v>
      </c>
      <c r="I9" s="20">
        <v>23.529411764705884</v>
      </c>
      <c r="J9" s="21">
        <v>3</v>
      </c>
      <c r="K9" s="20">
        <v>13.043478260869565</v>
      </c>
      <c r="L9" s="21">
        <v>9</v>
      </c>
      <c r="M9" s="20">
        <v>28.125</v>
      </c>
      <c r="N9" s="21">
        <v>7</v>
      </c>
      <c r="O9" s="20">
        <v>28</v>
      </c>
      <c r="P9" s="21">
        <v>1</v>
      </c>
      <c r="Q9" s="20">
        <v>14.285714285714286</v>
      </c>
      <c r="R9" s="21">
        <v>0</v>
      </c>
      <c r="S9" s="22">
        <v>0</v>
      </c>
      <c r="T9" s="23">
        <v>16</v>
      </c>
      <c r="U9" s="20">
        <v>22.222222222222221</v>
      </c>
      <c r="V9" s="21">
        <v>4</v>
      </c>
      <c r="W9" s="20">
        <v>33.333333333333336</v>
      </c>
      <c r="X9" s="21">
        <v>0</v>
      </c>
      <c r="Y9" s="20">
        <v>0</v>
      </c>
    </row>
    <row r="10" spans="2:25" ht="19.5" thickBot="1" x14ac:dyDescent="0.2">
      <c r="B10" s="103"/>
      <c r="C10" s="25" t="s">
        <v>31</v>
      </c>
      <c r="D10" s="26">
        <v>10</v>
      </c>
      <c r="E10" s="27">
        <v>8.6206896551724146</v>
      </c>
      <c r="F10" s="28">
        <v>0</v>
      </c>
      <c r="G10" s="27">
        <v>0</v>
      </c>
      <c r="H10" s="28">
        <v>1</v>
      </c>
      <c r="I10" s="27">
        <v>5.882352941176471</v>
      </c>
      <c r="J10" s="28">
        <v>3</v>
      </c>
      <c r="K10" s="27">
        <v>13.043478260869565</v>
      </c>
      <c r="L10" s="28">
        <v>3</v>
      </c>
      <c r="M10" s="27">
        <v>9.375</v>
      </c>
      <c r="N10" s="28">
        <v>1</v>
      </c>
      <c r="O10" s="27">
        <v>4</v>
      </c>
      <c r="P10" s="28">
        <v>2</v>
      </c>
      <c r="Q10" s="27">
        <v>28.571428571428573</v>
      </c>
      <c r="R10" s="28">
        <v>0</v>
      </c>
      <c r="S10" s="29">
        <v>0</v>
      </c>
      <c r="T10" s="30">
        <v>7</v>
      </c>
      <c r="U10" s="27">
        <v>9.7222222222222214</v>
      </c>
      <c r="V10" s="28">
        <v>0</v>
      </c>
      <c r="W10" s="27">
        <v>0</v>
      </c>
      <c r="X10" s="28">
        <v>2</v>
      </c>
      <c r="Y10" s="27">
        <v>40</v>
      </c>
    </row>
    <row r="11" spans="2:25" ht="19.5" customHeight="1" thickTop="1" x14ac:dyDescent="0.15">
      <c r="B11" s="96" t="s">
        <v>20</v>
      </c>
      <c r="C11" s="31" t="s">
        <v>1</v>
      </c>
      <c r="D11" s="32">
        <v>92</v>
      </c>
      <c r="E11" s="33">
        <v>100</v>
      </c>
      <c r="F11" s="34">
        <v>7</v>
      </c>
      <c r="G11" s="33">
        <v>100</v>
      </c>
      <c r="H11" s="34">
        <v>15</v>
      </c>
      <c r="I11" s="33">
        <v>100</v>
      </c>
      <c r="J11" s="34">
        <v>15</v>
      </c>
      <c r="K11" s="33">
        <v>100</v>
      </c>
      <c r="L11" s="34">
        <v>29</v>
      </c>
      <c r="M11" s="33">
        <v>100</v>
      </c>
      <c r="N11" s="34">
        <v>20</v>
      </c>
      <c r="O11" s="33">
        <v>100</v>
      </c>
      <c r="P11" s="34">
        <v>4</v>
      </c>
      <c r="Q11" s="33">
        <v>100</v>
      </c>
      <c r="R11" s="34">
        <v>2</v>
      </c>
      <c r="S11" s="35">
        <v>100</v>
      </c>
      <c r="T11" s="36">
        <v>57</v>
      </c>
      <c r="U11" s="33">
        <v>100</v>
      </c>
      <c r="V11" s="34">
        <v>10</v>
      </c>
      <c r="W11" s="33">
        <v>100</v>
      </c>
      <c r="X11" s="34">
        <v>3</v>
      </c>
      <c r="Y11" s="33">
        <v>100</v>
      </c>
    </row>
    <row r="12" spans="2:25" ht="18.75" x14ac:dyDescent="0.15">
      <c r="B12" s="97"/>
      <c r="C12" s="18" t="s">
        <v>28</v>
      </c>
      <c r="D12" s="19">
        <v>33</v>
      </c>
      <c r="E12" s="20">
        <v>35.869565217391305</v>
      </c>
      <c r="F12" s="21">
        <v>1</v>
      </c>
      <c r="G12" s="20">
        <v>14.285714285714286</v>
      </c>
      <c r="H12" s="21">
        <v>4</v>
      </c>
      <c r="I12" s="20">
        <v>26.666666666666668</v>
      </c>
      <c r="J12" s="21">
        <v>8</v>
      </c>
      <c r="K12" s="20">
        <v>53.333333333333336</v>
      </c>
      <c r="L12" s="21">
        <v>10</v>
      </c>
      <c r="M12" s="20">
        <v>34.482758620689658</v>
      </c>
      <c r="N12" s="21">
        <v>6</v>
      </c>
      <c r="O12" s="20">
        <v>30</v>
      </c>
      <c r="P12" s="21">
        <v>2</v>
      </c>
      <c r="Q12" s="20">
        <v>50</v>
      </c>
      <c r="R12" s="21">
        <v>2</v>
      </c>
      <c r="S12" s="22">
        <v>100</v>
      </c>
      <c r="T12" s="23">
        <v>23</v>
      </c>
      <c r="U12" s="20">
        <v>40.350877192982459</v>
      </c>
      <c r="V12" s="21">
        <v>2</v>
      </c>
      <c r="W12" s="20">
        <v>20</v>
      </c>
      <c r="X12" s="21">
        <v>3</v>
      </c>
      <c r="Y12" s="20">
        <v>100</v>
      </c>
    </row>
    <row r="13" spans="2:25" ht="18.75" x14ac:dyDescent="0.15">
      <c r="B13" s="97"/>
      <c r="C13" s="18" t="s">
        <v>29</v>
      </c>
      <c r="D13" s="19">
        <v>32</v>
      </c>
      <c r="E13" s="20">
        <v>34.782608695652172</v>
      </c>
      <c r="F13" s="21">
        <v>4</v>
      </c>
      <c r="G13" s="20">
        <v>57.142857142857146</v>
      </c>
      <c r="H13" s="21">
        <v>6</v>
      </c>
      <c r="I13" s="20">
        <v>40</v>
      </c>
      <c r="J13" s="21">
        <v>4</v>
      </c>
      <c r="K13" s="20">
        <v>26.666666666666668</v>
      </c>
      <c r="L13" s="21">
        <v>9</v>
      </c>
      <c r="M13" s="20">
        <v>31.03448275862069</v>
      </c>
      <c r="N13" s="21">
        <v>8</v>
      </c>
      <c r="O13" s="20">
        <v>40</v>
      </c>
      <c r="P13" s="21">
        <v>1</v>
      </c>
      <c r="Q13" s="20">
        <v>25</v>
      </c>
      <c r="R13" s="21">
        <v>0</v>
      </c>
      <c r="S13" s="22">
        <v>0</v>
      </c>
      <c r="T13" s="23">
        <v>17</v>
      </c>
      <c r="U13" s="20">
        <v>29.82456140350877</v>
      </c>
      <c r="V13" s="21">
        <v>5</v>
      </c>
      <c r="W13" s="20">
        <v>50</v>
      </c>
      <c r="X13" s="21">
        <v>0</v>
      </c>
      <c r="Y13" s="20">
        <v>0</v>
      </c>
    </row>
    <row r="14" spans="2:25" ht="18.75" x14ac:dyDescent="0.15">
      <c r="B14" s="97"/>
      <c r="C14" s="18" t="s">
        <v>30</v>
      </c>
      <c r="D14" s="19">
        <v>22</v>
      </c>
      <c r="E14" s="20">
        <v>23.913043478260871</v>
      </c>
      <c r="F14" s="21">
        <v>2</v>
      </c>
      <c r="G14" s="20">
        <v>28.571428571428573</v>
      </c>
      <c r="H14" s="21">
        <v>4</v>
      </c>
      <c r="I14" s="20">
        <v>26.666666666666668</v>
      </c>
      <c r="J14" s="21">
        <v>2</v>
      </c>
      <c r="K14" s="20">
        <v>13.333333333333334</v>
      </c>
      <c r="L14" s="21">
        <v>8</v>
      </c>
      <c r="M14" s="20">
        <v>27.586206896551722</v>
      </c>
      <c r="N14" s="21">
        <v>5</v>
      </c>
      <c r="O14" s="20">
        <v>25</v>
      </c>
      <c r="P14" s="21">
        <v>1</v>
      </c>
      <c r="Q14" s="20">
        <v>25</v>
      </c>
      <c r="R14" s="21">
        <v>0</v>
      </c>
      <c r="S14" s="22">
        <v>0</v>
      </c>
      <c r="T14" s="23">
        <v>13</v>
      </c>
      <c r="U14" s="20">
        <v>22.807017543859651</v>
      </c>
      <c r="V14" s="21">
        <v>3</v>
      </c>
      <c r="W14" s="20">
        <v>30</v>
      </c>
      <c r="X14" s="21">
        <v>0</v>
      </c>
      <c r="Y14" s="20">
        <v>0</v>
      </c>
    </row>
    <row r="15" spans="2:25" ht="19.5" thickBot="1" x14ac:dyDescent="0.2">
      <c r="B15" s="97"/>
      <c r="C15" s="25" t="s">
        <v>31</v>
      </c>
      <c r="D15" s="26">
        <v>5</v>
      </c>
      <c r="E15" s="27">
        <v>5.4347826086956523</v>
      </c>
      <c r="F15" s="28">
        <v>0</v>
      </c>
      <c r="G15" s="27">
        <v>0</v>
      </c>
      <c r="H15" s="28">
        <v>1</v>
      </c>
      <c r="I15" s="27">
        <v>6.666666666666667</v>
      </c>
      <c r="J15" s="28">
        <v>1</v>
      </c>
      <c r="K15" s="27">
        <v>6.666666666666667</v>
      </c>
      <c r="L15" s="28">
        <v>2</v>
      </c>
      <c r="M15" s="27">
        <v>6.8965517241379306</v>
      </c>
      <c r="N15" s="28">
        <v>1</v>
      </c>
      <c r="O15" s="27">
        <v>5</v>
      </c>
      <c r="P15" s="28">
        <v>0</v>
      </c>
      <c r="Q15" s="27">
        <v>0</v>
      </c>
      <c r="R15" s="28">
        <v>0</v>
      </c>
      <c r="S15" s="29">
        <v>0</v>
      </c>
      <c r="T15" s="30">
        <v>4</v>
      </c>
      <c r="U15" s="27">
        <v>7.0175438596491224</v>
      </c>
      <c r="V15" s="28">
        <v>0</v>
      </c>
      <c r="W15" s="27">
        <v>0</v>
      </c>
      <c r="X15" s="28">
        <v>0</v>
      </c>
      <c r="Y15" s="27">
        <v>0</v>
      </c>
    </row>
    <row r="16" spans="2:25" ht="19.5" customHeight="1" thickTop="1" x14ac:dyDescent="0.15">
      <c r="B16" s="96" t="s">
        <v>24</v>
      </c>
      <c r="C16" s="31" t="s">
        <v>1</v>
      </c>
      <c r="D16" s="32">
        <v>24</v>
      </c>
      <c r="E16" s="33">
        <v>100</v>
      </c>
      <c r="F16" s="34">
        <v>3</v>
      </c>
      <c r="G16" s="33">
        <v>100</v>
      </c>
      <c r="H16" s="34">
        <v>2</v>
      </c>
      <c r="I16" s="33">
        <v>100</v>
      </c>
      <c r="J16" s="34">
        <v>8</v>
      </c>
      <c r="K16" s="33">
        <v>100</v>
      </c>
      <c r="L16" s="34">
        <v>3</v>
      </c>
      <c r="M16" s="33">
        <v>100</v>
      </c>
      <c r="N16" s="34">
        <v>5</v>
      </c>
      <c r="O16" s="33">
        <v>100</v>
      </c>
      <c r="P16" s="34">
        <v>3</v>
      </c>
      <c r="Q16" s="33">
        <v>100</v>
      </c>
      <c r="R16" s="34">
        <v>0</v>
      </c>
      <c r="S16" s="35">
        <v>0</v>
      </c>
      <c r="T16" s="36">
        <v>15</v>
      </c>
      <c r="U16" s="33">
        <v>100</v>
      </c>
      <c r="V16" s="34">
        <v>2</v>
      </c>
      <c r="W16" s="33">
        <v>100</v>
      </c>
      <c r="X16" s="34">
        <v>2</v>
      </c>
      <c r="Y16" s="33">
        <v>100</v>
      </c>
    </row>
    <row r="17" spans="2:25" ht="18.75" x14ac:dyDescent="0.15">
      <c r="B17" s="97"/>
      <c r="C17" s="18" t="s">
        <v>28</v>
      </c>
      <c r="D17" s="19">
        <v>8</v>
      </c>
      <c r="E17" s="20">
        <v>33.333333333333336</v>
      </c>
      <c r="F17" s="21">
        <v>0</v>
      </c>
      <c r="G17" s="20">
        <v>0</v>
      </c>
      <c r="H17" s="21">
        <v>1</v>
      </c>
      <c r="I17" s="20">
        <v>50</v>
      </c>
      <c r="J17" s="21">
        <v>3</v>
      </c>
      <c r="K17" s="20">
        <v>37.5</v>
      </c>
      <c r="L17" s="21">
        <v>0</v>
      </c>
      <c r="M17" s="20">
        <v>0</v>
      </c>
      <c r="N17" s="21">
        <v>3</v>
      </c>
      <c r="O17" s="20">
        <v>60</v>
      </c>
      <c r="P17" s="21">
        <v>1</v>
      </c>
      <c r="Q17" s="20">
        <v>33.333333333333336</v>
      </c>
      <c r="R17" s="21">
        <v>0</v>
      </c>
      <c r="S17" s="22">
        <v>0</v>
      </c>
      <c r="T17" s="23">
        <v>6</v>
      </c>
      <c r="U17" s="20">
        <v>40</v>
      </c>
      <c r="V17" s="21">
        <v>1</v>
      </c>
      <c r="W17" s="20">
        <v>50</v>
      </c>
      <c r="X17" s="21">
        <v>0</v>
      </c>
      <c r="Y17" s="20">
        <v>0</v>
      </c>
    </row>
    <row r="18" spans="2:25" ht="18.75" x14ac:dyDescent="0.15">
      <c r="B18" s="97"/>
      <c r="C18" s="18" t="s">
        <v>29</v>
      </c>
      <c r="D18" s="19">
        <v>6</v>
      </c>
      <c r="E18" s="20">
        <v>25</v>
      </c>
      <c r="F18" s="21">
        <v>2</v>
      </c>
      <c r="G18" s="20">
        <v>66.666666666666671</v>
      </c>
      <c r="H18" s="21">
        <v>1</v>
      </c>
      <c r="I18" s="20">
        <v>50</v>
      </c>
      <c r="J18" s="21">
        <v>2</v>
      </c>
      <c r="K18" s="20">
        <v>25</v>
      </c>
      <c r="L18" s="21">
        <v>1</v>
      </c>
      <c r="M18" s="20">
        <v>33.333333333333336</v>
      </c>
      <c r="N18" s="21">
        <v>0</v>
      </c>
      <c r="O18" s="20">
        <v>0</v>
      </c>
      <c r="P18" s="21">
        <v>0</v>
      </c>
      <c r="Q18" s="20">
        <v>0</v>
      </c>
      <c r="R18" s="21">
        <v>0</v>
      </c>
      <c r="S18" s="22">
        <v>0</v>
      </c>
      <c r="T18" s="23">
        <v>3</v>
      </c>
      <c r="U18" s="20">
        <v>20</v>
      </c>
      <c r="V18" s="21">
        <v>0</v>
      </c>
      <c r="W18" s="20">
        <v>0</v>
      </c>
      <c r="X18" s="21">
        <v>0</v>
      </c>
      <c r="Y18" s="20">
        <v>0</v>
      </c>
    </row>
    <row r="19" spans="2:25" ht="18.75" x14ac:dyDescent="0.15">
      <c r="B19" s="97"/>
      <c r="C19" s="18" t="s">
        <v>30</v>
      </c>
      <c r="D19" s="19">
        <v>5</v>
      </c>
      <c r="E19" s="20">
        <v>20.833333333333332</v>
      </c>
      <c r="F19" s="21">
        <v>1</v>
      </c>
      <c r="G19" s="20">
        <v>33.333333333333336</v>
      </c>
      <c r="H19" s="21">
        <v>0</v>
      </c>
      <c r="I19" s="20">
        <v>0</v>
      </c>
      <c r="J19" s="21">
        <v>1</v>
      </c>
      <c r="K19" s="20">
        <v>12.5</v>
      </c>
      <c r="L19" s="21">
        <v>1</v>
      </c>
      <c r="M19" s="20">
        <v>33.333333333333336</v>
      </c>
      <c r="N19" s="21">
        <v>2</v>
      </c>
      <c r="O19" s="20">
        <v>40</v>
      </c>
      <c r="P19" s="21">
        <v>0</v>
      </c>
      <c r="Q19" s="20">
        <v>0</v>
      </c>
      <c r="R19" s="21">
        <v>0</v>
      </c>
      <c r="S19" s="22">
        <v>0</v>
      </c>
      <c r="T19" s="23">
        <v>3</v>
      </c>
      <c r="U19" s="20">
        <v>20</v>
      </c>
      <c r="V19" s="21">
        <v>1</v>
      </c>
      <c r="W19" s="20">
        <v>50</v>
      </c>
      <c r="X19" s="21">
        <v>0</v>
      </c>
      <c r="Y19" s="20">
        <v>0</v>
      </c>
    </row>
    <row r="20" spans="2:25" ht="18.75" x14ac:dyDescent="0.15">
      <c r="B20" s="98"/>
      <c r="C20" s="31" t="s">
        <v>31</v>
      </c>
      <c r="D20" s="32">
        <v>5</v>
      </c>
      <c r="E20" s="33">
        <v>20.833333333333332</v>
      </c>
      <c r="F20" s="34">
        <v>0</v>
      </c>
      <c r="G20" s="33">
        <v>0</v>
      </c>
      <c r="H20" s="34">
        <v>0</v>
      </c>
      <c r="I20" s="33">
        <v>0</v>
      </c>
      <c r="J20" s="34">
        <v>2</v>
      </c>
      <c r="K20" s="33">
        <v>25</v>
      </c>
      <c r="L20" s="34">
        <v>1</v>
      </c>
      <c r="M20" s="33">
        <v>33.333333333333336</v>
      </c>
      <c r="N20" s="34">
        <v>0</v>
      </c>
      <c r="O20" s="33">
        <v>0</v>
      </c>
      <c r="P20" s="34">
        <v>2</v>
      </c>
      <c r="Q20" s="33">
        <v>66.666666666666671</v>
      </c>
      <c r="R20" s="34">
        <v>0</v>
      </c>
      <c r="S20" s="35">
        <v>0</v>
      </c>
      <c r="T20" s="36">
        <v>3</v>
      </c>
      <c r="U20" s="33">
        <v>20</v>
      </c>
      <c r="V20" s="34">
        <v>0</v>
      </c>
      <c r="W20" s="33">
        <v>0</v>
      </c>
      <c r="X20" s="34">
        <v>2</v>
      </c>
      <c r="Y20" s="33">
        <v>100</v>
      </c>
    </row>
    <row r="22" spans="2:25" ht="18.75" x14ac:dyDescent="0.15">
      <c r="B22" s="1" t="s">
        <v>32</v>
      </c>
    </row>
  </sheetData>
  <mergeCells count="14">
    <mergeCell ref="V4:W4"/>
    <mergeCell ref="X4:Y4"/>
    <mergeCell ref="B6:B10"/>
    <mergeCell ref="D4:E4"/>
    <mergeCell ref="F4:G4"/>
    <mergeCell ref="H4:I4"/>
    <mergeCell ref="J4:K4"/>
    <mergeCell ref="L4:M4"/>
    <mergeCell ref="N4:O4"/>
    <mergeCell ref="B11:B15"/>
    <mergeCell ref="B16:B20"/>
    <mergeCell ref="P4:Q4"/>
    <mergeCell ref="R4:S4"/>
    <mergeCell ref="T4:U4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75" firstPageNumber="187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B1:Z73"/>
  <sheetViews>
    <sheetView tabSelected="1" view="pageBreakPreview" topLeftCell="A37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33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34</v>
      </c>
      <c r="G5" s="9" t="s">
        <v>12</v>
      </c>
      <c r="H5" s="8" t="s">
        <v>34</v>
      </c>
      <c r="I5" s="9" t="s">
        <v>12</v>
      </c>
      <c r="J5" s="8" t="s">
        <v>34</v>
      </c>
      <c r="K5" s="9" t="s">
        <v>12</v>
      </c>
      <c r="L5" s="8" t="s">
        <v>34</v>
      </c>
      <c r="M5" s="9" t="s">
        <v>12</v>
      </c>
      <c r="N5" s="8" t="s">
        <v>34</v>
      </c>
      <c r="O5" s="9" t="s">
        <v>12</v>
      </c>
      <c r="P5" s="8" t="s">
        <v>34</v>
      </c>
      <c r="Q5" s="9" t="s">
        <v>12</v>
      </c>
      <c r="R5" s="8" t="s">
        <v>34</v>
      </c>
      <c r="S5" s="9" t="s">
        <v>12</v>
      </c>
      <c r="T5" s="10" t="s">
        <v>34</v>
      </c>
      <c r="U5" s="11" t="s">
        <v>12</v>
      </c>
      <c r="V5" s="8" t="s">
        <v>34</v>
      </c>
      <c r="W5" s="9" t="s">
        <v>12</v>
      </c>
      <c r="X5" s="8" t="s">
        <v>34</v>
      </c>
      <c r="Y5" s="9" t="s">
        <v>12</v>
      </c>
      <c r="Z5" s="8" t="s">
        <v>34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487</v>
      </c>
      <c r="F6" s="14">
        <v>100</v>
      </c>
      <c r="G6" s="15">
        <v>40</v>
      </c>
      <c r="H6" s="14">
        <v>100</v>
      </c>
      <c r="I6" s="15">
        <v>63</v>
      </c>
      <c r="J6" s="14">
        <v>100</v>
      </c>
      <c r="K6" s="15">
        <v>73</v>
      </c>
      <c r="L6" s="14">
        <v>100</v>
      </c>
      <c r="M6" s="15">
        <v>98</v>
      </c>
      <c r="N6" s="14">
        <v>100</v>
      </c>
      <c r="O6" s="15">
        <v>97</v>
      </c>
      <c r="P6" s="14">
        <v>100</v>
      </c>
      <c r="Q6" s="15">
        <v>75</v>
      </c>
      <c r="R6" s="14">
        <v>100</v>
      </c>
      <c r="S6" s="15">
        <v>41</v>
      </c>
      <c r="T6" s="16">
        <v>100</v>
      </c>
      <c r="U6" s="17">
        <v>219</v>
      </c>
      <c r="V6" s="14">
        <v>100</v>
      </c>
      <c r="W6" s="15">
        <v>93</v>
      </c>
      <c r="X6" s="14">
        <v>100</v>
      </c>
      <c r="Y6" s="15">
        <v>72</v>
      </c>
      <c r="Z6" s="14">
        <v>100</v>
      </c>
    </row>
    <row r="7" spans="2:26" ht="18.75" x14ac:dyDescent="0.15">
      <c r="B7" s="104"/>
      <c r="C7" s="107"/>
      <c r="D7" s="18" t="s">
        <v>35</v>
      </c>
      <c r="E7" s="19">
        <v>76</v>
      </c>
      <c r="F7" s="20">
        <v>15.605749486652977</v>
      </c>
      <c r="G7" s="21">
        <v>11</v>
      </c>
      <c r="H7" s="20">
        <v>27.5</v>
      </c>
      <c r="I7" s="21">
        <v>11</v>
      </c>
      <c r="J7" s="20">
        <v>17.460317460317459</v>
      </c>
      <c r="K7" s="21">
        <v>8</v>
      </c>
      <c r="L7" s="20">
        <v>10.95890410958904</v>
      </c>
      <c r="M7" s="21">
        <v>21</v>
      </c>
      <c r="N7" s="20">
        <v>21.428571428571427</v>
      </c>
      <c r="O7" s="21">
        <v>15</v>
      </c>
      <c r="P7" s="20">
        <v>15.463917525773196</v>
      </c>
      <c r="Q7" s="21">
        <v>4</v>
      </c>
      <c r="R7" s="20">
        <v>5.333333333333333</v>
      </c>
      <c r="S7" s="21">
        <v>6</v>
      </c>
      <c r="T7" s="22">
        <v>14.634146341463415</v>
      </c>
      <c r="U7" s="23">
        <v>37</v>
      </c>
      <c r="V7" s="20">
        <v>16.894977168949772</v>
      </c>
      <c r="W7" s="21">
        <v>10</v>
      </c>
      <c r="X7" s="20">
        <v>10.75268817204301</v>
      </c>
      <c r="Y7" s="21">
        <v>7</v>
      </c>
      <c r="Z7" s="20">
        <v>9.7222222222222214</v>
      </c>
    </row>
    <row r="8" spans="2:26" ht="18.75" x14ac:dyDescent="0.15">
      <c r="B8" s="104"/>
      <c r="C8" s="107"/>
      <c r="D8" s="18" t="s">
        <v>36</v>
      </c>
      <c r="E8" s="19">
        <v>22</v>
      </c>
      <c r="F8" s="20">
        <v>4.517453798767967</v>
      </c>
      <c r="G8" s="21">
        <v>3</v>
      </c>
      <c r="H8" s="20">
        <v>7.5</v>
      </c>
      <c r="I8" s="21">
        <v>4</v>
      </c>
      <c r="J8" s="20">
        <v>6.3492063492063489</v>
      </c>
      <c r="K8" s="21">
        <v>3</v>
      </c>
      <c r="L8" s="20">
        <v>4.1095890410958908</v>
      </c>
      <c r="M8" s="21">
        <v>4</v>
      </c>
      <c r="N8" s="20">
        <v>4.0816326530612246</v>
      </c>
      <c r="O8" s="21">
        <v>1</v>
      </c>
      <c r="P8" s="20">
        <v>1.0309278350515463</v>
      </c>
      <c r="Q8" s="21">
        <v>4</v>
      </c>
      <c r="R8" s="20">
        <v>5.333333333333333</v>
      </c>
      <c r="S8" s="21">
        <v>3</v>
      </c>
      <c r="T8" s="22">
        <v>7.3170731707317076</v>
      </c>
      <c r="U8" s="23">
        <v>7</v>
      </c>
      <c r="V8" s="20">
        <v>3.1963470319634704</v>
      </c>
      <c r="W8" s="21">
        <v>3</v>
      </c>
      <c r="X8" s="20">
        <v>3.225806451612903</v>
      </c>
      <c r="Y8" s="21">
        <v>5</v>
      </c>
      <c r="Z8" s="20">
        <v>6.9444444444444446</v>
      </c>
    </row>
    <row r="9" spans="2:26" ht="18.75" x14ac:dyDescent="0.15">
      <c r="B9" s="104"/>
      <c r="C9" s="107"/>
      <c r="D9" s="18" t="s">
        <v>37</v>
      </c>
      <c r="E9" s="19">
        <v>10</v>
      </c>
      <c r="F9" s="20">
        <v>2.0533880903490758</v>
      </c>
      <c r="G9" s="21">
        <v>2</v>
      </c>
      <c r="H9" s="20">
        <v>5</v>
      </c>
      <c r="I9" s="21">
        <v>5</v>
      </c>
      <c r="J9" s="20">
        <v>7.9365079365079367</v>
      </c>
      <c r="K9" s="21">
        <v>2</v>
      </c>
      <c r="L9" s="20">
        <v>2.7397260273972601</v>
      </c>
      <c r="M9" s="21">
        <v>0</v>
      </c>
      <c r="N9" s="20">
        <v>0</v>
      </c>
      <c r="O9" s="21">
        <v>1</v>
      </c>
      <c r="P9" s="20">
        <v>1.0309278350515463</v>
      </c>
      <c r="Q9" s="21">
        <v>0</v>
      </c>
      <c r="R9" s="20">
        <v>0</v>
      </c>
      <c r="S9" s="21">
        <v>0</v>
      </c>
      <c r="T9" s="22">
        <v>0</v>
      </c>
      <c r="U9" s="23">
        <v>3</v>
      </c>
      <c r="V9" s="20">
        <v>1.3698630136986301</v>
      </c>
      <c r="W9" s="21">
        <v>0</v>
      </c>
      <c r="X9" s="20">
        <v>0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38</v>
      </c>
      <c r="E10" s="19">
        <v>8</v>
      </c>
      <c r="F10" s="20">
        <v>1.6427104722792607</v>
      </c>
      <c r="G10" s="21">
        <v>0</v>
      </c>
      <c r="H10" s="20">
        <v>0</v>
      </c>
      <c r="I10" s="21">
        <v>2</v>
      </c>
      <c r="J10" s="20">
        <v>3.1746031746031744</v>
      </c>
      <c r="K10" s="21">
        <v>2</v>
      </c>
      <c r="L10" s="20">
        <v>2.7397260273972601</v>
      </c>
      <c r="M10" s="21">
        <v>2</v>
      </c>
      <c r="N10" s="20">
        <v>2.0408163265306123</v>
      </c>
      <c r="O10" s="21">
        <v>1</v>
      </c>
      <c r="P10" s="20">
        <v>1.0309278350515463</v>
      </c>
      <c r="Q10" s="21">
        <v>1</v>
      </c>
      <c r="R10" s="20">
        <v>1.3333333333333333</v>
      </c>
      <c r="S10" s="21">
        <v>0</v>
      </c>
      <c r="T10" s="22">
        <v>0</v>
      </c>
      <c r="U10" s="23">
        <v>5</v>
      </c>
      <c r="V10" s="20">
        <v>2.2831050228310503</v>
      </c>
      <c r="W10" s="21">
        <v>1</v>
      </c>
      <c r="X10" s="20">
        <v>1.075268817204301</v>
      </c>
      <c r="Y10" s="21">
        <v>0</v>
      </c>
      <c r="Z10" s="20">
        <v>0</v>
      </c>
    </row>
    <row r="11" spans="2:26" ht="18.75" x14ac:dyDescent="0.15">
      <c r="B11" s="104"/>
      <c r="C11" s="107"/>
      <c r="D11" s="18" t="s">
        <v>39</v>
      </c>
      <c r="E11" s="19">
        <v>371</v>
      </c>
      <c r="F11" s="20">
        <v>76.180698151950722</v>
      </c>
      <c r="G11" s="21">
        <v>24</v>
      </c>
      <c r="H11" s="20">
        <v>60</v>
      </c>
      <c r="I11" s="21">
        <v>41</v>
      </c>
      <c r="J11" s="20">
        <v>65.079365079365076</v>
      </c>
      <c r="K11" s="21">
        <v>58</v>
      </c>
      <c r="L11" s="20">
        <v>79.452054794520549</v>
      </c>
      <c r="M11" s="21">
        <v>71</v>
      </c>
      <c r="N11" s="20">
        <v>72.448979591836732</v>
      </c>
      <c r="O11" s="21">
        <v>79</v>
      </c>
      <c r="P11" s="20">
        <v>81.44329896907216</v>
      </c>
      <c r="Q11" s="21">
        <v>66</v>
      </c>
      <c r="R11" s="20">
        <v>88</v>
      </c>
      <c r="S11" s="21">
        <v>32</v>
      </c>
      <c r="T11" s="22">
        <v>78.048780487804876</v>
      </c>
      <c r="U11" s="23">
        <v>167</v>
      </c>
      <c r="V11" s="20">
        <v>76.25570776255708</v>
      </c>
      <c r="W11" s="21">
        <v>79</v>
      </c>
      <c r="X11" s="20">
        <v>84.946236559139791</v>
      </c>
      <c r="Y11" s="21">
        <v>60</v>
      </c>
      <c r="Z11" s="20">
        <v>83.333333333333329</v>
      </c>
    </row>
    <row r="12" spans="2:26" ht="19.5" customHeight="1" x14ac:dyDescent="0.15">
      <c r="B12" s="104"/>
      <c r="C12" s="108"/>
      <c r="D12" s="31" t="s">
        <v>40</v>
      </c>
      <c r="E12" s="32">
        <v>0</v>
      </c>
      <c r="F12" s="33">
        <v>0</v>
      </c>
      <c r="G12" s="34">
        <v>0</v>
      </c>
      <c r="H12" s="33">
        <v>0</v>
      </c>
      <c r="I12" s="34">
        <v>0</v>
      </c>
      <c r="J12" s="33">
        <v>0</v>
      </c>
      <c r="K12" s="34">
        <v>0</v>
      </c>
      <c r="L12" s="33">
        <v>0</v>
      </c>
      <c r="M12" s="34">
        <v>0</v>
      </c>
      <c r="N12" s="33">
        <v>0</v>
      </c>
      <c r="O12" s="34">
        <v>0</v>
      </c>
      <c r="P12" s="33">
        <v>0</v>
      </c>
      <c r="Q12" s="34">
        <v>0</v>
      </c>
      <c r="R12" s="33">
        <v>0</v>
      </c>
      <c r="S12" s="34">
        <v>0</v>
      </c>
      <c r="T12" s="35">
        <v>0</v>
      </c>
      <c r="U12" s="36">
        <v>0</v>
      </c>
      <c r="V12" s="33">
        <v>0</v>
      </c>
      <c r="W12" s="34">
        <v>0</v>
      </c>
      <c r="X12" s="33">
        <v>0</v>
      </c>
      <c r="Y12" s="34">
        <v>0</v>
      </c>
      <c r="Z12" s="33">
        <v>0</v>
      </c>
    </row>
    <row r="13" spans="2:26" ht="18.75" x14ac:dyDescent="0.15">
      <c r="B13" s="104"/>
      <c r="C13" s="106" t="s">
        <v>41</v>
      </c>
      <c r="D13" s="12" t="s">
        <v>1</v>
      </c>
      <c r="E13" s="13">
        <v>85</v>
      </c>
      <c r="F13" s="14">
        <v>100</v>
      </c>
      <c r="G13" s="15">
        <v>6</v>
      </c>
      <c r="H13" s="14">
        <v>100</v>
      </c>
      <c r="I13" s="15">
        <v>15</v>
      </c>
      <c r="J13" s="14">
        <v>100</v>
      </c>
      <c r="K13" s="15">
        <v>18</v>
      </c>
      <c r="L13" s="14">
        <v>100</v>
      </c>
      <c r="M13" s="15">
        <v>24</v>
      </c>
      <c r="N13" s="14">
        <v>100</v>
      </c>
      <c r="O13" s="15">
        <v>17</v>
      </c>
      <c r="P13" s="14">
        <v>100</v>
      </c>
      <c r="Q13" s="15">
        <v>4</v>
      </c>
      <c r="R13" s="14">
        <v>100</v>
      </c>
      <c r="S13" s="15">
        <v>1</v>
      </c>
      <c r="T13" s="16">
        <v>100</v>
      </c>
      <c r="U13" s="17">
        <v>53</v>
      </c>
      <c r="V13" s="14">
        <v>100</v>
      </c>
      <c r="W13" s="15">
        <v>9</v>
      </c>
      <c r="X13" s="14">
        <v>100</v>
      </c>
      <c r="Y13" s="15">
        <v>2</v>
      </c>
      <c r="Z13" s="14">
        <v>100</v>
      </c>
    </row>
    <row r="14" spans="2:26" ht="18.75" x14ac:dyDescent="0.15">
      <c r="B14" s="104"/>
      <c r="C14" s="107"/>
      <c r="D14" s="18" t="s">
        <v>35</v>
      </c>
      <c r="E14" s="19">
        <v>22</v>
      </c>
      <c r="F14" s="20">
        <v>25.882352941176471</v>
      </c>
      <c r="G14" s="21">
        <v>3</v>
      </c>
      <c r="H14" s="20">
        <v>50</v>
      </c>
      <c r="I14" s="21">
        <v>5</v>
      </c>
      <c r="J14" s="20">
        <v>33.333333333333336</v>
      </c>
      <c r="K14" s="21">
        <v>2</v>
      </c>
      <c r="L14" s="20">
        <v>11.111111111111111</v>
      </c>
      <c r="M14" s="21">
        <v>5</v>
      </c>
      <c r="N14" s="20">
        <v>20.833333333333332</v>
      </c>
      <c r="O14" s="21">
        <v>7</v>
      </c>
      <c r="P14" s="20">
        <v>41.176470588235297</v>
      </c>
      <c r="Q14" s="21">
        <v>0</v>
      </c>
      <c r="R14" s="20">
        <v>0</v>
      </c>
      <c r="S14" s="21">
        <v>0</v>
      </c>
      <c r="T14" s="22">
        <v>0</v>
      </c>
      <c r="U14" s="23">
        <v>13</v>
      </c>
      <c r="V14" s="20">
        <v>24.528301886792452</v>
      </c>
      <c r="W14" s="21">
        <v>1</v>
      </c>
      <c r="X14" s="20">
        <v>11.111111111111111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36</v>
      </c>
      <c r="E15" s="19">
        <v>3</v>
      </c>
      <c r="F15" s="20">
        <v>3.5294117647058822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0</v>
      </c>
      <c r="M15" s="21">
        <v>1</v>
      </c>
      <c r="N15" s="20">
        <v>4.166666666666667</v>
      </c>
      <c r="O15" s="21">
        <v>0</v>
      </c>
      <c r="P15" s="20">
        <v>0</v>
      </c>
      <c r="Q15" s="21">
        <v>1</v>
      </c>
      <c r="R15" s="20">
        <v>25</v>
      </c>
      <c r="S15" s="21">
        <v>1</v>
      </c>
      <c r="T15" s="22">
        <v>100</v>
      </c>
      <c r="U15" s="23">
        <v>1</v>
      </c>
      <c r="V15" s="20">
        <v>1.8867924528301887</v>
      </c>
      <c r="W15" s="21">
        <v>0</v>
      </c>
      <c r="X15" s="20">
        <v>0</v>
      </c>
      <c r="Y15" s="21">
        <v>2</v>
      </c>
      <c r="Z15" s="20">
        <v>100</v>
      </c>
    </row>
    <row r="16" spans="2:26" ht="18.75" x14ac:dyDescent="0.15">
      <c r="B16" s="104"/>
      <c r="C16" s="107"/>
      <c r="D16" s="18" t="s">
        <v>37</v>
      </c>
      <c r="E16" s="19">
        <v>2</v>
      </c>
      <c r="F16" s="20">
        <v>2.3529411764705883</v>
      </c>
      <c r="G16" s="21">
        <v>0</v>
      </c>
      <c r="H16" s="20">
        <v>0</v>
      </c>
      <c r="I16" s="21">
        <v>1</v>
      </c>
      <c r="J16" s="20">
        <v>6.666666666666667</v>
      </c>
      <c r="K16" s="21">
        <v>1</v>
      </c>
      <c r="L16" s="20">
        <v>5.5555555555555554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1</v>
      </c>
      <c r="V16" s="20">
        <v>1.8867924528301887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38</v>
      </c>
      <c r="E17" s="19">
        <v>3</v>
      </c>
      <c r="F17" s="20">
        <v>3.5294117647058822</v>
      </c>
      <c r="G17" s="21">
        <v>0</v>
      </c>
      <c r="H17" s="20">
        <v>0</v>
      </c>
      <c r="I17" s="21">
        <v>1</v>
      </c>
      <c r="J17" s="20">
        <v>6.666666666666667</v>
      </c>
      <c r="K17" s="21">
        <v>0</v>
      </c>
      <c r="L17" s="20">
        <v>0</v>
      </c>
      <c r="M17" s="21">
        <v>1</v>
      </c>
      <c r="N17" s="20">
        <v>4.166666666666667</v>
      </c>
      <c r="O17" s="21">
        <v>1</v>
      </c>
      <c r="P17" s="20">
        <v>5.882352941176471</v>
      </c>
      <c r="Q17" s="21">
        <v>0</v>
      </c>
      <c r="R17" s="20">
        <v>0</v>
      </c>
      <c r="S17" s="21">
        <v>0</v>
      </c>
      <c r="T17" s="22">
        <v>0</v>
      </c>
      <c r="U17" s="23">
        <v>2</v>
      </c>
      <c r="V17" s="20">
        <v>3.7735849056603774</v>
      </c>
      <c r="W17" s="21">
        <v>0</v>
      </c>
      <c r="X17" s="20">
        <v>0</v>
      </c>
      <c r="Y17" s="21">
        <v>0</v>
      </c>
      <c r="Z17" s="20">
        <v>0</v>
      </c>
    </row>
    <row r="18" spans="2:26" ht="19.5" customHeight="1" x14ac:dyDescent="0.15">
      <c r="B18" s="104"/>
      <c r="C18" s="107"/>
      <c r="D18" s="18" t="s">
        <v>39</v>
      </c>
      <c r="E18" s="19">
        <v>55</v>
      </c>
      <c r="F18" s="20">
        <v>64.705882352941174</v>
      </c>
      <c r="G18" s="21">
        <v>3</v>
      </c>
      <c r="H18" s="20">
        <v>50</v>
      </c>
      <c r="I18" s="21">
        <v>8</v>
      </c>
      <c r="J18" s="20">
        <v>53.333333333333336</v>
      </c>
      <c r="K18" s="21">
        <v>15</v>
      </c>
      <c r="L18" s="20">
        <v>83.333333333333329</v>
      </c>
      <c r="M18" s="21">
        <v>17</v>
      </c>
      <c r="N18" s="20">
        <v>70.833333333333329</v>
      </c>
      <c r="O18" s="21">
        <v>9</v>
      </c>
      <c r="P18" s="20">
        <v>52.941176470588232</v>
      </c>
      <c r="Q18" s="21">
        <v>3</v>
      </c>
      <c r="R18" s="20">
        <v>75</v>
      </c>
      <c r="S18" s="21">
        <v>0</v>
      </c>
      <c r="T18" s="22">
        <v>0</v>
      </c>
      <c r="U18" s="23">
        <v>36</v>
      </c>
      <c r="V18" s="20">
        <v>67.924528301886795</v>
      </c>
      <c r="W18" s="21">
        <v>8</v>
      </c>
      <c r="X18" s="20">
        <v>88.888888888888886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0</v>
      </c>
      <c r="F19" s="33">
        <v>0</v>
      </c>
      <c r="G19" s="34">
        <v>0</v>
      </c>
      <c r="H19" s="33">
        <v>0</v>
      </c>
      <c r="I19" s="34">
        <v>0</v>
      </c>
      <c r="J19" s="33">
        <v>0</v>
      </c>
      <c r="K19" s="34">
        <v>0</v>
      </c>
      <c r="L19" s="33">
        <v>0</v>
      </c>
      <c r="M19" s="34">
        <v>0</v>
      </c>
      <c r="N19" s="33">
        <v>0</v>
      </c>
      <c r="O19" s="34">
        <v>0</v>
      </c>
      <c r="P19" s="33">
        <v>0</v>
      </c>
      <c r="Q19" s="34">
        <v>0</v>
      </c>
      <c r="R19" s="33">
        <v>0</v>
      </c>
      <c r="S19" s="34">
        <v>0</v>
      </c>
      <c r="T19" s="35">
        <v>0</v>
      </c>
      <c r="U19" s="36">
        <v>0</v>
      </c>
      <c r="V19" s="33">
        <v>0</v>
      </c>
      <c r="W19" s="34">
        <v>0</v>
      </c>
      <c r="X19" s="33">
        <v>0</v>
      </c>
      <c r="Y19" s="34">
        <v>0</v>
      </c>
      <c r="Z19" s="33">
        <v>0</v>
      </c>
    </row>
    <row r="20" spans="2:26" ht="18.75" x14ac:dyDescent="0.15">
      <c r="B20" s="104"/>
      <c r="C20" s="107" t="s">
        <v>42</v>
      </c>
      <c r="D20" s="31" t="s">
        <v>1</v>
      </c>
      <c r="E20" s="32">
        <v>402</v>
      </c>
      <c r="F20" s="33">
        <v>100</v>
      </c>
      <c r="G20" s="34">
        <v>34</v>
      </c>
      <c r="H20" s="33">
        <v>100</v>
      </c>
      <c r="I20" s="34">
        <v>48</v>
      </c>
      <c r="J20" s="33">
        <v>100</v>
      </c>
      <c r="K20" s="34">
        <v>55</v>
      </c>
      <c r="L20" s="33">
        <v>100</v>
      </c>
      <c r="M20" s="34">
        <v>74</v>
      </c>
      <c r="N20" s="33">
        <v>100</v>
      </c>
      <c r="O20" s="34">
        <v>80</v>
      </c>
      <c r="P20" s="33">
        <v>100</v>
      </c>
      <c r="Q20" s="34">
        <v>71</v>
      </c>
      <c r="R20" s="33">
        <v>100</v>
      </c>
      <c r="S20" s="34">
        <v>40</v>
      </c>
      <c r="T20" s="35">
        <v>100</v>
      </c>
      <c r="U20" s="36">
        <v>166</v>
      </c>
      <c r="V20" s="33">
        <v>100</v>
      </c>
      <c r="W20" s="34">
        <v>84</v>
      </c>
      <c r="X20" s="33">
        <v>100</v>
      </c>
      <c r="Y20" s="34">
        <v>70</v>
      </c>
      <c r="Z20" s="33">
        <v>100</v>
      </c>
    </row>
    <row r="21" spans="2:26" ht="18.75" x14ac:dyDescent="0.15">
      <c r="B21" s="104"/>
      <c r="C21" s="107"/>
      <c r="D21" s="18" t="s">
        <v>35</v>
      </c>
      <c r="E21" s="19">
        <v>54</v>
      </c>
      <c r="F21" s="20">
        <v>13.432835820895523</v>
      </c>
      <c r="G21" s="21">
        <v>8</v>
      </c>
      <c r="H21" s="20">
        <v>23.529411764705884</v>
      </c>
      <c r="I21" s="21">
        <v>6</v>
      </c>
      <c r="J21" s="20">
        <v>12.5</v>
      </c>
      <c r="K21" s="21">
        <v>6</v>
      </c>
      <c r="L21" s="20">
        <v>10.909090909090908</v>
      </c>
      <c r="M21" s="21">
        <v>16</v>
      </c>
      <c r="N21" s="20">
        <v>21.621621621621621</v>
      </c>
      <c r="O21" s="21">
        <v>8</v>
      </c>
      <c r="P21" s="20">
        <v>10</v>
      </c>
      <c r="Q21" s="21">
        <v>4</v>
      </c>
      <c r="R21" s="20">
        <v>5.6338028169014081</v>
      </c>
      <c r="S21" s="21">
        <v>6</v>
      </c>
      <c r="T21" s="22">
        <v>15</v>
      </c>
      <c r="U21" s="23">
        <v>24</v>
      </c>
      <c r="V21" s="20">
        <v>14.457831325301205</v>
      </c>
      <c r="W21" s="21">
        <v>9</v>
      </c>
      <c r="X21" s="20">
        <v>10.714285714285714</v>
      </c>
      <c r="Y21" s="21">
        <v>7</v>
      </c>
      <c r="Z21" s="20">
        <v>10</v>
      </c>
    </row>
    <row r="22" spans="2:26" ht="18.75" x14ac:dyDescent="0.15">
      <c r="B22" s="104"/>
      <c r="C22" s="107"/>
      <c r="D22" s="18" t="s">
        <v>36</v>
      </c>
      <c r="E22" s="19">
        <v>19</v>
      </c>
      <c r="F22" s="20">
        <v>4.7263681592039797</v>
      </c>
      <c r="G22" s="21">
        <v>3</v>
      </c>
      <c r="H22" s="20">
        <v>8.8235294117647065</v>
      </c>
      <c r="I22" s="21">
        <v>4</v>
      </c>
      <c r="J22" s="20">
        <v>8.3333333333333339</v>
      </c>
      <c r="K22" s="21">
        <v>3</v>
      </c>
      <c r="L22" s="20">
        <v>5.4545454545454541</v>
      </c>
      <c r="M22" s="21">
        <v>3</v>
      </c>
      <c r="N22" s="20">
        <v>4.0540540540540544</v>
      </c>
      <c r="O22" s="21">
        <v>1</v>
      </c>
      <c r="P22" s="20">
        <v>1.25</v>
      </c>
      <c r="Q22" s="21">
        <v>3</v>
      </c>
      <c r="R22" s="20">
        <v>4.225352112676056</v>
      </c>
      <c r="S22" s="21">
        <v>2</v>
      </c>
      <c r="T22" s="22">
        <v>5</v>
      </c>
      <c r="U22" s="23">
        <v>6</v>
      </c>
      <c r="V22" s="20">
        <v>3.6144578313253013</v>
      </c>
      <c r="W22" s="21">
        <v>3</v>
      </c>
      <c r="X22" s="20">
        <v>3.5714285714285716</v>
      </c>
      <c r="Y22" s="21">
        <v>3</v>
      </c>
      <c r="Z22" s="20">
        <v>4.2857142857142856</v>
      </c>
    </row>
    <row r="23" spans="2:26" ht="18.75" x14ac:dyDescent="0.15">
      <c r="B23" s="104"/>
      <c r="C23" s="107"/>
      <c r="D23" s="18" t="s">
        <v>37</v>
      </c>
      <c r="E23" s="19">
        <v>8</v>
      </c>
      <c r="F23" s="20">
        <v>1.9900497512437811</v>
      </c>
      <c r="G23" s="21">
        <v>2</v>
      </c>
      <c r="H23" s="20">
        <v>5.882352941176471</v>
      </c>
      <c r="I23" s="21">
        <v>4</v>
      </c>
      <c r="J23" s="20">
        <v>8.3333333333333339</v>
      </c>
      <c r="K23" s="21">
        <v>1</v>
      </c>
      <c r="L23" s="20">
        <v>1.8181818181818181</v>
      </c>
      <c r="M23" s="21">
        <v>0</v>
      </c>
      <c r="N23" s="20">
        <v>0</v>
      </c>
      <c r="O23" s="21">
        <v>1</v>
      </c>
      <c r="P23" s="20">
        <v>1.25</v>
      </c>
      <c r="Q23" s="21">
        <v>0</v>
      </c>
      <c r="R23" s="20">
        <v>0</v>
      </c>
      <c r="S23" s="21">
        <v>0</v>
      </c>
      <c r="T23" s="22">
        <v>0</v>
      </c>
      <c r="U23" s="23">
        <v>2</v>
      </c>
      <c r="V23" s="20">
        <v>1.2048192771084338</v>
      </c>
      <c r="W23" s="21">
        <v>0</v>
      </c>
      <c r="X23" s="20">
        <v>0</v>
      </c>
      <c r="Y23" s="21">
        <v>0</v>
      </c>
      <c r="Z23" s="20">
        <v>0</v>
      </c>
    </row>
    <row r="24" spans="2:26" ht="18.75" customHeight="1" x14ac:dyDescent="0.15">
      <c r="B24" s="104"/>
      <c r="C24" s="107"/>
      <c r="D24" s="18" t="s">
        <v>38</v>
      </c>
      <c r="E24" s="19">
        <v>5</v>
      </c>
      <c r="F24" s="20">
        <v>1.2437810945273631</v>
      </c>
      <c r="G24" s="21">
        <v>0</v>
      </c>
      <c r="H24" s="20">
        <v>0</v>
      </c>
      <c r="I24" s="21">
        <v>1</v>
      </c>
      <c r="J24" s="20">
        <v>2.0833333333333335</v>
      </c>
      <c r="K24" s="21">
        <v>2</v>
      </c>
      <c r="L24" s="20">
        <v>3.6363636363636362</v>
      </c>
      <c r="M24" s="21">
        <v>1</v>
      </c>
      <c r="N24" s="20">
        <v>1.3513513513513513</v>
      </c>
      <c r="O24" s="21">
        <v>0</v>
      </c>
      <c r="P24" s="20">
        <v>0</v>
      </c>
      <c r="Q24" s="21">
        <v>1</v>
      </c>
      <c r="R24" s="20">
        <v>1.408450704225352</v>
      </c>
      <c r="S24" s="21">
        <v>0</v>
      </c>
      <c r="T24" s="22">
        <v>0</v>
      </c>
      <c r="U24" s="23">
        <v>3</v>
      </c>
      <c r="V24" s="20">
        <v>1.8072289156626506</v>
      </c>
      <c r="W24" s="21">
        <v>1</v>
      </c>
      <c r="X24" s="20">
        <v>1.1904761904761905</v>
      </c>
      <c r="Y24" s="21">
        <v>0</v>
      </c>
      <c r="Z24" s="20">
        <v>0</v>
      </c>
    </row>
    <row r="25" spans="2:26" ht="18.75" x14ac:dyDescent="0.15">
      <c r="B25" s="104"/>
      <c r="C25" s="107"/>
      <c r="D25" s="18" t="s">
        <v>39</v>
      </c>
      <c r="E25" s="19">
        <v>316</v>
      </c>
      <c r="F25" s="20">
        <v>78.606965174129357</v>
      </c>
      <c r="G25" s="21">
        <v>21</v>
      </c>
      <c r="H25" s="20">
        <v>61.764705882352942</v>
      </c>
      <c r="I25" s="21">
        <v>33</v>
      </c>
      <c r="J25" s="20">
        <v>68.75</v>
      </c>
      <c r="K25" s="21">
        <v>43</v>
      </c>
      <c r="L25" s="20">
        <v>78.181818181818187</v>
      </c>
      <c r="M25" s="21">
        <v>54</v>
      </c>
      <c r="N25" s="20">
        <v>72.972972972972968</v>
      </c>
      <c r="O25" s="21">
        <v>70</v>
      </c>
      <c r="P25" s="20">
        <v>87.5</v>
      </c>
      <c r="Q25" s="21">
        <v>63</v>
      </c>
      <c r="R25" s="20">
        <v>88.732394366197184</v>
      </c>
      <c r="S25" s="21">
        <v>32</v>
      </c>
      <c r="T25" s="22">
        <v>80</v>
      </c>
      <c r="U25" s="23">
        <v>131</v>
      </c>
      <c r="V25" s="20">
        <v>78.915662650602414</v>
      </c>
      <c r="W25" s="21">
        <v>71</v>
      </c>
      <c r="X25" s="20">
        <v>84.523809523809518</v>
      </c>
      <c r="Y25" s="21">
        <v>60</v>
      </c>
      <c r="Z25" s="20">
        <v>85.714285714285708</v>
      </c>
    </row>
    <row r="26" spans="2:26" ht="19.5" thickBot="1" x14ac:dyDescent="0.2">
      <c r="B26" s="105"/>
      <c r="C26" s="109"/>
      <c r="D26" s="25" t="s">
        <v>40</v>
      </c>
      <c r="E26" s="26">
        <v>0</v>
      </c>
      <c r="F26" s="27">
        <v>0</v>
      </c>
      <c r="G26" s="28">
        <v>0</v>
      </c>
      <c r="H26" s="27">
        <v>0</v>
      </c>
      <c r="I26" s="28">
        <v>0</v>
      </c>
      <c r="J26" s="27">
        <v>0</v>
      </c>
      <c r="K26" s="28">
        <v>0</v>
      </c>
      <c r="L26" s="27">
        <v>0</v>
      </c>
      <c r="M26" s="28">
        <v>0</v>
      </c>
      <c r="N26" s="27">
        <v>0</v>
      </c>
      <c r="O26" s="28">
        <v>0</v>
      </c>
      <c r="P26" s="27">
        <v>0</v>
      </c>
      <c r="Q26" s="28">
        <v>0</v>
      </c>
      <c r="R26" s="27">
        <v>0</v>
      </c>
      <c r="S26" s="28">
        <v>0</v>
      </c>
      <c r="T26" s="29">
        <v>0</v>
      </c>
      <c r="U26" s="30">
        <v>0</v>
      </c>
      <c r="V26" s="27">
        <v>0</v>
      </c>
      <c r="W26" s="28">
        <v>0</v>
      </c>
      <c r="X26" s="27">
        <v>0</v>
      </c>
      <c r="Y26" s="28">
        <v>0</v>
      </c>
      <c r="Z26" s="27">
        <v>0</v>
      </c>
    </row>
    <row r="27" spans="2:26" ht="19.5" thickTop="1" x14ac:dyDescent="0.15">
      <c r="B27" s="103" t="s">
        <v>20</v>
      </c>
      <c r="C27" s="106" t="s">
        <v>1</v>
      </c>
      <c r="D27" s="12" t="s">
        <v>1</v>
      </c>
      <c r="E27" s="13">
        <v>215</v>
      </c>
      <c r="F27" s="14">
        <v>100</v>
      </c>
      <c r="G27" s="15">
        <v>19</v>
      </c>
      <c r="H27" s="14">
        <v>100</v>
      </c>
      <c r="I27" s="15">
        <v>27</v>
      </c>
      <c r="J27" s="14">
        <v>100</v>
      </c>
      <c r="K27" s="15">
        <v>38</v>
      </c>
      <c r="L27" s="14">
        <v>100</v>
      </c>
      <c r="M27" s="15">
        <v>39</v>
      </c>
      <c r="N27" s="14">
        <v>100</v>
      </c>
      <c r="O27" s="15">
        <v>47</v>
      </c>
      <c r="P27" s="14">
        <v>100</v>
      </c>
      <c r="Q27" s="15">
        <v>31</v>
      </c>
      <c r="R27" s="14">
        <v>100</v>
      </c>
      <c r="S27" s="15">
        <v>14</v>
      </c>
      <c r="T27" s="16">
        <v>100</v>
      </c>
      <c r="U27" s="17">
        <v>103</v>
      </c>
      <c r="V27" s="14">
        <v>100</v>
      </c>
      <c r="W27" s="15">
        <v>39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35</v>
      </c>
      <c r="E28" s="19">
        <v>25</v>
      </c>
      <c r="F28" s="20">
        <v>11.627906976744185</v>
      </c>
      <c r="G28" s="21">
        <v>4</v>
      </c>
      <c r="H28" s="20">
        <v>21.05263157894737</v>
      </c>
      <c r="I28" s="21">
        <v>5</v>
      </c>
      <c r="J28" s="20">
        <v>18.518518518518519</v>
      </c>
      <c r="K28" s="21">
        <v>2</v>
      </c>
      <c r="L28" s="20">
        <v>5.2631578947368425</v>
      </c>
      <c r="M28" s="21">
        <v>6</v>
      </c>
      <c r="N28" s="20">
        <v>15.384615384615385</v>
      </c>
      <c r="O28" s="21">
        <v>6</v>
      </c>
      <c r="P28" s="20">
        <v>12.76595744680851</v>
      </c>
      <c r="Q28" s="21">
        <v>1</v>
      </c>
      <c r="R28" s="20">
        <v>3.225806451612903</v>
      </c>
      <c r="S28" s="21">
        <v>1</v>
      </c>
      <c r="T28" s="22">
        <v>7.1428571428571432</v>
      </c>
      <c r="U28" s="23">
        <v>13</v>
      </c>
      <c r="V28" s="20">
        <v>12.621359223300971</v>
      </c>
      <c r="W28" s="21">
        <v>2</v>
      </c>
      <c r="X28" s="20">
        <v>5.1282051282051286</v>
      </c>
      <c r="Y28" s="21">
        <v>1</v>
      </c>
      <c r="Z28" s="20">
        <v>3.7037037037037037</v>
      </c>
    </row>
    <row r="29" spans="2:26" ht="18.75" x14ac:dyDescent="0.15">
      <c r="B29" s="104"/>
      <c r="C29" s="107"/>
      <c r="D29" s="18" t="s">
        <v>36</v>
      </c>
      <c r="E29" s="19">
        <v>7</v>
      </c>
      <c r="F29" s="20">
        <v>3.2558139534883721</v>
      </c>
      <c r="G29" s="21">
        <v>1</v>
      </c>
      <c r="H29" s="20">
        <v>5.2631578947368425</v>
      </c>
      <c r="I29" s="21">
        <v>1</v>
      </c>
      <c r="J29" s="20">
        <v>3.7037037037037037</v>
      </c>
      <c r="K29" s="21">
        <v>1</v>
      </c>
      <c r="L29" s="20">
        <v>2.6315789473684212</v>
      </c>
      <c r="M29" s="21">
        <v>1</v>
      </c>
      <c r="N29" s="20">
        <v>2.5641025641025643</v>
      </c>
      <c r="O29" s="21">
        <v>0</v>
      </c>
      <c r="P29" s="20">
        <v>0</v>
      </c>
      <c r="Q29" s="21">
        <v>1</v>
      </c>
      <c r="R29" s="20">
        <v>3.225806451612903</v>
      </c>
      <c r="S29" s="21">
        <v>2</v>
      </c>
      <c r="T29" s="22">
        <v>14.285714285714286</v>
      </c>
      <c r="U29" s="23">
        <v>2</v>
      </c>
      <c r="V29" s="20">
        <v>1.941747572815534</v>
      </c>
      <c r="W29" s="21">
        <v>1</v>
      </c>
      <c r="X29" s="20">
        <v>2.5641025641025643</v>
      </c>
      <c r="Y29" s="21">
        <v>2</v>
      </c>
      <c r="Z29" s="20">
        <v>7.4074074074074074</v>
      </c>
    </row>
    <row r="30" spans="2:26" ht="19.5" customHeight="1" x14ac:dyDescent="0.15">
      <c r="B30" s="104"/>
      <c r="C30" s="107"/>
      <c r="D30" s="18" t="s">
        <v>37</v>
      </c>
      <c r="E30" s="19">
        <v>4</v>
      </c>
      <c r="F30" s="20">
        <v>1.8604651162790697</v>
      </c>
      <c r="G30" s="21">
        <v>1</v>
      </c>
      <c r="H30" s="20">
        <v>5.2631578947368425</v>
      </c>
      <c r="I30" s="21">
        <v>2</v>
      </c>
      <c r="J30" s="20">
        <v>7.4074074074074074</v>
      </c>
      <c r="K30" s="21">
        <v>1</v>
      </c>
      <c r="L30" s="20">
        <v>2.6315789473684212</v>
      </c>
      <c r="M30" s="21">
        <v>0</v>
      </c>
      <c r="N30" s="20">
        <v>0</v>
      </c>
      <c r="O30" s="21">
        <v>0</v>
      </c>
      <c r="P30" s="20">
        <v>0</v>
      </c>
      <c r="Q30" s="21">
        <v>0</v>
      </c>
      <c r="R30" s="20">
        <v>0</v>
      </c>
      <c r="S30" s="21">
        <v>0</v>
      </c>
      <c r="T30" s="22">
        <v>0</v>
      </c>
      <c r="U30" s="23">
        <v>1</v>
      </c>
      <c r="V30" s="20">
        <v>0.970873786407767</v>
      </c>
      <c r="W30" s="21">
        <v>0</v>
      </c>
      <c r="X30" s="20">
        <v>0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38</v>
      </c>
      <c r="E31" s="19">
        <v>4</v>
      </c>
      <c r="F31" s="20">
        <v>1.8604651162790697</v>
      </c>
      <c r="G31" s="21">
        <v>0</v>
      </c>
      <c r="H31" s="20">
        <v>0</v>
      </c>
      <c r="I31" s="21">
        <v>2</v>
      </c>
      <c r="J31" s="20">
        <v>7.4074074074074074</v>
      </c>
      <c r="K31" s="21">
        <v>0</v>
      </c>
      <c r="L31" s="20">
        <v>0</v>
      </c>
      <c r="M31" s="21">
        <v>1</v>
      </c>
      <c r="N31" s="20">
        <v>2.5641025641025643</v>
      </c>
      <c r="O31" s="21">
        <v>0</v>
      </c>
      <c r="P31" s="20">
        <v>0</v>
      </c>
      <c r="Q31" s="21">
        <v>1</v>
      </c>
      <c r="R31" s="20">
        <v>3.225806451612903</v>
      </c>
      <c r="S31" s="21">
        <v>0</v>
      </c>
      <c r="T31" s="22">
        <v>0</v>
      </c>
      <c r="U31" s="23">
        <v>1</v>
      </c>
      <c r="V31" s="20">
        <v>0.970873786407767</v>
      </c>
      <c r="W31" s="21">
        <v>1</v>
      </c>
      <c r="X31" s="20">
        <v>2.5641025641025643</v>
      </c>
      <c r="Y31" s="21">
        <v>0</v>
      </c>
      <c r="Z31" s="20">
        <v>0</v>
      </c>
    </row>
    <row r="32" spans="2:26" ht="18.75" x14ac:dyDescent="0.15">
      <c r="B32" s="104"/>
      <c r="C32" s="107"/>
      <c r="D32" s="18" t="s">
        <v>39</v>
      </c>
      <c r="E32" s="19">
        <v>175</v>
      </c>
      <c r="F32" s="20">
        <v>81.395348837209298</v>
      </c>
      <c r="G32" s="21">
        <v>13</v>
      </c>
      <c r="H32" s="20">
        <v>68.421052631578945</v>
      </c>
      <c r="I32" s="21">
        <v>17</v>
      </c>
      <c r="J32" s="20">
        <v>62.962962962962962</v>
      </c>
      <c r="K32" s="21">
        <v>34</v>
      </c>
      <c r="L32" s="20">
        <v>89.473684210526315</v>
      </c>
      <c r="M32" s="21">
        <v>31</v>
      </c>
      <c r="N32" s="20">
        <v>79.487179487179489</v>
      </c>
      <c r="O32" s="21">
        <v>41</v>
      </c>
      <c r="P32" s="20">
        <v>87.234042553191486</v>
      </c>
      <c r="Q32" s="21">
        <v>28</v>
      </c>
      <c r="R32" s="20">
        <v>90.322580645161295</v>
      </c>
      <c r="S32" s="21">
        <v>11</v>
      </c>
      <c r="T32" s="22">
        <v>78.571428571428569</v>
      </c>
      <c r="U32" s="23">
        <v>86</v>
      </c>
      <c r="V32" s="20">
        <v>83.495145631067956</v>
      </c>
      <c r="W32" s="21">
        <v>35</v>
      </c>
      <c r="X32" s="20">
        <v>89.743589743589737</v>
      </c>
      <c r="Y32" s="21">
        <v>24</v>
      </c>
      <c r="Z32" s="20">
        <v>88.888888888888886</v>
      </c>
    </row>
    <row r="33" spans="2:26" ht="18.75" x14ac:dyDescent="0.15">
      <c r="B33" s="104"/>
      <c r="C33" s="108"/>
      <c r="D33" s="31" t="s">
        <v>40</v>
      </c>
      <c r="E33" s="32">
        <v>0</v>
      </c>
      <c r="F33" s="33">
        <v>0</v>
      </c>
      <c r="G33" s="34">
        <v>0</v>
      </c>
      <c r="H33" s="33">
        <v>0</v>
      </c>
      <c r="I33" s="34">
        <v>0</v>
      </c>
      <c r="J33" s="33">
        <v>0</v>
      </c>
      <c r="K33" s="34">
        <v>0</v>
      </c>
      <c r="L33" s="33">
        <v>0</v>
      </c>
      <c r="M33" s="34">
        <v>0</v>
      </c>
      <c r="N33" s="33">
        <v>0</v>
      </c>
      <c r="O33" s="34">
        <v>0</v>
      </c>
      <c r="P33" s="33">
        <v>0</v>
      </c>
      <c r="Q33" s="34">
        <v>0</v>
      </c>
      <c r="R33" s="33">
        <v>0</v>
      </c>
      <c r="S33" s="34">
        <v>0</v>
      </c>
      <c r="T33" s="35">
        <v>0</v>
      </c>
      <c r="U33" s="36">
        <v>0</v>
      </c>
      <c r="V33" s="33">
        <v>0</v>
      </c>
      <c r="W33" s="34">
        <v>0</v>
      </c>
      <c r="X33" s="33">
        <v>0</v>
      </c>
      <c r="Y33" s="34">
        <v>0</v>
      </c>
      <c r="Z33" s="33">
        <v>0</v>
      </c>
    </row>
    <row r="34" spans="2:26" ht="18.75" x14ac:dyDescent="0.15">
      <c r="B34" s="104"/>
      <c r="C34" s="106" t="s">
        <v>41</v>
      </c>
      <c r="D34" s="12" t="s">
        <v>1</v>
      </c>
      <c r="E34" s="13">
        <v>67</v>
      </c>
      <c r="F34" s="14">
        <v>100</v>
      </c>
      <c r="G34" s="15">
        <v>4</v>
      </c>
      <c r="H34" s="14">
        <v>100</v>
      </c>
      <c r="I34" s="15">
        <v>13</v>
      </c>
      <c r="J34" s="14">
        <v>100</v>
      </c>
      <c r="K34" s="15">
        <v>12</v>
      </c>
      <c r="L34" s="14">
        <v>100</v>
      </c>
      <c r="M34" s="15">
        <v>22</v>
      </c>
      <c r="N34" s="14">
        <v>100</v>
      </c>
      <c r="O34" s="15">
        <v>13</v>
      </c>
      <c r="P34" s="14">
        <v>100</v>
      </c>
      <c r="Q34" s="15">
        <v>2</v>
      </c>
      <c r="R34" s="14">
        <v>100</v>
      </c>
      <c r="S34" s="15">
        <v>1</v>
      </c>
      <c r="T34" s="16">
        <v>100</v>
      </c>
      <c r="U34" s="17">
        <v>41</v>
      </c>
      <c r="V34" s="14">
        <v>100</v>
      </c>
      <c r="W34" s="15">
        <v>8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35</v>
      </c>
      <c r="E35" s="19">
        <v>15</v>
      </c>
      <c r="F35" s="20">
        <v>22.388059701492537</v>
      </c>
      <c r="G35" s="21">
        <v>1</v>
      </c>
      <c r="H35" s="20">
        <v>25</v>
      </c>
      <c r="I35" s="21">
        <v>4</v>
      </c>
      <c r="J35" s="20">
        <v>30.76923076923077</v>
      </c>
      <c r="K35" s="21">
        <v>0</v>
      </c>
      <c r="L35" s="20">
        <v>0</v>
      </c>
      <c r="M35" s="21">
        <v>5</v>
      </c>
      <c r="N35" s="20">
        <v>22.727272727272727</v>
      </c>
      <c r="O35" s="21">
        <v>5</v>
      </c>
      <c r="P35" s="20">
        <v>38.46153846153846</v>
      </c>
      <c r="Q35" s="21">
        <v>0</v>
      </c>
      <c r="R35" s="20">
        <v>0</v>
      </c>
      <c r="S35" s="21">
        <v>0</v>
      </c>
      <c r="T35" s="22">
        <v>0</v>
      </c>
      <c r="U35" s="23">
        <v>9</v>
      </c>
      <c r="V35" s="20">
        <v>21.951219512195124</v>
      </c>
      <c r="W35" s="21">
        <v>1</v>
      </c>
      <c r="X35" s="20">
        <v>12.5</v>
      </c>
      <c r="Y35" s="21">
        <v>0</v>
      </c>
      <c r="Z35" s="20">
        <v>0</v>
      </c>
    </row>
    <row r="36" spans="2:26" ht="19.5" customHeight="1" x14ac:dyDescent="0.15">
      <c r="B36" s="104"/>
      <c r="C36" s="107"/>
      <c r="D36" s="18" t="s">
        <v>36</v>
      </c>
      <c r="E36" s="19">
        <v>2</v>
      </c>
      <c r="F36" s="20">
        <v>2.9850746268656718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1</v>
      </c>
      <c r="N36" s="20">
        <v>4.5454545454545459</v>
      </c>
      <c r="O36" s="21">
        <v>0</v>
      </c>
      <c r="P36" s="20">
        <v>0</v>
      </c>
      <c r="Q36" s="21">
        <v>0</v>
      </c>
      <c r="R36" s="20">
        <v>0</v>
      </c>
      <c r="S36" s="21">
        <v>1</v>
      </c>
      <c r="T36" s="22">
        <v>100</v>
      </c>
      <c r="U36" s="23">
        <v>1</v>
      </c>
      <c r="V36" s="20">
        <v>2.4390243902439024</v>
      </c>
      <c r="W36" s="21">
        <v>0</v>
      </c>
      <c r="X36" s="20">
        <v>0</v>
      </c>
      <c r="Y36" s="21">
        <v>1</v>
      </c>
      <c r="Z36" s="20">
        <v>100</v>
      </c>
    </row>
    <row r="37" spans="2:26" ht="18.75" x14ac:dyDescent="0.15">
      <c r="B37" s="104"/>
      <c r="C37" s="107"/>
      <c r="D37" s="18" t="s">
        <v>37</v>
      </c>
      <c r="E37" s="19">
        <v>1</v>
      </c>
      <c r="F37" s="20">
        <v>1.4925373134328359</v>
      </c>
      <c r="G37" s="21">
        <v>0</v>
      </c>
      <c r="H37" s="20">
        <v>0</v>
      </c>
      <c r="I37" s="21">
        <v>1</v>
      </c>
      <c r="J37" s="20">
        <v>7.6923076923076925</v>
      </c>
      <c r="K37" s="21">
        <v>0</v>
      </c>
      <c r="L37" s="20">
        <v>0</v>
      </c>
      <c r="M37" s="21">
        <v>0</v>
      </c>
      <c r="N37" s="20">
        <v>0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0</v>
      </c>
      <c r="V37" s="20">
        <v>0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38</v>
      </c>
      <c r="E38" s="19">
        <v>2</v>
      </c>
      <c r="F38" s="20">
        <v>2.9850746268656718</v>
      </c>
      <c r="G38" s="21">
        <v>0</v>
      </c>
      <c r="H38" s="20">
        <v>0</v>
      </c>
      <c r="I38" s="21">
        <v>1</v>
      </c>
      <c r="J38" s="20">
        <v>7.6923076923076925</v>
      </c>
      <c r="K38" s="21">
        <v>0</v>
      </c>
      <c r="L38" s="20">
        <v>0</v>
      </c>
      <c r="M38" s="21">
        <v>1</v>
      </c>
      <c r="N38" s="20">
        <v>4.5454545454545459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1</v>
      </c>
      <c r="V38" s="20">
        <v>2.4390243902439024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39</v>
      </c>
      <c r="E39" s="19">
        <v>47</v>
      </c>
      <c r="F39" s="20">
        <v>70.149253731343279</v>
      </c>
      <c r="G39" s="21">
        <v>3</v>
      </c>
      <c r="H39" s="20">
        <v>75</v>
      </c>
      <c r="I39" s="21">
        <v>7</v>
      </c>
      <c r="J39" s="20">
        <v>53.846153846153847</v>
      </c>
      <c r="K39" s="21">
        <v>12</v>
      </c>
      <c r="L39" s="20">
        <v>100</v>
      </c>
      <c r="M39" s="21">
        <v>15</v>
      </c>
      <c r="N39" s="20">
        <v>68.181818181818187</v>
      </c>
      <c r="O39" s="21">
        <v>8</v>
      </c>
      <c r="P39" s="20">
        <v>61.53846153846154</v>
      </c>
      <c r="Q39" s="21">
        <v>2</v>
      </c>
      <c r="R39" s="20">
        <v>100</v>
      </c>
      <c r="S39" s="21">
        <v>0</v>
      </c>
      <c r="T39" s="22">
        <v>0</v>
      </c>
      <c r="U39" s="23">
        <v>30</v>
      </c>
      <c r="V39" s="20">
        <v>73.170731707317074</v>
      </c>
      <c r="W39" s="21">
        <v>7</v>
      </c>
      <c r="X39" s="20">
        <v>87.5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0</v>
      </c>
      <c r="F40" s="33">
        <v>0</v>
      </c>
      <c r="G40" s="34">
        <v>0</v>
      </c>
      <c r="H40" s="33">
        <v>0</v>
      </c>
      <c r="I40" s="34">
        <v>0</v>
      </c>
      <c r="J40" s="33">
        <v>0</v>
      </c>
      <c r="K40" s="34">
        <v>0</v>
      </c>
      <c r="L40" s="33">
        <v>0</v>
      </c>
      <c r="M40" s="34">
        <v>0</v>
      </c>
      <c r="N40" s="33">
        <v>0</v>
      </c>
      <c r="O40" s="34">
        <v>0</v>
      </c>
      <c r="P40" s="33">
        <v>0</v>
      </c>
      <c r="Q40" s="34">
        <v>0</v>
      </c>
      <c r="R40" s="33">
        <v>0</v>
      </c>
      <c r="S40" s="34">
        <v>0</v>
      </c>
      <c r="T40" s="35">
        <v>0</v>
      </c>
      <c r="U40" s="36">
        <v>0</v>
      </c>
      <c r="V40" s="33">
        <v>0</v>
      </c>
      <c r="W40" s="34">
        <v>0</v>
      </c>
      <c r="X40" s="33">
        <v>0</v>
      </c>
      <c r="Y40" s="34">
        <v>0</v>
      </c>
      <c r="Z40" s="33">
        <v>0</v>
      </c>
    </row>
    <row r="41" spans="2:26" ht="18.75" x14ac:dyDescent="0.15">
      <c r="B41" s="104"/>
      <c r="C41" s="107" t="s">
        <v>42</v>
      </c>
      <c r="D41" s="31" t="s">
        <v>1</v>
      </c>
      <c r="E41" s="32">
        <v>148</v>
      </c>
      <c r="F41" s="33">
        <v>100</v>
      </c>
      <c r="G41" s="34">
        <v>15</v>
      </c>
      <c r="H41" s="33">
        <v>100</v>
      </c>
      <c r="I41" s="34">
        <v>14</v>
      </c>
      <c r="J41" s="33">
        <v>100</v>
      </c>
      <c r="K41" s="34">
        <v>26</v>
      </c>
      <c r="L41" s="33">
        <v>100</v>
      </c>
      <c r="M41" s="34">
        <v>17</v>
      </c>
      <c r="N41" s="33">
        <v>100</v>
      </c>
      <c r="O41" s="34">
        <v>34</v>
      </c>
      <c r="P41" s="33">
        <v>100</v>
      </c>
      <c r="Q41" s="34">
        <v>29</v>
      </c>
      <c r="R41" s="33">
        <v>100</v>
      </c>
      <c r="S41" s="34">
        <v>13</v>
      </c>
      <c r="T41" s="35">
        <v>100</v>
      </c>
      <c r="U41" s="36">
        <v>62</v>
      </c>
      <c r="V41" s="33">
        <v>100</v>
      </c>
      <c r="W41" s="34">
        <v>31</v>
      </c>
      <c r="X41" s="33">
        <v>100</v>
      </c>
      <c r="Y41" s="34">
        <v>26</v>
      </c>
      <c r="Z41" s="33">
        <v>100</v>
      </c>
    </row>
    <row r="42" spans="2:26" ht="18.75" customHeight="1" x14ac:dyDescent="0.15">
      <c r="B42" s="104"/>
      <c r="C42" s="107"/>
      <c r="D42" s="18" t="s">
        <v>35</v>
      </c>
      <c r="E42" s="19">
        <v>10</v>
      </c>
      <c r="F42" s="20">
        <v>6.756756756756757</v>
      </c>
      <c r="G42" s="21">
        <v>3</v>
      </c>
      <c r="H42" s="20">
        <v>20</v>
      </c>
      <c r="I42" s="21">
        <v>1</v>
      </c>
      <c r="J42" s="20">
        <v>7.1428571428571432</v>
      </c>
      <c r="K42" s="21">
        <v>2</v>
      </c>
      <c r="L42" s="20">
        <v>7.6923076923076925</v>
      </c>
      <c r="M42" s="21">
        <v>1</v>
      </c>
      <c r="N42" s="20">
        <v>5.882352941176471</v>
      </c>
      <c r="O42" s="21">
        <v>1</v>
      </c>
      <c r="P42" s="20">
        <v>2.9411764705882355</v>
      </c>
      <c r="Q42" s="21">
        <v>1</v>
      </c>
      <c r="R42" s="20">
        <v>3.4482758620689653</v>
      </c>
      <c r="S42" s="21">
        <v>1</v>
      </c>
      <c r="T42" s="22">
        <v>7.6923076923076925</v>
      </c>
      <c r="U42" s="23">
        <v>4</v>
      </c>
      <c r="V42" s="20">
        <v>6.4516129032258061</v>
      </c>
      <c r="W42" s="21">
        <v>1</v>
      </c>
      <c r="X42" s="20">
        <v>3.225806451612903</v>
      </c>
      <c r="Y42" s="21">
        <v>1</v>
      </c>
      <c r="Z42" s="20">
        <v>3.8461538461538463</v>
      </c>
    </row>
    <row r="43" spans="2:26" ht="18.75" x14ac:dyDescent="0.15">
      <c r="B43" s="104"/>
      <c r="C43" s="107"/>
      <c r="D43" s="18" t="s">
        <v>36</v>
      </c>
      <c r="E43" s="19">
        <v>5</v>
      </c>
      <c r="F43" s="20">
        <v>3.3783783783783785</v>
      </c>
      <c r="G43" s="21">
        <v>1</v>
      </c>
      <c r="H43" s="20">
        <v>6.666666666666667</v>
      </c>
      <c r="I43" s="21">
        <v>1</v>
      </c>
      <c r="J43" s="20">
        <v>7.1428571428571432</v>
      </c>
      <c r="K43" s="21">
        <v>1</v>
      </c>
      <c r="L43" s="20">
        <v>3.8461538461538463</v>
      </c>
      <c r="M43" s="21">
        <v>0</v>
      </c>
      <c r="N43" s="20">
        <v>0</v>
      </c>
      <c r="O43" s="21">
        <v>0</v>
      </c>
      <c r="P43" s="20">
        <v>0</v>
      </c>
      <c r="Q43" s="21">
        <v>1</v>
      </c>
      <c r="R43" s="20">
        <v>3.4482758620689653</v>
      </c>
      <c r="S43" s="21">
        <v>1</v>
      </c>
      <c r="T43" s="22">
        <v>7.6923076923076925</v>
      </c>
      <c r="U43" s="23">
        <v>1</v>
      </c>
      <c r="V43" s="20">
        <v>1.6129032258064515</v>
      </c>
      <c r="W43" s="21">
        <v>1</v>
      </c>
      <c r="X43" s="20">
        <v>3.225806451612903</v>
      </c>
      <c r="Y43" s="21">
        <v>1</v>
      </c>
      <c r="Z43" s="20">
        <v>3.8461538461538463</v>
      </c>
    </row>
    <row r="44" spans="2:26" ht="18.75" x14ac:dyDescent="0.15">
      <c r="B44" s="104"/>
      <c r="C44" s="107"/>
      <c r="D44" s="18" t="s">
        <v>37</v>
      </c>
      <c r="E44" s="19">
        <v>3</v>
      </c>
      <c r="F44" s="20">
        <v>2.0270270270270272</v>
      </c>
      <c r="G44" s="21">
        <v>1</v>
      </c>
      <c r="H44" s="20">
        <v>6.666666666666667</v>
      </c>
      <c r="I44" s="21">
        <v>1</v>
      </c>
      <c r="J44" s="20">
        <v>7.1428571428571432</v>
      </c>
      <c r="K44" s="21">
        <v>1</v>
      </c>
      <c r="L44" s="20">
        <v>3.8461538461538463</v>
      </c>
      <c r="M44" s="21">
        <v>0</v>
      </c>
      <c r="N44" s="20">
        <v>0</v>
      </c>
      <c r="O44" s="21">
        <v>0</v>
      </c>
      <c r="P44" s="20">
        <v>0</v>
      </c>
      <c r="Q44" s="21">
        <v>0</v>
      </c>
      <c r="R44" s="20">
        <v>0</v>
      </c>
      <c r="S44" s="21">
        <v>0</v>
      </c>
      <c r="T44" s="22">
        <v>0</v>
      </c>
      <c r="U44" s="23">
        <v>1</v>
      </c>
      <c r="V44" s="20">
        <v>1.6129032258064515</v>
      </c>
      <c r="W44" s="21">
        <v>0</v>
      </c>
      <c r="X44" s="20">
        <v>0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38</v>
      </c>
      <c r="E45" s="19">
        <v>2</v>
      </c>
      <c r="F45" s="20">
        <v>1.3513513513513513</v>
      </c>
      <c r="G45" s="21">
        <v>0</v>
      </c>
      <c r="H45" s="20">
        <v>0</v>
      </c>
      <c r="I45" s="21">
        <v>1</v>
      </c>
      <c r="J45" s="20">
        <v>7.1428571428571432</v>
      </c>
      <c r="K45" s="21">
        <v>0</v>
      </c>
      <c r="L45" s="20">
        <v>0</v>
      </c>
      <c r="M45" s="21">
        <v>0</v>
      </c>
      <c r="N45" s="20">
        <v>0</v>
      </c>
      <c r="O45" s="21">
        <v>0</v>
      </c>
      <c r="P45" s="20">
        <v>0</v>
      </c>
      <c r="Q45" s="21">
        <v>1</v>
      </c>
      <c r="R45" s="20">
        <v>3.4482758620689653</v>
      </c>
      <c r="S45" s="21">
        <v>0</v>
      </c>
      <c r="T45" s="22">
        <v>0</v>
      </c>
      <c r="U45" s="23">
        <v>0</v>
      </c>
      <c r="V45" s="20">
        <v>0</v>
      </c>
      <c r="W45" s="21">
        <v>1</v>
      </c>
      <c r="X45" s="20">
        <v>3.225806451612903</v>
      </c>
      <c r="Y45" s="21">
        <v>0</v>
      </c>
      <c r="Z45" s="20">
        <v>0</v>
      </c>
    </row>
    <row r="46" spans="2:26" ht="18.75" x14ac:dyDescent="0.15">
      <c r="B46" s="104"/>
      <c r="C46" s="107"/>
      <c r="D46" s="18" t="s">
        <v>39</v>
      </c>
      <c r="E46" s="19">
        <v>128</v>
      </c>
      <c r="F46" s="20">
        <v>86.486486486486484</v>
      </c>
      <c r="G46" s="21">
        <v>10</v>
      </c>
      <c r="H46" s="20">
        <v>66.666666666666671</v>
      </c>
      <c r="I46" s="21">
        <v>10</v>
      </c>
      <c r="J46" s="20">
        <v>71.428571428571431</v>
      </c>
      <c r="K46" s="21">
        <v>22</v>
      </c>
      <c r="L46" s="20">
        <v>84.615384615384613</v>
      </c>
      <c r="M46" s="21">
        <v>16</v>
      </c>
      <c r="N46" s="20">
        <v>94.117647058823536</v>
      </c>
      <c r="O46" s="21">
        <v>33</v>
      </c>
      <c r="P46" s="20">
        <v>97.058823529411768</v>
      </c>
      <c r="Q46" s="21">
        <v>26</v>
      </c>
      <c r="R46" s="20">
        <v>89.65517241379311</v>
      </c>
      <c r="S46" s="21">
        <v>11</v>
      </c>
      <c r="T46" s="22">
        <v>84.615384615384613</v>
      </c>
      <c r="U46" s="23">
        <v>56</v>
      </c>
      <c r="V46" s="20">
        <v>90.322580645161295</v>
      </c>
      <c r="W46" s="21">
        <v>28</v>
      </c>
      <c r="X46" s="20">
        <v>90.322580645161295</v>
      </c>
      <c r="Y46" s="21">
        <v>24</v>
      </c>
      <c r="Z46" s="20">
        <v>92.307692307692307</v>
      </c>
    </row>
    <row r="47" spans="2:26" ht="19.5" thickBot="1" x14ac:dyDescent="0.2">
      <c r="B47" s="105"/>
      <c r="C47" s="109"/>
      <c r="D47" s="25" t="s">
        <v>40</v>
      </c>
      <c r="E47" s="26">
        <v>0</v>
      </c>
      <c r="F47" s="27">
        <v>0</v>
      </c>
      <c r="G47" s="28">
        <v>0</v>
      </c>
      <c r="H47" s="27">
        <v>0</v>
      </c>
      <c r="I47" s="28">
        <v>0</v>
      </c>
      <c r="J47" s="27">
        <v>0</v>
      </c>
      <c r="K47" s="28">
        <v>0</v>
      </c>
      <c r="L47" s="27">
        <v>0</v>
      </c>
      <c r="M47" s="28">
        <v>0</v>
      </c>
      <c r="N47" s="27">
        <v>0</v>
      </c>
      <c r="O47" s="28">
        <v>0</v>
      </c>
      <c r="P47" s="27">
        <v>0</v>
      </c>
      <c r="Q47" s="28">
        <v>0</v>
      </c>
      <c r="R47" s="27">
        <v>0</v>
      </c>
      <c r="S47" s="28">
        <v>0</v>
      </c>
      <c r="T47" s="29">
        <v>0</v>
      </c>
      <c r="U47" s="30">
        <v>0</v>
      </c>
      <c r="V47" s="27">
        <v>0</v>
      </c>
      <c r="W47" s="28">
        <v>0</v>
      </c>
      <c r="X47" s="27">
        <v>0</v>
      </c>
      <c r="Y47" s="28">
        <v>0</v>
      </c>
      <c r="Z47" s="27">
        <v>0</v>
      </c>
    </row>
    <row r="48" spans="2:26" ht="19.5" customHeight="1" thickTop="1" x14ac:dyDescent="0.15">
      <c r="B48" s="103" t="s">
        <v>24</v>
      </c>
      <c r="C48" s="106" t="s">
        <v>1</v>
      </c>
      <c r="D48" s="12" t="s">
        <v>1</v>
      </c>
      <c r="E48" s="13">
        <v>272</v>
      </c>
      <c r="F48" s="14">
        <v>100</v>
      </c>
      <c r="G48" s="15">
        <v>21</v>
      </c>
      <c r="H48" s="14">
        <v>100</v>
      </c>
      <c r="I48" s="15">
        <v>36</v>
      </c>
      <c r="J48" s="14">
        <v>100</v>
      </c>
      <c r="K48" s="15">
        <v>35</v>
      </c>
      <c r="L48" s="14">
        <v>100</v>
      </c>
      <c r="M48" s="15">
        <v>59</v>
      </c>
      <c r="N48" s="14">
        <v>100</v>
      </c>
      <c r="O48" s="15">
        <v>50</v>
      </c>
      <c r="P48" s="14">
        <v>100</v>
      </c>
      <c r="Q48" s="15">
        <v>44</v>
      </c>
      <c r="R48" s="14">
        <v>100</v>
      </c>
      <c r="S48" s="15">
        <v>27</v>
      </c>
      <c r="T48" s="16">
        <v>100</v>
      </c>
      <c r="U48" s="17">
        <v>116</v>
      </c>
      <c r="V48" s="14">
        <v>100</v>
      </c>
      <c r="W48" s="15">
        <v>54</v>
      </c>
      <c r="X48" s="14">
        <v>100</v>
      </c>
      <c r="Y48" s="15">
        <v>45</v>
      </c>
      <c r="Z48" s="14">
        <v>100</v>
      </c>
    </row>
    <row r="49" spans="2:26" ht="18.75" x14ac:dyDescent="0.15">
      <c r="B49" s="104"/>
      <c r="C49" s="107"/>
      <c r="D49" s="18" t="s">
        <v>35</v>
      </c>
      <c r="E49" s="19">
        <v>51</v>
      </c>
      <c r="F49" s="20">
        <v>18.75</v>
      </c>
      <c r="G49" s="21">
        <v>7</v>
      </c>
      <c r="H49" s="20">
        <v>33.333333333333336</v>
      </c>
      <c r="I49" s="21">
        <v>6</v>
      </c>
      <c r="J49" s="20">
        <v>16.666666666666668</v>
      </c>
      <c r="K49" s="21">
        <v>6</v>
      </c>
      <c r="L49" s="20">
        <v>17.142857142857142</v>
      </c>
      <c r="M49" s="21">
        <v>15</v>
      </c>
      <c r="N49" s="20">
        <v>25.423728813559322</v>
      </c>
      <c r="O49" s="21">
        <v>9</v>
      </c>
      <c r="P49" s="20">
        <v>18</v>
      </c>
      <c r="Q49" s="21">
        <v>3</v>
      </c>
      <c r="R49" s="20">
        <v>6.8181818181818183</v>
      </c>
      <c r="S49" s="21">
        <v>5</v>
      </c>
      <c r="T49" s="22">
        <v>18.518518518518519</v>
      </c>
      <c r="U49" s="23">
        <v>24</v>
      </c>
      <c r="V49" s="20">
        <v>20.689655172413794</v>
      </c>
      <c r="W49" s="21">
        <v>8</v>
      </c>
      <c r="X49" s="20">
        <v>14.814814814814815</v>
      </c>
      <c r="Y49" s="21">
        <v>6</v>
      </c>
      <c r="Z49" s="20">
        <v>13.333333333333334</v>
      </c>
    </row>
    <row r="50" spans="2:26" ht="18.75" x14ac:dyDescent="0.15">
      <c r="B50" s="104"/>
      <c r="C50" s="107"/>
      <c r="D50" s="18" t="s">
        <v>36</v>
      </c>
      <c r="E50" s="19">
        <v>15</v>
      </c>
      <c r="F50" s="20">
        <v>5.5147058823529411</v>
      </c>
      <c r="G50" s="21">
        <v>2</v>
      </c>
      <c r="H50" s="20">
        <v>9.5238095238095237</v>
      </c>
      <c r="I50" s="21">
        <v>3</v>
      </c>
      <c r="J50" s="20">
        <v>8.3333333333333339</v>
      </c>
      <c r="K50" s="21">
        <v>2</v>
      </c>
      <c r="L50" s="20">
        <v>5.7142857142857144</v>
      </c>
      <c r="M50" s="21">
        <v>3</v>
      </c>
      <c r="N50" s="20">
        <v>5.0847457627118642</v>
      </c>
      <c r="O50" s="21">
        <v>1</v>
      </c>
      <c r="P50" s="20">
        <v>2</v>
      </c>
      <c r="Q50" s="21">
        <v>3</v>
      </c>
      <c r="R50" s="20">
        <v>6.8181818181818183</v>
      </c>
      <c r="S50" s="21">
        <v>1</v>
      </c>
      <c r="T50" s="22">
        <v>3.7037037037037037</v>
      </c>
      <c r="U50" s="23">
        <v>5</v>
      </c>
      <c r="V50" s="20">
        <v>4.3103448275862073</v>
      </c>
      <c r="W50" s="21">
        <v>2</v>
      </c>
      <c r="X50" s="20">
        <v>3.7037037037037037</v>
      </c>
      <c r="Y50" s="21">
        <v>3</v>
      </c>
      <c r="Z50" s="20">
        <v>6.666666666666667</v>
      </c>
    </row>
    <row r="51" spans="2:26" ht="18.75" x14ac:dyDescent="0.15">
      <c r="B51" s="104"/>
      <c r="C51" s="107"/>
      <c r="D51" s="18" t="s">
        <v>37</v>
      </c>
      <c r="E51" s="19">
        <v>6</v>
      </c>
      <c r="F51" s="20">
        <v>2.2058823529411766</v>
      </c>
      <c r="G51" s="21">
        <v>1</v>
      </c>
      <c r="H51" s="20">
        <v>4.7619047619047619</v>
      </c>
      <c r="I51" s="21">
        <v>3</v>
      </c>
      <c r="J51" s="20">
        <v>8.3333333333333339</v>
      </c>
      <c r="K51" s="21">
        <v>1</v>
      </c>
      <c r="L51" s="20">
        <v>2.8571428571428572</v>
      </c>
      <c r="M51" s="21">
        <v>0</v>
      </c>
      <c r="N51" s="20">
        <v>0</v>
      </c>
      <c r="O51" s="21">
        <v>1</v>
      </c>
      <c r="P51" s="20">
        <v>2</v>
      </c>
      <c r="Q51" s="21">
        <v>0</v>
      </c>
      <c r="R51" s="20">
        <v>0</v>
      </c>
      <c r="S51" s="21">
        <v>0</v>
      </c>
      <c r="T51" s="22">
        <v>0</v>
      </c>
      <c r="U51" s="23">
        <v>2</v>
      </c>
      <c r="V51" s="20">
        <v>1.7241379310344827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38</v>
      </c>
      <c r="E52" s="19">
        <v>4</v>
      </c>
      <c r="F52" s="20">
        <v>1.4705882352941178</v>
      </c>
      <c r="G52" s="21">
        <v>0</v>
      </c>
      <c r="H52" s="20">
        <v>0</v>
      </c>
      <c r="I52" s="21">
        <v>0</v>
      </c>
      <c r="J52" s="20">
        <v>0</v>
      </c>
      <c r="K52" s="21">
        <v>2</v>
      </c>
      <c r="L52" s="20">
        <v>5.7142857142857144</v>
      </c>
      <c r="M52" s="21">
        <v>1</v>
      </c>
      <c r="N52" s="20">
        <v>1.6949152542372881</v>
      </c>
      <c r="O52" s="21">
        <v>1</v>
      </c>
      <c r="P52" s="20">
        <v>2</v>
      </c>
      <c r="Q52" s="21">
        <v>0</v>
      </c>
      <c r="R52" s="20">
        <v>0</v>
      </c>
      <c r="S52" s="21">
        <v>0</v>
      </c>
      <c r="T52" s="22">
        <v>0</v>
      </c>
      <c r="U52" s="23">
        <v>4</v>
      </c>
      <c r="V52" s="20">
        <v>3.4482758620689653</v>
      </c>
      <c r="W52" s="21">
        <v>0</v>
      </c>
      <c r="X52" s="20">
        <v>0</v>
      </c>
      <c r="Y52" s="21">
        <v>0</v>
      </c>
      <c r="Z52" s="20">
        <v>0</v>
      </c>
    </row>
    <row r="53" spans="2:26" ht="18.75" x14ac:dyDescent="0.15">
      <c r="B53" s="104"/>
      <c r="C53" s="107"/>
      <c r="D53" s="18" t="s">
        <v>39</v>
      </c>
      <c r="E53" s="19">
        <v>196</v>
      </c>
      <c r="F53" s="20">
        <v>72.058823529411768</v>
      </c>
      <c r="G53" s="21">
        <v>11</v>
      </c>
      <c r="H53" s="20">
        <v>52.38095238095238</v>
      </c>
      <c r="I53" s="21">
        <v>24</v>
      </c>
      <c r="J53" s="20">
        <v>66.666666666666671</v>
      </c>
      <c r="K53" s="21">
        <v>24</v>
      </c>
      <c r="L53" s="20">
        <v>68.571428571428569</v>
      </c>
      <c r="M53" s="21">
        <v>40</v>
      </c>
      <c r="N53" s="20">
        <v>67.79661016949153</v>
      </c>
      <c r="O53" s="21">
        <v>38</v>
      </c>
      <c r="P53" s="20">
        <v>76</v>
      </c>
      <c r="Q53" s="21">
        <v>38</v>
      </c>
      <c r="R53" s="20">
        <v>86.36363636363636</v>
      </c>
      <c r="S53" s="21">
        <v>21</v>
      </c>
      <c r="T53" s="22">
        <v>77.777777777777771</v>
      </c>
      <c r="U53" s="23">
        <v>81</v>
      </c>
      <c r="V53" s="20">
        <v>69.827586206896555</v>
      </c>
      <c r="W53" s="21">
        <v>44</v>
      </c>
      <c r="X53" s="20">
        <v>81.481481481481481</v>
      </c>
      <c r="Y53" s="21">
        <v>36</v>
      </c>
      <c r="Z53" s="20">
        <v>80</v>
      </c>
    </row>
    <row r="54" spans="2:26" ht="19.5" customHeight="1" x14ac:dyDescent="0.15">
      <c r="B54" s="104"/>
      <c r="C54" s="108"/>
      <c r="D54" s="31" t="s">
        <v>40</v>
      </c>
      <c r="E54" s="32">
        <v>0</v>
      </c>
      <c r="F54" s="33">
        <v>0</v>
      </c>
      <c r="G54" s="34">
        <v>0</v>
      </c>
      <c r="H54" s="33">
        <v>0</v>
      </c>
      <c r="I54" s="34">
        <v>0</v>
      </c>
      <c r="J54" s="33">
        <v>0</v>
      </c>
      <c r="K54" s="34">
        <v>0</v>
      </c>
      <c r="L54" s="33">
        <v>0</v>
      </c>
      <c r="M54" s="34">
        <v>0</v>
      </c>
      <c r="N54" s="33">
        <v>0</v>
      </c>
      <c r="O54" s="34">
        <v>0</v>
      </c>
      <c r="P54" s="33">
        <v>0</v>
      </c>
      <c r="Q54" s="34">
        <v>0</v>
      </c>
      <c r="R54" s="33">
        <v>0</v>
      </c>
      <c r="S54" s="34">
        <v>0</v>
      </c>
      <c r="T54" s="35">
        <v>0</v>
      </c>
      <c r="U54" s="36">
        <v>0</v>
      </c>
      <c r="V54" s="33">
        <v>0</v>
      </c>
      <c r="W54" s="34">
        <v>0</v>
      </c>
      <c r="X54" s="33">
        <v>0</v>
      </c>
      <c r="Y54" s="34">
        <v>0</v>
      </c>
      <c r="Z54" s="33">
        <v>0</v>
      </c>
    </row>
    <row r="55" spans="2:26" ht="18.75" x14ac:dyDescent="0.15">
      <c r="B55" s="104"/>
      <c r="C55" s="106" t="s">
        <v>41</v>
      </c>
      <c r="D55" s="12" t="s">
        <v>1</v>
      </c>
      <c r="E55" s="13">
        <v>18</v>
      </c>
      <c r="F55" s="14">
        <v>100</v>
      </c>
      <c r="G55" s="15">
        <v>2</v>
      </c>
      <c r="H55" s="14">
        <v>100</v>
      </c>
      <c r="I55" s="15">
        <v>2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4</v>
      </c>
      <c r="P55" s="14">
        <v>100</v>
      </c>
      <c r="Q55" s="15">
        <v>2</v>
      </c>
      <c r="R55" s="14">
        <v>100</v>
      </c>
      <c r="S55" s="15">
        <v>0</v>
      </c>
      <c r="T55" s="16">
        <v>0</v>
      </c>
      <c r="U55" s="17">
        <v>12</v>
      </c>
      <c r="V55" s="14">
        <v>100</v>
      </c>
      <c r="W55" s="15">
        <v>1</v>
      </c>
      <c r="X55" s="14">
        <v>100</v>
      </c>
      <c r="Y55" s="15">
        <v>1</v>
      </c>
      <c r="Z55" s="14">
        <v>100</v>
      </c>
    </row>
    <row r="56" spans="2:26" ht="18.75" x14ac:dyDescent="0.15">
      <c r="B56" s="104"/>
      <c r="C56" s="107"/>
      <c r="D56" s="18" t="s">
        <v>35</v>
      </c>
      <c r="E56" s="19">
        <v>7</v>
      </c>
      <c r="F56" s="20">
        <v>38.888888888888886</v>
      </c>
      <c r="G56" s="21">
        <v>2</v>
      </c>
      <c r="H56" s="20">
        <v>100</v>
      </c>
      <c r="I56" s="21">
        <v>1</v>
      </c>
      <c r="J56" s="20">
        <v>50</v>
      </c>
      <c r="K56" s="21">
        <v>2</v>
      </c>
      <c r="L56" s="20">
        <v>33.333333333333336</v>
      </c>
      <c r="M56" s="21">
        <v>0</v>
      </c>
      <c r="N56" s="20">
        <v>0</v>
      </c>
      <c r="O56" s="21">
        <v>2</v>
      </c>
      <c r="P56" s="20">
        <v>50</v>
      </c>
      <c r="Q56" s="21">
        <v>0</v>
      </c>
      <c r="R56" s="20">
        <v>0</v>
      </c>
      <c r="S56" s="21">
        <v>0</v>
      </c>
      <c r="T56" s="22">
        <v>0</v>
      </c>
      <c r="U56" s="23">
        <v>4</v>
      </c>
      <c r="V56" s="20">
        <v>33.333333333333336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36</v>
      </c>
      <c r="E57" s="19">
        <v>1</v>
      </c>
      <c r="F57" s="20">
        <v>5.5555555555555554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1</v>
      </c>
      <c r="R57" s="20">
        <v>50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1</v>
      </c>
      <c r="Z57" s="20">
        <v>100</v>
      </c>
    </row>
    <row r="58" spans="2:26" ht="18.75" x14ac:dyDescent="0.15">
      <c r="B58" s="104"/>
      <c r="C58" s="107"/>
      <c r="D58" s="18" t="s">
        <v>37</v>
      </c>
      <c r="E58" s="19">
        <v>1</v>
      </c>
      <c r="F58" s="20">
        <v>5.5555555555555554</v>
      </c>
      <c r="G58" s="21">
        <v>0</v>
      </c>
      <c r="H58" s="20">
        <v>0</v>
      </c>
      <c r="I58" s="21">
        <v>0</v>
      </c>
      <c r="J58" s="20">
        <v>0</v>
      </c>
      <c r="K58" s="21">
        <v>1</v>
      </c>
      <c r="L58" s="20">
        <v>16.666666666666668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1</v>
      </c>
      <c r="V58" s="20">
        <v>8.3333333333333339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38</v>
      </c>
      <c r="E59" s="19">
        <v>1</v>
      </c>
      <c r="F59" s="20">
        <v>5.5555555555555554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1</v>
      </c>
      <c r="P59" s="20">
        <v>25</v>
      </c>
      <c r="Q59" s="21">
        <v>0</v>
      </c>
      <c r="R59" s="20">
        <v>0</v>
      </c>
      <c r="S59" s="21">
        <v>0</v>
      </c>
      <c r="T59" s="22">
        <v>0</v>
      </c>
      <c r="U59" s="23">
        <v>1</v>
      </c>
      <c r="V59" s="20">
        <v>8.3333333333333339</v>
      </c>
      <c r="W59" s="21">
        <v>0</v>
      </c>
      <c r="X59" s="20">
        <v>0</v>
      </c>
      <c r="Y59" s="21">
        <v>0</v>
      </c>
      <c r="Z59" s="20">
        <v>0</v>
      </c>
    </row>
    <row r="60" spans="2:26" ht="18.75" customHeight="1" x14ac:dyDescent="0.15">
      <c r="B60" s="104"/>
      <c r="C60" s="107"/>
      <c r="D60" s="18" t="s">
        <v>39</v>
      </c>
      <c r="E60" s="19">
        <v>8</v>
      </c>
      <c r="F60" s="20">
        <v>44.444444444444443</v>
      </c>
      <c r="G60" s="21">
        <v>0</v>
      </c>
      <c r="H60" s="20">
        <v>0</v>
      </c>
      <c r="I60" s="21">
        <v>1</v>
      </c>
      <c r="J60" s="20">
        <v>50</v>
      </c>
      <c r="K60" s="21">
        <v>3</v>
      </c>
      <c r="L60" s="20">
        <v>50</v>
      </c>
      <c r="M60" s="21">
        <v>2</v>
      </c>
      <c r="N60" s="20">
        <v>100</v>
      </c>
      <c r="O60" s="21">
        <v>1</v>
      </c>
      <c r="P60" s="20">
        <v>25</v>
      </c>
      <c r="Q60" s="21">
        <v>1</v>
      </c>
      <c r="R60" s="20">
        <v>50</v>
      </c>
      <c r="S60" s="21">
        <v>0</v>
      </c>
      <c r="T60" s="22">
        <v>0</v>
      </c>
      <c r="U60" s="23">
        <v>6</v>
      </c>
      <c r="V60" s="20">
        <v>50</v>
      </c>
      <c r="W60" s="21">
        <v>1</v>
      </c>
      <c r="X60" s="20">
        <v>100</v>
      </c>
      <c r="Y60" s="21">
        <v>0</v>
      </c>
      <c r="Z60" s="20">
        <v>0</v>
      </c>
    </row>
    <row r="61" spans="2:26" ht="18.75" customHeight="1" x14ac:dyDescent="0.15">
      <c r="B61" s="104"/>
      <c r="C61" s="108"/>
      <c r="D61" s="31" t="s">
        <v>40</v>
      </c>
      <c r="E61" s="32">
        <v>0</v>
      </c>
      <c r="F61" s="33">
        <v>0</v>
      </c>
      <c r="G61" s="34">
        <v>0</v>
      </c>
      <c r="H61" s="33">
        <v>0</v>
      </c>
      <c r="I61" s="34">
        <v>0</v>
      </c>
      <c r="J61" s="33">
        <v>0</v>
      </c>
      <c r="K61" s="34">
        <v>0</v>
      </c>
      <c r="L61" s="33">
        <v>0</v>
      </c>
      <c r="M61" s="34">
        <v>0</v>
      </c>
      <c r="N61" s="33">
        <v>0</v>
      </c>
      <c r="O61" s="34">
        <v>0</v>
      </c>
      <c r="P61" s="33">
        <v>0</v>
      </c>
      <c r="Q61" s="34">
        <v>0</v>
      </c>
      <c r="R61" s="33">
        <v>0</v>
      </c>
      <c r="S61" s="34">
        <v>0</v>
      </c>
      <c r="T61" s="35">
        <v>0</v>
      </c>
      <c r="U61" s="36">
        <v>0</v>
      </c>
      <c r="V61" s="33">
        <v>0</v>
      </c>
      <c r="W61" s="34">
        <v>0</v>
      </c>
      <c r="X61" s="33">
        <v>0</v>
      </c>
      <c r="Y61" s="34">
        <v>0</v>
      </c>
      <c r="Z61" s="33">
        <v>0</v>
      </c>
    </row>
    <row r="62" spans="2:26" ht="18.75" customHeight="1" x14ac:dyDescent="0.15">
      <c r="B62" s="104"/>
      <c r="C62" s="107" t="s">
        <v>42</v>
      </c>
      <c r="D62" s="31" t="s">
        <v>1</v>
      </c>
      <c r="E62" s="32">
        <v>254</v>
      </c>
      <c r="F62" s="33">
        <v>100</v>
      </c>
      <c r="G62" s="34">
        <v>19</v>
      </c>
      <c r="H62" s="33">
        <v>100</v>
      </c>
      <c r="I62" s="34">
        <v>34</v>
      </c>
      <c r="J62" s="33">
        <v>100</v>
      </c>
      <c r="K62" s="34">
        <v>29</v>
      </c>
      <c r="L62" s="33">
        <v>100</v>
      </c>
      <c r="M62" s="34">
        <v>57</v>
      </c>
      <c r="N62" s="33">
        <v>100</v>
      </c>
      <c r="O62" s="34">
        <v>46</v>
      </c>
      <c r="P62" s="33">
        <v>100</v>
      </c>
      <c r="Q62" s="34">
        <v>42</v>
      </c>
      <c r="R62" s="33">
        <v>100</v>
      </c>
      <c r="S62" s="34">
        <v>27</v>
      </c>
      <c r="T62" s="35">
        <v>100</v>
      </c>
      <c r="U62" s="36">
        <v>104</v>
      </c>
      <c r="V62" s="33">
        <v>100</v>
      </c>
      <c r="W62" s="34">
        <v>53</v>
      </c>
      <c r="X62" s="33">
        <v>100</v>
      </c>
      <c r="Y62" s="34">
        <v>44</v>
      </c>
      <c r="Z62" s="33">
        <v>100</v>
      </c>
    </row>
    <row r="63" spans="2:26" ht="18.75" customHeight="1" x14ac:dyDescent="0.15">
      <c r="B63" s="104"/>
      <c r="C63" s="107"/>
      <c r="D63" s="18" t="s">
        <v>35</v>
      </c>
      <c r="E63" s="19">
        <v>44</v>
      </c>
      <c r="F63" s="20">
        <v>17.322834645669293</v>
      </c>
      <c r="G63" s="21">
        <v>5</v>
      </c>
      <c r="H63" s="20">
        <v>26.315789473684209</v>
      </c>
      <c r="I63" s="21">
        <v>5</v>
      </c>
      <c r="J63" s="20">
        <v>14.705882352941176</v>
      </c>
      <c r="K63" s="21">
        <v>4</v>
      </c>
      <c r="L63" s="20">
        <v>13.793103448275861</v>
      </c>
      <c r="M63" s="21">
        <v>15</v>
      </c>
      <c r="N63" s="20">
        <v>26.315789473684209</v>
      </c>
      <c r="O63" s="21">
        <v>7</v>
      </c>
      <c r="P63" s="20">
        <v>15.217391304347826</v>
      </c>
      <c r="Q63" s="21">
        <v>3</v>
      </c>
      <c r="R63" s="20">
        <v>7.1428571428571432</v>
      </c>
      <c r="S63" s="21">
        <v>5</v>
      </c>
      <c r="T63" s="22">
        <v>18.518518518518519</v>
      </c>
      <c r="U63" s="23">
        <v>20</v>
      </c>
      <c r="V63" s="20">
        <v>19.23076923076923</v>
      </c>
      <c r="W63" s="21">
        <v>8</v>
      </c>
      <c r="X63" s="20">
        <v>15.09433962264151</v>
      </c>
      <c r="Y63" s="21">
        <v>6</v>
      </c>
      <c r="Z63" s="20">
        <v>13.636363636363637</v>
      </c>
    </row>
    <row r="64" spans="2:26" ht="18.75" customHeight="1" x14ac:dyDescent="0.15">
      <c r="B64" s="104"/>
      <c r="C64" s="107"/>
      <c r="D64" s="18" t="s">
        <v>36</v>
      </c>
      <c r="E64" s="19">
        <v>14</v>
      </c>
      <c r="F64" s="20">
        <v>5.5118110236220472</v>
      </c>
      <c r="G64" s="21">
        <v>2</v>
      </c>
      <c r="H64" s="20">
        <v>10.526315789473685</v>
      </c>
      <c r="I64" s="21">
        <v>3</v>
      </c>
      <c r="J64" s="20">
        <v>8.8235294117647065</v>
      </c>
      <c r="K64" s="21">
        <v>2</v>
      </c>
      <c r="L64" s="20">
        <v>6.8965517241379306</v>
      </c>
      <c r="M64" s="21">
        <v>3</v>
      </c>
      <c r="N64" s="20">
        <v>5.2631578947368425</v>
      </c>
      <c r="O64" s="21">
        <v>1</v>
      </c>
      <c r="P64" s="20">
        <v>2.1739130434782608</v>
      </c>
      <c r="Q64" s="21">
        <v>2</v>
      </c>
      <c r="R64" s="20">
        <v>4.7619047619047619</v>
      </c>
      <c r="S64" s="21">
        <v>1</v>
      </c>
      <c r="T64" s="22">
        <v>3.7037037037037037</v>
      </c>
      <c r="U64" s="23">
        <v>5</v>
      </c>
      <c r="V64" s="20">
        <v>4.8076923076923075</v>
      </c>
      <c r="W64" s="21">
        <v>2</v>
      </c>
      <c r="X64" s="20">
        <v>3.7735849056603774</v>
      </c>
      <c r="Y64" s="21">
        <v>2</v>
      </c>
      <c r="Z64" s="20">
        <v>4.5454545454545459</v>
      </c>
    </row>
    <row r="65" spans="2:26" ht="18.75" x14ac:dyDescent="0.15">
      <c r="B65" s="104"/>
      <c r="C65" s="107"/>
      <c r="D65" s="18" t="s">
        <v>37</v>
      </c>
      <c r="E65" s="19">
        <v>5</v>
      </c>
      <c r="F65" s="20">
        <v>1.9685039370078741</v>
      </c>
      <c r="G65" s="21">
        <v>1</v>
      </c>
      <c r="H65" s="20">
        <v>5.2631578947368425</v>
      </c>
      <c r="I65" s="21">
        <v>3</v>
      </c>
      <c r="J65" s="20">
        <v>8.8235294117647065</v>
      </c>
      <c r="K65" s="21">
        <v>0</v>
      </c>
      <c r="L65" s="20">
        <v>0</v>
      </c>
      <c r="M65" s="21">
        <v>0</v>
      </c>
      <c r="N65" s="20">
        <v>0</v>
      </c>
      <c r="O65" s="21">
        <v>1</v>
      </c>
      <c r="P65" s="20">
        <v>2.1739130434782608</v>
      </c>
      <c r="Q65" s="21">
        <v>0</v>
      </c>
      <c r="R65" s="20">
        <v>0</v>
      </c>
      <c r="S65" s="21">
        <v>0</v>
      </c>
      <c r="T65" s="22">
        <v>0</v>
      </c>
      <c r="U65" s="23">
        <v>1</v>
      </c>
      <c r="V65" s="20">
        <v>0.96153846153846156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38</v>
      </c>
      <c r="E66" s="19">
        <v>3</v>
      </c>
      <c r="F66" s="20">
        <v>1.1811023622047243</v>
      </c>
      <c r="G66" s="21">
        <v>0</v>
      </c>
      <c r="H66" s="20">
        <v>0</v>
      </c>
      <c r="I66" s="21">
        <v>0</v>
      </c>
      <c r="J66" s="20">
        <v>0</v>
      </c>
      <c r="K66" s="21">
        <v>2</v>
      </c>
      <c r="L66" s="20">
        <v>6.8965517241379306</v>
      </c>
      <c r="M66" s="21">
        <v>1</v>
      </c>
      <c r="N66" s="20">
        <v>1.7543859649122806</v>
      </c>
      <c r="O66" s="21">
        <v>0</v>
      </c>
      <c r="P66" s="20">
        <v>0</v>
      </c>
      <c r="Q66" s="21">
        <v>0</v>
      </c>
      <c r="R66" s="20">
        <v>0</v>
      </c>
      <c r="S66" s="21">
        <v>0</v>
      </c>
      <c r="T66" s="22">
        <v>0</v>
      </c>
      <c r="U66" s="23">
        <v>3</v>
      </c>
      <c r="V66" s="20">
        <v>2.8846153846153846</v>
      </c>
      <c r="W66" s="21">
        <v>0</v>
      </c>
      <c r="X66" s="20">
        <v>0</v>
      </c>
      <c r="Y66" s="21">
        <v>0</v>
      </c>
      <c r="Z66" s="20">
        <v>0</v>
      </c>
    </row>
    <row r="67" spans="2:26" ht="18.75" x14ac:dyDescent="0.15">
      <c r="B67" s="104"/>
      <c r="C67" s="107"/>
      <c r="D67" s="18" t="s">
        <v>39</v>
      </c>
      <c r="E67" s="19">
        <v>188</v>
      </c>
      <c r="F67" s="20">
        <v>74.015748031496059</v>
      </c>
      <c r="G67" s="21">
        <v>11</v>
      </c>
      <c r="H67" s="20">
        <v>57.89473684210526</v>
      </c>
      <c r="I67" s="21">
        <v>23</v>
      </c>
      <c r="J67" s="20">
        <v>67.647058823529406</v>
      </c>
      <c r="K67" s="21">
        <v>21</v>
      </c>
      <c r="L67" s="20">
        <v>72.41379310344827</v>
      </c>
      <c r="M67" s="21">
        <v>38</v>
      </c>
      <c r="N67" s="20">
        <v>66.666666666666671</v>
      </c>
      <c r="O67" s="21">
        <v>37</v>
      </c>
      <c r="P67" s="20">
        <v>80.434782608695656</v>
      </c>
      <c r="Q67" s="21">
        <v>37</v>
      </c>
      <c r="R67" s="20">
        <v>88.095238095238102</v>
      </c>
      <c r="S67" s="21">
        <v>21</v>
      </c>
      <c r="T67" s="22">
        <v>77.777777777777771</v>
      </c>
      <c r="U67" s="23">
        <v>75</v>
      </c>
      <c r="V67" s="20">
        <v>72.115384615384613</v>
      </c>
      <c r="W67" s="21">
        <v>43</v>
      </c>
      <c r="X67" s="20">
        <v>81.132075471698116</v>
      </c>
      <c r="Y67" s="21">
        <v>36</v>
      </c>
      <c r="Z67" s="20">
        <v>81.818181818181813</v>
      </c>
    </row>
    <row r="68" spans="2:26" ht="19.5" thickBot="1" x14ac:dyDescent="0.2">
      <c r="B68" s="105"/>
      <c r="C68" s="109"/>
      <c r="D68" s="25" t="s">
        <v>40</v>
      </c>
      <c r="E68" s="26">
        <v>0</v>
      </c>
      <c r="F68" s="27">
        <v>0</v>
      </c>
      <c r="G68" s="28">
        <v>0</v>
      </c>
      <c r="H68" s="27">
        <v>0</v>
      </c>
      <c r="I68" s="28">
        <v>0</v>
      </c>
      <c r="J68" s="27">
        <v>0</v>
      </c>
      <c r="K68" s="28">
        <v>0</v>
      </c>
      <c r="L68" s="27">
        <v>0</v>
      </c>
      <c r="M68" s="28">
        <v>0</v>
      </c>
      <c r="N68" s="27">
        <v>0</v>
      </c>
      <c r="O68" s="28">
        <v>0</v>
      </c>
      <c r="P68" s="27">
        <v>0</v>
      </c>
      <c r="Q68" s="28">
        <v>0</v>
      </c>
      <c r="R68" s="27">
        <v>0</v>
      </c>
      <c r="S68" s="28">
        <v>0</v>
      </c>
      <c r="T68" s="29">
        <v>0</v>
      </c>
      <c r="U68" s="30">
        <v>0</v>
      </c>
      <c r="V68" s="27">
        <v>0</v>
      </c>
      <c r="W68" s="28">
        <v>0</v>
      </c>
      <c r="X68" s="27">
        <v>0</v>
      </c>
      <c r="Y68" s="28">
        <v>0</v>
      </c>
      <c r="Z68" s="27">
        <v>0</v>
      </c>
    </row>
    <row r="69" spans="2:26" ht="14.25" thickTop="1" x14ac:dyDescent="0.15"/>
    <row r="70" spans="2:26" ht="18.75" x14ac:dyDescent="0.15">
      <c r="B70" s="1" t="s">
        <v>43</v>
      </c>
      <c r="C70" s="1"/>
    </row>
    <row r="71" spans="2:26" ht="18.75" x14ac:dyDescent="0.15">
      <c r="C71" s="1"/>
    </row>
    <row r="72" spans="2:26" ht="18.75" x14ac:dyDescent="0.15">
      <c r="B72" s="1" t="s">
        <v>44</v>
      </c>
      <c r="C72" s="41"/>
    </row>
    <row r="73" spans="2:26" ht="18.75" x14ac:dyDescent="0.15">
      <c r="B73" s="41" t="s">
        <v>45</v>
      </c>
      <c r="C73" s="1"/>
    </row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188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B1:Z74"/>
  <sheetViews>
    <sheetView tabSelected="1" view="pageBreakPreview" topLeftCell="A31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46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47</v>
      </c>
      <c r="G5" s="9" t="s">
        <v>12</v>
      </c>
      <c r="H5" s="8" t="s">
        <v>47</v>
      </c>
      <c r="I5" s="9" t="s">
        <v>12</v>
      </c>
      <c r="J5" s="8" t="s">
        <v>47</v>
      </c>
      <c r="K5" s="9" t="s">
        <v>12</v>
      </c>
      <c r="L5" s="8" t="s">
        <v>47</v>
      </c>
      <c r="M5" s="9" t="s">
        <v>12</v>
      </c>
      <c r="N5" s="8" t="s">
        <v>47</v>
      </c>
      <c r="O5" s="9" t="s">
        <v>12</v>
      </c>
      <c r="P5" s="8" t="s">
        <v>47</v>
      </c>
      <c r="Q5" s="9" t="s">
        <v>12</v>
      </c>
      <c r="R5" s="8" t="s">
        <v>47</v>
      </c>
      <c r="S5" s="9" t="s">
        <v>12</v>
      </c>
      <c r="T5" s="10" t="s">
        <v>47</v>
      </c>
      <c r="U5" s="11" t="s">
        <v>12</v>
      </c>
      <c r="V5" s="8" t="s">
        <v>47</v>
      </c>
      <c r="W5" s="9" t="s">
        <v>12</v>
      </c>
      <c r="X5" s="8" t="s">
        <v>47</v>
      </c>
      <c r="Y5" s="9" t="s">
        <v>12</v>
      </c>
      <c r="Z5" s="8" t="s">
        <v>47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520</v>
      </c>
      <c r="F6" s="14">
        <v>100</v>
      </c>
      <c r="G6" s="15">
        <v>44</v>
      </c>
      <c r="H6" s="14">
        <v>100</v>
      </c>
      <c r="I6" s="15">
        <v>64</v>
      </c>
      <c r="J6" s="14">
        <v>100</v>
      </c>
      <c r="K6" s="15">
        <v>75</v>
      </c>
      <c r="L6" s="14">
        <v>100</v>
      </c>
      <c r="M6" s="15">
        <v>102</v>
      </c>
      <c r="N6" s="14">
        <v>100</v>
      </c>
      <c r="O6" s="15">
        <v>108</v>
      </c>
      <c r="P6" s="14">
        <v>100</v>
      </c>
      <c r="Q6" s="15">
        <v>82</v>
      </c>
      <c r="R6" s="14">
        <v>100</v>
      </c>
      <c r="S6" s="15">
        <v>45</v>
      </c>
      <c r="T6" s="16">
        <v>100</v>
      </c>
      <c r="U6" s="17">
        <v>227</v>
      </c>
      <c r="V6" s="14">
        <v>100</v>
      </c>
      <c r="W6" s="15">
        <v>108</v>
      </c>
      <c r="X6" s="14">
        <v>100</v>
      </c>
      <c r="Y6" s="15">
        <v>77</v>
      </c>
      <c r="Z6" s="14">
        <v>100</v>
      </c>
    </row>
    <row r="7" spans="2:26" ht="18.75" x14ac:dyDescent="0.15">
      <c r="B7" s="104"/>
      <c r="C7" s="107"/>
      <c r="D7" s="18" t="s">
        <v>48</v>
      </c>
      <c r="E7" s="19">
        <v>85</v>
      </c>
      <c r="F7" s="20">
        <v>16.346153846153847</v>
      </c>
      <c r="G7" s="21">
        <v>11</v>
      </c>
      <c r="H7" s="20">
        <v>25</v>
      </c>
      <c r="I7" s="21">
        <v>16</v>
      </c>
      <c r="J7" s="20">
        <v>25</v>
      </c>
      <c r="K7" s="21">
        <v>15</v>
      </c>
      <c r="L7" s="20">
        <v>20</v>
      </c>
      <c r="M7" s="21">
        <v>24</v>
      </c>
      <c r="N7" s="20">
        <v>23.529411764705884</v>
      </c>
      <c r="O7" s="21">
        <v>13</v>
      </c>
      <c r="P7" s="20">
        <v>12.037037037037036</v>
      </c>
      <c r="Q7" s="21">
        <v>4</v>
      </c>
      <c r="R7" s="20">
        <v>4.8780487804878048</v>
      </c>
      <c r="S7" s="21">
        <v>2</v>
      </c>
      <c r="T7" s="22">
        <v>4.4444444444444446</v>
      </c>
      <c r="U7" s="23">
        <v>49</v>
      </c>
      <c r="V7" s="20">
        <v>21.58590308370044</v>
      </c>
      <c r="W7" s="21">
        <v>6</v>
      </c>
      <c r="X7" s="20">
        <v>5.5555555555555554</v>
      </c>
      <c r="Y7" s="21">
        <v>3</v>
      </c>
      <c r="Z7" s="20">
        <v>3.8961038961038961</v>
      </c>
    </row>
    <row r="8" spans="2:26" ht="18.75" x14ac:dyDescent="0.15">
      <c r="B8" s="104"/>
      <c r="C8" s="107"/>
      <c r="D8" s="18" t="s">
        <v>49</v>
      </c>
      <c r="E8" s="19">
        <v>38</v>
      </c>
      <c r="F8" s="20">
        <v>7.3076923076923075</v>
      </c>
      <c r="G8" s="21">
        <v>8</v>
      </c>
      <c r="H8" s="20">
        <v>18.181818181818183</v>
      </c>
      <c r="I8" s="21">
        <v>8</v>
      </c>
      <c r="J8" s="20">
        <v>12.5</v>
      </c>
      <c r="K8" s="21">
        <v>6</v>
      </c>
      <c r="L8" s="20">
        <v>8</v>
      </c>
      <c r="M8" s="21">
        <v>9</v>
      </c>
      <c r="N8" s="20">
        <v>8.8235294117647065</v>
      </c>
      <c r="O8" s="21">
        <v>6</v>
      </c>
      <c r="P8" s="20">
        <v>5.5555555555555554</v>
      </c>
      <c r="Q8" s="21">
        <v>1</v>
      </c>
      <c r="R8" s="20">
        <v>1.2195121951219512</v>
      </c>
      <c r="S8" s="21">
        <v>0</v>
      </c>
      <c r="T8" s="22">
        <v>0</v>
      </c>
      <c r="U8" s="23">
        <v>19</v>
      </c>
      <c r="V8" s="20">
        <v>8.3700440528634363</v>
      </c>
      <c r="W8" s="21">
        <v>2</v>
      </c>
      <c r="X8" s="20">
        <v>1.8518518518518519</v>
      </c>
      <c r="Y8" s="21">
        <v>1</v>
      </c>
      <c r="Z8" s="20">
        <v>1.2987012987012987</v>
      </c>
    </row>
    <row r="9" spans="2:26" ht="18.75" x14ac:dyDescent="0.15">
      <c r="B9" s="104"/>
      <c r="C9" s="107"/>
      <c r="D9" s="18" t="s">
        <v>50</v>
      </c>
      <c r="E9" s="19">
        <v>14</v>
      </c>
      <c r="F9" s="20">
        <v>2.6923076923076925</v>
      </c>
      <c r="G9" s="21">
        <v>3</v>
      </c>
      <c r="H9" s="20">
        <v>6.8181818181818183</v>
      </c>
      <c r="I9" s="21">
        <v>4</v>
      </c>
      <c r="J9" s="20">
        <v>6.25</v>
      </c>
      <c r="K9" s="21">
        <v>1</v>
      </c>
      <c r="L9" s="20">
        <v>1.3333333333333333</v>
      </c>
      <c r="M9" s="21">
        <v>3</v>
      </c>
      <c r="N9" s="20">
        <v>2.9411764705882355</v>
      </c>
      <c r="O9" s="21">
        <v>3</v>
      </c>
      <c r="P9" s="20">
        <v>2.7777777777777777</v>
      </c>
      <c r="Q9" s="21">
        <v>0</v>
      </c>
      <c r="R9" s="20">
        <v>0</v>
      </c>
      <c r="S9" s="21">
        <v>0</v>
      </c>
      <c r="T9" s="22">
        <v>0</v>
      </c>
      <c r="U9" s="23">
        <v>6</v>
      </c>
      <c r="V9" s="20">
        <v>2.643171806167401</v>
      </c>
      <c r="W9" s="21">
        <v>1</v>
      </c>
      <c r="X9" s="20">
        <v>0.92592592592592593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51</v>
      </c>
      <c r="E10" s="19">
        <v>15</v>
      </c>
      <c r="F10" s="20">
        <v>2.8846153846153846</v>
      </c>
      <c r="G10" s="21">
        <v>0</v>
      </c>
      <c r="H10" s="20">
        <v>0</v>
      </c>
      <c r="I10" s="21">
        <v>1</v>
      </c>
      <c r="J10" s="20">
        <v>1.5625</v>
      </c>
      <c r="K10" s="21">
        <v>5</v>
      </c>
      <c r="L10" s="20">
        <v>6.666666666666667</v>
      </c>
      <c r="M10" s="21">
        <v>6</v>
      </c>
      <c r="N10" s="20">
        <v>5.882352941176471</v>
      </c>
      <c r="O10" s="21">
        <v>3</v>
      </c>
      <c r="P10" s="20">
        <v>2.7777777777777777</v>
      </c>
      <c r="Q10" s="21">
        <v>0</v>
      </c>
      <c r="R10" s="20">
        <v>0</v>
      </c>
      <c r="S10" s="21">
        <v>0</v>
      </c>
      <c r="T10" s="22">
        <v>0</v>
      </c>
      <c r="U10" s="23">
        <v>13</v>
      </c>
      <c r="V10" s="20">
        <v>5.7268722466960353</v>
      </c>
      <c r="W10" s="21">
        <v>1</v>
      </c>
      <c r="X10" s="20">
        <v>0.92592592592592593</v>
      </c>
      <c r="Y10" s="21">
        <v>0</v>
      </c>
      <c r="Z10" s="20">
        <v>0</v>
      </c>
    </row>
    <row r="11" spans="2:26" ht="18.75" x14ac:dyDescent="0.15">
      <c r="B11" s="104"/>
      <c r="C11" s="107"/>
      <c r="D11" s="18" t="s">
        <v>52</v>
      </c>
      <c r="E11" s="19">
        <v>182</v>
      </c>
      <c r="F11" s="20">
        <v>35</v>
      </c>
      <c r="G11" s="21">
        <v>15</v>
      </c>
      <c r="H11" s="20">
        <v>34.090909090909093</v>
      </c>
      <c r="I11" s="21">
        <v>27</v>
      </c>
      <c r="J11" s="20">
        <v>42.1875</v>
      </c>
      <c r="K11" s="21">
        <v>39</v>
      </c>
      <c r="L11" s="20">
        <v>52</v>
      </c>
      <c r="M11" s="21">
        <v>45</v>
      </c>
      <c r="N11" s="20">
        <v>44.117647058823529</v>
      </c>
      <c r="O11" s="21">
        <v>35</v>
      </c>
      <c r="P11" s="20">
        <v>32.407407407407405</v>
      </c>
      <c r="Q11" s="21">
        <v>13</v>
      </c>
      <c r="R11" s="20">
        <v>15.853658536585366</v>
      </c>
      <c r="S11" s="21">
        <v>8</v>
      </c>
      <c r="T11" s="22">
        <v>17.777777777777779</v>
      </c>
      <c r="U11" s="23">
        <v>103</v>
      </c>
      <c r="V11" s="20">
        <v>45.374449339207047</v>
      </c>
      <c r="W11" s="21">
        <v>23</v>
      </c>
      <c r="X11" s="20">
        <v>21.296296296296298</v>
      </c>
      <c r="Y11" s="21">
        <v>14</v>
      </c>
      <c r="Z11" s="20">
        <v>18.181818181818183</v>
      </c>
    </row>
    <row r="12" spans="2:26" ht="18.75" x14ac:dyDescent="0.15">
      <c r="B12" s="104"/>
      <c r="C12" s="108"/>
      <c r="D12" s="31" t="s">
        <v>40</v>
      </c>
      <c r="E12" s="32">
        <v>186</v>
      </c>
      <c r="F12" s="33">
        <v>35.769230769230766</v>
      </c>
      <c r="G12" s="34">
        <v>7</v>
      </c>
      <c r="H12" s="33">
        <v>15.909090909090908</v>
      </c>
      <c r="I12" s="34">
        <v>8</v>
      </c>
      <c r="J12" s="33">
        <v>12.5</v>
      </c>
      <c r="K12" s="34">
        <v>9</v>
      </c>
      <c r="L12" s="33">
        <v>12</v>
      </c>
      <c r="M12" s="34">
        <v>15</v>
      </c>
      <c r="N12" s="33">
        <v>14.705882352941176</v>
      </c>
      <c r="O12" s="34">
        <v>48</v>
      </c>
      <c r="P12" s="33">
        <v>44.444444444444443</v>
      </c>
      <c r="Q12" s="34">
        <v>64</v>
      </c>
      <c r="R12" s="33">
        <v>78.048780487804876</v>
      </c>
      <c r="S12" s="34">
        <v>35</v>
      </c>
      <c r="T12" s="35">
        <v>77.777777777777771</v>
      </c>
      <c r="U12" s="36">
        <v>37</v>
      </c>
      <c r="V12" s="33">
        <v>16.29955947136564</v>
      </c>
      <c r="W12" s="34">
        <v>75</v>
      </c>
      <c r="X12" s="33">
        <v>69.444444444444443</v>
      </c>
      <c r="Y12" s="34">
        <v>59</v>
      </c>
      <c r="Z12" s="33">
        <v>76.623376623376629</v>
      </c>
    </row>
    <row r="13" spans="2:26" ht="19.5" customHeight="1" x14ac:dyDescent="0.15">
      <c r="B13" s="104"/>
      <c r="C13" s="106" t="s">
        <v>53</v>
      </c>
      <c r="D13" s="12" t="s">
        <v>1</v>
      </c>
      <c r="E13" s="13">
        <v>99</v>
      </c>
      <c r="F13" s="14">
        <v>100</v>
      </c>
      <c r="G13" s="15">
        <v>7</v>
      </c>
      <c r="H13" s="14">
        <v>100</v>
      </c>
      <c r="I13" s="15">
        <v>15</v>
      </c>
      <c r="J13" s="14">
        <v>100</v>
      </c>
      <c r="K13" s="15">
        <v>20</v>
      </c>
      <c r="L13" s="14">
        <v>100</v>
      </c>
      <c r="M13" s="15">
        <v>30</v>
      </c>
      <c r="N13" s="14">
        <v>100</v>
      </c>
      <c r="O13" s="15">
        <v>19</v>
      </c>
      <c r="P13" s="14">
        <v>100</v>
      </c>
      <c r="Q13" s="15">
        <v>7</v>
      </c>
      <c r="R13" s="14">
        <v>100</v>
      </c>
      <c r="S13" s="15">
        <v>1</v>
      </c>
      <c r="T13" s="16">
        <v>100</v>
      </c>
      <c r="U13" s="17">
        <v>63</v>
      </c>
      <c r="V13" s="14">
        <v>100</v>
      </c>
      <c r="W13" s="15">
        <v>10</v>
      </c>
      <c r="X13" s="14">
        <v>100</v>
      </c>
      <c r="Y13" s="15">
        <v>4</v>
      </c>
      <c r="Z13" s="14">
        <v>100</v>
      </c>
    </row>
    <row r="14" spans="2:26" ht="18.75" x14ac:dyDescent="0.15">
      <c r="B14" s="104"/>
      <c r="C14" s="107"/>
      <c r="D14" s="18" t="s">
        <v>48</v>
      </c>
      <c r="E14" s="19">
        <v>56</v>
      </c>
      <c r="F14" s="20">
        <v>56.565656565656568</v>
      </c>
      <c r="G14" s="21">
        <v>6</v>
      </c>
      <c r="H14" s="20">
        <v>85.714285714285708</v>
      </c>
      <c r="I14" s="21">
        <v>11</v>
      </c>
      <c r="J14" s="20">
        <v>73.333333333333329</v>
      </c>
      <c r="K14" s="21">
        <v>12</v>
      </c>
      <c r="L14" s="20">
        <v>60</v>
      </c>
      <c r="M14" s="21">
        <v>18</v>
      </c>
      <c r="N14" s="20">
        <v>60</v>
      </c>
      <c r="O14" s="21">
        <v>6</v>
      </c>
      <c r="P14" s="20">
        <v>31.578947368421051</v>
      </c>
      <c r="Q14" s="21">
        <v>2</v>
      </c>
      <c r="R14" s="20">
        <v>28.571428571428573</v>
      </c>
      <c r="S14" s="21">
        <v>1</v>
      </c>
      <c r="T14" s="22">
        <v>100</v>
      </c>
      <c r="U14" s="23">
        <v>36</v>
      </c>
      <c r="V14" s="20">
        <v>57.142857142857146</v>
      </c>
      <c r="W14" s="21">
        <v>2</v>
      </c>
      <c r="X14" s="20">
        <v>20</v>
      </c>
      <c r="Y14" s="21">
        <v>1</v>
      </c>
      <c r="Z14" s="20">
        <v>25</v>
      </c>
    </row>
    <row r="15" spans="2:26" ht="18.75" x14ac:dyDescent="0.15">
      <c r="B15" s="104"/>
      <c r="C15" s="107"/>
      <c r="D15" s="18" t="s">
        <v>49</v>
      </c>
      <c r="E15" s="19">
        <v>9</v>
      </c>
      <c r="F15" s="20">
        <v>9.0909090909090917</v>
      </c>
      <c r="G15" s="21">
        <v>0</v>
      </c>
      <c r="H15" s="20">
        <v>0</v>
      </c>
      <c r="I15" s="21">
        <v>2</v>
      </c>
      <c r="J15" s="20">
        <v>13.333333333333334</v>
      </c>
      <c r="K15" s="21">
        <v>1</v>
      </c>
      <c r="L15" s="20">
        <v>5</v>
      </c>
      <c r="M15" s="21">
        <v>6</v>
      </c>
      <c r="N15" s="20">
        <v>20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7</v>
      </c>
      <c r="V15" s="20">
        <v>11.111111111111111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50</v>
      </c>
      <c r="E16" s="19">
        <v>1</v>
      </c>
      <c r="F16" s="20">
        <v>1.0101010101010102</v>
      </c>
      <c r="G16" s="21">
        <v>0</v>
      </c>
      <c r="H16" s="20">
        <v>0</v>
      </c>
      <c r="I16" s="21">
        <v>1</v>
      </c>
      <c r="J16" s="20">
        <v>6.666666666666667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0</v>
      </c>
      <c r="V16" s="20">
        <v>0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51</v>
      </c>
      <c r="E17" s="19">
        <v>2</v>
      </c>
      <c r="F17" s="20">
        <v>2.0202020202020203</v>
      </c>
      <c r="G17" s="21">
        <v>0</v>
      </c>
      <c r="H17" s="20">
        <v>0</v>
      </c>
      <c r="I17" s="21">
        <v>1</v>
      </c>
      <c r="J17" s="20">
        <v>6.666666666666667</v>
      </c>
      <c r="K17" s="21">
        <v>0</v>
      </c>
      <c r="L17" s="20">
        <v>0</v>
      </c>
      <c r="M17" s="21">
        <v>1</v>
      </c>
      <c r="N17" s="20">
        <v>3.3333333333333335</v>
      </c>
      <c r="O17" s="21">
        <v>0</v>
      </c>
      <c r="P17" s="20">
        <v>0</v>
      </c>
      <c r="Q17" s="21">
        <v>0</v>
      </c>
      <c r="R17" s="20">
        <v>0</v>
      </c>
      <c r="S17" s="21">
        <v>0</v>
      </c>
      <c r="T17" s="22">
        <v>0</v>
      </c>
      <c r="U17" s="23">
        <v>1</v>
      </c>
      <c r="V17" s="20">
        <v>1.5873015873015872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52</v>
      </c>
      <c r="E18" s="19">
        <v>18</v>
      </c>
      <c r="F18" s="20">
        <v>18.181818181818183</v>
      </c>
      <c r="G18" s="21">
        <v>1</v>
      </c>
      <c r="H18" s="20">
        <v>14.285714285714286</v>
      </c>
      <c r="I18" s="21">
        <v>0</v>
      </c>
      <c r="J18" s="20">
        <v>0</v>
      </c>
      <c r="K18" s="21">
        <v>4</v>
      </c>
      <c r="L18" s="20">
        <v>20</v>
      </c>
      <c r="M18" s="21">
        <v>5</v>
      </c>
      <c r="N18" s="20">
        <v>16.666666666666668</v>
      </c>
      <c r="O18" s="21">
        <v>8</v>
      </c>
      <c r="P18" s="20">
        <v>42.10526315789474</v>
      </c>
      <c r="Q18" s="21">
        <v>0</v>
      </c>
      <c r="R18" s="20">
        <v>0</v>
      </c>
      <c r="S18" s="21">
        <v>0</v>
      </c>
      <c r="T18" s="22">
        <v>0</v>
      </c>
      <c r="U18" s="23">
        <v>13</v>
      </c>
      <c r="V18" s="20">
        <v>20.634920634920636</v>
      </c>
      <c r="W18" s="21">
        <v>4</v>
      </c>
      <c r="X18" s="20">
        <v>40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13</v>
      </c>
      <c r="F19" s="33">
        <v>13.131313131313131</v>
      </c>
      <c r="G19" s="34">
        <v>0</v>
      </c>
      <c r="H19" s="33">
        <v>0</v>
      </c>
      <c r="I19" s="34">
        <v>0</v>
      </c>
      <c r="J19" s="33">
        <v>0</v>
      </c>
      <c r="K19" s="34">
        <v>3</v>
      </c>
      <c r="L19" s="33">
        <v>15</v>
      </c>
      <c r="M19" s="34">
        <v>0</v>
      </c>
      <c r="N19" s="33">
        <v>0</v>
      </c>
      <c r="O19" s="34">
        <v>5</v>
      </c>
      <c r="P19" s="33">
        <v>26.315789473684209</v>
      </c>
      <c r="Q19" s="34">
        <v>5</v>
      </c>
      <c r="R19" s="33">
        <v>71.428571428571431</v>
      </c>
      <c r="S19" s="34">
        <v>0</v>
      </c>
      <c r="T19" s="35">
        <v>0</v>
      </c>
      <c r="U19" s="36">
        <v>6</v>
      </c>
      <c r="V19" s="33">
        <v>9.5238095238095237</v>
      </c>
      <c r="W19" s="34">
        <v>4</v>
      </c>
      <c r="X19" s="33">
        <v>40</v>
      </c>
      <c r="Y19" s="34">
        <v>3</v>
      </c>
      <c r="Z19" s="33">
        <v>75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421</v>
      </c>
      <c r="F20" s="33">
        <v>100</v>
      </c>
      <c r="G20" s="34">
        <v>37</v>
      </c>
      <c r="H20" s="33">
        <v>100</v>
      </c>
      <c r="I20" s="34">
        <v>49</v>
      </c>
      <c r="J20" s="33">
        <v>100</v>
      </c>
      <c r="K20" s="34">
        <v>55</v>
      </c>
      <c r="L20" s="33">
        <v>100</v>
      </c>
      <c r="M20" s="34">
        <v>72</v>
      </c>
      <c r="N20" s="33">
        <v>100</v>
      </c>
      <c r="O20" s="34">
        <v>89</v>
      </c>
      <c r="P20" s="33">
        <v>100</v>
      </c>
      <c r="Q20" s="34">
        <v>75</v>
      </c>
      <c r="R20" s="33">
        <v>100</v>
      </c>
      <c r="S20" s="34">
        <v>44</v>
      </c>
      <c r="T20" s="35">
        <v>100</v>
      </c>
      <c r="U20" s="36">
        <v>164</v>
      </c>
      <c r="V20" s="33">
        <v>100</v>
      </c>
      <c r="W20" s="34">
        <v>98</v>
      </c>
      <c r="X20" s="33">
        <v>100</v>
      </c>
      <c r="Y20" s="34">
        <v>73</v>
      </c>
      <c r="Z20" s="33">
        <v>100</v>
      </c>
    </row>
    <row r="21" spans="2:26" ht="18.75" x14ac:dyDescent="0.15">
      <c r="B21" s="104"/>
      <c r="C21" s="107"/>
      <c r="D21" s="18" t="s">
        <v>48</v>
      </c>
      <c r="E21" s="19">
        <v>29</v>
      </c>
      <c r="F21" s="20">
        <v>6.8883610451306412</v>
      </c>
      <c r="G21" s="21">
        <v>5</v>
      </c>
      <c r="H21" s="20">
        <v>13.513513513513514</v>
      </c>
      <c r="I21" s="21">
        <v>5</v>
      </c>
      <c r="J21" s="20">
        <v>10.204081632653061</v>
      </c>
      <c r="K21" s="21">
        <v>3</v>
      </c>
      <c r="L21" s="20">
        <v>5.4545454545454541</v>
      </c>
      <c r="M21" s="21">
        <v>6</v>
      </c>
      <c r="N21" s="20">
        <v>8.3333333333333339</v>
      </c>
      <c r="O21" s="21">
        <v>7</v>
      </c>
      <c r="P21" s="20">
        <v>7.8651685393258424</v>
      </c>
      <c r="Q21" s="21">
        <v>2</v>
      </c>
      <c r="R21" s="20">
        <v>2.6666666666666665</v>
      </c>
      <c r="S21" s="21">
        <v>1</v>
      </c>
      <c r="T21" s="22">
        <v>2.2727272727272729</v>
      </c>
      <c r="U21" s="23">
        <v>13</v>
      </c>
      <c r="V21" s="20">
        <v>7.9268292682926829</v>
      </c>
      <c r="W21" s="21">
        <v>4</v>
      </c>
      <c r="X21" s="20">
        <v>4.0816326530612246</v>
      </c>
      <c r="Y21" s="21">
        <v>2</v>
      </c>
      <c r="Z21" s="20">
        <v>2.7397260273972601</v>
      </c>
    </row>
    <row r="22" spans="2:26" ht="18.75" x14ac:dyDescent="0.15">
      <c r="B22" s="104"/>
      <c r="C22" s="107"/>
      <c r="D22" s="18" t="s">
        <v>49</v>
      </c>
      <c r="E22" s="19">
        <v>29</v>
      </c>
      <c r="F22" s="20">
        <v>6.8883610451306412</v>
      </c>
      <c r="G22" s="21">
        <v>8</v>
      </c>
      <c r="H22" s="20">
        <v>21.621621621621621</v>
      </c>
      <c r="I22" s="21">
        <v>6</v>
      </c>
      <c r="J22" s="20">
        <v>12.244897959183673</v>
      </c>
      <c r="K22" s="21">
        <v>5</v>
      </c>
      <c r="L22" s="20">
        <v>9.0909090909090917</v>
      </c>
      <c r="M22" s="21">
        <v>3</v>
      </c>
      <c r="N22" s="20">
        <v>4.166666666666667</v>
      </c>
      <c r="O22" s="21">
        <v>6</v>
      </c>
      <c r="P22" s="20">
        <v>6.7415730337078648</v>
      </c>
      <c r="Q22" s="21">
        <v>1</v>
      </c>
      <c r="R22" s="20">
        <v>1.3333333333333333</v>
      </c>
      <c r="S22" s="21">
        <v>0</v>
      </c>
      <c r="T22" s="22">
        <v>0</v>
      </c>
      <c r="U22" s="23">
        <v>12</v>
      </c>
      <c r="V22" s="20">
        <v>7.3170731707317076</v>
      </c>
      <c r="W22" s="21">
        <v>2</v>
      </c>
      <c r="X22" s="20">
        <v>2.0408163265306123</v>
      </c>
      <c r="Y22" s="21">
        <v>1</v>
      </c>
      <c r="Z22" s="20">
        <v>1.3698630136986301</v>
      </c>
    </row>
    <row r="23" spans="2:26" ht="18.75" x14ac:dyDescent="0.15">
      <c r="B23" s="104"/>
      <c r="C23" s="107"/>
      <c r="D23" s="18" t="s">
        <v>50</v>
      </c>
      <c r="E23" s="19">
        <v>13</v>
      </c>
      <c r="F23" s="20">
        <v>3.0878859857482186</v>
      </c>
      <c r="G23" s="21">
        <v>3</v>
      </c>
      <c r="H23" s="20">
        <v>8.1081081081081088</v>
      </c>
      <c r="I23" s="21">
        <v>3</v>
      </c>
      <c r="J23" s="20">
        <v>6.1224489795918364</v>
      </c>
      <c r="K23" s="21">
        <v>1</v>
      </c>
      <c r="L23" s="20">
        <v>1.8181818181818181</v>
      </c>
      <c r="M23" s="21">
        <v>3</v>
      </c>
      <c r="N23" s="20">
        <v>4.166666666666667</v>
      </c>
      <c r="O23" s="21">
        <v>3</v>
      </c>
      <c r="P23" s="20">
        <v>3.3707865168539324</v>
      </c>
      <c r="Q23" s="21">
        <v>0</v>
      </c>
      <c r="R23" s="20">
        <v>0</v>
      </c>
      <c r="S23" s="21">
        <v>0</v>
      </c>
      <c r="T23" s="22">
        <v>0</v>
      </c>
      <c r="U23" s="23">
        <v>6</v>
      </c>
      <c r="V23" s="20">
        <v>3.6585365853658538</v>
      </c>
      <c r="W23" s="21">
        <v>1</v>
      </c>
      <c r="X23" s="20">
        <v>1.0204081632653061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51</v>
      </c>
      <c r="E24" s="19">
        <v>13</v>
      </c>
      <c r="F24" s="20">
        <v>3.0878859857482186</v>
      </c>
      <c r="G24" s="21">
        <v>0</v>
      </c>
      <c r="H24" s="20">
        <v>0</v>
      </c>
      <c r="I24" s="21">
        <v>0</v>
      </c>
      <c r="J24" s="20">
        <v>0</v>
      </c>
      <c r="K24" s="21">
        <v>5</v>
      </c>
      <c r="L24" s="20">
        <v>9.0909090909090917</v>
      </c>
      <c r="M24" s="21">
        <v>5</v>
      </c>
      <c r="N24" s="20">
        <v>6.9444444444444446</v>
      </c>
      <c r="O24" s="21">
        <v>3</v>
      </c>
      <c r="P24" s="20">
        <v>3.3707865168539324</v>
      </c>
      <c r="Q24" s="21">
        <v>0</v>
      </c>
      <c r="R24" s="20">
        <v>0</v>
      </c>
      <c r="S24" s="21">
        <v>0</v>
      </c>
      <c r="T24" s="22">
        <v>0</v>
      </c>
      <c r="U24" s="23">
        <v>12</v>
      </c>
      <c r="V24" s="20">
        <v>7.3170731707317076</v>
      </c>
      <c r="W24" s="21">
        <v>1</v>
      </c>
      <c r="X24" s="20">
        <v>1.0204081632653061</v>
      </c>
      <c r="Y24" s="21">
        <v>0</v>
      </c>
      <c r="Z24" s="20">
        <v>0</v>
      </c>
    </row>
    <row r="25" spans="2:26" ht="18.75" x14ac:dyDescent="0.15">
      <c r="B25" s="104"/>
      <c r="C25" s="107"/>
      <c r="D25" s="18" t="s">
        <v>52</v>
      </c>
      <c r="E25" s="19">
        <v>164</v>
      </c>
      <c r="F25" s="20">
        <v>38.954869358669832</v>
      </c>
      <c r="G25" s="21">
        <v>14</v>
      </c>
      <c r="H25" s="20">
        <v>37.837837837837839</v>
      </c>
      <c r="I25" s="21">
        <v>27</v>
      </c>
      <c r="J25" s="20">
        <v>55.102040816326529</v>
      </c>
      <c r="K25" s="21">
        <v>35</v>
      </c>
      <c r="L25" s="20">
        <v>63.636363636363633</v>
      </c>
      <c r="M25" s="21">
        <v>40</v>
      </c>
      <c r="N25" s="20">
        <v>55.555555555555557</v>
      </c>
      <c r="O25" s="21">
        <v>27</v>
      </c>
      <c r="P25" s="20">
        <v>30.337078651685392</v>
      </c>
      <c r="Q25" s="21">
        <v>13</v>
      </c>
      <c r="R25" s="20">
        <v>17.333333333333332</v>
      </c>
      <c r="S25" s="21">
        <v>8</v>
      </c>
      <c r="T25" s="22">
        <v>18.181818181818183</v>
      </c>
      <c r="U25" s="23">
        <v>90</v>
      </c>
      <c r="V25" s="20">
        <v>54.878048780487802</v>
      </c>
      <c r="W25" s="21">
        <v>19</v>
      </c>
      <c r="X25" s="20">
        <v>19.387755102040817</v>
      </c>
      <c r="Y25" s="21">
        <v>14</v>
      </c>
      <c r="Z25" s="20">
        <v>19.17808219178082</v>
      </c>
    </row>
    <row r="26" spans="2:26" ht="19.5" thickBot="1" x14ac:dyDescent="0.2">
      <c r="B26" s="105"/>
      <c r="C26" s="109"/>
      <c r="D26" s="25" t="s">
        <v>40</v>
      </c>
      <c r="E26" s="26">
        <v>173</v>
      </c>
      <c r="F26" s="27">
        <v>41.092636579572449</v>
      </c>
      <c r="G26" s="28">
        <v>7</v>
      </c>
      <c r="H26" s="27">
        <v>18.918918918918919</v>
      </c>
      <c r="I26" s="28">
        <v>8</v>
      </c>
      <c r="J26" s="27">
        <v>16.326530612244898</v>
      </c>
      <c r="K26" s="28">
        <v>6</v>
      </c>
      <c r="L26" s="27">
        <v>10.909090909090908</v>
      </c>
      <c r="M26" s="28">
        <v>15</v>
      </c>
      <c r="N26" s="27">
        <v>20.833333333333332</v>
      </c>
      <c r="O26" s="28">
        <v>43</v>
      </c>
      <c r="P26" s="27">
        <v>48.314606741573037</v>
      </c>
      <c r="Q26" s="28">
        <v>59</v>
      </c>
      <c r="R26" s="27">
        <v>78.666666666666671</v>
      </c>
      <c r="S26" s="28">
        <v>35</v>
      </c>
      <c r="T26" s="29">
        <v>79.545454545454547</v>
      </c>
      <c r="U26" s="30">
        <v>31</v>
      </c>
      <c r="V26" s="27">
        <v>18.902439024390244</v>
      </c>
      <c r="W26" s="28">
        <v>71</v>
      </c>
      <c r="X26" s="27">
        <v>72.448979591836732</v>
      </c>
      <c r="Y26" s="28">
        <v>56</v>
      </c>
      <c r="Z26" s="27">
        <v>76.712328767123282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239</v>
      </c>
      <c r="F27" s="14">
        <v>100</v>
      </c>
      <c r="G27" s="15">
        <v>22</v>
      </c>
      <c r="H27" s="14">
        <v>100</v>
      </c>
      <c r="I27" s="15">
        <v>30</v>
      </c>
      <c r="J27" s="14">
        <v>100</v>
      </c>
      <c r="K27" s="15">
        <v>39</v>
      </c>
      <c r="L27" s="14">
        <v>100</v>
      </c>
      <c r="M27" s="15">
        <v>45</v>
      </c>
      <c r="N27" s="14">
        <v>100</v>
      </c>
      <c r="O27" s="15">
        <v>53</v>
      </c>
      <c r="P27" s="14">
        <v>100</v>
      </c>
      <c r="Q27" s="15">
        <v>35</v>
      </c>
      <c r="R27" s="14">
        <v>100</v>
      </c>
      <c r="S27" s="15">
        <v>15</v>
      </c>
      <c r="T27" s="16">
        <v>100</v>
      </c>
      <c r="U27" s="17">
        <v>112</v>
      </c>
      <c r="V27" s="14">
        <v>100</v>
      </c>
      <c r="W27" s="15">
        <v>47</v>
      </c>
      <c r="X27" s="14">
        <v>100</v>
      </c>
      <c r="Y27" s="15">
        <v>28</v>
      </c>
      <c r="Z27" s="14">
        <v>100</v>
      </c>
    </row>
    <row r="28" spans="2:26" ht="18.75" x14ac:dyDescent="0.15">
      <c r="B28" s="104"/>
      <c r="C28" s="107"/>
      <c r="D28" s="18" t="s">
        <v>48</v>
      </c>
      <c r="E28" s="19">
        <v>64</v>
      </c>
      <c r="F28" s="20">
        <v>26.778242677824267</v>
      </c>
      <c r="G28" s="21">
        <v>8</v>
      </c>
      <c r="H28" s="20">
        <v>36.363636363636367</v>
      </c>
      <c r="I28" s="21">
        <v>13</v>
      </c>
      <c r="J28" s="20">
        <v>43.333333333333336</v>
      </c>
      <c r="K28" s="21">
        <v>13</v>
      </c>
      <c r="L28" s="20">
        <v>33.333333333333336</v>
      </c>
      <c r="M28" s="21">
        <v>19</v>
      </c>
      <c r="N28" s="20">
        <v>42.222222222222221</v>
      </c>
      <c r="O28" s="21">
        <v>8</v>
      </c>
      <c r="P28" s="20">
        <v>15.09433962264151</v>
      </c>
      <c r="Q28" s="21">
        <v>2</v>
      </c>
      <c r="R28" s="20">
        <v>5.7142857142857144</v>
      </c>
      <c r="S28" s="21">
        <v>1</v>
      </c>
      <c r="T28" s="22">
        <v>6.666666666666667</v>
      </c>
      <c r="U28" s="23">
        <v>40</v>
      </c>
      <c r="V28" s="20">
        <v>35.714285714285715</v>
      </c>
      <c r="W28" s="21">
        <v>2</v>
      </c>
      <c r="X28" s="20">
        <v>4.2553191489361701</v>
      </c>
      <c r="Y28" s="21">
        <v>1</v>
      </c>
      <c r="Z28" s="20">
        <v>3.5714285714285716</v>
      </c>
    </row>
    <row r="29" spans="2:26" ht="18.75" x14ac:dyDescent="0.15">
      <c r="B29" s="104"/>
      <c r="C29" s="107"/>
      <c r="D29" s="18" t="s">
        <v>49</v>
      </c>
      <c r="E29" s="19">
        <v>22</v>
      </c>
      <c r="F29" s="20">
        <v>9.2050209205020916</v>
      </c>
      <c r="G29" s="21">
        <v>4</v>
      </c>
      <c r="H29" s="20">
        <v>18.181818181818183</v>
      </c>
      <c r="I29" s="21">
        <v>5</v>
      </c>
      <c r="J29" s="20">
        <v>16.666666666666668</v>
      </c>
      <c r="K29" s="21">
        <v>5</v>
      </c>
      <c r="L29" s="20">
        <v>12.820512820512821</v>
      </c>
      <c r="M29" s="21">
        <v>7</v>
      </c>
      <c r="N29" s="20">
        <v>15.555555555555555</v>
      </c>
      <c r="O29" s="21">
        <v>0</v>
      </c>
      <c r="P29" s="20">
        <v>0</v>
      </c>
      <c r="Q29" s="21">
        <v>1</v>
      </c>
      <c r="R29" s="20">
        <v>2.8571428571428572</v>
      </c>
      <c r="S29" s="21">
        <v>0</v>
      </c>
      <c r="T29" s="22">
        <v>0</v>
      </c>
      <c r="U29" s="23">
        <v>12</v>
      </c>
      <c r="V29" s="20">
        <v>10.714285714285714</v>
      </c>
      <c r="W29" s="21">
        <v>0</v>
      </c>
      <c r="X29" s="20">
        <v>0</v>
      </c>
      <c r="Y29" s="21">
        <v>1</v>
      </c>
      <c r="Z29" s="20">
        <v>3.5714285714285716</v>
      </c>
    </row>
    <row r="30" spans="2:26" ht="18.75" x14ac:dyDescent="0.15">
      <c r="B30" s="104"/>
      <c r="C30" s="107"/>
      <c r="D30" s="18" t="s">
        <v>50</v>
      </c>
      <c r="E30" s="19">
        <v>5</v>
      </c>
      <c r="F30" s="20">
        <v>2.0920502092050208</v>
      </c>
      <c r="G30" s="21">
        <v>1</v>
      </c>
      <c r="H30" s="20">
        <v>4.5454545454545459</v>
      </c>
      <c r="I30" s="21">
        <v>3</v>
      </c>
      <c r="J30" s="20">
        <v>10</v>
      </c>
      <c r="K30" s="21">
        <v>0</v>
      </c>
      <c r="L30" s="20">
        <v>0</v>
      </c>
      <c r="M30" s="21">
        <v>0</v>
      </c>
      <c r="N30" s="20">
        <v>0</v>
      </c>
      <c r="O30" s="21">
        <v>1</v>
      </c>
      <c r="P30" s="20">
        <v>1.8867924528301887</v>
      </c>
      <c r="Q30" s="21">
        <v>0</v>
      </c>
      <c r="R30" s="20">
        <v>0</v>
      </c>
      <c r="S30" s="21">
        <v>0</v>
      </c>
      <c r="T30" s="22">
        <v>0</v>
      </c>
      <c r="U30" s="23">
        <v>1</v>
      </c>
      <c r="V30" s="20">
        <v>0.8928571428571429</v>
      </c>
      <c r="W30" s="21">
        <v>0</v>
      </c>
      <c r="X30" s="20">
        <v>0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51</v>
      </c>
      <c r="E31" s="19">
        <v>10</v>
      </c>
      <c r="F31" s="20">
        <v>4.1841004184100417</v>
      </c>
      <c r="G31" s="21">
        <v>0</v>
      </c>
      <c r="H31" s="20">
        <v>0</v>
      </c>
      <c r="I31" s="21">
        <v>1</v>
      </c>
      <c r="J31" s="20">
        <v>3.3333333333333335</v>
      </c>
      <c r="K31" s="21">
        <v>3</v>
      </c>
      <c r="L31" s="20">
        <v>7.6923076923076925</v>
      </c>
      <c r="M31" s="21">
        <v>4</v>
      </c>
      <c r="N31" s="20">
        <v>8.8888888888888893</v>
      </c>
      <c r="O31" s="21">
        <v>2</v>
      </c>
      <c r="P31" s="20">
        <v>3.7735849056603774</v>
      </c>
      <c r="Q31" s="21">
        <v>0</v>
      </c>
      <c r="R31" s="20">
        <v>0</v>
      </c>
      <c r="S31" s="21">
        <v>0</v>
      </c>
      <c r="T31" s="22">
        <v>0</v>
      </c>
      <c r="U31" s="23">
        <v>9</v>
      </c>
      <c r="V31" s="20">
        <v>8.0357142857142865</v>
      </c>
      <c r="W31" s="21">
        <v>0</v>
      </c>
      <c r="X31" s="20">
        <v>0</v>
      </c>
      <c r="Y31" s="21">
        <v>0</v>
      </c>
      <c r="Z31" s="20">
        <v>0</v>
      </c>
    </row>
    <row r="32" spans="2:26" ht="18.75" x14ac:dyDescent="0.15">
      <c r="B32" s="104"/>
      <c r="C32" s="107"/>
      <c r="D32" s="18" t="s">
        <v>52</v>
      </c>
      <c r="E32" s="19">
        <v>71</v>
      </c>
      <c r="F32" s="20">
        <v>29.707112970711297</v>
      </c>
      <c r="G32" s="21">
        <v>7</v>
      </c>
      <c r="H32" s="20">
        <v>31.818181818181817</v>
      </c>
      <c r="I32" s="21">
        <v>7</v>
      </c>
      <c r="J32" s="20">
        <v>23.333333333333332</v>
      </c>
      <c r="K32" s="21">
        <v>14</v>
      </c>
      <c r="L32" s="20">
        <v>35.897435897435898</v>
      </c>
      <c r="M32" s="21">
        <v>14</v>
      </c>
      <c r="N32" s="20">
        <v>31.111111111111111</v>
      </c>
      <c r="O32" s="21">
        <v>21</v>
      </c>
      <c r="P32" s="20">
        <v>39.622641509433961</v>
      </c>
      <c r="Q32" s="21">
        <v>4</v>
      </c>
      <c r="R32" s="20">
        <v>11.428571428571429</v>
      </c>
      <c r="S32" s="21">
        <v>4</v>
      </c>
      <c r="T32" s="22">
        <v>26.666666666666668</v>
      </c>
      <c r="U32" s="23">
        <v>37</v>
      </c>
      <c r="V32" s="20">
        <v>33.035714285714285</v>
      </c>
      <c r="W32" s="21">
        <v>15</v>
      </c>
      <c r="X32" s="20">
        <v>31.914893617021278</v>
      </c>
      <c r="Y32" s="21">
        <v>5</v>
      </c>
      <c r="Z32" s="20">
        <v>17.857142857142858</v>
      </c>
    </row>
    <row r="33" spans="2:26" ht="18.75" x14ac:dyDescent="0.15">
      <c r="B33" s="104"/>
      <c r="C33" s="108"/>
      <c r="D33" s="31" t="s">
        <v>40</v>
      </c>
      <c r="E33" s="32">
        <v>67</v>
      </c>
      <c r="F33" s="33">
        <v>28.03347280334728</v>
      </c>
      <c r="G33" s="34">
        <v>2</v>
      </c>
      <c r="H33" s="33">
        <v>9.0909090909090917</v>
      </c>
      <c r="I33" s="34">
        <v>1</v>
      </c>
      <c r="J33" s="33">
        <v>3.3333333333333335</v>
      </c>
      <c r="K33" s="34">
        <v>4</v>
      </c>
      <c r="L33" s="33">
        <v>10.256410256410257</v>
      </c>
      <c r="M33" s="34">
        <v>1</v>
      </c>
      <c r="N33" s="33">
        <v>2.2222222222222223</v>
      </c>
      <c r="O33" s="34">
        <v>21</v>
      </c>
      <c r="P33" s="33">
        <v>39.622641509433961</v>
      </c>
      <c r="Q33" s="34">
        <v>28</v>
      </c>
      <c r="R33" s="33">
        <v>80</v>
      </c>
      <c r="S33" s="34">
        <v>10</v>
      </c>
      <c r="T33" s="35">
        <v>66.666666666666671</v>
      </c>
      <c r="U33" s="36">
        <v>13</v>
      </c>
      <c r="V33" s="33">
        <v>11.607142857142858</v>
      </c>
      <c r="W33" s="34">
        <v>30</v>
      </c>
      <c r="X33" s="33">
        <v>63.829787234042556</v>
      </c>
      <c r="Y33" s="34">
        <v>21</v>
      </c>
      <c r="Z33" s="33">
        <v>75</v>
      </c>
    </row>
    <row r="34" spans="2:26" ht="19.5" customHeight="1" x14ac:dyDescent="0.15">
      <c r="B34" s="104"/>
      <c r="C34" s="106" t="s">
        <v>53</v>
      </c>
      <c r="D34" s="12" t="s">
        <v>1</v>
      </c>
      <c r="E34" s="13">
        <v>81</v>
      </c>
      <c r="F34" s="14">
        <v>100</v>
      </c>
      <c r="G34" s="15">
        <v>5</v>
      </c>
      <c r="H34" s="14">
        <v>100</v>
      </c>
      <c r="I34" s="15">
        <v>14</v>
      </c>
      <c r="J34" s="14">
        <v>100</v>
      </c>
      <c r="K34" s="15">
        <v>14</v>
      </c>
      <c r="L34" s="14">
        <v>100</v>
      </c>
      <c r="M34" s="15">
        <v>28</v>
      </c>
      <c r="N34" s="14">
        <v>100</v>
      </c>
      <c r="O34" s="15">
        <v>15</v>
      </c>
      <c r="P34" s="14">
        <v>100</v>
      </c>
      <c r="Q34" s="15">
        <v>4</v>
      </c>
      <c r="R34" s="14">
        <v>100</v>
      </c>
      <c r="S34" s="15">
        <v>1</v>
      </c>
      <c r="T34" s="16">
        <v>100</v>
      </c>
      <c r="U34" s="17">
        <v>51</v>
      </c>
      <c r="V34" s="14">
        <v>100</v>
      </c>
      <c r="W34" s="15">
        <v>9</v>
      </c>
      <c r="X34" s="14">
        <v>100</v>
      </c>
      <c r="Y34" s="15">
        <v>2</v>
      </c>
      <c r="Z34" s="14">
        <v>100</v>
      </c>
    </row>
    <row r="35" spans="2:26" ht="18.75" x14ac:dyDescent="0.15">
      <c r="B35" s="104"/>
      <c r="C35" s="107"/>
      <c r="D35" s="18" t="s">
        <v>48</v>
      </c>
      <c r="E35" s="19">
        <v>49</v>
      </c>
      <c r="F35" s="20">
        <v>60.493827160493829</v>
      </c>
      <c r="G35" s="21">
        <v>4</v>
      </c>
      <c r="H35" s="20">
        <v>80</v>
      </c>
      <c r="I35" s="21">
        <v>10</v>
      </c>
      <c r="J35" s="20">
        <v>71.428571428571431</v>
      </c>
      <c r="K35" s="21">
        <v>10</v>
      </c>
      <c r="L35" s="20">
        <v>71.428571428571431</v>
      </c>
      <c r="M35" s="21">
        <v>17</v>
      </c>
      <c r="N35" s="20">
        <v>60.714285714285715</v>
      </c>
      <c r="O35" s="21">
        <v>5</v>
      </c>
      <c r="P35" s="20">
        <v>33.333333333333336</v>
      </c>
      <c r="Q35" s="21">
        <v>2</v>
      </c>
      <c r="R35" s="20">
        <v>50</v>
      </c>
      <c r="S35" s="21">
        <v>1</v>
      </c>
      <c r="T35" s="22">
        <v>100</v>
      </c>
      <c r="U35" s="23">
        <v>32</v>
      </c>
      <c r="V35" s="20">
        <v>62.745098039215684</v>
      </c>
      <c r="W35" s="21">
        <v>2</v>
      </c>
      <c r="X35" s="20">
        <v>22.222222222222221</v>
      </c>
      <c r="Y35" s="21">
        <v>1</v>
      </c>
      <c r="Z35" s="20">
        <v>50</v>
      </c>
    </row>
    <row r="36" spans="2:26" ht="18.75" x14ac:dyDescent="0.15">
      <c r="B36" s="104"/>
      <c r="C36" s="107"/>
      <c r="D36" s="18" t="s">
        <v>49</v>
      </c>
      <c r="E36" s="19">
        <v>9</v>
      </c>
      <c r="F36" s="20">
        <v>11.111111111111111</v>
      </c>
      <c r="G36" s="21">
        <v>0</v>
      </c>
      <c r="H36" s="20">
        <v>0</v>
      </c>
      <c r="I36" s="21">
        <v>2</v>
      </c>
      <c r="J36" s="20">
        <v>14.285714285714286</v>
      </c>
      <c r="K36" s="21">
        <v>1</v>
      </c>
      <c r="L36" s="20">
        <v>7.1428571428571432</v>
      </c>
      <c r="M36" s="21">
        <v>6</v>
      </c>
      <c r="N36" s="20">
        <v>21.428571428571427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7</v>
      </c>
      <c r="V36" s="20">
        <v>13.725490196078431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50</v>
      </c>
      <c r="E37" s="19">
        <v>1</v>
      </c>
      <c r="F37" s="20">
        <v>1.2345679012345678</v>
      </c>
      <c r="G37" s="21">
        <v>0</v>
      </c>
      <c r="H37" s="20">
        <v>0</v>
      </c>
      <c r="I37" s="21">
        <v>1</v>
      </c>
      <c r="J37" s="20">
        <v>7.1428571428571432</v>
      </c>
      <c r="K37" s="21">
        <v>0</v>
      </c>
      <c r="L37" s="20">
        <v>0</v>
      </c>
      <c r="M37" s="21">
        <v>0</v>
      </c>
      <c r="N37" s="20">
        <v>0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0</v>
      </c>
      <c r="V37" s="20">
        <v>0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51</v>
      </c>
      <c r="E38" s="19">
        <v>2</v>
      </c>
      <c r="F38" s="20">
        <v>2.4691358024691357</v>
      </c>
      <c r="G38" s="21">
        <v>0</v>
      </c>
      <c r="H38" s="20">
        <v>0</v>
      </c>
      <c r="I38" s="21">
        <v>1</v>
      </c>
      <c r="J38" s="20">
        <v>7.1428571428571432</v>
      </c>
      <c r="K38" s="21">
        <v>0</v>
      </c>
      <c r="L38" s="20">
        <v>0</v>
      </c>
      <c r="M38" s="21">
        <v>1</v>
      </c>
      <c r="N38" s="20">
        <v>3.5714285714285716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1</v>
      </c>
      <c r="V38" s="20">
        <v>1.9607843137254901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52</v>
      </c>
      <c r="E39" s="19">
        <v>12</v>
      </c>
      <c r="F39" s="20">
        <v>14.814814814814815</v>
      </c>
      <c r="G39" s="21">
        <v>1</v>
      </c>
      <c r="H39" s="20">
        <v>20</v>
      </c>
      <c r="I39" s="21">
        <v>0</v>
      </c>
      <c r="J39" s="20">
        <v>0</v>
      </c>
      <c r="K39" s="21">
        <v>2</v>
      </c>
      <c r="L39" s="20">
        <v>14.285714285714286</v>
      </c>
      <c r="M39" s="21">
        <v>4</v>
      </c>
      <c r="N39" s="20">
        <v>14.285714285714286</v>
      </c>
      <c r="O39" s="21">
        <v>5</v>
      </c>
      <c r="P39" s="20">
        <v>33.333333333333336</v>
      </c>
      <c r="Q39" s="21">
        <v>0</v>
      </c>
      <c r="R39" s="20">
        <v>0</v>
      </c>
      <c r="S39" s="21">
        <v>0</v>
      </c>
      <c r="T39" s="22">
        <v>0</v>
      </c>
      <c r="U39" s="23">
        <v>7</v>
      </c>
      <c r="V39" s="20">
        <v>13.725490196078431</v>
      </c>
      <c r="W39" s="21">
        <v>4</v>
      </c>
      <c r="X39" s="20">
        <v>44.444444444444443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8</v>
      </c>
      <c r="F40" s="33">
        <v>9.8765432098765427</v>
      </c>
      <c r="G40" s="34">
        <v>0</v>
      </c>
      <c r="H40" s="33">
        <v>0</v>
      </c>
      <c r="I40" s="34">
        <v>0</v>
      </c>
      <c r="J40" s="33">
        <v>0</v>
      </c>
      <c r="K40" s="34">
        <v>1</v>
      </c>
      <c r="L40" s="33">
        <v>7.1428571428571432</v>
      </c>
      <c r="M40" s="34">
        <v>0</v>
      </c>
      <c r="N40" s="33">
        <v>0</v>
      </c>
      <c r="O40" s="34">
        <v>5</v>
      </c>
      <c r="P40" s="33">
        <v>33.333333333333336</v>
      </c>
      <c r="Q40" s="34">
        <v>2</v>
      </c>
      <c r="R40" s="33">
        <v>50</v>
      </c>
      <c r="S40" s="34">
        <v>0</v>
      </c>
      <c r="T40" s="35">
        <v>0</v>
      </c>
      <c r="U40" s="36">
        <v>4</v>
      </c>
      <c r="V40" s="33">
        <v>7.8431372549019605</v>
      </c>
      <c r="W40" s="34">
        <v>3</v>
      </c>
      <c r="X40" s="33">
        <v>33.333333333333336</v>
      </c>
      <c r="Y40" s="34">
        <v>1</v>
      </c>
      <c r="Z40" s="33">
        <v>50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158</v>
      </c>
      <c r="F41" s="33">
        <v>100</v>
      </c>
      <c r="G41" s="34">
        <v>17</v>
      </c>
      <c r="H41" s="33">
        <v>100</v>
      </c>
      <c r="I41" s="34">
        <v>16</v>
      </c>
      <c r="J41" s="33">
        <v>100</v>
      </c>
      <c r="K41" s="34">
        <v>25</v>
      </c>
      <c r="L41" s="33">
        <v>100</v>
      </c>
      <c r="M41" s="34">
        <v>17</v>
      </c>
      <c r="N41" s="33">
        <v>100</v>
      </c>
      <c r="O41" s="34">
        <v>38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61</v>
      </c>
      <c r="V41" s="33">
        <v>100</v>
      </c>
      <c r="W41" s="34">
        <v>38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48</v>
      </c>
      <c r="E42" s="19">
        <v>15</v>
      </c>
      <c r="F42" s="20">
        <v>9.4936708860759502</v>
      </c>
      <c r="G42" s="21">
        <v>4</v>
      </c>
      <c r="H42" s="20">
        <v>23.529411764705884</v>
      </c>
      <c r="I42" s="21">
        <v>3</v>
      </c>
      <c r="J42" s="20">
        <v>18.75</v>
      </c>
      <c r="K42" s="21">
        <v>3</v>
      </c>
      <c r="L42" s="20">
        <v>12</v>
      </c>
      <c r="M42" s="21">
        <v>2</v>
      </c>
      <c r="N42" s="20">
        <v>11.764705882352942</v>
      </c>
      <c r="O42" s="21">
        <v>3</v>
      </c>
      <c r="P42" s="20">
        <v>7.8947368421052628</v>
      </c>
      <c r="Q42" s="21">
        <v>0</v>
      </c>
      <c r="R42" s="20">
        <v>0</v>
      </c>
      <c r="S42" s="21">
        <v>0</v>
      </c>
      <c r="T42" s="22">
        <v>0</v>
      </c>
      <c r="U42" s="23">
        <v>8</v>
      </c>
      <c r="V42" s="20">
        <v>13.114754098360656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49</v>
      </c>
      <c r="E43" s="19">
        <v>13</v>
      </c>
      <c r="F43" s="20">
        <v>8.2278481012658222</v>
      </c>
      <c r="G43" s="21">
        <v>4</v>
      </c>
      <c r="H43" s="20">
        <v>23.529411764705884</v>
      </c>
      <c r="I43" s="21">
        <v>3</v>
      </c>
      <c r="J43" s="20">
        <v>18.75</v>
      </c>
      <c r="K43" s="21">
        <v>4</v>
      </c>
      <c r="L43" s="20">
        <v>16</v>
      </c>
      <c r="M43" s="21">
        <v>1</v>
      </c>
      <c r="N43" s="20">
        <v>5.882352941176471</v>
      </c>
      <c r="O43" s="21">
        <v>0</v>
      </c>
      <c r="P43" s="20">
        <v>0</v>
      </c>
      <c r="Q43" s="21">
        <v>1</v>
      </c>
      <c r="R43" s="20">
        <v>3.225806451612903</v>
      </c>
      <c r="S43" s="21">
        <v>0</v>
      </c>
      <c r="T43" s="22">
        <v>0</v>
      </c>
      <c r="U43" s="23">
        <v>5</v>
      </c>
      <c r="V43" s="20">
        <v>8.1967213114754092</v>
      </c>
      <c r="W43" s="21">
        <v>0</v>
      </c>
      <c r="X43" s="20">
        <v>0</v>
      </c>
      <c r="Y43" s="21">
        <v>1</v>
      </c>
      <c r="Z43" s="20">
        <v>3.8461538461538463</v>
      </c>
    </row>
    <row r="44" spans="2:26" ht="18.75" x14ac:dyDescent="0.15">
      <c r="B44" s="104"/>
      <c r="C44" s="107"/>
      <c r="D44" s="18" t="s">
        <v>50</v>
      </c>
      <c r="E44" s="19">
        <v>4</v>
      </c>
      <c r="F44" s="20">
        <v>2.5316455696202533</v>
      </c>
      <c r="G44" s="21">
        <v>1</v>
      </c>
      <c r="H44" s="20">
        <v>5.882352941176471</v>
      </c>
      <c r="I44" s="21">
        <v>2</v>
      </c>
      <c r="J44" s="20">
        <v>12.5</v>
      </c>
      <c r="K44" s="21">
        <v>0</v>
      </c>
      <c r="L44" s="20">
        <v>0</v>
      </c>
      <c r="M44" s="21">
        <v>0</v>
      </c>
      <c r="N44" s="20">
        <v>0</v>
      </c>
      <c r="O44" s="21">
        <v>1</v>
      </c>
      <c r="P44" s="20">
        <v>2.6315789473684212</v>
      </c>
      <c r="Q44" s="21">
        <v>0</v>
      </c>
      <c r="R44" s="20">
        <v>0</v>
      </c>
      <c r="S44" s="21">
        <v>0</v>
      </c>
      <c r="T44" s="22">
        <v>0</v>
      </c>
      <c r="U44" s="23">
        <v>1</v>
      </c>
      <c r="V44" s="20">
        <v>1.639344262295082</v>
      </c>
      <c r="W44" s="21">
        <v>0</v>
      </c>
      <c r="X44" s="20">
        <v>0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51</v>
      </c>
      <c r="E45" s="19">
        <v>8</v>
      </c>
      <c r="F45" s="20">
        <v>5.0632911392405067</v>
      </c>
      <c r="G45" s="21">
        <v>0</v>
      </c>
      <c r="H45" s="20">
        <v>0</v>
      </c>
      <c r="I45" s="21">
        <v>0</v>
      </c>
      <c r="J45" s="20">
        <v>0</v>
      </c>
      <c r="K45" s="21">
        <v>3</v>
      </c>
      <c r="L45" s="20">
        <v>12</v>
      </c>
      <c r="M45" s="21">
        <v>3</v>
      </c>
      <c r="N45" s="20">
        <v>17.647058823529413</v>
      </c>
      <c r="O45" s="21">
        <v>2</v>
      </c>
      <c r="P45" s="20">
        <v>5.2631578947368425</v>
      </c>
      <c r="Q45" s="21">
        <v>0</v>
      </c>
      <c r="R45" s="20">
        <v>0</v>
      </c>
      <c r="S45" s="21">
        <v>0</v>
      </c>
      <c r="T45" s="22">
        <v>0</v>
      </c>
      <c r="U45" s="23">
        <v>8</v>
      </c>
      <c r="V45" s="20">
        <v>13.114754098360656</v>
      </c>
      <c r="W45" s="21">
        <v>0</v>
      </c>
      <c r="X45" s="20">
        <v>0</v>
      </c>
      <c r="Y45" s="21">
        <v>0</v>
      </c>
      <c r="Z45" s="20">
        <v>0</v>
      </c>
    </row>
    <row r="46" spans="2:26" ht="18.75" x14ac:dyDescent="0.15">
      <c r="B46" s="104"/>
      <c r="C46" s="107"/>
      <c r="D46" s="18" t="s">
        <v>52</v>
      </c>
      <c r="E46" s="19">
        <v>59</v>
      </c>
      <c r="F46" s="20">
        <v>37.341772151898731</v>
      </c>
      <c r="G46" s="21">
        <v>6</v>
      </c>
      <c r="H46" s="20">
        <v>35.294117647058826</v>
      </c>
      <c r="I46" s="21">
        <v>7</v>
      </c>
      <c r="J46" s="20">
        <v>43.75</v>
      </c>
      <c r="K46" s="21">
        <v>12</v>
      </c>
      <c r="L46" s="20">
        <v>48</v>
      </c>
      <c r="M46" s="21">
        <v>10</v>
      </c>
      <c r="N46" s="20">
        <v>58.823529411764703</v>
      </c>
      <c r="O46" s="21">
        <v>16</v>
      </c>
      <c r="P46" s="20">
        <v>42.10526315789474</v>
      </c>
      <c r="Q46" s="21">
        <v>4</v>
      </c>
      <c r="R46" s="20">
        <v>12.903225806451612</v>
      </c>
      <c r="S46" s="21">
        <v>4</v>
      </c>
      <c r="T46" s="22">
        <v>28.571428571428573</v>
      </c>
      <c r="U46" s="23">
        <v>30</v>
      </c>
      <c r="V46" s="20">
        <v>49.180327868852459</v>
      </c>
      <c r="W46" s="21">
        <v>11</v>
      </c>
      <c r="X46" s="20">
        <v>28.94736842105263</v>
      </c>
      <c r="Y46" s="21">
        <v>5</v>
      </c>
      <c r="Z46" s="20">
        <v>19.23076923076923</v>
      </c>
    </row>
    <row r="47" spans="2:26" ht="19.5" thickBot="1" x14ac:dyDescent="0.2">
      <c r="B47" s="105"/>
      <c r="C47" s="109"/>
      <c r="D47" s="25" t="s">
        <v>40</v>
      </c>
      <c r="E47" s="26">
        <v>59</v>
      </c>
      <c r="F47" s="27">
        <v>37.341772151898731</v>
      </c>
      <c r="G47" s="28">
        <v>2</v>
      </c>
      <c r="H47" s="27">
        <v>11.764705882352942</v>
      </c>
      <c r="I47" s="28">
        <v>1</v>
      </c>
      <c r="J47" s="27">
        <v>6.25</v>
      </c>
      <c r="K47" s="28">
        <v>3</v>
      </c>
      <c r="L47" s="27">
        <v>12</v>
      </c>
      <c r="M47" s="28">
        <v>1</v>
      </c>
      <c r="N47" s="27">
        <v>5.882352941176471</v>
      </c>
      <c r="O47" s="28">
        <v>16</v>
      </c>
      <c r="P47" s="27">
        <v>42.10526315789474</v>
      </c>
      <c r="Q47" s="28">
        <v>26</v>
      </c>
      <c r="R47" s="27">
        <v>83.870967741935488</v>
      </c>
      <c r="S47" s="28">
        <v>10</v>
      </c>
      <c r="T47" s="29">
        <v>71.428571428571431</v>
      </c>
      <c r="U47" s="30">
        <v>9</v>
      </c>
      <c r="V47" s="27">
        <v>14.754098360655737</v>
      </c>
      <c r="W47" s="28">
        <v>27</v>
      </c>
      <c r="X47" s="27">
        <v>71.05263157894737</v>
      </c>
      <c r="Y47" s="28">
        <v>20</v>
      </c>
      <c r="Z47" s="27">
        <v>76.92307692307692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281</v>
      </c>
      <c r="F48" s="14">
        <v>100</v>
      </c>
      <c r="G48" s="15">
        <v>22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57</v>
      </c>
      <c r="N48" s="14">
        <v>100</v>
      </c>
      <c r="O48" s="15">
        <v>55</v>
      </c>
      <c r="P48" s="14">
        <v>100</v>
      </c>
      <c r="Q48" s="15">
        <v>47</v>
      </c>
      <c r="R48" s="14">
        <v>100</v>
      </c>
      <c r="S48" s="15">
        <v>30</v>
      </c>
      <c r="T48" s="16">
        <v>100</v>
      </c>
      <c r="U48" s="17">
        <v>115</v>
      </c>
      <c r="V48" s="14">
        <v>100</v>
      </c>
      <c r="W48" s="15">
        <v>61</v>
      </c>
      <c r="X48" s="14">
        <v>100</v>
      </c>
      <c r="Y48" s="15">
        <v>49</v>
      </c>
      <c r="Z48" s="14">
        <v>100</v>
      </c>
    </row>
    <row r="49" spans="2:26" ht="18.75" x14ac:dyDescent="0.15">
      <c r="B49" s="104"/>
      <c r="C49" s="107"/>
      <c r="D49" s="18" t="s">
        <v>48</v>
      </c>
      <c r="E49" s="19">
        <v>21</v>
      </c>
      <c r="F49" s="20">
        <v>7.4733096085409256</v>
      </c>
      <c r="G49" s="21">
        <v>3</v>
      </c>
      <c r="H49" s="20">
        <v>13.636363636363637</v>
      </c>
      <c r="I49" s="21">
        <v>3</v>
      </c>
      <c r="J49" s="20">
        <v>8.8235294117647065</v>
      </c>
      <c r="K49" s="21">
        <v>2</v>
      </c>
      <c r="L49" s="20">
        <v>5.5555555555555554</v>
      </c>
      <c r="M49" s="21">
        <v>5</v>
      </c>
      <c r="N49" s="20">
        <v>8.7719298245614041</v>
      </c>
      <c r="O49" s="21">
        <v>5</v>
      </c>
      <c r="P49" s="20">
        <v>9.0909090909090917</v>
      </c>
      <c r="Q49" s="21">
        <v>2</v>
      </c>
      <c r="R49" s="20">
        <v>4.2553191489361701</v>
      </c>
      <c r="S49" s="21">
        <v>1</v>
      </c>
      <c r="T49" s="22">
        <v>3.3333333333333335</v>
      </c>
      <c r="U49" s="23">
        <v>9</v>
      </c>
      <c r="V49" s="20">
        <v>7.8260869565217392</v>
      </c>
      <c r="W49" s="21">
        <v>4</v>
      </c>
      <c r="X49" s="20">
        <v>6.557377049180328</v>
      </c>
      <c r="Y49" s="21">
        <v>2</v>
      </c>
      <c r="Z49" s="20">
        <v>4.0816326530612246</v>
      </c>
    </row>
    <row r="50" spans="2:26" ht="18.75" x14ac:dyDescent="0.15">
      <c r="B50" s="104"/>
      <c r="C50" s="107"/>
      <c r="D50" s="18" t="s">
        <v>49</v>
      </c>
      <c r="E50" s="19">
        <v>16</v>
      </c>
      <c r="F50" s="20">
        <v>5.6939501779359434</v>
      </c>
      <c r="G50" s="21">
        <v>4</v>
      </c>
      <c r="H50" s="20">
        <v>18.181818181818183</v>
      </c>
      <c r="I50" s="21">
        <v>3</v>
      </c>
      <c r="J50" s="20">
        <v>8.8235294117647065</v>
      </c>
      <c r="K50" s="21">
        <v>1</v>
      </c>
      <c r="L50" s="20">
        <v>2.7777777777777777</v>
      </c>
      <c r="M50" s="21">
        <v>2</v>
      </c>
      <c r="N50" s="20">
        <v>3.5087719298245612</v>
      </c>
      <c r="O50" s="21">
        <v>6</v>
      </c>
      <c r="P50" s="20">
        <v>10.909090909090908</v>
      </c>
      <c r="Q50" s="21">
        <v>0</v>
      </c>
      <c r="R50" s="20">
        <v>0</v>
      </c>
      <c r="S50" s="21">
        <v>0</v>
      </c>
      <c r="T50" s="22">
        <v>0</v>
      </c>
      <c r="U50" s="23">
        <v>7</v>
      </c>
      <c r="V50" s="20">
        <v>6.0869565217391308</v>
      </c>
      <c r="W50" s="21">
        <v>2</v>
      </c>
      <c r="X50" s="20">
        <v>3.278688524590164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50</v>
      </c>
      <c r="E51" s="19">
        <v>9</v>
      </c>
      <c r="F51" s="20">
        <v>3.2028469750889679</v>
      </c>
      <c r="G51" s="21">
        <v>2</v>
      </c>
      <c r="H51" s="20">
        <v>9.0909090909090917</v>
      </c>
      <c r="I51" s="21">
        <v>1</v>
      </c>
      <c r="J51" s="20">
        <v>2.9411764705882355</v>
      </c>
      <c r="K51" s="21">
        <v>1</v>
      </c>
      <c r="L51" s="20">
        <v>2.7777777777777777</v>
      </c>
      <c r="M51" s="21">
        <v>3</v>
      </c>
      <c r="N51" s="20">
        <v>5.2631578947368425</v>
      </c>
      <c r="O51" s="21">
        <v>2</v>
      </c>
      <c r="P51" s="20">
        <v>3.6363636363636362</v>
      </c>
      <c r="Q51" s="21">
        <v>0</v>
      </c>
      <c r="R51" s="20">
        <v>0</v>
      </c>
      <c r="S51" s="21">
        <v>0</v>
      </c>
      <c r="T51" s="22">
        <v>0</v>
      </c>
      <c r="U51" s="23">
        <v>5</v>
      </c>
      <c r="V51" s="20">
        <v>4.3478260869565215</v>
      </c>
      <c r="W51" s="21">
        <v>1</v>
      </c>
      <c r="X51" s="20">
        <v>1.639344262295082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51</v>
      </c>
      <c r="E52" s="19">
        <v>5</v>
      </c>
      <c r="F52" s="20">
        <v>1.7793594306049823</v>
      </c>
      <c r="G52" s="21">
        <v>0</v>
      </c>
      <c r="H52" s="20">
        <v>0</v>
      </c>
      <c r="I52" s="21">
        <v>0</v>
      </c>
      <c r="J52" s="20">
        <v>0</v>
      </c>
      <c r="K52" s="21">
        <v>2</v>
      </c>
      <c r="L52" s="20">
        <v>5.5555555555555554</v>
      </c>
      <c r="M52" s="21">
        <v>2</v>
      </c>
      <c r="N52" s="20">
        <v>3.5087719298245612</v>
      </c>
      <c r="O52" s="21">
        <v>1</v>
      </c>
      <c r="P52" s="20">
        <v>1.8181818181818181</v>
      </c>
      <c r="Q52" s="21">
        <v>0</v>
      </c>
      <c r="R52" s="20">
        <v>0</v>
      </c>
      <c r="S52" s="21">
        <v>0</v>
      </c>
      <c r="T52" s="22">
        <v>0</v>
      </c>
      <c r="U52" s="23">
        <v>4</v>
      </c>
      <c r="V52" s="20">
        <v>3.4782608695652173</v>
      </c>
      <c r="W52" s="21">
        <v>1</v>
      </c>
      <c r="X52" s="20">
        <v>1.639344262295082</v>
      </c>
      <c r="Y52" s="21">
        <v>0</v>
      </c>
      <c r="Z52" s="20">
        <v>0</v>
      </c>
    </row>
    <row r="53" spans="2:26" ht="18.75" x14ac:dyDescent="0.15">
      <c r="B53" s="104"/>
      <c r="C53" s="107"/>
      <c r="D53" s="18" t="s">
        <v>52</v>
      </c>
      <c r="E53" s="19">
        <v>111</v>
      </c>
      <c r="F53" s="20">
        <v>39.501779359430607</v>
      </c>
      <c r="G53" s="21">
        <v>8</v>
      </c>
      <c r="H53" s="20">
        <v>36.363636363636367</v>
      </c>
      <c r="I53" s="21">
        <v>20</v>
      </c>
      <c r="J53" s="20">
        <v>58.823529411764703</v>
      </c>
      <c r="K53" s="21">
        <v>25</v>
      </c>
      <c r="L53" s="20">
        <v>69.444444444444443</v>
      </c>
      <c r="M53" s="21">
        <v>31</v>
      </c>
      <c r="N53" s="20">
        <v>54.385964912280699</v>
      </c>
      <c r="O53" s="21">
        <v>14</v>
      </c>
      <c r="P53" s="20">
        <v>25.454545454545453</v>
      </c>
      <c r="Q53" s="21">
        <v>9</v>
      </c>
      <c r="R53" s="20">
        <v>19.148936170212767</v>
      </c>
      <c r="S53" s="21">
        <v>4</v>
      </c>
      <c r="T53" s="22">
        <v>13.333333333333334</v>
      </c>
      <c r="U53" s="23">
        <v>66</v>
      </c>
      <c r="V53" s="20">
        <v>57.391304347826086</v>
      </c>
      <c r="W53" s="21">
        <v>8</v>
      </c>
      <c r="X53" s="20">
        <v>13.114754098360656</v>
      </c>
      <c r="Y53" s="21">
        <v>9</v>
      </c>
      <c r="Z53" s="20">
        <v>18.367346938775512</v>
      </c>
    </row>
    <row r="54" spans="2:26" ht="18.75" x14ac:dyDescent="0.15">
      <c r="B54" s="104"/>
      <c r="C54" s="108"/>
      <c r="D54" s="31" t="s">
        <v>40</v>
      </c>
      <c r="E54" s="32">
        <v>119</v>
      </c>
      <c r="F54" s="33">
        <v>42.34875444839858</v>
      </c>
      <c r="G54" s="34">
        <v>5</v>
      </c>
      <c r="H54" s="33">
        <v>22.727272727272727</v>
      </c>
      <c r="I54" s="34">
        <v>7</v>
      </c>
      <c r="J54" s="33">
        <v>20.588235294117649</v>
      </c>
      <c r="K54" s="34">
        <v>5</v>
      </c>
      <c r="L54" s="33">
        <v>13.888888888888889</v>
      </c>
      <c r="M54" s="34">
        <v>14</v>
      </c>
      <c r="N54" s="33">
        <v>24.561403508771932</v>
      </c>
      <c r="O54" s="34">
        <v>27</v>
      </c>
      <c r="P54" s="33">
        <v>49.090909090909093</v>
      </c>
      <c r="Q54" s="34">
        <v>36</v>
      </c>
      <c r="R54" s="33">
        <v>76.59574468085107</v>
      </c>
      <c r="S54" s="34">
        <v>25</v>
      </c>
      <c r="T54" s="35">
        <v>83.333333333333329</v>
      </c>
      <c r="U54" s="36">
        <v>24</v>
      </c>
      <c r="V54" s="33">
        <v>20.869565217391305</v>
      </c>
      <c r="W54" s="34">
        <v>45</v>
      </c>
      <c r="X54" s="33">
        <v>73.770491803278688</v>
      </c>
      <c r="Y54" s="34">
        <v>38</v>
      </c>
      <c r="Z54" s="33">
        <v>77.551020408163268</v>
      </c>
    </row>
    <row r="55" spans="2:26" ht="19.5" customHeight="1" x14ac:dyDescent="0.15">
      <c r="B55" s="104"/>
      <c r="C55" s="106" t="s">
        <v>53</v>
      </c>
      <c r="D55" s="12" t="s">
        <v>1</v>
      </c>
      <c r="E55" s="13">
        <v>18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4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12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48</v>
      </c>
      <c r="E56" s="19">
        <v>7</v>
      </c>
      <c r="F56" s="20">
        <v>38.888888888888886</v>
      </c>
      <c r="G56" s="21">
        <v>2</v>
      </c>
      <c r="H56" s="20">
        <v>100</v>
      </c>
      <c r="I56" s="21">
        <v>1</v>
      </c>
      <c r="J56" s="20">
        <v>100</v>
      </c>
      <c r="K56" s="21">
        <v>2</v>
      </c>
      <c r="L56" s="20">
        <v>33.333333333333336</v>
      </c>
      <c r="M56" s="21">
        <v>1</v>
      </c>
      <c r="N56" s="20">
        <v>50</v>
      </c>
      <c r="O56" s="21">
        <v>1</v>
      </c>
      <c r="P56" s="20">
        <v>25</v>
      </c>
      <c r="Q56" s="21">
        <v>0</v>
      </c>
      <c r="R56" s="20">
        <v>0</v>
      </c>
      <c r="S56" s="21">
        <v>0</v>
      </c>
      <c r="T56" s="22">
        <v>0</v>
      </c>
      <c r="U56" s="23">
        <v>4</v>
      </c>
      <c r="V56" s="20">
        <v>33.333333333333336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49</v>
      </c>
      <c r="E57" s="19">
        <v>0</v>
      </c>
      <c r="F57" s="20">
        <v>0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50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51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52</v>
      </c>
      <c r="E60" s="19">
        <v>6</v>
      </c>
      <c r="F60" s="20">
        <v>33.333333333333336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1</v>
      </c>
      <c r="N60" s="20">
        <v>50</v>
      </c>
      <c r="O60" s="21">
        <v>3</v>
      </c>
      <c r="P60" s="20">
        <v>75</v>
      </c>
      <c r="Q60" s="21">
        <v>0</v>
      </c>
      <c r="R60" s="20">
        <v>0</v>
      </c>
      <c r="S60" s="21">
        <v>0</v>
      </c>
      <c r="T60" s="22">
        <v>0</v>
      </c>
      <c r="U60" s="23">
        <v>6</v>
      </c>
      <c r="V60" s="20">
        <v>50</v>
      </c>
      <c r="W60" s="21">
        <v>0</v>
      </c>
      <c r="X60" s="20">
        <v>0</v>
      </c>
      <c r="Y60" s="21">
        <v>0</v>
      </c>
      <c r="Z60" s="20">
        <v>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5</v>
      </c>
      <c r="F61" s="33">
        <v>27.777777777777779</v>
      </c>
      <c r="G61" s="34">
        <v>0</v>
      </c>
      <c r="H61" s="33">
        <v>0</v>
      </c>
      <c r="I61" s="34">
        <v>0</v>
      </c>
      <c r="J61" s="33">
        <v>0</v>
      </c>
      <c r="K61" s="34">
        <v>2</v>
      </c>
      <c r="L61" s="33">
        <v>33.333333333333336</v>
      </c>
      <c r="M61" s="34">
        <v>0</v>
      </c>
      <c r="N61" s="33">
        <v>0</v>
      </c>
      <c r="O61" s="34">
        <v>0</v>
      </c>
      <c r="P61" s="33">
        <v>0</v>
      </c>
      <c r="Q61" s="34">
        <v>3</v>
      </c>
      <c r="R61" s="33">
        <v>100</v>
      </c>
      <c r="S61" s="34">
        <v>0</v>
      </c>
      <c r="T61" s="35">
        <v>0</v>
      </c>
      <c r="U61" s="36">
        <v>2</v>
      </c>
      <c r="V61" s="33">
        <v>16.666666666666668</v>
      </c>
      <c r="W61" s="34">
        <v>1</v>
      </c>
      <c r="X61" s="33">
        <v>100</v>
      </c>
      <c r="Y61" s="34">
        <v>2</v>
      </c>
      <c r="Z61" s="33">
        <v>100</v>
      </c>
    </row>
    <row r="62" spans="2:26" ht="18.75" x14ac:dyDescent="0.15">
      <c r="B62" s="104"/>
      <c r="C62" s="107" t="s">
        <v>42</v>
      </c>
      <c r="D62" s="31" t="s">
        <v>1</v>
      </c>
      <c r="E62" s="32">
        <v>263</v>
      </c>
      <c r="F62" s="33">
        <v>100</v>
      </c>
      <c r="G62" s="34">
        <v>20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55</v>
      </c>
      <c r="N62" s="33">
        <v>100</v>
      </c>
      <c r="O62" s="34">
        <v>51</v>
      </c>
      <c r="P62" s="33">
        <v>100</v>
      </c>
      <c r="Q62" s="34">
        <v>44</v>
      </c>
      <c r="R62" s="33">
        <v>100</v>
      </c>
      <c r="S62" s="34">
        <v>30</v>
      </c>
      <c r="T62" s="35">
        <v>100</v>
      </c>
      <c r="U62" s="36">
        <v>103</v>
      </c>
      <c r="V62" s="33">
        <v>100</v>
      </c>
      <c r="W62" s="34">
        <v>60</v>
      </c>
      <c r="X62" s="33">
        <v>100</v>
      </c>
      <c r="Y62" s="34">
        <v>47</v>
      </c>
      <c r="Z62" s="33">
        <v>100</v>
      </c>
    </row>
    <row r="63" spans="2:26" ht="18.75" x14ac:dyDescent="0.15">
      <c r="B63" s="104"/>
      <c r="C63" s="107"/>
      <c r="D63" s="18" t="s">
        <v>48</v>
      </c>
      <c r="E63" s="19">
        <v>14</v>
      </c>
      <c r="F63" s="20">
        <v>5.3231939163498101</v>
      </c>
      <c r="G63" s="21">
        <v>1</v>
      </c>
      <c r="H63" s="20">
        <v>5</v>
      </c>
      <c r="I63" s="21">
        <v>2</v>
      </c>
      <c r="J63" s="20">
        <v>6.0606060606060606</v>
      </c>
      <c r="K63" s="21">
        <v>0</v>
      </c>
      <c r="L63" s="20">
        <v>0</v>
      </c>
      <c r="M63" s="21">
        <v>4</v>
      </c>
      <c r="N63" s="20">
        <v>7.2727272727272725</v>
      </c>
      <c r="O63" s="21">
        <v>4</v>
      </c>
      <c r="P63" s="20">
        <v>7.8431372549019605</v>
      </c>
      <c r="Q63" s="21">
        <v>2</v>
      </c>
      <c r="R63" s="20">
        <v>4.5454545454545459</v>
      </c>
      <c r="S63" s="21">
        <v>1</v>
      </c>
      <c r="T63" s="22">
        <v>3.3333333333333335</v>
      </c>
      <c r="U63" s="23">
        <v>5</v>
      </c>
      <c r="V63" s="20">
        <v>4.8543689320388346</v>
      </c>
      <c r="W63" s="21">
        <v>4</v>
      </c>
      <c r="X63" s="20">
        <v>6.666666666666667</v>
      </c>
      <c r="Y63" s="21">
        <v>2</v>
      </c>
      <c r="Z63" s="20">
        <v>4.2553191489361701</v>
      </c>
    </row>
    <row r="64" spans="2:26" ht="18.75" x14ac:dyDescent="0.15">
      <c r="B64" s="104"/>
      <c r="C64" s="107"/>
      <c r="D64" s="18" t="s">
        <v>49</v>
      </c>
      <c r="E64" s="19">
        <v>16</v>
      </c>
      <c r="F64" s="20">
        <v>6.083650190114068</v>
      </c>
      <c r="G64" s="21">
        <v>4</v>
      </c>
      <c r="H64" s="20">
        <v>20</v>
      </c>
      <c r="I64" s="21">
        <v>3</v>
      </c>
      <c r="J64" s="20">
        <v>9.0909090909090917</v>
      </c>
      <c r="K64" s="21">
        <v>1</v>
      </c>
      <c r="L64" s="20">
        <v>3.3333333333333335</v>
      </c>
      <c r="M64" s="21">
        <v>2</v>
      </c>
      <c r="N64" s="20">
        <v>3.6363636363636362</v>
      </c>
      <c r="O64" s="21">
        <v>6</v>
      </c>
      <c r="P64" s="20">
        <v>11.764705882352942</v>
      </c>
      <c r="Q64" s="21">
        <v>0</v>
      </c>
      <c r="R64" s="20">
        <v>0</v>
      </c>
      <c r="S64" s="21">
        <v>0</v>
      </c>
      <c r="T64" s="22">
        <v>0</v>
      </c>
      <c r="U64" s="23">
        <v>7</v>
      </c>
      <c r="V64" s="20">
        <v>6.7961165048543686</v>
      </c>
      <c r="W64" s="21">
        <v>2</v>
      </c>
      <c r="X64" s="20">
        <v>3.3333333333333335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50</v>
      </c>
      <c r="E65" s="19">
        <v>9</v>
      </c>
      <c r="F65" s="20">
        <v>3.4220532319391634</v>
      </c>
      <c r="G65" s="21">
        <v>2</v>
      </c>
      <c r="H65" s="20">
        <v>10</v>
      </c>
      <c r="I65" s="21">
        <v>1</v>
      </c>
      <c r="J65" s="20">
        <v>3.0303030303030303</v>
      </c>
      <c r="K65" s="21">
        <v>1</v>
      </c>
      <c r="L65" s="20">
        <v>3.3333333333333335</v>
      </c>
      <c r="M65" s="21">
        <v>3</v>
      </c>
      <c r="N65" s="20">
        <v>5.4545454545454541</v>
      </c>
      <c r="O65" s="21">
        <v>2</v>
      </c>
      <c r="P65" s="20">
        <v>3.9215686274509802</v>
      </c>
      <c r="Q65" s="21">
        <v>0</v>
      </c>
      <c r="R65" s="20">
        <v>0</v>
      </c>
      <c r="S65" s="21">
        <v>0</v>
      </c>
      <c r="T65" s="22">
        <v>0</v>
      </c>
      <c r="U65" s="23">
        <v>5</v>
      </c>
      <c r="V65" s="20">
        <v>4.8543689320388346</v>
      </c>
      <c r="W65" s="21">
        <v>1</v>
      </c>
      <c r="X65" s="20">
        <v>1.6666666666666667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51</v>
      </c>
      <c r="E66" s="19">
        <v>5</v>
      </c>
      <c r="F66" s="20">
        <v>1.9011406844106464</v>
      </c>
      <c r="G66" s="21">
        <v>0</v>
      </c>
      <c r="H66" s="20">
        <v>0</v>
      </c>
      <c r="I66" s="21">
        <v>0</v>
      </c>
      <c r="J66" s="20">
        <v>0</v>
      </c>
      <c r="K66" s="21">
        <v>2</v>
      </c>
      <c r="L66" s="20">
        <v>6.666666666666667</v>
      </c>
      <c r="M66" s="21">
        <v>2</v>
      </c>
      <c r="N66" s="20">
        <v>3.6363636363636362</v>
      </c>
      <c r="O66" s="21">
        <v>1</v>
      </c>
      <c r="P66" s="20">
        <v>1.9607843137254901</v>
      </c>
      <c r="Q66" s="21">
        <v>0</v>
      </c>
      <c r="R66" s="20">
        <v>0</v>
      </c>
      <c r="S66" s="21">
        <v>0</v>
      </c>
      <c r="T66" s="22">
        <v>0</v>
      </c>
      <c r="U66" s="23">
        <v>4</v>
      </c>
      <c r="V66" s="20">
        <v>3.883495145631068</v>
      </c>
      <c r="W66" s="21">
        <v>1</v>
      </c>
      <c r="X66" s="20">
        <v>1.6666666666666667</v>
      </c>
      <c r="Y66" s="21">
        <v>0</v>
      </c>
      <c r="Z66" s="20">
        <v>0</v>
      </c>
    </row>
    <row r="67" spans="2:26" ht="18.75" x14ac:dyDescent="0.15">
      <c r="B67" s="104"/>
      <c r="C67" s="107"/>
      <c r="D67" s="18" t="s">
        <v>52</v>
      </c>
      <c r="E67" s="19">
        <v>105</v>
      </c>
      <c r="F67" s="20">
        <v>39.923954372623577</v>
      </c>
      <c r="G67" s="21">
        <v>8</v>
      </c>
      <c r="H67" s="20">
        <v>40</v>
      </c>
      <c r="I67" s="21">
        <v>20</v>
      </c>
      <c r="J67" s="20">
        <v>60.606060606060609</v>
      </c>
      <c r="K67" s="21">
        <v>23</v>
      </c>
      <c r="L67" s="20">
        <v>76.666666666666671</v>
      </c>
      <c r="M67" s="21">
        <v>30</v>
      </c>
      <c r="N67" s="20">
        <v>54.545454545454547</v>
      </c>
      <c r="O67" s="21">
        <v>11</v>
      </c>
      <c r="P67" s="20">
        <v>21.568627450980394</v>
      </c>
      <c r="Q67" s="21">
        <v>9</v>
      </c>
      <c r="R67" s="20">
        <v>20.454545454545453</v>
      </c>
      <c r="S67" s="21">
        <v>4</v>
      </c>
      <c r="T67" s="22">
        <v>13.333333333333334</v>
      </c>
      <c r="U67" s="23">
        <v>60</v>
      </c>
      <c r="V67" s="20">
        <v>58.252427184466022</v>
      </c>
      <c r="W67" s="21">
        <v>8</v>
      </c>
      <c r="X67" s="20">
        <v>13.333333333333334</v>
      </c>
      <c r="Y67" s="21">
        <v>9</v>
      </c>
      <c r="Z67" s="20">
        <v>19.148936170212767</v>
      </c>
    </row>
    <row r="68" spans="2:26" ht="19.5" thickBot="1" x14ac:dyDescent="0.2">
      <c r="B68" s="105"/>
      <c r="C68" s="109"/>
      <c r="D68" s="25" t="s">
        <v>40</v>
      </c>
      <c r="E68" s="26">
        <v>114</v>
      </c>
      <c r="F68" s="27">
        <v>43.346007604562736</v>
      </c>
      <c r="G68" s="28">
        <v>5</v>
      </c>
      <c r="H68" s="27">
        <v>25</v>
      </c>
      <c r="I68" s="28">
        <v>7</v>
      </c>
      <c r="J68" s="27">
        <v>21.212121212121211</v>
      </c>
      <c r="K68" s="28">
        <v>3</v>
      </c>
      <c r="L68" s="27">
        <v>10</v>
      </c>
      <c r="M68" s="28">
        <v>14</v>
      </c>
      <c r="N68" s="27">
        <v>25.454545454545453</v>
      </c>
      <c r="O68" s="28">
        <v>27</v>
      </c>
      <c r="P68" s="27">
        <v>52.941176470588232</v>
      </c>
      <c r="Q68" s="28">
        <v>33</v>
      </c>
      <c r="R68" s="27">
        <v>75</v>
      </c>
      <c r="S68" s="28">
        <v>25</v>
      </c>
      <c r="T68" s="29">
        <v>83.333333333333329</v>
      </c>
      <c r="U68" s="30">
        <v>22</v>
      </c>
      <c r="V68" s="27">
        <v>21.359223300970875</v>
      </c>
      <c r="W68" s="28">
        <v>44</v>
      </c>
      <c r="X68" s="27">
        <v>73.333333333333329</v>
      </c>
      <c r="Y68" s="28">
        <v>36</v>
      </c>
      <c r="Z68" s="27">
        <v>76.59574468085107</v>
      </c>
    </row>
    <row r="69" spans="2:26" ht="18.75" customHeight="1" thickTop="1" x14ac:dyDescent="0.15"/>
    <row r="70" spans="2:26" ht="18.75" customHeight="1" x14ac:dyDescent="0.15">
      <c r="B70" s="1" t="s">
        <v>54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55</v>
      </c>
      <c r="C72" s="41"/>
    </row>
    <row r="73" spans="2:26" ht="18.75" customHeight="1" x14ac:dyDescent="0.15">
      <c r="B73" s="41" t="s">
        <v>56</v>
      </c>
      <c r="C73" s="1"/>
    </row>
    <row r="74" spans="2:26" ht="18.75" x14ac:dyDescent="0.15">
      <c r="C74" s="1"/>
    </row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188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B1:Z75"/>
  <sheetViews>
    <sheetView tabSelected="1" zoomScale="8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57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58</v>
      </c>
      <c r="G5" s="9" t="s">
        <v>12</v>
      </c>
      <c r="H5" s="8" t="s">
        <v>58</v>
      </c>
      <c r="I5" s="9" t="s">
        <v>12</v>
      </c>
      <c r="J5" s="8" t="s">
        <v>58</v>
      </c>
      <c r="K5" s="9" t="s">
        <v>12</v>
      </c>
      <c r="L5" s="8" t="s">
        <v>58</v>
      </c>
      <c r="M5" s="9" t="s">
        <v>12</v>
      </c>
      <c r="N5" s="8" t="s">
        <v>58</v>
      </c>
      <c r="O5" s="9" t="s">
        <v>12</v>
      </c>
      <c r="P5" s="8" t="s">
        <v>58</v>
      </c>
      <c r="Q5" s="9" t="s">
        <v>12</v>
      </c>
      <c r="R5" s="8" t="s">
        <v>58</v>
      </c>
      <c r="S5" s="9" t="s">
        <v>12</v>
      </c>
      <c r="T5" s="10" t="s">
        <v>58</v>
      </c>
      <c r="U5" s="11" t="s">
        <v>12</v>
      </c>
      <c r="V5" s="8" t="s">
        <v>58</v>
      </c>
      <c r="W5" s="9" t="s">
        <v>12</v>
      </c>
      <c r="X5" s="8" t="s">
        <v>58</v>
      </c>
      <c r="Y5" s="9" t="s">
        <v>12</v>
      </c>
      <c r="Z5" s="8" t="s">
        <v>58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471</v>
      </c>
      <c r="F6" s="14">
        <v>100</v>
      </c>
      <c r="G6" s="15">
        <v>43</v>
      </c>
      <c r="H6" s="14">
        <v>100</v>
      </c>
      <c r="I6" s="15">
        <v>57</v>
      </c>
      <c r="J6" s="14">
        <v>100</v>
      </c>
      <c r="K6" s="15">
        <v>66</v>
      </c>
      <c r="L6" s="14">
        <v>100</v>
      </c>
      <c r="M6" s="15">
        <v>85</v>
      </c>
      <c r="N6" s="14">
        <v>100</v>
      </c>
      <c r="O6" s="15">
        <v>97</v>
      </c>
      <c r="P6" s="14">
        <v>100</v>
      </c>
      <c r="Q6" s="15">
        <v>80</v>
      </c>
      <c r="R6" s="14">
        <v>100</v>
      </c>
      <c r="S6" s="15">
        <v>43</v>
      </c>
      <c r="T6" s="16">
        <v>100</v>
      </c>
      <c r="U6" s="17">
        <v>193</v>
      </c>
      <c r="V6" s="14">
        <v>100</v>
      </c>
      <c r="W6" s="15">
        <v>104</v>
      </c>
      <c r="X6" s="14">
        <v>100</v>
      </c>
      <c r="Y6" s="15">
        <v>74</v>
      </c>
      <c r="Z6" s="14">
        <v>100</v>
      </c>
    </row>
    <row r="7" spans="2:26" ht="18.75" x14ac:dyDescent="0.15">
      <c r="B7" s="104"/>
      <c r="C7" s="107"/>
      <c r="D7" s="18" t="s">
        <v>59</v>
      </c>
      <c r="E7" s="19">
        <v>1</v>
      </c>
      <c r="F7" s="20">
        <v>0.21231422505307856</v>
      </c>
      <c r="G7" s="21">
        <v>1</v>
      </c>
      <c r="H7" s="20">
        <v>2.3255813953488373</v>
      </c>
      <c r="I7" s="21">
        <v>0</v>
      </c>
      <c r="J7" s="20">
        <v>0</v>
      </c>
      <c r="K7" s="21">
        <v>0</v>
      </c>
      <c r="L7" s="20">
        <v>0</v>
      </c>
      <c r="M7" s="21">
        <v>0</v>
      </c>
      <c r="N7" s="20">
        <v>0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2">
        <v>0</v>
      </c>
      <c r="U7" s="23">
        <v>0</v>
      </c>
      <c r="V7" s="20">
        <v>0</v>
      </c>
      <c r="W7" s="21">
        <v>0</v>
      </c>
      <c r="X7" s="20">
        <v>0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60</v>
      </c>
      <c r="E8" s="19">
        <v>0</v>
      </c>
      <c r="F8" s="20">
        <v>0</v>
      </c>
      <c r="G8" s="21">
        <v>0</v>
      </c>
      <c r="H8" s="20">
        <v>0</v>
      </c>
      <c r="I8" s="21">
        <v>0</v>
      </c>
      <c r="J8" s="20">
        <v>0</v>
      </c>
      <c r="K8" s="21">
        <v>0</v>
      </c>
      <c r="L8" s="20">
        <v>0</v>
      </c>
      <c r="M8" s="21">
        <v>0</v>
      </c>
      <c r="N8" s="20">
        <v>0</v>
      </c>
      <c r="O8" s="21">
        <v>0</v>
      </c>
      <c r="P8" s="20">
        <v>0</v>
      </c>
      <c r="Q8" s="21">
        <v>0</v>
      </c>
      <c r="R8" s="20">
        <v>0</v>
      </c>
      <c r="S8" s="21">
        <v>0</v>
      </c>
      <c r="T8" s="22">
        <v>0</v>
      </c>
      <c r="U8" s="23">
        <v>0</v>
      </c>
      <c r="V8" s="20">
        <v>0</v>
      </c>
      <c r="W8" s="21">
        <v>0</v>
      </c>
      <c r="X8" s="20">
        <v>0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61</v>
      </c>
      <c r="E9" s="19">
        <v>0</v>
      </c>
      <c r="F9" s="20">
        <v>0</v>
      </c>
      <c r="G9" s="21">
        <v>0</v>
      </c>
      <c r="H9" s="20">
        <v>0</v>
      </c>
      <c r="I9" s="21">
        <v>0</v>
      </c>
      <c r="J9" s="20">
        <v>0</v>
      </c>
      <c r="K9" s="21">
        <v>0</v>
      </c>
      <c r="L9" s="20">
        <v>0</v>
      </c>
      <c r="M9" s="21">
        <v>0</v>
      </c>
      <c r="N9" s="20">
        <v>0</v>
      </c>
      <c r="O9" s="21">
        <v>0</v>
      </c>
      <c r="P9" s="20">
        <v>0</v>
      </c>
      <c r="Q9" s="21">
        <v>0</v>
      </c>
      <c r="R9" s="20">
        <v>0</v>
      </c>
      <c r="S9" s="21">
        <v>0</v>
      </c>
      <c r="T9" s="22">
        <v>0</v>
      </c>
      <c r="U9" s="23">
        <v>0</v>
      </c>
      <c r="V9" s="20">
        <v>0</v>
      </c>
      <c r="W9" s="21">
        <v>0</v>
      </c>
      <c r="X9" s="20">
        <v>0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62</v>
      </c>
      <c r="E10" s="19">
        <v>1</v>
      </c>
      <c r="F10" s="20">
        <v>0.21231422505307856</v>
      </c>
      <c r="G10" s="21">
        <v>1</v>
      </c>
      <c r="H10" s="20">
        <v>2.3255813953488373</v>
      </c>
      <c r="I10" s="21">
        <v>0</v>
      </c>
      <c r="J10" s="20">
        <v>0</v>
      </c>
      <c r="K10" s="21">
        <v>0</v>
      </c>
      <c r="L10" s="20">
        <v>0</v>
      </c>
      <c r="M10" s="21">
        <v>0</v>
      </c>
      <c r="N10" s="20">
        <v>0</v>
      </c>
      <c r="O10" s="21">
        <v>0</v>
      </c>
      <c r="P10" s="20">
        <v>0</v>
      </c>
      <c r="Q10" s="21">
        <v>0</v>
      </c>
      <c r="R10" s="20">
        <v>0</v>
      </c>
      <c r="S10" s="21">
        <v>0</v>
      </c>
      <c r="T10" s="22">
        <v>0</v>
      </c>
      <c r="U10" s="23">
        <v>0</v>
      </c>
      <c r="V10" s="20">
        <v>0</v>
      </c>
      <c r="W10" s="21">
        <v>0</v>
      </c>
      <c r="X10" s="20">
        <v>0</v>
      </c>
      <c r="Y10" s="21">
        <v>0</v>
      </c>
      <c r="Z10" s="20">
        <v>0</v>
      </c>
    </row>
    <row r="11" spans="2:26" ht="18.75" x14ac:dyDescent="0.15">
      <c r="B11" s="104"/>
      <c r="C11" s="107"/>
      <c r="D11" s="18" t="s">
        <v>63</v>
      </c>
      <c r="E11" s="19">
        <v>96</v>
      </c>
      <c r="F11" s="20">
        <v>20.38216560509554</v>
      </c>
      <c r="G11" s="21">
        <v>6</v>
      </c>
      <c r="H11" s="20">
        <v>13.953488372093023</v>
      </c>
      <c r="I11" s="21">
        <v>22</v>
      </c>
      <c r="J11" s="20">
        <v>38.596491228070178</v>
      </c>
      <c r="K11" s="21">
        <v>24</v>
      </c>
      <c r="L11" s="20">
        <v>36.363636363636367</v>
      </c>
      <c r="M11" s="21">
        <v>13</v>
      </c>
      <c r="N11" s="20">
        <v>15.294117647058824</v>
      </c>
      <c r="O11" s="21">
        <v>13</v>
      </c>
      <c r="P11" s="20">
        <v>13.402061855670103</v>
      </c>
      <c r="Q11" s="21">
        <v>10</v>
      </c>
      <c r="R11" s="20">
        <v>12.5</v>
      </c>
      <c r="S11" s="21">
        <v>8</v>
      </c>
      <c r="T11" s="22">
        <v>18.604651162790699</v>
      </c>
      <c r="U11" s="23">
        <v>42</v>
      </c>
      <c r="V11" s="20">
        <v>21.761658031088082</v>
      </c>
      <c r="W11" s="21">
        <v>13</v>
      </c>
      <c r="X11" s="20">
        <v>12.5</v>
      </c>
      <c r="Y11" s="21">
        <v>13</v>
      </c>
      <c r="Z11" s="20">
        <v>17.567567567567568</v>
      </c>
    </row>
    <row r="12" spans="2:26" ht="18.75" x14ac:dyDescent="0.15">
      <c r="B12" s="104"/>
      <c r="C12" s="108"/>
      <c r="D12" s="31" t="s">
        <v>40</v>
      </c>
      <c r="E12" s="32">
        <v>373</v>
      </c>
      <c r="F12" s="33">
        <v>79.193205944798308</v>
      </c>
      <c r="G12" s="34">
        <v>35</v>
      </c>
      <c r="H12" s="33">
        <v>81.395348837209298</v>
      </c>
      <c r="I12" s="34">
        <v>35</v>
      </c>
      <c r="J12" s="33">
        <v>61.403508771929822</v>
      </c>
      <c r="K12" s="34">
        <v>42</v>
      </c>
      <c r="L12" s="33">
        <v>63.636363636363633</v>
      </c>
      <c r="M12" s="34">
        <v>72</v>
      </c>
      <c r="N12" s="33">
        <v>84.705882352941174</v>
      </c>
      <c r="O12" s="34">
        <v>84</v>
      </c>
      <c r="P12" s="33">
        <v>86.597938144329902</v>
      </c>
      <c r="Q12" s="34">
        <v>70</v>
      </c>
      <c r="R12" s="33">
        <v>87.5</v>
      </c>
      <c r="S12" s="34">
        <v>35</v>
      </c>
      <c r="T12" s="35">
        <v>81.395348837209298</v>
      </c>
      <c r="U12" s="36">
        <v>151</v>
      </c>
      <c r="V12" s="33">
        <v>78.238341968911911</v>
      </c>
      <c r="W12" s="34">
        <v>91</v>
      </c>
      <c r="X12" s="33">
        <v>87.5</v>
      </c>
      <c r="Y12" s="34">
        <v>61</v>
      </c>
      <c r="Z12" s="33">
        <v>82.432432432432435</v>
      </c>
    </row>
    <row r="13" spans="2:26" ht="19.5" customHeight="1" x14ac:dyDescent="0.15">
      <c r="B13" s="104"/>
      <c r="C13" s="106" t="s">
        <v>64</v>
      </c>
      <c r="D13" s="12" t="s">
        <v>1</v>
      </c>
      <c r="E13" s="13">
        <v>78</v>
      </c>
      <c r="F13" s="14">
        <v>100</v>
      </c>
      <c r="G13" s="15">
        <v>5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22</v>
      </c>
      <c r="N13" s="14">
        <v>100</v>
      </c>
      <c r="O13" s="15">
        <v>15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48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59</v>
      </c>
      <c r="E14" s="19">
        <v>1</v>
      </c>
      <c r="F14" s="20">
        <v>1.2820512820512822</v>
      </c>
      <c r="G14" s="21">
        <v>1</v>
      </c>
      <c r="H14" s="20">
        <v>20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60</v>
      </c>
      <c r="E15" s="19">
        <v>0</v>
      </c>
      <c r="F15" s="20">
        <v>0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0</v>
      </c>
      <c r="M15" s="21">
        <v>0</v>
      </c>
      <c r="N15" s="20">
        <v>0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0</v>
      </c>
      <c r="V15" s="20">
        <v>0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61</v>
      </c>
      <c r="E16" s="19">
        <v>0</v>
      </c>
      <c r="F16" s="20">
        <v>0</v>
      </c>
      <c r="G16" s="21">
        <v>0</v>
      </c>
      <c r="H16" s="20">
        <v>0</v>
      </c>
      <c r="I16" s="21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0</v>
      </c>
      <c r="V16" s="20">
        <v>0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62</v>
      </c>
      <c r="E17" s="19">
        <v>0</v>
      </c>
      <c r="F17" s="20">
        <v>0</v>
      </c>
      <c r="G17" s="21">
        <v>0</v>
      </c>
      <c r="H17" s="20">
        <v>0</v>
      </c>
      <c r="I17" s="21">
        <v>0</v>
      </c>
      <c r="J17" s="20">
        <v>0</v>
      </c>
      <c r="K17" s="21">
        <v>0</v>
      </c>
      <c r="L17" s="20">
        <v>0</v>
      </c>
      <c r="M17" s="21">
        <v>0</v>
      </c>
      <c r="N17" s="20">
        <v>0</v>
      </c>
      <c r="O17" s="21">
        <v>0</v>
      </c>
      <c r="P17" s="20">
        <v>0</v>
      </c>
      <c r="Q17" s="21">
        <v>0</v>
      </c>
      <c r="R17" s="20">
        <v>0</v>
      </c>
      <c r="S17" s="21">
        <v>0</v>
      </c>
      <c r="T17" s="22">
        <v>0</v>
      </c>
      <c r="U17" s="23">
        <v>0</v>
      </c>
      <c r="V17" s="20">
        <v>0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63</v>
      </c>
      <c r="E18" s="19">
        <v>13</v>
      </c>
      <c r="F18" s="20">
        <v>16.666666666666668</v>
      </c>
      <c r="G18" s="21">
        <v>1</v>
      </c>
      <c r="H18" s="20">
        <v>20</v>
      </c>
      <c r="I18" s="21">
        <v>2</v>
      </c>
      <c r="J18" s="20">
        <v>16.666666666666668</v>
      </c>
      <c r="K18" s="21">
        <v>3</v>
      </c>
      <c r="L18" s="20">
        <v>17.647058823529413</v>
      </c>
      <c r="M18" s="21">
        <v>3</v>
      </c>
      <c r="N18" s="20">
        <v>13.636363636363637</v>
      </c>
      <c r="O18" s="21">
        <v>4</v>
      </c>
      <c r="P18" s="20">
        <v>26.666666666666668</v>
      </c>
      <c r="Q18" s="21">
        <v>0</v>
      </c>
      <c r="R18" s="20">
        <v>0</v>
      </c>
      <c r="S18" s="21">
        <v>0</v>
      </c>
      <c r="T18" s="22">
        <v>0</v>
      </c>
      <c r="U18" s="23">
        <v>7</v>
      </c>
      <c r="V18" s="20">
        <v>14.583333333333334</v>
      </c>
      <c r="W18" s="21">
        <v>3</v>
      </c>
      <c r="X18" s="20">
        <v>30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64</v>
      </c>
      <c r="F19" s="33">
        <v>82.051282051282058</v>
      </c>
      <c r="G19" s="34">
        <v>3</v>
      </c>
      <c r="H19" s="33">
        <v>60</v>
      </c>
      <c r="I19" s="34">
        <v>10</v>
      </c>
      <c r="J19" s="33">
        <v>83.333333333333329</v>
      </c>
      <c r="K19" s="34">
        <v>14</v>
      </c>
      <c r="L19" s="33">
        <v>82.352941176470594</v>
      </c>
      <c r="M19" s="34">
        <v>19</v>
      </c>
      <c r="N19" s="33">
        <v>86.36363636363636</v>
      </c>
      <c r="O19" s="34">
        <v>11</v>
      </c>
      <c r="P19" s="33">
        <v>73.333333333333329</v>
      </c>
      <c r="Q19" s="34">
        <v>7</v>
      </c>
      <c r="R19" s="33">
        <v>100</v>
      </c>
      <c r="S19" s="34">
        <v>0</v>
      </c>
      <c r="T19" s="35">
        <v>0</v>
      </c>
      <c r="U19" s="36">
        <v>41</v>
      </c>
      <c r="V19" s="33">
        <v>85.416666666666671</v>
      </c>
      <c r="W19" s="34">
        <v>7</v>
      </c>
      <c r="X19" s="33">
        <v>70</v>
      </c>
      <c r="Y19" s="34">
        <v>3</v>
      </c>
      <c r="Z19" s="33">
        <v>100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393</v>
      </c>
      <c r="F20" s="33">
        <v>100</v>
      </c>
      <c r="G20" s="34">
        <v>38</v>
      </c>
      <c r="H20" s="33">
        <v>100</v>
      </c>
      <c r="I20" s="34">
        <v>45</v>
      </c>
      <c r="J20" s="33">
        <v>100</v>
      </c>
      <c r="K20" s="34">
        <v>49</v>
      </c>
      <c r="L20" s="33">
        <v>100</v>
      </c>
      <c r="M20" s="34">
        <v>63</v>
      </c>
      <c r="N20" s="33">
        <v>100</v>
      </c>
      <c r="O20" s="34">
        <v>82</v>
      </c>
      <c r="P20" s="33">
        <v>100</v>
      </c>
      <c r="Q20" s="34">
        <v>73</v>
      </c>
      <c r="R20" s="33">
        <v>100</v>
      </c>
      <c r="S20" s="34">
        <v>43</v>
      </c>
      <c r="T20" s="35">
        <v>100</v>
      </c>
      <c r="U20" s="36">
        <v>145</v>
      </c>
      <c r="V20" s="33">
        <v>100</v>
      </c>
      <c r="W20" s="34">
        <v>94</v>
      </c>
      <c r="X20" s="33">
        <v>100</v>
      </c>
      <c r="Y20" s="34">
        <v>71</v>
      </c>
      <c r="Z20" s="33">
        <v>100</v>
      </c>
    </row>
    <row r="21" spans="2:26" ht="18.75" x14ac:dyDescent="0.15">
      <c r="B21" s="104"/>
      <c r="C21" s="107"/>
      <c r="D21" s="18" t="s">
        <v>59</v>
      </c>
      <c r="E21" s="19">
        <v>0</v>
      </c>
      <c r="F21" s="20">
        <v>0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0</v>
      </c>
      <c r="P21" s="20">
        <v>0</v>
      </c>
      <c r="Q21" s="21">
        <v>0</v>
      </c>
      <c r="R21" s="20">
        <v>0</v>
      </c>
      <c r="S21" s="21">
        <v>0</v>
      </c>
      <c r="T21" s="22">
        <v>0</v>
      </c>
      <c r="U21" s="23">
        <v>0</v>
      </c>
      <c r="V21" s="20">
        <v>0</v>
      </c>
      <c r="W21" s="21">
        <v>0</v>
      </c>
      <c r="X21" s="20">
        <v>0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60</v>
      </c>
      <c r="E22" s="19">
        <v>0</v>
      </c>
      <c r="F22" s="20">
        <v>0</v>
      </c>
      <c r="G22" s="21">
        <v>0</v>
      </c>
      <c r="H22" s="20">
        <v>0</v>
      </c>
      <c r="I22" s="21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0</v>
      </c>
      <c r="R22" s="20">
        <v>0</v>
      </c>
      <c r="S22" s="21">
        <v>0</v>
      </c>
      <c r="T22" s="22">
        <v>0</v>
      </c>
      <c r="U22" s="23">
        <v>0</v>
      </c>
      <c r="V22" s="20">
        <v>0</v>
      </c>
      <c r="W22" s="21">
        <v>0</v>
      </c>
      <c r="X22" s="20">
        <v>0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61</v>
      </c>
      <c r="E23" s="19">
        <v>0</v>
      </c>
      <c r="F23" s="20">
        <v>0</v>
      </c>
      <c r="G23" s="21">
        <v>0</v>
      </c>
      <c r="H23" s="20">
        <v>0</v>
      </c>
      <c r="I23" s="21">
        <v>0</v>
      </c>
      <c r="J23" s="20">
        <v>0</v>
      </c>
      <c r="K23" s="21">
        <v>0</v>
      </c>
      <c r="L23" s="20">
        <v>0</v>
      </c>
      <c r="M23" s="21">
        <v>0</v>
      </c>
      <c r="N23" s="20">
        <v>0</v>
      </c>
      <c r="O23" s="21">
        <v>0</v>
      </c>
      <c r="P23" s="20">
        <v>0</v>
      </c>
      <c r="Q23" s="21">
        <v>0</v>
      </c>
      <c r="R23" s="20">
        <v>0</v>
      </c>
      <c r="S23" s="21">
        <v>0</v>
      </c>
      <c r="T23" s="22">
        <v>0</v>
      </c>
      <c r="U23" s="23">
        <v>0</v>
      </c>
      <c r="V23" s="20">
        <v>0</v>
      </c>
      <c r="W23" s="21">
        <v>0</v>
      </c>
      <c r="X23" s="20">
        <v>0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62</v>
      </c>
      <c r="E24" s="19">
        <v>1</v>
      </c>
      <c r="F24" s="20">
        <v>0.2544529262086514</v>
      </c>
      <c r="G24" s="21">
        <v>1</v>
      </c>
      <c r="H24" s="20">
        <v>2.6315789473684212</v>
      </c>
      <c r="I24" s="21">
        <v>0</v>
      </c>
      <c r="J24" s="20">
        <v>0</v>
      </c>
      <c r="K24" s="21">
        <v>0</v>
      </c>
      <c r="L24" s="20">
        <v>0</v>
      </c>
      <c r="M24" s="21">
        <v>0</v>
      </c>
      <c r="N24" s="20">
        <v>0</v>
      </c>
      <c r="O24" s="21">
        <v>0</v>
      </c>
      <c r="P24" s="20">
        <v>0</v>
      </c>
      <c r="Q24" s="21">
        <v>0</v>
      </c>
      <c r="R24" s="20">
        <v>0</v>
      </c>
      <c r="S24" s="21">
        <v>0</v>
      </c>
      <c r="T24" s="22">
        <v>0</v>
      </c>
      <c r="U24" s="23">
        <v>0</v>
      </c>
      <c r="V24" s="20">
        <v>0</v>
      </c>
      <c r="W24" s="21">
        <v>0</v>
      </c>
      <c r="X24" s="20">
        <v>0</v>
      </c>
      <c r="Y24" s="21">
        <v>0</v>
      </c>
      <c r="Z24" s="20">
        <v>0</v>
      </c>
    </row>
    <row r="25" spans="2:26" ht="18.75" x14ac:dyDescent="0.15">
      <c r="B25" s="104"/>
      <c r="C25" s="107"/>
      <c r="D25" s="18" t="s">
        <v>63</v>
      </c>
      <c r="E25" s="19">
        <v>83</v>
      </c>
      <c r="F25" s="20">
        <v>21.119592875318066</v>
      </c>
      <c r="G25" s="21">
        <v>5</v>
      </c>
      <c r="H25" s="20">
        <v>13.157894736842104</v>
      </c>
      <c r="I25" s="21">
        <v>20</v>
      </c>
      <c r="J25" s="20">
        <v>44.444444444444443</v>
      </c>
      <c r="K25" s="21">
        <v>21</v>
      </c>
      <c r="L25" s="20">
        <v>42.857142857142854</v>
      </c>
      <c r="M25" s="21">
        <v>10</v>
      </c>
      <c r="N25" s="20">
        <v>15.873015873015873</v>
      </c>
      <c r="O25" s="21">
        <v>9</v>
      </c>
      <c r="P25" s="20">
        <v>10.975609756097562</v>
      </c>
      <c r="Q25" s="21">
        <v>10</v>
      </c>
      <c r="R25" s="20">
        <v>13.698630136986301</v>
      </c>
      <c r="S25" s="21">
        <v>8</v>
      </c>
      <c r="T25" s="22">
        <v>18.604651162790699</v>
      </c>
      <c r="U25" s="23">
        <v>35</v>
      </c>
      <c r="V25" s="20">
        <v>24.137931034482758</v>
      </c>
      <c r="W25" s="21">
        <v>10</v>
      </c>
      <c r="X25" s="20">
        <v>10.638297872340425</v>
      </c>
      <c r="Y25" s="21">
        <v>13</v>
      </c>
      <c r="Z25" s="20">
        <v>18.309859154929576</v>
      </c>
    </row>
    <row r="26" spans="2:26" ht="19.5" thickBot="1" x14ac:dyDescent="0.2">
      <c r="B26" s="105"/>
      <c r="C26" s="109"/>
      <c r="D26" s="25" t="s">
        <v>40</v>
      </c>
      <c r="E26" s="26">
        <v>309</v>
      </c>
      <c r="F26" s="27">
        <v>78.625954198473281</v>
      </c>
      <c r="G26" s="28">
        <v>32</v>
      </c>
      <c r="H26" s="27">
        <v>84.21052631578948</v>
      </c>
      <c r="I26" s="28">
        <v>25</v>
      </c>
      <c r="J26" s="27">
        <v>55.555555555555557</v>
      </c>
      <c r="K26" s="28">
        <v>28</v>
      </c>
      <c r="L26" s="27">
        <v>57.142857142857146</v>
      </c>
      <c r="M26" s="28">
        <v>53</v>
      </c>
      <c r="N26" s="27">
        <v>84.126984126984127</v>
      </c>
      <c r="O26" s="28">
        <v>73</v>
      </c>
      <c r="P26" s="27">
        <v>89.024390243902445</v>
      </c>
      <c r="Q26" s="28">
        <v>63</v>
      </c>
      <c r="R26" s="27">
        <v>86.301369863013704</v>
      </c>
      <c r="S26" s="28">
        <v>35</v>
      </c>
      <c r="T26" s="29">
        <v>81.395348837209298</v>
      </c>
      <c r="U26" s="30">
        <v>110</v>
      </c>
      <c r="V26" s="27">
        <v>75.862068965517238</v>
      </c>
      <c r="W26" s="28">
        <v>84</v>
      </c>
      <c r="X26" s="27">
        <v>89.361702127659569</v>
      </c>
      <c r="Y26" s="28">
        <v>58</v>
      </c>
      <c r="Z26" s="27">
        <v>81.690140845070417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207</v>
      </c>
      <c r="F27" s="14">
        <v>100</v>
      </c>
      <c r="G27" s="15">
        <v>20</v>
      </c>
      <c r="H27" s="14">
        <v>100</v>
      </c>
      <c r="I27" s="15">
        <v>24</v>
      </c>
      <c r="J27" s="14">
        <v>100</v>
      </c>
      <c r="K27" s="15">
        <v>32</v>
      </c>
      <c r="L27" s="14">
        <v>100</v>
      </c>
      <c r="M27" s="15">
        <v>36</v>
      </c>
      <c r="N27" s="14">
        <v>100</v>
      </c>
      <c r="O27" s="15">
        <v>46</v>
      </c>
      <c r="P27" s="14">
        <v>100</v>
      </c>
      <c r="Q27" s="15">
        <v>35</v>
      </c>
      <c r="R27" s="14">
        <v>100</v>
      </c>
      <c r="S27" s="15">
        <v>14</v>
      </c>
      <c r="T27" s="16">
        <v>100</v>
      </c>
      <c r="U27" s="17">
        <v>90</v>
      </c>
      <c r="V27" s="14">
        <v>100</v>
      </c>
      <c r="W27" s="15">
        <v>46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59</v>
      </c>
      <c r="E28" s="19">
        <v>0</v>
      </c>
      <c r="F28" s="20">
        <v>0</v>
      </c>
      <c r="G28" s="21">
        <v>0</v>
      </c>
      <c r="H28" s="20">
        <v>0</v>
      </c>
      <c r="I28" s="21">
        <v>0</v>
      </c>
      <c r="J28" s="20">
        <v>0</v>
      </c>
      <c r="K28" s="21">
        <v>0</v>
      </c>
      <c r="L28" s="20">
        <v>0</v>
      </c>
      <c r="M28" s="21">
        <v>0</v>
      </c>
      <c r="N28" s="20">
        <v>0</v>
      </c>
      <c r="O28" s="21">
        <v>0</v>
      </c>
      <c r="P28" s="20">
        <v>0</v>
      </c>
      <c r="Q28" s="21">
        <v>0</v>
      </c>
      <c r="R28" s="20">
        <v>0</v>
      </c>
      <c r="S28" s="21">
        <v>0</v>
      </c>
      <c r="T28" s="22">
        <v>0</v>
      </c>
      <c r="U28" s="23">
        <v>0</v>
      </c>
      <c r="V28" s="20">
        <v>0</v>
      </c>
      <c r="W28" s="21">
        <v>0</v>
      </c>
      <c r="X28" s="20">
        <v>0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60</v>
      </c>
      <c r="E29" s="19">
        <v>0</v>
      </c>
      <c r="F29" s="20">
        <v>0</v>
      </c>
      <c r="G29" s="21">
        <v>0</v>
      </c>
      <c r="H29" s="20">
        <v>0</v>
      </c>
      <c r="I29" s="21">
        <v>0</v>
      </c>
      <c r="J29" s="20">
        <v>0</v>
      </c>
      <c r="K29" s="21">
        <v>0</v>
      </c>
      <c r="L29" s="20">
        <v>0</v>
      </c>
      <c r="M29" s="21">
        <v>0</v>
      </c>
      <c r="N29" s="20">
        <v>0</v>
      </c>
      <c r="O29" s="21">
        <v>0</v>
      </c>
      <c r="P29" s="20">
        <v>0</v>
      </c>
      <c r="Q29" s="21">
        <v>0</v>
      </c>
      <c r="R29" s="20">
        <v>0</v>
      </c>
      <c r="S29" s="21">
        <v>0</v>
      </c>
      <c r="T29" s="22">
        <v>0</v>
      </c>
      <c r="U29" s="23">
        <v>0</v>
      </c>
      <c r="V29" s="20">
        <v>0</v>
      </c>
      <c r="W29" s="21">
        <v>0</v>
      </c>
      <c r="X29" s="20">
        <v>0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61</v>
      </c>
      <c r="E30" s="19">
        <v>0</v>
      </c>
      <c r="F30" s="20">
        <v>0</v>
      </c>
      <c r="G30" s="21">
        <v>0</v>
      </c>
      <c r="H30" s="20">
        <v>0</v>
      </c>
      <c r="I30" s="21">
        <v>0</v>
      </c>
      <c r="J30" s="20">
        <v>0</v>
      </c>
      <c r="K30" s="21">
        <v>0</v>
      </c>
      <c r="L30" s="20">
        <v>0</v>
      </c>
      <c r="M30" s="21">
        <v>0</v>
      </c>
      <c r="N30" s="20">
        <v>0</v>
      </c>
      <c r="O30" s="21">
        <v>0</v>
      </c>
      <c r="P30" s="20">
        <v>0</v>
      </c>
      <c r="Q30" s="21">
        <v>0</v>
      </c>
      <c r="R30" s="20">
        <v>0</v>
      </c>
      <c r="S30" s="21">
        <v>0</v>
      </c>
      <c r="T30" s="22">
        <v>0</v>
      </c>
      <c r="U30" s="23">
        <v>0</v>
      </c>
      <c r="V30" s="20">
        <v>0</v>
      </c>
      <c r="W30" s="21">
        <v>0</v>
      </c>
      <c r="X30" s="20">
        <v>0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62</v>
      </c>
      <c r="E31" s="19">
        <v>0</v>
      </c>
      <c r="F31" s="20">
        <v>0</v>
      </c>
      <c r="G31" s="21">
        <v>0</v>
      </c>
      <c r="H31" s="20">
        <v>0</v>
      </c>
      <c r="I31" s="21">
        <v>0</v>
      </c>
      <c r="J31" s="20">
        <v>0</v>
      </c>
      <c r="K31" s="21">
        <v>0</v>
      </c>
      <c r="L31" s="20">
        <v>0</v>
      </c>
      <c r="M31" s="21">
        <v>0</v>
      </c>
      <c r="N31" s="20">
        <v>0</v>
      </c>
      <c r="O31" s="21">
        <v>0</v>
      </c>
      <c r="P31" s="20">
        <v>0</v>
      </c>
      <c r="Q31" s="21">
        <v>0</v>
      </c>
      <c r="R31" s="20">
        <v>0</v>
      </c>
      <c r="S31" s="21">
        <v>0</v>
      </c>
      <c r="T31" s="22">
        <v>0</v>
      </c>
      <c r="U31" s="23">
        <v>0</v>
      </c>
      <c r="V31" s="20">
        <v>0</v>
      </c>
      <c r="W31" s="21">
        <v>0</v>
      </c>
      <c r="X31" s="20">
        <v>0</v>
      </c>
      <c r="Y31" s="21">
        <v>0</v>
      </c>
      <c r="Z31" s="20">
        <v>0</v>
      </c>
    </row>
    <row r="32" spans="2:26" ht="18.75" x14ac:dyDescent="0.15">
      <c r="B32" s="104"/>
      <c r="C32" s="107"/>
      <c r="D32" s="18" t="s">
        <v>63</v>
      </c>
      <c r="E32" s="19">
        <v>38</v>
      </c>
      <c r="F32" s="20">
        <v>18.357487922705314</v>
      </c>
      <c r="G32" s="21">
        <v>4</v>
      </c>
      <c r="H32" s="20">
        <v>20</v>
      </c>
      <c r="I32" s="21">
        <v>6</v>
      </c>
      <c r="J32" s="20">
        <v>25</v>
      </c>
      <c r="K32" s="21">
        <v>10</v>
      </c>
      <c r="L32" s="20">
        <v>31.25</v>
      </c>
      <c r="M32" s="21">
        <v>6</v>
      </c>
      <c r="N32" s="20">
        <v>16.666666666666668</v>
      </c>
      <c r="O32" s="21">
        <v>4</v>
      </c>
      <c r="P32" s="20">
        <v>8.695652173913043</v>
      </c>
      <c r="Q32" s="21">
        <v>4</v>
      </c>
      <c r="R32" s="20">
        <v>11.428571428571429</v>
      </c>
      <c r="S32" s="21">
        <v>4</v>
      </c>
      <c r="T32" s="22">
        <v>28.571428571428573</v>
      </c>
      <c r="U32" s="23">
        <v>17</v>
      </c>
      <c r="V32" s="20">
        <v>18.888888888888889</v>
      </c>
      <c r="W32" s="21">
        <v>5</v>
      </c>
      <c r="X32" s="20">
        <v>10.869565217391305</v>
      </c>
      <c r="Y32" s="21">
        <v>6</v>
      </c>
      <c r="Z32" s="20">
        <v>22.222222222222221</v>
      </c>
    </row>
    <row r="33" spans="2:26" ht="18.75" x14ac:dyDescent="0.15">
      <c r="B33" s="104"/>
      <c r="C33" s="108"/>
      <c r="D33" s="31" t="s">
        <v>40</v>
      </c>
      <c r="E33" s="32">
        <v>169</v>
      </c>
      <c r="F33" s="33">
        <v>81.642512077294683</v>
      </c>
      <c r="G33" s="34">
        <v>16</v>
      </c>
      <c r="H33" s="33">
        <v>80</v>
      </c>
      <c r="I33" s="34">
        <v>18</v>
      </c>
      <c r="J33" s="33">
        <v>75</v>
      </c>
      <c r="K33" s="34">
        <v>22</v>
      </c>
      <c r="L33" s="33">
        <v>68.75</v>
      </c>
      <c r="M33" s="34">
        <v>30</v>
      </c>
      <c r="N33" s="33">
        <v>83.333333333333329</v>
      </c>
      <c r="O33" s="34">
        <v>42</v>
      </c>
      <c r="P33" s="33">
        <v>91.304347826086953</v>
      </c>
      <c r="Q33" s="34">
        <v>31</v>
      </c>
      <c r="R33" s="33">
        <v>88.571428571428569</v>
      </c>
      <c r="S33" s="34">
        <v>10</v>
      </c>
      <c r="T33" s="35">
        <v>71.428571428571431</v>
      </c>
      <c r="U33" s="36">
        <v>73</v>
      </c>
      <c r="V33" s="33">
        <v>81.111111111111114</v>
      </c>
      <c r="W33" s="34">
        <v>41</v>
      </c>
      <c r="X33" s="33">
        <v>89.130434782608702</v>
      </c>
      <c r="Y33" s="34">
        <v>21</v>
      </c>
      <c r="Z33" s="33">
        <v>77.777777777777771</v>
      </c>
    </row>
    <row r="34" spans="2:26" ht="19.5" customHeight="1" x14ac:dyDescent="0.15">
      <c r="B34" s="104"/>
      <c r="C34" s="106" t="s">
        <v>64</v>
      </c>
      <c r="D34" s="12" t="s">
        <v>1</v>
      </c>
      <c r="E34" s="13">
        <v>61</v>
      </c>
      <c r="F34" s="14">
        <v>100</v>
      </c>
      <c r="G34" s="15">
        <v>3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20</v>
      </c>
      <c r="N34" s="14">
        <v>100</v>
      </c>
      <c r="O34" s="15">
        <v>12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37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59</v>
      </c>
      <c r="E35" s="19">
        <v>0</v>
      </c>
      <c r="F35" s="20">
        <v>0</v>
      </c>
      <c r="G35" s="21">
        <v>0</v>
      </c>
      <c r="H35" s="20">
        <v>0</v>
      </c>
      <c r="I35" s="21">
        <v>0</v>
      </c>
      <c r="J35" s="20">
        <v>0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0</v>
      </c>
      <c r="V35" s="20">
        <v>0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60</v>
      </c>
      <c r="E36" s="19">
        <v>0</v>
      </c>
      <c r="F36" s="20">
        <v>0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0</v>
      </c>
      <c r="N36" s="20">
        <v>0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0</v>
      </c>
      <c r="V36" s="20">
        <v>0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61</v>
      </c>
      <c r="E37" s="19">
        <v>0</v>
      </c>
      <c r="F37" s="20">
        <v>0</v>
      </c>
      <c r="G37" s="21">
        <v>0</v>
      </c>
      <c r="H37" s="20">
        <v>0</v>
      </c>
      <c r="I37" s="21">
        <v>0</v>
      </c>
      <c r="J37" s="20">
        <v>0</v>
      </c>
      <c r="K37" s="21">
        <v>0</v>
      </c>
      <c r="L37" s="20">
        <v>0</v>
      </c>
      <c r="M37" s="21">
        <v>0</v>
      </c>
      <c r="N37" s="20">
        <v>0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0</v>
      </c>
      <c r="V37" s="20">
        <v>0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62</v>
      </c>
      <c r="E38" s="19">
        <v>0</v>
      </c>
      <c r="F38" s="20">
        <v>0</v>
      </c>
      <c r="G38" s="21">
        <v>0</v>
      </c>
      <c r="H38" s="20">
        <v>0</v>
      </c>
      <c r="I38" s="21">
        <v>0</v>
      </c>
      <c r="J38" s="20">
        <v>0</v>
      </c>
      <c r="K38" s="21">
        <v>0</v>
      </c>
      <c r="L38" s="20">
        <v>0</v>
      </c>
      <c r="M38" s="21">
        <v>0</v>
      </c>
      <c r="N38" s="20">
        <v>0</v>
      </c>
      <c r="O38" s="21">
        <v>0</v>
      </c>
      <c r="P38" s="20">
        <v>0</v>
      </c>
      <c r="Q38" s="21">
        <v>0</v>
      </c>
      <c r="R38" s="20">
        <v>0</v>
      </c>
      <c r="S38" s="21">
        <v>0</v>
      </c>
      <c r="T38" s="22">
        <v>0</v>
      </c>
      <c r="U38" s="23">
        <v>0</v>
      </c>
      <c r="V38" s="20">
        <v>0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65</v>
      </c>
      <c r="E39" s="19">
        <v>9</v>
      </c>
      <c r="F39" s="20">
        <v>14.754098360655737</v>
      </c>
      <c r="G39" s="21">
        <v>1</v>
      </c>
      <c r="H39" s="20">
        <v>33.333333333333336</v>
      </c>
      <c r="I39" s="21">
        <v>2</v>
      </c>
      <c r="J39" s="20">
        <v>18.181818181818183</v>
      </c>
      <c r="K39" s="21">
        <v>1</v>
      </c>
      <c r="L39" s="20">
        <v>9.0909090909090917</v>
      </c>
      <c r="M39" s="21">
        <v>2</v>
      </c>
      <c r="N39" s="20">
        <v>10</v>
      </c>
      <c r="O39" s="21">
        <v>3</v>
      </c>
      <c r="P39" s="20">
        <v>25</v>
      </c>
      <c r="Q39" s="21">
        <v>0</v>
      </c>
      <c r="R39" s="20">
        <v>0</v>
      </c>
      <c r="S39" s="21">
        <v>0</v>
      </c>
      <c r="T39" s="22">
        <v>0</v>
      </c>
      <c r="U39" s="23">
        <v>3</v>
      </c>
      <c r="V39" s="20">
        <v>8.1081081081081088</v>
      </c>
      <c r="W39" s="21">
        <v>3</v>
      </c>
      <c r="X39" s="20">
        <v>33.333333333333336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52</v>
      </c>
      <c r="F40" s="33">
        <v>85.245901639344268</v>
      </c>
      <c r="G40" s="34">
        <v>2</v>
      </c>
      <c r="H40" s="33">
        <v>66.666666666666671</v>
      </c>
      <c r="I40" s="34">
        <v>9</v>
      </c>
      <c r="J40" s="33">
        <v>81.818181818181813</v>
      </c>
      <c r="K40" s="34">
        <v>10</v>
      </c>
      <c r="L40" s="33">
        <v>90.909090909090907</v>
      </c>
      <c r="M40" s="34">
        <v>18</v>
      </c>
      <c r="N40" s="33">
        <v>90</v>
      </c>
      <c r="O40" s="34">
        <v>9</v>
      </c>
      <c r="P40" s="33">
        <v>75</v>
      </c>
      <c r="Q40" s="34">
        <v>4</v>
      </c>
      <c r="R40" s="33">
        <v>100</v>
      </c>
      <c r="S40" s="34">
        <v>0</v>
      </c>
      <c r="T40" s="35">
        <v>0</v>
      </c>
      <c r="U40" s="36">
        <v>34</v>
      </c>
      <c r="V40" s="33">
        <v>91.891891891891888</v>
      </c>
      <c r="W40" s="34">
        <v>6</v>
      </c>
      <c r="X40" s="33">
        <v>66.666666666666671</v>
      </c>
      <c r="Y40" s="34">
        <v>1</v>
      </c>
      <c r="Z40" s="33">
        <v>100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146</v>
      </c>
      <c r="F41" s="33">
        <v>100</v>
      </c>
      <c r="G41" s="34">
        <v>17</v>
      </c>
      <c r="H41" s="33">
        <v>100</v>
      </c>
      <c r="I41" s="34">
        <v>13</v>
      </c>
      <c r="J41" s="33">
        <v>100</v>
      </c>
      <c r="K41" s="34">
        <v>21</v>
      </c>
      <c r="L41" s="33">
        <v>100</v>
      </c>
      <c r="M41" s="34">
        <v>16</v>
      </c>
      <c r="N41" s="33">
        <v>100</v>
      </c>
      <c r="O41" s="34">
        <v>34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53</v>
      </c>
      <c r="V41" s="33">
        <v>100</v>
      </c>
      <c r="W41" s="34">
        <v>37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35</v>
      </c>
      <c r="E42" s="19">
        <v>0</v>
      </c>
      <c r="F42" s="20">
        <v>0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0</v>
      </c>
      <c r="N42" s="20">
        <v>0</v>
      </c>
      <c r="O42" s="21">
        <v>0</v>
      </c>
      <c r="P42" s="20">
        <v>0</v>
      </c>
      <c r="Q42" s="21">
        <v>0</v>
      </c>
      <c r="R42" s="20">
        <v>0</v>
      </c>
      <c r="S42" s="21">
        <v>0</v>
      </c>
      <c r="T42" s="22">
        <v>0</v>
      </c>
      <c r="U42" s="23">
        <v>0</v>
      </c>
      <c r="V42" s="20">
        <v>0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36</v>
      </c>
      <c r="E43" s="19">
        <v>0</v>
      </c>
      <c r="F43" s="20">
        <v>0</v>
      </c>
      <c r="G43" s="21">
        <v>0</v>
      </c>
      <c r="H43" s="20">
        <v>0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0</v>
      </c>
      <c r="P43" s="20">
        <v>0</v>
      </c>
      <c r="Q43" s="21">
        <v>0</v>
      </c>
      <c r="R43" s="20">
        <v>0</v>
      </c>
      <c r="S43" s="21">
        <v>0</v>
      </c>
      <c r="T43" s="22">
        <v>0</v>
      </c>
      <c r="U43" s="23">
        <v>0</v>
      </c>
      <c r="V43" s="20">
        <v>0</v>
      </c>
      <c r="W43" s="21">
        <v>0</v>
      </c>
      <c r="X43" s="20">
        <v>0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37</v>
      </c>
      <c r="E44" s="19">
        <v>0</v>
      </c>
      <c r="F44" s="20">
        <v>0</v>
      </c>
      <c r="G44" s="21">
        <v>0</v>
      </c>
      <c r="H44" s="20">
        <v>0</v>
      </c>
      <c r="I44" s="21">
        <v>0</v>
      </c>
      <c r="J44" s="20">
        <v>0</v>
      </c>
      <c r="K44" s="21">
        <v>0</v>
      </c>
      <c r="L44" s="20">
        <v>0</v>
      </c>
      <c r="M44" s="21">
        <v>0</v>
      </c>
      <c r="N44" s="20">
        <v>0</v>
      </c>
      <c r="O44" s="21">
        <v>0</v>
      </c>
      <c r="P44" s="20">
        <v>0</v>
      </c>
      <c r="Q44" s="21">
        <v>0</v>
      </c>
      <c r="R44" s="20">
        <v>0</v>
      </c>
      <c r="S44" s="21">
        <v>0</v>
      </c>
      <c r="T44" s="22">
        <v>0</v>
      </c>
      <c r="U44" s="23">
        <v>0</v>
      </c>
      <c r="V44" s="20">
        <v>0</v>
      </c>
      <c r="W44" s="21">
        <v>0</v>
      </c>
      <c r="X44" s="20">
        <v>0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38</v>
      </c>
      <c r="E45" s="19">
        <v>0</v>
      </c>
      <c r="F45" s="20">
        <v>0</v>
      </c>
      <c r="G45" s="21">
        <v>0</v>
      </c>
      <c r="H45" s="20">
        <v>0</v>
      </c>
      <c r="I45" s="21">
        <v>0</v>
      </c>
      <c r="J45" s="20">
        <v>0</v>
      </c>
      <c r="K45" s="21">
        <v>0</v>
      </c>
      <c r="L45" s="20">
        <v>0</v>
      </c>
      <c r="M45" s="21">
        <v>0</v>
      </c>
      <c r="N45" s="20">
        <v>0</v>
      </c>
      <c r="O45" s="21">
        <v>0</v>
      </c>
      <c r="P45" s="20">
        <v>0</v>
      </c>
      <c r="Q45" s="21">
        <v>0</v>
      </c>
      <c r="R45" s="20">
        <v>0</v>
      </c>
      <c r="S45" s="21">
        <v>0</v>
      </c>
      <c r="T45" s="22">
        <v>0</v>
      </c>
      <c r="U45" s="23">
        <v>0</v>
      </c>
      <c r="V45" s="20">
        <v>0</v>
      </c>
      <c r="W45" s="21">
        <v>0</v>
      </c>
      <c r="X45" s="20">
        <v>0</v>
      </c>
      <c r="Y45" s="21">
        <v>0</v>
      </c>
      <c r="Z45" s="20">
        <v>0</v>
      </c>
    </row>
    <row r="46" spans="2:26" ht="18.75" x14ac:dyDescent="0.15">
      <c r="B46" s="104"/>
      <c r="C46" s="107"/>
      <c r="D46" s="18" t="s">
        <v>39</v>
      </c>
      <c r="E46" s="19">
        <v>29</v>
      </c>
      <c r="F46" s="20">
        <v>19.863013698630137</v>
      </c>
      <c r="G46" s="21">
        <v>3</v>
      </c>
      <c r="H46" s="20">
        <v>17.647058823529413</v>
      </c>
      <c r="I46" s="21">
        <v>4</v>
      </c>
      <c r="J46" s="20">
        <v>30.76923076923077</v>
      </c>
      <c r="K46" s="21">
        <v>9</v>
      </c>
      <c r="L46" s="20">
        <v>42.857142857142854</v>
      </c>
      <c r="M46" s="21">
        <v>4</v>
      </c>
      <c r="N46" s="20">
        <v>25</v>
      </c>
      <c r="O46" s="21">
        <v>1</v>
      </c>
      <c r="P46" s="20">
        <v>2.9411764705882355</v>
      </c>
      <c r="Q46" s="21">
        <v>4</v>
      </c>
      <c r="R46" s="20">
        <v>12.903225806451612</v>
      </c>
      <c r="S46" s="21">
        <v>4</v>
      </c>
      <c r="T46" s="22">
        <v>28.571428571428573</v>
      </c>
      <c r="U46" s="23">
        <v>14</v>
      </c>
      <c r="V46" s="20">
        <v>26.415094339622641</v>
      </c>
      <c r="W46" s="21">
        <v>2</v>
      </c>
      <c r="X46" s="20">
        <v>5.4054054054054053</v>
      </c>
      <c r="Y46" s="21">
        <v>6</v>
      </c>
      <c r="Z46" s="20">
        <v>23.076923076923077</v>
      </c>
    </row>
    <row r="47" spans="2:26" ht="19.5" thickBot="1" x14ac:dyDescent="0.2">
      <c r="B47" s="105"/>
      <c r="C47" s="109"/>
      <c r="D47" s="25" t="s">
        <v>40</v>
      </c>
      <c r="E47" s="26">
        <v>117</v>
      </c>
      <c r="F47" s="27">
        <v>80.136986301369859</v>
      </c>
      <c r="G47" s="28">
        <v>14</v>
      </c>
      <c r="H47" s="27">
        <v>82.352941176470594</v>
      </c>
      <c r="I47" s="28">
        <v>9</v>
      </c>
      <c r="J47" s="27">
        <v>69.230769230769226</v>
      </c>
      <c r="K47" s="28">
        <v>12</v>
      </c>
      <c r="L47" s="27">
        <v>57.142857142857146</v>
      </c>
      <c r="M47" s="28">
        <v>12</v>
      </c>
      <c r="N47" s="27">
        <v>75</v>
      </c>
      <c r="O47" s="28">
        <v>33</v>
      </c>
      <c r="P47" s="27">
        <v>97.058823529411768</v>
      </c>
      <c r="Q47" s="28">
        <v>27</v>
      </c>
      <c r="R47" s="27">
        <v>87.096774193548384</v>
      </c>
      <c r="S47" s="28">
        <v>10</v>
      </c>
      <c r="T47" s="29">
        <v>71.428571428571431</v>
      </c>
      <c r="U47" s="30">
        <v>39</v>
      </c>
      <c r="V47" s="27">
        <v>73.584905660377359</v>
      </c>
      <c r="W47" s="28">
        <v>35</v>
      </c>
      <c r="X47" s="27">
        <v>94.594594594594597</v>
      </c>
      <c r="Y47" s="28">
        <v>20</v>
      </c>
      <c r="Z47" s="27">
        <v>76.92307692307692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264</v>
      </c>
      <c r="F48" s="14">
        <v>100</v>
      </c>
      <c r="G48" s="15">
        <v>23</v>
      </c>
      <c r="H48" s="14">
        <v>100</v>
      </c>
      <c r="I48" s="15">
        <v>33</v>
      </c>
      <c r="J48" s="14">
        <v>100</v>
      </c>
      <c r="K48" s="15">
        <v>34</v>
      </c>
      <c r="L48" s="14">
        <v>100</v>
      </c>
      <c r="M48" s="15">
        <v>49</v>
      </c>
      <c r="N48" s="14">
        <v>100</v>
      </c>
      <c r="O48" s="15">
        <v>51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103</v>
      </c>
      <c r="V48" s="14">
        <v>100</v>
      </c>
      <c r="W48" s="15">
        <v>58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35</v>
      </c>
      <c r="E49" s="19">
        <v>1</v>
      </c>
      <c r="F49" s="20">
        <v>0.37878787878787878</v>
      </c>
      <c r="G49" s="21">
        <v>1</v>
      </c>
      <c r="H49" s="20">
        <v>4.3478260869565215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36</v>
      </c>
      <c r="E50" s="19">
        <v>0</v>
      </c>
      <c r="F50" s="20">
        <v>0</v>
      </c>
      <c r="G50" s="21">
        <v>0</v>
      </c>
      <c r="H50" s="20">
        <v>0</v>
      </c>
      <c r="I50" s="21">
        <v>0</v>
      </c>
      <c r="J50" s="20">
        <v>0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37</v>
      </c>
      <c r="E51" s="19">
        <v>0</v>
      </c>
      <c r="F51" s="20">
        <v>0</v>
      </c>
      <c r="G51" s="21">
        <v>0</v>
      </c>
      <c r="H51" s="20">
        <v>0</v>
      </c>
      <c r="I51" s="21">
        <v>0</v>
      </c>
      <c r="J51" s="20">
        <v>0</v>
      </c>
      <c r="K51" s="21">
        <v>0</v>
      </c>
      <c r="L51" s="20">
        <v>0</v>
      </c>
      <c r="M51" s="21">
        <v>0</v>
      </c>
      <c r="N51" s="20">
        <v>0</v>
      </c>
      <c r="O51" s="21">
        <v>0</v>
      </c>
      <c r="P51" s="20">
        <v>0</v>
      </c>
      <c r="Q51" s="21">
        <v>0</v>
      </c>
      <c r="R51" s="20">
        <v>0</v>
      </c>
      <c r="S51" s="21">
        <v>0</v>
      </c>
      <c r="T51" s="22">
        <v>0</v>
      </c>
      <c r="U51" s="23">
        <v>0</v>
      </c>
      <c r="V51" s="20">
        <v>0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38</v>
      </c>
      <c r="E52" s="19">
        <v>1</v>
      </c>
      <c r="F52" s="20">
        <v>0.37878787878787878</v>
      </c>
      <c r="G52" s="21">
        <v>1</v>
      </c>
      <c r="H52" s="20">
        <v>4.3478260869565215</v>
      </c>
      <c r="I52" s="21">
        <v>0</v>
      </c>
      <c r="J52" s="20">
        <v>0</v>
      </c>
      <c r="K52" s="21">
        <v>0</v>
      </c>
      <c r="L52" s="20">
        <v>0</v>
      </c>
      <c r="M52" s="21">
        <v>0</v>
      </c>
      <c r="N52" s="20">
        <v>0</v>
      </c>
      <c r="O52" s="21">
        <v>0</v>
      </c>
      <c r="P52" s="20">
        <v>0</v>
      </c>
      <c r="Q52" s="21">
        <v>0</v>
      </c>
      <c r="R52" s="20">
        <v>0</v>
      </c>
      <c r="S52" s="21">
        <v>0</v>
      </c>
      <c r="T52" s="22">
        <v>0</v>
      </c>
      <c r="U52" s="23">
        <v>0</v>
      </c>
      <c r="V52" s="20">
        <v>0</v>
      </c>
      <c r="W52" s="21">
        <v>0</v>
      </c>
      <c r="X52" s="20">
        <v>0</v>
      </c>
      <c r="Y52" s="21">
        <v>0</v>
      </c>
      <c r="Z52" s="20">
        <v>0</v>
      </c>
    </row>
    <row r="53" spans="2:26" ht="18.75" x14ac:dyDescent="0.15">
      <c r="B53" s="104"/>
      <c r="C53" s="107"/>
      <c r="D53" s="18" t="s">
        <v>39</v>
      </c>
      <c r="E53" s="19">
        <v>58</v>
      </c>
      <c r="F53" s="20">
        <v>21.969696969696969</v>
      </c>
      <c r="G53" s="21">
        <v>2</v>
      </c>
      <c r="H53" s="20">
        <v>8.695652173913043</v>
      </c>
      <c r="I53" s="21">
        <v>16</v>
      </c>
      <c r="J53" s="20">
        <v>48.484848484848484</v>
      </c>
      <c r="K53" s="21">
        <v>14</v>
      </c>
      <c r="L53" s="20">
        <v>41.176470588235297</v>
      </c>
      <c r="M53" s="21">
        <v>7</v>
      </c>
      <c r="N53" s="20">
        <v>14.285714285714286</v>
      </c>
      <c r="O53" s="21">
        <v>9</v>
      </c>
      <c r="P53" s="20">
        <v>17.647058823529413</v>
      </c>
      <c r="Q53" s="21">
        <v>6</v>
      </c>
      <c r="R53" s="20">
        <v>13.333333333333334</v>
      </c>
      <c r="S53" s="21">
        <v>4</v>
      </c>
      <c r="T53" s="22">
        <v>13.793103448275861</v>
      </c>
      <c r="U53" s="23">
        <v>25</v>
      </c>
      <c r="V53" s="20">
        <v>24.271844660194176</v>
      </c>
      <c r="W53" s="21">
        <v>8</v>
      </c>
      <c r="X53" s="20">
        <v>13.793103448275861</v>
      </c>
      <c r="Y53" s="21">
        <v>7</v>
      </c>
      <c r="Z53" s="20">
        <v>14.893617021276595</v>
      </c>
    </row>
    <row r="54" spans="2:26" ht="18.75" x14ac:dyDescent="0.15">
      <c r="B54" s="104"/>
      <c r="C54" s="108"/>
      <c r="D54" s="31" t="s">
        <v>40</v>
      </c>
      <c r="E54" s="32">
        <v>204</v>
      </c>
      <c r="F54" s="33">
        <v>77.272727272727266</v>
      </c>
      <c r="G54" s="34">
        <v>19</v>
      </c>
      <c r="H54" s="33">
        <v>82.608695652173907</v>
      </c>
      <c r="I54" s="34">
        <v>17</v>
      </c>
      <c r="J54" s="33">
        <v>51.515151515151516</v>
      </c>
      <c r="K54" s="34">
        <v>20</v>
      </c>
      <c r="L54" s="33">
        <v>58.823529411764703</v>
      </c>
      <c r="M54" s="34">
        <v>42</v>
      </c>
      <c r="N54" s="33">
        <v>85.714285714285708</v>
      </c>
      <c r="O54" s="34">
        <v>42</v>
      </c>
      <c r="P54" s="33">
        <v>82.352941176470594</v>
      </c>
      <c r="Q54" s="34">
        <v>39</v>
      </c>
      <c r="R54" s="33">
        <v>86.666666666666671</v>
      </c>
      <c r="S54" s="34">
        <v>25</v>
      </c>
      <c r="T54" s="35">
        <v>86.206896551724142</v>
      </c>
      <c r="U54" s="36">
        <v>78</v>
      </c>
      <c r="V54" s="33">
        <v>75.728155339805824</v>
      </c>
      <c r="W54" s="34">
        <v>50</v>
      </c>
      <c r="X54" s="33">
        <v>86.206896551724142</v>
      </c>
      <c r="Y54" s="34">
        <v>40</v>
      </c>
      <c r="Z54" s="33">
        <v>85.106382978723403</v>
      </c>
    </row>
    <row r="55" spans="2:26" ht="19.5" customHeight="1" x14ac:dyDescent="0.15">
      <c r="B55" s="104"/>
      <c r="C55" s="106" t="s">
        <v>41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35</v>
      </c>
      <c r="E56" s="19">
        <v>1</v>
      </c>
      <c r="F56" s="20">
        <v>5.882352941176471</v>
      </c>
      <c r="G56" s="21">
        <v>1</v>
      </c>
      <c r="H56" s="20">
        <v>50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36</v>
      </c>
      <c r="E57" s="19">
        <v>0</v>
      </c>
      <c r="F57" s="20">
        <v>0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37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38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39</v>
      </c>
      <c r="E60" s="19">
        <v>4</v>
      </c>
      <c r="F60" s="20">
        <v>23.529411764705884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1</v>
      </c>
      <c r="N60" s="20">
        <v>50</v>
      </c>
      <c r="O60" s="21">
        <v>1</v>
      </c>
      <c r="P60" s="20">
        <v>33.333333333333336</v>
      </c>
      <c r="Q60" s="21">
        <v>0</v>
      </c>
      <c r="R60" s="20">
        <v>0</v>
      </c>
      <c r="S60" s="21">
        <v>0</v>
      </c>
      <c r="T60" s="22">
        <v>0</v>
      </c>
      <c r="U60" s="23">
        <v>4</v>
      </c>
      <c r="V60" s="20">
        <v>36.363636363636367</v>
      </c>
      <c r="W60" s="21">
        <v>0</v>
      </c>
      <c r="X60" s="20">
        <v>0</v>
      </c>
      <c r="Y60" s="21">
        <v>0</v>
      </c>
      <c r="Z60" s="20">
        <v>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12</v>
      </c>
      <c r="F61" s="33">
        <v>70.588235294117652</v>
      </c>
      <c r="G61" s="34">
        <v>1</v>
      </c>
      <c r="H61" s="33">
        <v>50</v>
      </c>
      <c r="I61" s="34">
        <v>1</v>
      </c>
      <c r="J61" s="33">
        <v>100</v>
      </c>
      <c r="K61" s="34">
        <v>4</v>
      </c>
      <c r="L61" s="33">
        <v>66.666666666666671</v>
      </c>
      <c r="M61" s="34">
        <v>1</v>
      </c>
      <c r="N61" s="33">
        <v>50</v>
      </c>
      <c r="O61" s="34">
        <v>2</v>
      </c>
      <c r="P61" s="33">
        <v>66.666666666666671</v>
      </c>
      <c r="Q61" s="34">
        <v>3</v>
      </c>
      <c r="R61" s="33">
        <v>100</v>
      </c>
      <c r="S61" s="34">
        <v>0</v>
      </c>
      <c r="T61" s="35">
        <v>0</v>
      </c>
      <c r="U61" s="36">
        <v>7</v>
      </c>
      <c r="V61" s="33">
        <v>63.636363636363633</v>
      </c>
      <c r="W61" s="34">
        <v>1</v>
      </c>
      <c r="X61" s="33">
        <v>100</v>
      </c>
      <c r="Y61" s="34">
        <v>2</v>
      </c>
      <c r="Z61" s="33">
        <v>100</v>
      </c>
    </row>
    <row r="62" spans="2:26" ht="18.75" x14ac:dyDescent="0.15">
      <c r="B62" s="104"/>
      <c r="C62" s="107" t="s">
        <v>42</v>
      </c>
      <c r="D62" s="31" t="s">
        <v>1</v>
      </c>
      <c r="E62" s="32">
        <v>247</v>
      </c>
      <c r="F62" s="33">
        <v>100</v>
      </c>
      <c r="G62" s="34">
        <v>21</v>
      </c>
      <c r="H62" s="33">
        <v>100</v>
      </c>
      <c r="I62" s="34">
        <v>32</v>
      </c>
      <c r="J62" s="33">
        <v>100</v>
      </c>
      <c r="K62" s="34">
        <v>28</v>
      </c>
      <c r="L62" s="33">
        <v>100</v>
      </c>
      <c r="M62" s="34">
        <v>47</v>
      </c>
      <c r="N62" s="33">
        <v>100</v>
      </c>
      <c r="O62" s="34">
        <v>48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92</v>
      </c>
      <c r="V62" s="33">
        <v>100</v>
      </c>
      <c r="W62" s="34">
        <v>57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35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36</v>
      </c>
      <c r="E64" s="19">
        <v>0</v>
      </c>
      <c r="F64" s="20">
        <v>0</v>
      </c>
      <c r="G64" s="21">
        <v>0</v>
      </c>
      <c r="H64" s="20">
        <v>0</v>
      </c>
      <c r="I64" s="21">
        <v>0</v>
      </c>
      <c r="J64" s="20">
        <v>0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37</v>
      </c>
      <c r="E65" s="19">
        <v>0</v>
      </c>
      <c r="F65" s="20">
        <v>0</v>
      </c>
      <c r="G65" s="21">
        <v>0</v>
      </c>
      <c r="H65" s="20">
        <v>0</v>
      </c>
      <c r="I65" s="21">
        <v>0</v>
      </c>
      <c r="J65" s="20">
        <v>0</v>
      </c>
      <c r="K65" s="21">
        <v>0</v>
      </c>
      <c r="L65" s="20">
        <v>0</v>
      </c>
      <c r="M65" s="21">
        <v>0</v>
      </c>
      <c r="N65" s="20">
        <v>0</v>
      </c>
      <c r="O65" s="21">
        <v>0</v>
      </c>
      <c r="P65" s="20">
        <v>0</v>
      </c>
      <c r="Q65" s="21">
        <v>0</v>
      </c>
      <c r="R65" s="20">
        <v>0</v>
      </c>
      <c r="S65" s="21">
        <v>0</v>
      </c>
      <c r="T65" s="22">
        <v>0</v>
      </c>
      <c r="U65" s="23">
        <v>0</v>
      </c>
      <c r="V65" s="20">
        <v>0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38</v>
      </c>
      <c r="E66" s="19">
        <v>1</v>
      </c>
      <c r="F66" s="20">
        <v>0.40485829959514169</v>
      </c>
      <c r="G66" s="21">
        <v>1</v>
      </c>
      <c r="H66" s="20">
        <v>4.7619047619047619</v>
      </c>
      <c r="I66" s="21">
        <v>0</v>
      </c>
      <c r="J66" s="20">
        <v>0</v>
      </c>
      <c r="K66" s="21">
        <v>0</v>
      </c>
      <c r="L66" s="20">
        <v>0</v>
      </c>
      <c r="M66" s="21">
        <v>0</v>
      </c>
      <c r="N66" s="20">
        <v>0</v>
      </c>
      <c r="O66" s="21">
        <v>0</v>
      </c>
      <c r="P66" s="20">
        <v>0</v>
      </c>
      <c r="Q66" s="21">
        <v>0</v>
      </c>
      <c r="R66" s="20">
        <v>0</v>
      </c>
      <c r="S66" s="21">
        <v>0</v>
      </c>
      <c r="T66" s="22">
        <v>0</v>
      </c>
      <c r="U66" s="23">
        <v>0</v>
      </c>
      <c r="V66" s="20">
        <v>0</v>
      </c>
      <c r="W66" s="21">
        <v>0</v>
      </c>
      <c r="X66" s="20">
        <v>0</v>
      </c>
      <c r="Y66" s="21">
        <v>0</v>
      </c>
      <c r="Z66" s="20">
        <v>0</v>
      </c>
    </row>
    <row r="67" spans="2:26" ht="18.75" x14ac:dyDescent="0.15">
      <c r="B67" s="104"/>
      <c r="C67" s="107"/>
      <c r="D67" s="18" t="s">
        <v>39</v>
      </c>
      <c r="E67" s="19">
        <v>54</v>
      </c>
      <c r="F67" s="20">
        <v>21.862348178137651</v>
      </c>
      <c r="G67" s="21">
        <v>2</v>
      </c>
      <c r="H67" s="20">
        <v>9.5238095238095237</v>
      </c>
      <c r="I67" s="21">
        <v>16</v>
      </c>
      <c r="J67" s="20">
        <v>50</v>
      </c>
      <c r="K67" s="21">
        <v>12</v>
      </c>
      <c r="L67" s="20">
        <v>42.857142857142854</v>
      </c>
      <c r="M67" s="21">
        <v>6</v>
      </c>
      <c r="N67" s="20">
        <v>12.76595744680851</v>
      </c>
      <c r="O67" s="21">
        <v>8</v>
      </c>
      <c r="P67" s="20">
        <v>16.666666666666668</v>
      </c>
      <c r="Q67" s="21">
        <v>6</v>
      </c>
      <c r="R67" s="20">
        <v>14.285714285714286</v>
      </c>
      <c r="S67" s="21">
        <v>4</v>
      </c>
      <c r="T67" s="22">
        <v>13.793103448275861</v>
      </c>
      <c r="U67" s="23">
        <v>21</v>
      </c>
      <c r="V67" s="20">
        <v>22.826086956521738</v>
      </c>
      <c r="W67" s="21">
        <v>8</v>
      </c>
      <c r="X67" s="20">
        <v>14.035087719298245</v>
      </c>
      <c r="Y67" s="21">
        <v>7</v>
      </c>
      <c r="Z67" s="20">
        <v>15.555555555555555</v>
      </c>
    </row>
    <row r="68" spans="2:26" ht="19.5" thickBot="1" x14ac:dyDescent="0.2">
      <c r="B68" s="105"/>
      <c r="C68" s="109"/>
      <c r="D68" s="25" t="s">
        <v>40</v>
      </c>
      <c r="E68" s="26">
        <v>192</v>
      </c>
      <c r="F68" s="27">
        <v>77.732793522267201</v>
      </c>
      <c r="G68" s="28">
        <v>18</v>
      </c>
      <c r="H68" s="27">
        <v>85.714285714285708</v>
      </c>
      <c r="I68" s="28">
        <v>16</v>
      </c>
      <c r="J68" s="27">
        <v>50</v>
      </c>
      <c r="K68" s="28">
        <v>16</v>
      </c>
      <c r="L68" s="27">
        <v>57.142857142857146</v>
      </c>
      <c r="M68" s="28">
        <v>41</v>
      </c>
      <c r="N68" s="27">
        <v>87.234042553191486</v>
      </c>
      <c r="O68" s="28">
        <v>40</v>
      </c>
      <c r="P68" s="27">
        <v>83.333333333333329</v>
      </c>
      <c r="Q68" s="28">
        <v>36</v>
      </c>
      <c r="R68" s="27">
        <v>85.714285714285708</v>
      </c>
      <c r="S68" s="28">
        <v>25</v>
      </c>
      <c r="T68" s="29">
        <v>86.206896551724142</v>
      </c>
      <c r="U68" s="30">
        <v>71</v>
      </c>
      <c r="V68" s="27">
        <v>77.173913043478265</v>
      </c>
      <c r="W68" s="28">
        <v>49</v>
      </c>
      <c r="X68" s="27">
        <v>85.964912280701753</v>
      </c>
      <c r="Y68" s="28">
        <v>38</v>
      </c>
      <c r="Z68" s="27">
        <v>84.444444444444443</v>
      </c>
    </row>
    <row r="69" spans="2:26" ht="18.75" customHeight="1" thickTop="1" x14ac:dyDescent="0.15"/>
    <row r="70" spans="2:26" ht="18.75" customHeight="1" x14ac:dyDescent="0.15">
      <c r="B70" s="1" t="s">
        <v>66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44</v>
      </c>
      <c r="C72" s="1"/>
    </row>
    <row r="73" spans="2:26" ht="18.75" customHeight="1" x14ac:dyDescent="0.15">
      <c r="B73" s="41" t="s">
        <v>45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188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B1:Z80"/>
  <sheetViews>
    <sheetView tabSelected="1" zoomScale="8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67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68</v>
      </c>
      <c r="G5" s="9" t="s">
        <v>12</v>
      </c>
      <c r="H5" s="8" t="s">
        <v>68</v>
      </c>
      <c r="I5" s="9" t="s">
        <v>12</v>
      </c>
      <c r="J5" s="8" t="s">
        <v>68</v>
      </c>
      <c r="K5" s="9" t="s">
        <v>12</v>
      </c>
      <c r="L5" s="8" t="s">
        <v>68</v>
      </c>
      <c r="M5" s="9" t="s">
        <v>12</v>
      </c>
      <c r="N5" s="8" t="s">
        <v>68</v>
      </c>
      <c r="O5" s="9" t="s">
        <v>12</v>
      </c>
      <c r="P5" s="8" t="s">
        <v>68</v>
      </c>
      <c r="Q5" s="9" t="s">
        <v>12</v>
      </c>
      <c r="R5" s="8" t="s">
        <v>68</v>
      </c>
      <c r="S5" s="9" t="s">
        <v>12</v>
      </c>
      <c r="T5" s="10" t="s">
        <v>68</v>
      </c>
      <c r="U5" s="11" t="s">
        <v>12</v>
      </c>
      <c r="V5" s="8" t="s">
        <v>68</v>
      </c>
      <c r="W5" s="9" t="s">
        <v>12</v>
      </c>
      <c r="X5" s="8" t="s">
        <v>68</v>
      </c>
      <c r="Y5" s="9" t="s">
        <v>12</v>
      </c>
      <c r="Z5" s="8" t="s">
        <v>68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495</v>
      </c>
      <c r="F6" s="14">
        <v>100</v>
      </c>
      <c r="G6" s="15">
        <v>44</v>
      </c>
      <c r="H6" s="14">
        <v>100</v>
      </c>
      <c r="I6" s="15">
        <v>60</v>
      </c>
      <c r="J6" s="14">
        <v>100</v>
      </c>
      <c r="K6" s="15">
        <v>71</v>
      </c>
      <c r="L6" s="14">
        <v>100</v>
      </c>
      <c r="M6" s="15">
        <v>95</v>
      </c>
      <c r="N6" s="14">
        <v>100</v>
      </c>
      <c r="O6" s="15">
        <v>102</v>
      </c>
      <c r="P6" s="14">
        <v>100</v>
      </c>
      <c r="Q6" s="15">
        <v>80</v>
      </c>
      <c r="R6" s="14">
        <v>100</v>
      </c>
      <c r="S6" s="15">
        <v>43</v>
      </c>
      <c r="T6" s="16">
        <v>100</v>
      </c>
      <c r="U6" s="17">
        <v>212</v>
      </c>
      <c r="V6" s="14">
        <v>100</v>
      </c>
      <c r="W6" s="15">
        <v>105</v>
      </c>
      <c r="X6" s="14">
        <v>100</v>
      </c>
      <c r="Y6" s="15">
        <v>74</v>
      </c>
      <c r="Z6" s="14">
        <v>100</v>
      </c>
    </row>
    <row r="7" spans="2:26" ht="18.75" x14ac:dyDescent="0.15">
      <c r="B7" s="104"/>
      <c r="C7" s="107"/>
      <c r="D7" s="18" t="s">
        <v>69</v>
      </c>
      <c r="E7" s="19">
        <v>2</v>
      </c>
      <c r="F7" s="20">
        <v>0.40404040404040403</v>
      </c>
      <c r="G7" s="21">
        <v>1</v>
      </c>
      <c r="H7" s="20">
        <v>2.2727272727272729</v>
      </c>
      <c r="I7" s="21">
        <v>0</v>
      </c>
      <c r="J7" s="20">
        <v>0</v>
      </c>
      <c r="K7" s="21">
        <v>1</v>
      </c>
      <c r="L7" s="20">
        <v>1.408450704225352</v>
      </c>
      <c r="M7" s="21">
        <v>0</v>
      </c>
      <c r="N7" s="20">
        <v>0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2">
        <v>0</v>
      </c>
      <c r="U7" s="23">
        <v>1</v>
      </c>
      <c r="V7" s="20">
        <v>0.47169811320754718</v>
      </c>
      <c r="W7" s="21">
        <v>0</v>
      </c>
      <c r="X7" s="20">
        <v>0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70</v>
      </c>
      <c r="E8" s="19">
        <v>6</v>
      </c>
      <c r="F8" s="20">
        <v>1.2121212121212122</v>
      </c>
      <c r="G8" s="21">
        <v>1</v>
      </c>
      <c r="H8" s="20">
        <v>2.2727272727272729</v>
      </c>
      <c r="I8" s="21">
        <v>2</v>
      </c>
      <c r="J8" s="20">
        <v>3.3333333333333335</v>
      </c>
      <c r="K8" s="21">
        <v>1</v>
      </c>
      <c r="L8" s="20">
        <v>1.408450704225352</v>
      </c>
      <c r="M8" s="21">
        <v>2</v>
      </c>
      <c r="N8" s="20">
        <v>2.1052631578947367</v>
      </c>
      <c r="O8" s="21">
        <v>0</v>
      </c>
      <c r="P8" s="20">
        <v>0</v>
      </c>
      <c r="Q8" s="21">
        <v>0</v>
      </c>
      <c r="R8" s="20">
        <v>0</v>
      </c>
      <c r="S8" s="21">
        <v>0</v>
      </c>
      <c r="T8" s="22">
        <v>0</v>
      </c>
      <c r="U8" s="23">
        <v>3</v>
      </c>
      <c r="V8" s="20">
        <v>1.4150943396226414</v>
      </c>
      <c r="W8" s="21">
        <v>0</v>
      </c>
      <c r="X8" s="20">
        <v>0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71</v>
      </c>
      <c r="E9" s="19">
        <v>25</v>
      </c>
      <c r="F9" s="20">
        <v>5.0505050505050502</v>
      </c>
      <c r="G9" s="21">
        <v>6</v>
      </c>
      <c r="H9" s="20">
        <v>13.636363636363637</v>
      </c>
      <c r="I9" s="21">
        <v>5</v>
      </c>
      <c r="J9" s="20">
        <v>8.3333333333333339</v>
      </c>
      <c r="K9" s="21">
        <v>2</v>
      </c>
      <c r="L9" s="20">
        <v>2.816901408450704</v>
      </c>
      <c r="M9" s="21">
        <v>5</v>
      </c>
      <c r="N9" s="20">
        <v>5.2631578947368425</v>
      </c>
      <c r="O9" s="21">
        <v>7</v>
      </c>
      <c r="P9" s="20">
        <v>6.8627450980392153</v>
      </c>
      <c r="Q9" s="21">
        <v>0</v>
      </c>
      <c r="R9" s="20">
        <v>0</v>
      </c>
      <c r="S9" s="21">
        <v>0</v>
      </c>
      <c r="T9" s="22">
        <v>0</v>
      </c>
      <c r="U9" s="23">
        <v>10</v>
      </c>
      <c r="V9" s="20">
        <v>4.716981132075472</v>
      </c>
      <c r="W9" s="21">
        <v>4</v>
      </c>
      <c r="X9" s="20">
        <v>3.8095238095238093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72</v>
      </c>
      <c r="E10" s="19">
        <v>78</v>
      </c>
      <c r="F10" s="20">
        <v>15.757575757575758</v>
      </c>
      <c r="G10" s="21">
        <v>10</v>
      </c>
      <c r="H10" s="20">
        <v>22.727272727272727</v>
      </c>
      <c r="I10" s="21">
        <v>13</v>
      </c>
      <c r="J10" s="20">
        <v>21.666666666666668</v>
      </c>
      <c r="K10" s="21">
        <v>12</v>
      </c>
      <c r="L10" s="20">
        <v>16.901408450704224</v>
      </c>
      <c r="M10" s="21">
        <v>19</v>
      </c>
      <c r="N10" s="20">
        <v>20</v>
      </c>
      <c r="O10" s="21">
        <v>13</v>
      </c>
      <c r="P10" s="20">
        <v>12.745098039215685</v>
      </c>
      <c r="Q10" s="21">
        <v>8</v>
      </c>
      <c r="R10" s="20">
        <v>10</v>
      </c>
      <c r="S10" s="21">
        <v>3</v>
      </c>
      <c r="T10" s="22">
        <v>6.9767441860465116</v>
      </c>
      <c r="U10" s="23">
        <v>39</v>
      </c>
      <c r="V10" s="20">
        <v>18.39622641509434</v>
      </c>
      <c r="W10" s="21">
        <v>8</v>
      </c>
      <c r="X10" s="20">
        <v>7.6190476190476186</v>
      </c>
      <c r="Y10" s="21">
        <v>8</v>
      </c>
      <c r="Z10" s="20">
        <v>10.810810810810811</v>
      </c>
    </row>
    <row r="11" spans="2:26" ht="18.75" x14ac:dyDescent="0.15">
      <c r="B11" s="104"/>
      <c r="C11" s="107"/>
      <c r="D11" s="18" t="s">
        <v>73</v>
      </c>
      <c r="E11" s="19">
        <v>196</v>
      </c>
      <c r="F11" s="20">
        <v>39.595959595959599</v>
      </c>
      <c r="G11" s="21">
        <v>17</v>
      </c>
      <c r="H11" s="20">
        <v>38.636363636363633</v>
      </c>
      <c r="I11" s="21">
        <v>31</v>
      </c>
      <c r="J11" s="20">
        <v>51.666666666666664</v>
      </c>
      <c r="K11" s="21">
        <v>31</v>
      </c>
      <c r="L11" s="20">
        <v>43.661971830985912</v>
      </c>
      <c r="M11" s="21">
        <v>38</v>
      </c>
      <c r="N11" s="20">
        <v>40</v>
      </c>
      <c r="O11" s="21">
        <v>36</v>
      </c>
      <c r="P11" s="20">
        <v>35.294117647058826</v>
      </c>
      <c r="Q11" s="21">
        <v>30</v>
      </c>
      <c r="R11" s="20">
        <v>37.5</v>
      </c>
      <c r="S11" s="21">
        <v>13</v>
      </c>
      <c r="T11" s="22">
        <v>30.232558139534884</v>
      </c>
      <c r="U11" s="23">
        <v>86</v>
      </c>
      <c r="V11" s="20">
        <v>40.566037735849058</v>
      </c>
      <c r="W11" s="21">
        <v>39</v>
      </c>
      <c r="X11" s="20">
        <v>37.142857142857146</v>
      </c>
      <c r="Y11" s="21">
        <v>23</v>
      </c>
      <c r="Z11" s="20">
        <v>31.081081081081081</v>
      </c>
    </row>
    <row r="12" spans="2:26" ht="18.75" x14ac:dyDescent="0.15">
      <c r="B12" s="104"/>
      <c r="C12" s="108"/>
      <c r="D12" s="31" t="s">
        <v>40</v>
      </c>
      <c r="E12" s="32">
        <v>188</v>
      </c>
      <c r="F12" s="33">
        <v>37.979797979797979</v>
      </c>
      <c r="G12" s="34">
        <v>9</v>
      </c>
      <c r="H12" s="33">
        <v>20.454545454545453</v>
      </c>
      <c r="I12" s="34">
        <v>9</v>
      </c>
      <c r="J12" s="33">
        <v>15</v>
      </c>
      <c r="K12" s="34">
        <v>24</v>
      </c>
      <c r="L12" s="33">
        <v>33.802816901408448</v>
      </c>
      <c r="M12" s="34">
        <v>31</v>
      </c>
      <c r="N12" s="33">
        <v>32.631578947368418</v>
      </c>
      <c r="O12" s="34">
        <v>46</v>
      </c>
      <c r="P12" s="33">
        <v>45.098039215686278</v>
      </c>
      <c r="Q12" s="34">
        <v>42</v>
      </c>
      <c r="R12" s="33">
        <v>52.5</v>
      </c>
      <c r="S12" s="34">
        <v>27</v>
      </c>
      <c r="T12" s="35">
        <v>62.790697674418603</v>
      </c>
      <c r="U12" s="36">
        <v>73</v>
      </c>
      <c r="V12" s="33">
        <v>34.433962264150942</v>
      </c>
      <c r="W12" s="34">
        <v>54</v>
      </c>
      <c r="X12" s="33">
        <v>51.428571428571431</v>
      </c>
      <c r="Y12" s="34">
        <v>43</v>
      </c>
      <c r="Z12" s="33">
        <v>58.108108108108105</v>
      </c>
    </row>
    <row r="13" spans="2:26" ht="19.5" customHeight="1" x14ac:dyDescent="0.15">
      <c r="B13" s="104"/>
      <c r="C13" s="106" t="s">
        <v>74</v>
      </c>
      <c r="D13" s="12" t="s">
        <v>1</v>
      </c>
      <c r="E13" s="13">
        <v>82</v>
      </c>
      <c r="F13" s="14">
        <v>100</v>
      </c>
      <c r="G13" s="15">
        <v>6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25</v>
      </c>
      <c r="N13" s="14">
        <v>100</v>
      </c>
      <c r="O13" s="15">
        <v>15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51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69</v>
      </c>
      <c r="E14" s="19">
        <v>1</v>
      </c>
      <c r="F14" s="20">
        <v>1.2195121951219512</v>
      </c>
      <c r="G14" s="21">
        <v>1</v>
      </c>
      <c r="H14" s="20">
        <v>16.666666666666668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70</v>
      </c>
      <c r="E15" s="19">
        <v>4</v>
      </c>
      <c r="F15" s="20">
        <v>4.8780487804878048</v>
      </c>
      <c r="G15" s="21">
        <v>0</v>
      </c>
      <c r="H15" s="20">
        <v>0</v>
      </c>
      <c r="I15" s="21">
        <v>1</v>
      </c>
      <c r="J15" s="20">
        <v>8.3333333333333339</v>
      </c>
      <c r="K15" s="21">
        <v>1</v>
      </c>
      <c r="L15" s="20">
        <v>5.882352941176471</v>
      </c>
      <c r="M15" s="21">
        <v>2</v>
      </c>
      <c r="N15" s="20">
        <v>8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3</v>
      </c>
      <c r="V15" s="20">
        <v>5.882352941176471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71</v>
      </c>
      <c r="E16" s="19">
        <v>6</v>
      </c>
      <c r="F16" s="20">
        <v>7.3170731707317076</v>
      </c>
      <c r="G16" s="21">
        <v>1</v>
      </c>
      <c r="H16" s="20">
        <v>16.666666666666668</v>
      </c>
      <c r="I16" s="21">
        <v>0</v>
      </c>
      <c r="J16" s="20">
        <v>0</v>
      </c>
      <c r="K16" s="21">
        <v>0</v>
      </c>
      <c r="L16" s="20">
        <v>0</v>
      </c>
      <c r="M16" s="21">
        <v>2</v>
      </c>
      <c r="N16" s="20">
        <v>8</v>
      </c>
      <c r="O16" s="21">
        <v>3</v>
      </c>
      <c r="P16" s="20">
        <v>20</v>
      </c>
      <c r="Q16" s="21">
        <v>0</v>
      </c>
      <c r="R16" s="20">
        <v>0</v>
      </c>
      <c r="S16" s="21">
        <v>0</v>
      </c>
      <c r="T16" s="22">
        <v>0</v>
      </c>
      <c r="U16" s="23">
        <v>2</v>
      </c>
      <c r="V16" s="20">
        <v>3.9215686274509802</v>
      </c>
      <c r="W16" s="21">
        <v>3</v>
      </c>
      <c r="X16" s="20">
        <v>30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72</v>
      </c>
      <c r="E17" s="19">
        <v>10</v>
      </c>
      <c r="F17" s="20">
        <v>12.195121951219512</v>
      </c>
      <c r="G17" s="21">
        <v>0</v>
      </c>
      <c r="H17" s="20">
        <v>0</v>
      </c>
      <c r="I17" s="21">
        <v>2</v>
      </c>
      <c r="J17" s="20">
        <v>16.666666666666668</v>
      </c>
      <c r="K17" s="21">
        <v>2</v>
      </c>
      <c r="L17" s="20">
        <v>11.764705882352942</v>
      </c>
      <c r="M17" s="21">
        <v>3</v>
      </c>
      <c r="N17" s="20">
        <v>12</v>
      </c>
      <c r="O17" s="21">
        <v>1</v>
      </c>
      <c r="P17" s="20">
        <v>6.666666666666667</v>
      </c>
      <c r="Q17" s="21">
        <v>2</v>
      </c>
      <c r="R17" s="20">
        <v>28.571428571428573</v>
      </c>
      <c r="S17" s="21">
        <v>0</v>
      </c>
      <c r="T17" s="22">
        <v>0</v>
      </c>
      <c r="U17" s="23">
        <v>6</v>
      </c>
      <c r="V17" s="20">
        <v>11.764705882352942</v>
      </c>
      <c r="W17" s="21">
        <v>1</v>
      </c>
      <c r="X17" s="20">
        <v>10</v>
      </c>
      <c r="Y17" s="21">
        <v>1</v>
      </c>
      <c r="Z17" s="20">
        <v>33.333333333333336</v>
      </c>
    </row>
    <row r="18" spans="2:26" ht="18.75" x14ac:dyDescent="0.15">
      <c r="B18" s="104"/>
      <c r="C18" s="107"/>
      <c r="D18" s="18" t="s">
        <v>73</v>
      </c>
      <c r="E18" s="19">
        <v>26</v>
      </c>
      <c r="F18" s="20">
        <v>31.707317073170731</v>
      </c>
      <c r="G18" s="21">
        <v>2</v>
      </c>
      <c r="H18" s="20">
        <v>33.333333333333336</v>
      </c>
      <c r="I18" s="21">
        <v>5</v>
      </c>
      <c r="J18" s="20">
        <v>41.666666666666664</v>
      </c>
      <c r="K18" s="21">
        <v>5</v>
      </c>
      <c r="L18" s="20">
        <v>29.411764705882351</v>
      </c>
      <c r="M18" s="21">
        <v>8</v>
      </c>
      <c r="N18" s="20">
        <v>32</v>
      </c>
      <c r="O18" s="21">
        <v>4</v>
      </c>
      <c r="P18" s="20">
        <v>26.666666666666668</v>
      </c>
      <c r="Q18" s="21">
        <v>2</v>
      </c>
      <c r="R18" s="20">
        <v>28.571428571428573</v>
      </c>
      <c r="S18" s="21">
        <v>0</v>
      </c>
      <c r="T18" s="22">
        <v>0</v>
      </c>
      <c r="U18" s="23">
        <v>16</v>
      </c>
      <c r="V18" s="20">
        <v>31.372549019607842</v>
      </c>
      <c r="W18" s="21">
        <v>3</v>
      </c>
      <c r="X18" s="20">
        <v>30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35</v>
      </c>
      <c r="F19" s="33">
        <v>42.68292682926829</v>
      </c>
      <c r="G19" s="34">
        <v>2</v>
      </c>
      <c r="H19" s="33">
        <v>33.333333333333336</v>
      </c>
      <c r="I19" s="34">
        <v>4</v>
      </c>
      <c r="J19" s="33">
        <v>33.333333333333336</v>
      </c>
      <c r="K19" s="34">
        <v>9</v>
      </c>
      <c r="L19" s="33">
        <v>52.941176470588232</v>
      </c>
      <c r="M19" s="34">
        <v>10</v>
      </c>
      <c r="N19" s="33">
        <v>40</v>
      </c>
      <c r="O19" s="34">
        <v>7</v>
      </c>
      <c r="P19" s="33">
        <v>46.666666666666664</v>
      </c>
      <c r="Q19" s="34">
        <v>3</v>
      </c>
      <c r="R19" s="33">
        <v>42.857142857142854</v>
      </c>
      <c r="S19" s="34">
        <v>0</v>
      </c>
      <c r="T19" s="35">
        <v>0</v>
      </c>
      <c r="U19" s="36">
        <v>24</v>
      </c>
      <c r="V19" s="33">
        <v>47.058823529411768</v>
      </c>
      <c r="W19" s="34">
        <v>3</v>
      </c>
      <c r="X19" s="33">
        <v>30</v>
      </c>
      <c r="Y19" s="34">
        <v>2</v>
      </c>
      <c r="Z19" s="33">
        <v>66.666666666666671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413</v>
      </c>
      <c r="F20" s="33">
        <v>100</v>
      </c>
      <c r="G20" s="34">
        <v>38</v>
      </c>
      <c r="H20" s="33">
        <v>100</v>
      </c>
      <c r="I20" s="34">
        <v>48</v>
      </c>
      <c r="J20" s="33">
        <v>100</v>
      </c>
      <c r="K20" s="34">
        <v>54</v>
      </c>
      <c r="L20" s="33">
        <v>100</v>
      </c>
      <c r="M20" s="34">
        <v>70</v>
      </c>
      <c r="N20" s="33">
        <v>100</v>
      </c>
      <c r="O20" s="34">
        <v>87</v>
      </c>
      <c r="P20" s="33">
        <v>100</v>
      </c>
      <c r="Q20" s="34">
        <v>73</v>
      </c>
      <c r="R20" s="33">
        <v>100</v>
      </c>
      <c r="S20" s="34">
        <v>43</v>
      </c>
      <c r="T20" s="35">
        <v>100</v>
      </c>
      <c r="U20" s="36">
        <v>161</v>
      </c>
      <c r="V20" s="33">
        <v>100</v>
      </c>
      <c r="W20" s="34">
        <v>95</v>
      </c>
      <c r="X20" s="33">
        <v>100</v>
      </c>
      <c r="Y20" s="34">
        <v>71</v>
      </c>
      <c r="Z20" s="33">
        <v>100</v>
      </c>
    </row>
    <row r="21" spans="2:26" ht="18.75" x14ac:dyDescent="0.15">
      <c r="B21" s="104"/>
      <c r="C21" s="107"/>
      <c r="D21" s="18" t="s">
        <v>69</v>
      </c>
      <c r="E21" s="19">
        <v>1</v>
      </c>
      <c r="F21" s="20">
        <v>0.24213075060532688</v>
      </c>
      <c r="G21" s="21">
        <v>0</v>
      </c>
      <c r="H21" s="20">
        <v>0</v>
      </c>
      <c r="I21" s="21">
        <v>0</v>
      </c>
      <c r="J21" s="20">
        <v>0</v>
      </c>
      <c r="K21" s="21">
        <v>1</v>
      </c>
      <c r="L21" s="20">
        <v>1.8518518518518519</v>
      </c>
      <c r="M21" s="21">
        <v>0</v>
      </c>
      <c r="N21" s="20">
        <v>0</v>
      </c>
      <c r="O21" s="21">
        <v>0</v>
      </c>
      <c r="P21" s="20">
        <v>0</v>
      </c>
      <c r="Q21" s="21">
        <v>0</v>
      </c>
      <c r="R21" s="20">
        <v>0</v>
      </c>
      <c r="S21" s="21">
        <v>0</v>
      </c>
      <c r="T21" s="22">
        <v>0</v>
      </c>
      <c r="U21" s="23">
        <v>1</v>
      </c>
      <c r="V21" s="20">
        <v>0.6211180124223602</v>
      </c>
      <c r="W21" s="21">
        <v>0</v>
      </c>
      <c r="X21" s="20">
        <v>0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70</v>
      </c>
      <c r="E22" s="19">
        <v>2</v>
      </c>
      <c r="F22" s="20">
        <v>0.48426150121065376</v>
      </c>
      <c r="G22" s="21">
        <v>1</v>
      </c>
      <c r="H22" s="20">
        <v>2.6315789473684212</v>
      </c>
      <c r="I22" s="21">
        <v>1</v>
      </c>
      <c r="J22" s="20">
        <v>2.0833333333333335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0</v>
      </c>
      <c r="R22" s="20">
        <v>0</v>
      </c>
      <c r="S22" s="21">
        <v>0</v>
      </c>
      <c r="T22" s="22">
        <v>0</v>
      </c>
      <c r="U22" s="23">
        <v>0</v>
      </c>
      <c r="V22" s="20">
        <v>0</v>
      </c>
      <c r="W22" s="21">
        <v>0</v>
      </c>
      <c r="X22" s="20">
        <v>0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71</v>
      </c>
      <c r="E23" s="19">
        <v>19</v>
      </c>
      <c r="F23" s="20">
        <v>4.6004842615012107</v>
      </c>
      <c r="G23" s="21">
        <v>5</v>
      </c>
      <c r="H23" s="20">
        <v>13.157894736842104</v>
      </c>
      <c r="I23" s="21">
        <v>5</v>
      </c>
      <c r="J23" s="20">
        <v>10.416666666666666</v>
      </c>
      <c r="K23" s="21">
        <v>2</v>
      </c>
      <c r="L23" s="20">
        <v>3.7037037037037037</v>
      </c>
      <c r="M23" s="21">
        <v>3</v>
      </c>
      <c r="N23" s="20">
        <v>4.2857142857142856</v>
      </c>
      <c r="O23" s="21">
        <v>4</v>
      </c>
      <c r="P23" s="20">
        <v>4.5977011494252871</v>
      </c>
      <c r="Q23" s="21">
        <v>0</v>
      </c>
      <c r="R23" s="20">
        <v>0</v>
      </c>
      <c r="S23" s="21">
        <v>0</v>
      </c>
      <c r="T23" s="22">
        <v>0</v>
      </c>
      <c r="U23" s="23">
        <v>8</v>
      </c>
      <c r="V23" s="20">
        <v>4.9689440993788816</v>
      </c>
      <c r="W23" s="21">
        <v>1</v>
      </c>
      <c r="X23" s="20">
        <v>1.0526315789473684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72</v>
      </c>
      <c r="E24" s="19">
        <v>68</v>
      </c>
      <c r="F24" s="20">
        <v>16.464891041162229</v>
      </c>
      <c r="G24" s="21">
        <v>10</v>
      </c>
      <c r="H24" s="20">
        <v>26.315789473684209</v>
      </c>
      <c r="I24" s="21">
        <v>11</v>
      </c>
      <c r="J24" s="20">
        <v>22.916666666666668</v>
      </c>
      <c r="K24" s="21">
        <v>10</v>
      </c>
      <c r="L24" s="20">
        <v>18.518518518518519</v>
      </c>
      <c r="M24" s="21">
        <v>16</v>
      </c>
      <c r="N24" s="20">
        <v>22.857142857142858</v>
      </c>
      <c r="O24" s="21">
        <v>12</v>
      </c>
      <c r="P24" s="20">
        <v>13.793103448275861</v>
      </c>
      <c r="Q24" s="21">
        <v>6</v>
      </c>
      <c r="R24" s="20">
        <v>8.2191780821917817</v>
      </c>
      <c r="S24" s="21">
        <v>3</v>
      </c>
      <c r="T24" s="22">
        <v>6.9767441860465116</v>
      </c>
      <c r="U24" s="23">
        <v>33</v>
      </c>
      <c r="V24" s="20">
        <v>20.496894409937887</v>
      </c>
      <c r="W24" s="21">
        <v>7</v>
      </c>
      <c r="X24" s="20">
        <v>7.3684210526315788</v>
      </c>
      <c r="Y24" s="21">
        <v>7</v>
      </c>
      <c r="Z24" s="20">
        <v>9.8591549295774641</v>
      </c>
    </row>
    <row r="25" spans="2:26" ht="18.75" x14ac:dyDescent="0.15">
      <c r="B25" s="104"/>
      <c r="C25" s="107"/>
      <c r="D25" s="18" t="s">
        <v>73</v>
      </c>
      <c r="E25" s="19">
        <v>170</v>
      </c>
      <c r="F25" s="20">
        <v>41.162227602905567</v>
      </c>
      <c r="G25" s="21">
        <v>15</v>
      </c>
      <c r="H25" s="20">
        <v>39.473684210526315</v>
      </c>
      <c r="I25" s="21">
        <v>26</v>
      </c>
      <c r="J25" s="20">
        <v>54.166666666666664</v>
      </c>
      <c r="K25" s="21">
        <v>26</v>
      </c>
      <c r="L25" s="20">
        <v>48.148148148148145</v>
      </c>
      <c r="M25" s="21">
        <v>30</v>
      </c>
      <c r="N25" s="20">
        <v>42.857142857142854</v>
      </c>
      <c r="O25" s="21">
        <v>32</v>
      </c>
      <c r="P25" s="20">
        <v>36.781609195402297</v>
      </c>
      <c r="Q25" s="21">
        <v>28</v>
      </c>
      <c r="R25" s="20">
        <v>38.356164383561641</v>
      </c>
      <c r="S25" s="21">
        <v>13</v>
      </c>
      <c r="T25" s="22">
        <v>30.232558139534884</v>
      </c>
      <c r="U25" s="23">
        <v>70</v>
      </c>
      <c r="V25" s="20">
        <v>43.478260869565219</v>
      </c>
      <c r="W25" s="21">
        <v>36</v>
      </c>
      <c r="X25" s="20">
        <v>37.89473684210526</v>
      </c>
      <c r="Y25" s="21">
        <v>23</v>
      </c>
      <c r="Z25" s="20">
        <v>32.394366197183096</v>
      </c>
    </row>
    <row r="26" spans="2:26" ht="19.5" thickBot="1" x14ac:dyDescent="0.2">
      <c r="B26" s="105"/>
      <c r="C26" s="109"/>
      <c r="D26" s="25" t="s">
        <v>40</v>
      </c>
      <c r="E26" s="26">
        <v>153</v>
      </c>
      <c r="F26" s="27">
        <v>37.046004842615012</v>
      </c>
      <c r="G26" s="28">
        <v>7</v>
      </c>
      <c r="H26" s="27">
        <v>18.421052631578949</v>
      </c>
      <c r="I26" s="28">
        <v>5</v>
      </c>
      <c r="J26" s="27">
        <v>10.416666666666666</v>
      </c>
      <c r="K26" s="28">
        <v>15</v>
      </c>
      <c r="L26" s="27">
        <v>27.777777777777779</v>
      </c>
      <c r="M26" s="28">
        <v>21</v>
      </c>
      <c r="N26" s="27">
        <v>30</v>
      </c>
      <c r="O26" s="28">
        <v>39</v>
      </c>
      <c r="P26" s="27">
        <v>44.827586206896555</v>
      </c>
      <c r="Q26" s="28">
        <v>39</v>
      </c>
      <c r="R26" s="27">
        <v>53.424657534246577</v>
      </c>
      <c r="S26" s="28">
        <v>27</v>
      </c>
      <c r="T26" s="29">
        <v>62.790697674418603</v>
      </c>
      <c r="U26" s="30">
        <v>49</v>
      </c>
      <c r="V26" s="27">
        <v>30.434782608695652</v>
      </c>
      <c r="W26" s="28">
        <v>51</v>
      </c>
      <c r="X26" s="27">
        <v>53.684210526315788</v>
      </c>
      <c r="Y26" s="28">
        <v>41</v>
      </c>
      <c r="Z26" s="27">
        <v>57.74647887323944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217</v>
      </c>
      <c r="F27" s="14">
        <v>100</v>
      </c>
      <c r="G27" s="15">
        <v>21</v>
      </c>
      <c r="H27" s="14">
        <v>100</v>
      </c>
      <c r="I27" s="15">
        <v>25</v>
      </c>
      <c r="J27" s="14">
        <v>100</v>
      </c>
      <c r="K27" s="15">
        <v>35</v>
      </c>
      <c r="L27" s="14">
        <v>100</v>
      </c>
      <c r="M27" s="15">
        <v>39</v>
      </c>
      <c r="N27" s="14">
        <v>100</v>
      </c>
      <c r="O27" s="15">
        <v>48</v>
      </c>
      <c r="P27" s="14">
        <v>100</v>
      </c>
      <c r="Q27" s="15">
        <v>35</v>
      </c>
      <c r="R27" s="14">
        <v>100</v>
      </c>
      <c r="S27" s="15">
        <v>14</v>
      </c>
      <c r="T27" s="16">
        <v>100</v>
      </c>
      <c r="U27" s="17">
        <v>98</v>
      </c>
      <c r="V27" s="14">
        <v>100</v>
      </c>
      <c r="W27" s="15">
        <v>46</v>
      </c>
      <c r="X27" s="14">
        <v>100</v>
      </c>
      <c r="Y27" s="15">
        <v>27</v>
      </c>
      <c r="Z27" s="14">
        <v>100</v>
      </c>
    </row>
    <row r="28" spans="2:26" ht="18.75" x14ac:dyDescent="0.15">
      <c r="B28" s="104"/>
      <c r="C28" s="107"/>
      <c r="D28" s="18" t="s">
        <v>69</v>
      </c>
      <c r="E28" s="19">
        <v>1</v>
      </c>
      <c r="F28" s="20">
        <v>0.46082949308755761</v>
      </c>
      <c r="G28" s="21">
        <v>0</v>
      </c>
      <c r="H28" s="20">
        <v>0</v>
      </c>
      <c r="I28" s="21">
        <v>0</v>
      </c>
      <c r="J28" s="20">
        <v>0</v>
      </c>
      <c r="K28" s="21">
        <v>1</v>
      </c>
      <c r="L28" s="20">
        <v>2.8571428571428572</v>
      </c>
      <c r="M28" s="21">
        <v>0</v>
      </c>
      <c r="N28" s="20">
        <v>0</v>
      </c>
      <c r="O28" s="21">
        <v>0</v>
      </c>
      <c r="P28" s="20">
        <v>0</v>
      </c>
      <c r="Q28" s="21">
        <v>0</v>
      </c>
      <c r="R28" s="20">
        <v>0</v>
      </c>
      <c r="S28" s="21">
        <v>0</v>
      </c>
      <c r="T28" s="22">
        <v>0</v>
      </c>
      <c r="U28" s="23">
        <v>1</v>
      </c>
      <c r="V28" s="20">
        <v>1.0204081632653061</v>
      </c>
      <c r="W28" s="21">
        <v>0</v>
      </c>
      <c r="X28" s="20">
        <v>0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70</v>
      </c>
      <c r="E29" s="19">
        <v>4</v>
      </c>
      <c r="F29" s="20">
        <v>1.8433179723502304</v>
      </c>
      <c r="G29" s="21">
        <v>1</v>
      </c>
      <c r="H29" s="20">
        <v>4.7619047619047619</v>
      </c>
      <c r="I29" s="21">
        <v>0</v>
      </c>
      <c r="J29" s="20">
        <v>0</v>
      </c>
      <c r="K29" s="21">
        <v>1</v>
      </c>
      <c r="L29" s="20">
        <v>2.8571428571428572</v>
      </c>
      <c r="M29" s="21">
        <v>2</v>
      </c>
      <c r="N29" s="20">
        <v>5.1282051282051286</v>
      </c>
      <c r="O29" s="21">
        <v>0</v>
      </c>
      <c r="P29" s="20">
        <v>0</v>
      </c>
      <c r="Q29" s="21">
        <v>0</v>
      </c>
      <c r="R29" s="20">
        <v>0</v>
      </c>
      <c r="S29" s="21">
        <v>0</v>
      </c>
      <c r="T29" s="22">
        <v>0</v>
      </c>
      <c r="U29" s="23">
        <v>3</v>
      </c>
      <c r="V29" s="20">
        <v>3.0612244897959182</v>
      </c>
      <c r="W29" s="21">
        <v>0</v>
      </c>
      <c r="X29" s="20">
        <v>0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71</v>
      </c>
      <c r="E30" s="19">
        <v>17</v>
      </c>
      <c r="F30" s="20">
        <v>7.8341013824884795</v>
      </c>
      <c r="G30" s="21">
        <v>3</v>
      </c>
      <c r="H30" s="20">
        <v>14.285714285714286</v>
      </c>
      <c r="I30" s="21">
        <v>3</v>
      </c>
      <c r="J30" s="20">
        <v>12</v>
      </c>
      <c r="K30" s="21">
        <v>2</v>
      </c>
      <c r="L30" s="20">
        <v>5.7142857142857144</v>
      </c>
      <c r="M30" s="21">
        <v>3</v>
      </c>
      <c r="N30" s="20">
        <v>7.6923076923076925</v>
      </c>
      <c r="O30" s="21">
        <v>6</v>
      </c>
      <c r="P30" s="20">
        <v>12.5</v>
      </c>
      <c r="Q30" s="21">
        <v>0</v>
      </c>
      <c r="R30" s="20">
        <v>0</v>
      </c>
      <c r="S30" s="21">
        <v>0</v>
      </c>
      <c r="T30" s="22">
        <v>0</v>
      </c>
      <c r="U30" s="23">
        <v>7</v>
      </c>
      <c r="V30" s="20">
        <v>7.1428571428571432</v>
      </c>
      <c r="W30" s="21">
        <v>4</v>
      </c>
      <c r="X30" s="20">
        <v>8.695652173913043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72</v>
      </c>
      <c r="E31" s="19">
        <v>35</v>
      </c>
      <c r="F31" s="20">
        <v>16.129032258064516</v>
      </c>
      <c r="G31" s="21">
        <v>4</v>
      </c>
      <c r="H31" s="20">
        <v>19.047619047619047</v>
      </c>
      <c r="I31" s="21">
        <v>6</v>
      </c>
      <c r="J31" s="20">
        <v>24</v>
      </c>
      <c r="K31" s="21">
        <v>6</v>
      </c>
      <c r="L31" s="20">
        <v>17.142857142857142</v>
      </c>
      <c r="M31" s="21">
        <v>7</v>
      </c>
      <c r="N31" s="20">
        <v>17.948717948717949</v>
      </c>
      <c r="O31" s="21">
        <v>6</v>
      </c>
      <c r="P31" s="20">
        <v>12.5</v>
      </c>
      <c r="Q31" s="21">
        <v>6</v>
      </c>
      <c r="R31" s="20">
        <v>17.142857142857142</v>
      </c>
      <c r="S31" s="21">
        <v>0</v>
      </c>
      <c r="T31" s="22">
        <v>0</v>
      </c>
      <c r="U31" s="23">
        <v>17</v>
      </c>
      <c r="V31" s="20">
        <v>17.346938775510203</v>
      </c>
      <c r="W31" s="21">
        <v>4</v>
      </c>
      <c r="X31" s="20">
        <v>8.695652173913043</v>
      </c>
      <c r="Y31" s="21">
        <v>4</v>
      </c>
      <c r="Z31" s="20">
        <v>14.814814814814815</v>
      </c>
    </row>
    <row r="32" spans="2:26" ht="18.75" x14ac:dyDescent="0.15">
      <c r="B32" s="104"/>
      <c r="C32" s="107"/>
      <c r="D32" s="18" t="s">
        <v>73</v>
      </c>
      <c r="E32" s="19">
        <v>80</v>
      </c>
      <c r="F32" s="20">
        <v>36.866359447004605</v>
      </c>
      <c r="G32" s="21">
        <v>9</v>
      </c>
      <c r="H32" s="20">
        <v>42.857142857142854</v>
      </c>
      <c r="I32" s="21">
        <v>11</v>
      </c>
      <c r="J32" s="20">
        <v>44</v>
      </c>
      <c r="K32" s="21">
        <v>14</v>
      </c>
      <c r="L32" s="20">
        <v>40</v>
      </c>
      <c r="M32" s="21">
        <v>15</v>
      </c>
      <c r="N32" s="20">
        <v>38.46153846153846</v>
      </c>
      <c r="O32" s="21">
        <v>14</v>
      </c>
      <c r="P32" s="20">
        <v>29.166666666666668</v>
      </c>
      <c r="Q32" s="21">
        <v>10</v>
      </c>
      <c r="R32" s="20">
        <v>28.571428571428573</v>
      </c>
      <c r="S32" s="21">
        <v>7</v>
      </c>
      <c r="T32" s="22">
        <v>50</v>
      </c>
      <c r="U32" s="23">
        <v>36</v>
      </c>
      <c r="V32" s="20">
        <v>36.734693877551024</v>
      </c>
      <c r="W32" s="21">
        <v>13</v>
      </c>
      <c r="X32" s="20">
        <v>28.260869565217391</v>
      </c>
      <c r="Y32" s="21">
        <v>11</v>
      </c>
      <c r="Z32" s="20">
        <v>40.74074074074074</v>
      </c>
    </row>
    <row r="33" spans="2:26" ht="18.75" x14ac:dyDescent="0.15">
      <c r="B33" s="104"/>
      <c r="C33" s="108"/>
      <c r="D33" s="31" t="s">
        <v>40</v>
      </c>
      <c r="E33" s="32">
        <v>80</v>
      </c>
      <c r="F33" s="33">
        <v>36.866359447004605</v>
      </c>
      <c r="G33" s="34">
        <v>4</v>
      </c>
      <c r="H33" s="33">
        <v>19.047619047619047</v>
      </c>
      <c r="I33" s="34">
        <v>5</v>
      </c>
      <c r="J33" s="33">
        <v>20</v>
      </c>
      <c r="K33" s="34">
        <v>11</v>
      </c>
      <c r="L33" s="33">
        <v>31.428571428571427</v>
      </c>
      <c r="M33" s="34">
        <v>12</v>
      </c>
      <c r="N33" s="33">
        <v>30.76923076923077</v>
      </c>
      <c r="O33" s="34">
        <v>22</v>
      </c>
      <c r="P33" s="33">
        <v>45.833333333333336</v>
      </c>
      <c r="Q33" s="34">
        <v>19</v>
      </c>
      <c r="R33" s="33">
        <v>54.285714285714285</v>
      </c>
      <c r="S33" s="34">
        <v>7</v>
      </c>
      <c r="T33" s="35">
        <v>50</v>
      </c>
      <c r="U33" s="36">
        <v>34</v>
      </c>
      <c r="V33" s="33">
        <v>34.693877551020407</v>
      </c>
      <c r="W33" s="34">
        <v>25</v>
      </c>
      <c r="X33" s="33">
        <v>54.347826086956523</v>
      </c>
      <c r="Y33" s="34">
        <v>12</v>
      </c>
      <c r="Z33" s="33">
        <v>44.444444444444443</v>
      </c>
    </row>
    <row r="34" spans="2:26" ht="19.5" customHeight="1" x14ac:dyDescent="0.15">
      <c r="B34" s="104"/>
      <c r="C34" s="106" t="s">
        <v>74</v>
      </c>
      <c r="D34" s="12" t="s">
        <v>1</v>
      </c>
      <c r="E34" s="13">
        <v>65</v>
      </c>
      <c r="F34" s="14">
        <v>100</v>
      </c>
      <c r="G34" s="15">
        <v>4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23</v>
      </c>
      <c r="N34" s="14">
        <v>100</v>
      </c>
      <c r="O34" s="15">
        <v>12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40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69</v>
      </c>
      <c r="E35" s="19">
        <v>0</v>
      </c>
      <c r="F35" s="20">
        <v>0</v>
      </c>
      <c r="G35" s="21">
        <v>0</v>
      </c>
      <c r="H35" s="20">
        <v>0</v>
      </c>
      <c r="I35" s="21">
        <v>0</v>
      </c>
      <c r="J35" s="20">
        <v>0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0</v>
      </c>
      <c r="V35" s="20">
        <v>0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70</v>
      </c>
      <c r="E36" s="19">
        <v>3</v>
      </c>
      <c r="F36" s="20">
        <v>4.615384615384615</v>
      </c>
      <c r="G36" s="21">
        <v>0</v>
      </c>
      <c r="H36" s="20">
        <v>0</v>
      </c>
      <c r="I36" s="21">
        <v>0</v>
      </c>
      <c r="J36" s="20">
        <v>0</v>
      </c>
      <c r="K36" s="21">
        <v>1</v>
      </c>
      <c r="L36" s="20">
        <v>9.0909090909090917</v>
      </c>
      <c r="M36" s="21">
        <v>2</v>
      </c>
      <c r="N36" s="20">
        <v>8.695652173913043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3</v>
      </c>
      <c r="V36" s="20">
        <v>7.5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71</v>
      </c>
      <c r="E37" s="19">
        <v>6</v>
      </c>
      <c r="F37" s="20">
        <v>9.2307692307692299</v>
      </c>
      <c r="G37" s="21">
        <v>1</v>
      </c>
      <c r="H37" s="20">
        <v>25</v>
      </c>
      <c r="I37" s="21">
        <v>0</v>
      </c>
      <c r="J37" s="20">
        <v>0</v>
      </c>
      <c r="K37" s="21">
        <v>0</v>
      </c>
      <c r="L37" s="20">
        <v>0</v>
      </c>
      <c r="M37" s="21">
        <v>2</v>
      </c>
      <c r="N37" s="20">
        <v>8.695652173913043</v>
      </c>
      <c r="O37" s="21">
        <v>3</v>
      </c>
      <c r="P37" s="20">
        <v>25</v>
      </c>
      <c r="Q37" s="21">
        <v>0</v>
      </c>
      <c r="R37" s="20">
        <v>0</v>
      </c>
      <c r="S37" s="21">
        <v>0</v>
      </c>
      <c r="T37" s="22">
        <v>0</v>
      </c>
      <c r="U37" s="23">
        <v>2</v>
      </c>
      <c r="V37" s="20">
        <v>5</v>
      </c>
      <c r="W37" s="21">
        <v>3</v>
      </c>
      <c r="X37" s="20">
        <v>33.333333333333336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72</v>
      </c>
      <c r="E38" s="19">
        <v>9</v>
      </c>
      <c r="F38" s="20">
        <v>13.846153846153847</v>
      </c>
      <c r="G38" s="21">
        <v>0</v>
      </c>
      <c r="H38" s="20">
        <v>0</v>
      </c>
      <c r="I38" s="21">
        <v>2</v>
      </c>
      <c r="J38" s="20">
        <v>18.181818181818183</v>
      </c>
      <c r="K38" s="21">
        <v>1</v>
      </c>
      <c r="L38" s="20">
        <v>9.0909090909090917</v>
      </c>
      <c r="M38" s="21">
        <v>3</v>
      </c>
      <c r="N38" s="20">
        <v>13.043478260869565</v>
      </c>
      <c r="O38" s="21">
        <v>1</v>
      </c>
      <c r="P38" s="20">
        <v>8.3333333333333339</v>
      </c>
      <c r="Q38" s="21">
        <v>2</v>
      </c>
      <c r="R38" s="20">
        <v>50</v>
      </c>
      <c r="S38" s="21">
        <v>0</v>
      </c>
      <c r="T38" s="22">
        <v>0</v>
      </c>
      <c r="U38" s="23">
        <v>5</v>
      </c>
      <c r="V38" s="20">
        <v>12.5</v>
      </c>
      <c r="W38" s="21">
        <v>1</v>
      </c>
      <c r="X38" s="20">
        <v>11.111111111111111</v>
      </c>
      <c r="Y38" s="21">
        <v>1</v>
      </c>
      <c r="Z38" s="20">
        <v>100</v>
      </c>
    </row>
    <row r="39" spans="2:26" ht="18.75" x14ac:dyDescent="0.15">
      <c r="B39" s="104"/>
      <c r="C39" s="107"/>
      <c r="D39" s="18" t="s">
        <v>73</v>
      </c>
      <c r="E39" s="19">
        <v>22</v>
      </c>
      <c r="F39" s="20">
        <v>33.846153846153847</v>
      </c>
      <c r="G39" s="21">
        <v>2</v>
      </c>
      <c r="H39" s="20">
        <v>50</v>
      </c>
      <c r="I39" s="21">
        <v>5</v>
      </c>
      <c r="J39" s="20">
        <v>45.454545454545453</v>
      </c>
      <c r="K39" s="21">
        <v>4</v>
      </c>
      <c r="L39" s="20">
        <v>36.363636363636367</v>
      </c>
      <c r="M39" s="21">
        <v>7</v>
      </c>
      <c r="N39" s="20">
        <v>30.434782608695652</v>
      </c>
      <c r="O39" s="21">
        <v>2</v>
      </c>
      <c r="P39" s="20">
        <v>16.666666666666668</v>
      </c>
      <c r="Q39" s="21">
        <v>2</v>
      </c>
      <c r="R39" s="20">
        <v>50</v>
      </c>
      <c r="S39" s="21">
        <v>0</v>
      </c>
      <c r="T39" s="22">
        <v>0</v>
      </c>
      <c r="U39" s="23">
        <v>12</v>
      </c>
      <c r="V39" s="20">
        <v>30</v>
      </c>
      <c r="W39" s="21">
        <v>3</v>
      </c>
      <c r="X39" s="20">
        <v>33.333333333333336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25</v>
      </c>
      <c r="F40" s="33">
        <v>38.46153846153846</v>
      </c>
      <c r="G40" s="34">
        <v>1</v>
      </c>
      <c r="H40" s="33">
        <v>25</v>
      </c>
      <c r="I40" s="34">
        <v>4</v>
      </c>
      <c r="J40" s="33">
        <v>36.363636363636367</v>
      </c>
      <c r="K40" s="34">
        <v>5</v>
      </c>
      <c r="L40" s="33">
        <v>45.454545454545453</v>
      </c>
      <c r="M40" s="34">
        <v>9</v>
      </c>
      <c r="N40" s="33">
        <v>39.130434782608695</v>
      </c>
      <c r="O40" s="34">
        <v>6</v>
      </c>
      <c r="P40" s="33">
        <v>50</v>
      </c>
      <c r="Q40" s="34">
        <v>0</v>
      </c>
      <c r="R40" s="33">
        <v>0</v>
      </c>
      <c r="S40" s="34">
        <v>0</v>
      </c>
      <c r="T40" s="35">
        <v>0</v>
      </c>
      <c r="U40" s="36">
        <v>18</v>
      </c>
      <c r="V40" s="33">
        <v>45</v>
      </c>
      <c r="W40" s="34">
        <v>2</v>
      </c>
      <c r="X40" s="33">
        <v>22.222222222222221</v>
      </c>
      <c r="Y40" s="34">
        <v>0</v>
      </c>
      <c r="Z40" s="33">
        <v>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152</v>
      </c>
      <c r="F41" s="33">
        <v>100</v>
      </c>
      <c r="G41" s="34">
        <v>17</v>
      </c>
      <c r="H41" s="33">
        <v>100</v>
      </c>
      <c r="I41" s="34">
        <v>14</v>
      </c>
      <c r="J41" s="33">
        <v>100</v>
      </c>
      <c r="K41" s="34">
        <v>24</v>
      </c>
      <c r="L41" s="33">
        <v>100</v>
      </c>
      <c r="M41" s="34">
        <v>16</v>
      </c>
      <c r="N41" s="33">
        <v>100</v>
      </c>
      <c r="O41" s="34">
        <v>36</v>
      </c>
      <c r="P41" s="33">
        <v>100</v>
      </c>
      <c r="Q41" s="34">
        <v>31</v>
      </c>
      <c r="R41" s="33">
        <v>100</v>
      </c>
      <c r="S41" s="34">
        <v>14</v>
      </c>
      <c r="T41" s="35">
        <v>100</v>
      </c>
      <c r="U41" s="36">
        <v>58</v>
      </c>
      <c r="V41" s="33">
        <v>100</v>
      </c>
      <c r="W41" s="34">
        <v>37</v>
      </c>
      <c r="X41" s="33">
        <v>100</v>
      </c>
      <c r="Y41" s="34">
        <v>26</v>
      </c>
      <c r="Z41" s="33">
        <v>100</v>
      </c>
    </row>
    <row r="42" spans="2:26" ht="18.75" x14ac:dyDescent="0.15">
      <c r="B42" s="104"/>
      <c r="C42" s="107"/>
      <c r="D42" s="18" t="s">
        <v>69</v>
      </c>
      <c r="E42" s="19">
        <v>1</v>
      </c>
      <c r="F42" s="20">
        <v>0.65789473684210531</v>
      </c>
      <c r="G42" s="21">
        <v>0</v>
      </c>
      <c r="H42" s="20">
        <v>0</v>
      </c>
      <c r="I42" s="21">
        <v>0</v>
      </c>
      <c r="J42" s="20">
        <v>0</v>
      </c>
      <c r="K42" s="21">
        <v>1</v>
      </c>
      <c r="L42" s="20">
        <v>4.166666666666667</v>
      </c>
      <c r="M42" s="21">
        <v>0</v>
      </c>
      <c r="N42" s="20">
        <v>0</v>
      </c>
      <c r="O42" s="21">
        <v>0</v>
      </c>
      <c r="P42" s="20">
        <v>0</v>
      </c>
      <c r="Q42" s="21">
        <v>0</v>
      </c>
      <c r="R42" s="20">
        <v>0</v>
      </c>
      <c r="S42" s="21">
        <v>0</v>
      </c>
      <c r="T42" s="22">
        <v>0</v>
      </c>
      <c r="U42" s="23">
        <v>1</v>
      </c>
      <c r="V42" s="20">
        <v>1.7241379310344827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70</v>
      </c>
      <c r="E43" s="19">
        <v>1</v>
      </c>
      <c r="F43" s="20">
        <v>0.65789473684210531</v>
      </c>
      <c r="G43" s="21">
        <v>1</v>
      </c>
      <c r="H43" s="20">
        <v>5.882352941176471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0</v>
      </c>
      <c r="P43" s="20">
        <v>0</v>
      </c>
      <c r="Q43" s="21">
        <v>0</v>
      </c>
      <c r="R43" s="20">
        <v>0</v>
      </c>
      <c r="S43" s="21">
        <v>0</v>
      </c>
      <c r="T43" s="22">
        <v>0</v>
      </c>
      <c r="U43" s="23">
        <v>0</v>
      </c>
      <c r="V43" s="20">
        <v>0</v>
      </c>
      <c r="W43" s="21">
        <v>0</v>
      </c>
      <c r="X43" s="20">
        <v>0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71</v>
      </c>
      <c r="E44" s="19">
        <v>11</v>
      </c>
      <c r="F44" s="20">
        <v>7.2368421052631575</v>
      </c>
      <c r="G44" s="21">
        <v>2</v>
      </c>
      <c r="H44" s="20">
        <v>11.764705882352942</v>
      </c>
      <c r="I44" s="21">
        <v>3</v>
      </c>
      <c r="J44" s="20">
        <v>21.428571428571427</v>
      </c>
      <c r="K44" s="21">
        <v>2</v>
      </c>
      <c r="L44" s="20">
        <v>8.3333333333333339</v>
      </c>
      <c r="M44" s="21">
        <v>1</v>
      </c>
      <c r="N44" s="20">
        <v>6.25</v>
      </c>
      <c r="O44" s="21">
        <v>3</v>
      </c>
      <c r="P44" s="20">
        <v>8.3333333333333339</v>
      </c>
      <c r="Q44" s="21">
        <v>0</v>
      </c>
      <c r="R44" s="20">
        <v>0</v>
      </c>
      <c r="S44" s="21">
        <v>0</v>
      </c>
      <c r="T44" s="22">
        <v>0</v>
      </c>
      <c r="U44" s="23">
        <v>5</v>
      </c>
      <c r="V44" s="20">
        <v>8.6206896551724146</v>
      </c>
      <c r="W44" s="21">
        <v>1</v>
      </c>
      <c r="X44" s="20">
        <v>2.7027027027027026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72</v>
      </c>
      <c r="E45" s="19">
        <v>26</v>
      </c>
      <c r="F45" s="20">
        <v>17.105263157894736</v>
      </c>
      <c r="G45" s="21">
        <v>4</v>
      </c>
      <c r="H45" s="20">
        <v>23.529411764705884</v>
      </c>
      <c r="I45" s="21">
        <v>4</v>
      </c>
      <c r="J45" s="20">
        <v>28.571428571428573</v>
      </c>
      <c r="K45" s="21">
        <v>5</v>
      </c>
      <c r="L45" s="20">
        <v>20.833333333333332</v>
      </c>
      <c r="M45" s="21">
        <v>4</v>
      </c>
      <c r="N45" s="20">
        <v>25</v>
      </c>
      <c r="O45" s="21">
        <v>5</v>
      </c>
      <c r="P45" s="20">
        <v>13.888888888888889</v>
      </c>
      <c r="Q45" s="21">
        <v>4</v>
      </c>
      <c r="R45" s="20">
        <v>12.903225806451612</v>
      </c>
      <c r="S45" s="21">
        <v>0</v>
      </c>
      <c r="T45" s="22">
        <v>0</v>
      </c>
      <c r="U45" s="23">
        <v>12</v>
      </c>
      <c r="V45" s="20">
        <v>20.689655172413794</v>
      </c>
      <c r="W45" s="21">
        <v>3</v>
      </c>
      <c r="X45" s="20">
        <v>8.1081081081081088</v>
      </c>
      <c r="Y45" s="21">
        <v>3</v>
      </c>
      <c r="Z45" s="20">
        <v>11.538461538461538</v>
      </c>
    </row>
    <row r="46" spans="2:26" ht="18.75" x14ac:dyDescent="0.15">
      <c r="B46" s="104"/>
      <c r="C46" s="107"/>
      <c r="D46" s="18" t="s">
        <v>73</v>
      </c>
      <c r="E46" s="19">
        <v>58</v>
      </c>
      <c r="F46" s="20">
        <v>38.157894736842103</v>
      </c>
      <c r="G46" s="21">
        <v>7</v>
      </c>
      <c r="H46" s="20">
        <v>41.176470588235297</v>
      </c>
      <c r="I46" s="21">
        <v>6</v>
      </c>
      <c r="J46" s="20">
        <v>42.857142857142854</v>
      </c>
      <c r="K46" s="21">
        <v>10</v>
      </c>
      <c r="L46" s="20">
        <v>41.666666666666664</v>
      </c>
      <c r="M46" s="21">
        <v>8</v>
      </c>
      <c r="N46" s="20">
        <v>50</v>
      </c>
      <c r="O46" s="21">
        <v>12</v>
      </c>
      <c r="P46" s="20">
        <v>33.333333333333336</v>
      </c>
      <c r="Q46" s="21">
        <v>8</v>
      </c>
      <c r="R46" s="20">
        <v>25.806451612903224</v>
      </c>
      <c r="S46" s="21">
        <v>7</v>
      </c>
      <c r="T46" s="22">
        <v>50</v>
      </c>
      <c r="U46" s="23">
        <v>24</v>
      </c>
      <c r="V46" s="20">
        <v>41.379310344827587</v>
      </c>
      <c r="W46" s="21">
        <v>10</v>
      </c>
      <c r="X46" s="20">
        <v>27.027027027027028</v>
      </c>
      <c r="Y46" s="21">
        <v>11</v>
      </c>
      <c r="Z46" s="20">
        <v>42.307692307692307</v>
      </c>
    </row>
    <row r="47" spans="2:26" ht="19.5" thickBot="1" x14ac:dyDescent="0.2">
      <c r="B47" s="105"/>
      <c r="C47" s="109"/>
      <c r="D47" s="25" t="s">
        <v>40</v>
      </c>
      <c r="E47" s="26">
        <v>55</v>
      </c>
      <c r="F47" s="27">
        <v>36.184210526315788</v>
      </c>
      <c r="G47" s="28">
        <v>3</v>
      </c>
      <c r="H47" s="27">
        <v>17.647058823529413</v>
      </c>
      <c r="I47" s="28">
        <v>1</v>
      </c>
      <c r="J47" s="27">
        <v>7.1428571428571432</v>
      </c>
      <c r="K47" s="28">
        <v>6</v>
      </c>
      <c r="L47" s="27">
        <v>25</v>
      </c>
      <c r="M47" s="28">
        <v>3</v>
      </c>
      <c r="N47" s="27">
        <v>18.75</v>
      </c>
      <c r="O47" s="28">
        <v>16</v>
      </c>
      <c r="P47" s="27">
        <v>44.444444444444443</v>
      </c>
      <c r="Q47" s="28">
        <v>19</v>
      </c>
      <c r="R47" s="27">
        <v>61.29032258064516</v>
      </c>
      <c r="S47" s="28">
        <v>7</v>
      </c>
      <c r="T47" s="29">
        <v>50</v>
      </c>
      <c r="U47" s="30">
        <v>16</v>
      </c>
      <c r="V47" s="27">
        <v>27.586206896551722</v>
      </c>
      <c r="W47" s="28">
        <v>23</v>
      </c>
      <c r="X47" s="27">
        <v>62.162162162162161</v>
      </c>
      <c r="Y47" s="28">
        <v>12</v>
      </c>
      <c r="Z47" s="27">
        <v>46.153846153846153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278</v>
      </c>
      <c r="F48" s="14">
        <v>100</v>
      </c>
      <c r="G48" s="15">
        <v>23</v>
      </c>
      <c r="H48" s="14">
        <v>100</v>
      </c>
      <c r="I48" s="15">
        <v>35</v>
      </c>
      <c r="J48" s="14">
        <v>100</v>
      </c>
      <c r="K48" s="15">
        <v>36</v>
      </c>
      <c r="L48" s="14">
        <v>100</v>
      </c>
      <c r="M48" s="15">
        <v>56</v>
      </c>
      <c r="N48" s="14">
        <v>100</v>
      </c>
      <c r="O48" s="15">
        <v>54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114</v>
      </c>
      <c r="V48" s="14">
        <v>100</v>
      </c>
      <c r="W48" s="15">
        <v>59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69</v>
      </c>
      <c r="E49" s="19">
        <v>1</v>
      </c>
      <c r="F49" s="20">
        <v>0.35971223021582732</v>
      </c>
      <c r="G49" s="21">
        <v>1</v>
      </c>
      <c r="H49" s="20">
        <v>4.3478260869565215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70</v>
      </c>
      <c r="E50" s="19">
        <v>2</v>
      </c>
      <c r="F50" s="20">
        <v>0.71942446043165464</v>
      </c>
      <c r="G50" s="21">
        <v>0</v>
      </c>
      <c r="H50" s="20">
        <v>0</v>
      </c>
      <c r="I50" s="21">
        <v>2</v>
      </c>
      <c r="J50" s="20">
        <v>5.7142857142857144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71</v>
      </c>
      <c r="E51" s="19">
        <v>8</v>
      </c>
      <c r="F51" s="20">
        <v>2.8776978417266186</v>
      </c>
      <c r="G51" s="21">
        <v>3</v>
      </c>
      <c r="H51" s="20">
        <v>13.043478260869565</v>
      </c>
      <c r="I51" s="21">
        <v>2</v>
      </c>
      <c r="J51" s="20">
        <v>5.7142857142857144</v>
      </c>
      <c r="K51" s="21">
        <v>0</v>
      </c>
      <c r="L51" s="20">
        <v>0</v>
      </c>
      <c r="M51" s="21">
        <v>2</v>
      </c>
      <c r="N51" s="20">
        <v>3.5714285714285716</v>
      </c>
      <c r="O51" s="21">
        <v>1</v>
      </c>
      <c r="P51" s="20">
        <v>1.8518518518518519</v>
      </c>
      <c r="Q51" s="21">
        <v>0</v>
      </c>
      <c r="R51" s="20">
        <v>0</v>
      </c>
      <c r="S51" s="21">
        <v>0</v>
      </c>
      <c r="T51" s="22">
        <v>0</v>
      </c>
      <c r="U51" s="23">
        <v>3</v>
      </c>
      <c r="V51" s="20">
        <v>2.6315789473684212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72</v>
      </c>
      <c r="E52" s="19">
        <v>43</v>
      </c>
      <c r="F52" s="20">
        <v>15.467625899280575</v>
      </c>
      <c r="G52" s="21">
        <v>6</v>
      </c>
      <c r="H52" s="20">
        <v>26.086956521739129</v>
      </c>
      <c r="I52" s="21">
        <v>7</v>
      </c>
      <c r="J52" s="20">
        <v>20</v>
      </c>
      <c r="K52" s="21">
        <v>6</v>
      </c>
      <c r="L52" s="20">
        <v>16.666666666666668</v>
      </c>
      <c r="M52" s="21">
        <v>12</v>
      </c>
      <c r="N52" s="20">
        <v>21.428571428571427</v>
      </c>
      <c r="O52" s="21">
        <v>7</v>
      </c>
      <c r="P52" s="20">
        <v>12.962962962962964</v>
      </c>
      <c r="Q52" s="21">
        <v>2</v>
      </c>
      <c r="R52" s="20">
        <v>4.4444444444444446</v>
      </c>
      <c r="S52" s="21">
        <v>3</v>
      </c>
      <c r="T52" s="22">
        <v>10.344827586206897</v>
      </c>
      <c r="U52" s="23">
        <v>22</v>
      </c>
      <c r="V52" s="20">
        <v>19.298245614035089</v>
      </c>
      <c r="W52" s="21">
        <v>4</v>
      </c>
      <c r="X52" s="20">
        <v>6.7796610169491522</v>
      </c>
      <c r="Y52" s="21">
        <v>4</v>
      </c>
      <c r="Z52" s="20">
        <v>8.5106382978723403</v>
      </c>
    </row>
    <row r="53" spans="2:26" ht="18.75" x14ac:dyDescent="0.15">
      <c r="B53" s="104"/>
      <c r="C53" s="107"/>
      <c r="D53" s="18" t="s">
        <v>73</v>
      </c>
      <c r="E53" s="19">
        <v>116</v>
      </c>
      <c r="F53" s="20">
        <v>41.726618705035975</v>
      </c>
      <c r="G53" s="21">
        <v>8</v>
      </c>
      <c r="H53" s="20">
        <v>34.782608695652172</v>
      </c>
      <c r="I53" s="21">
        <v>20</v>
      </c>
      <c r="J53" s="20">
        <v>57.142857142857146</v>
      </c>
      <c r="K53" s="21">
        <v>17</v>
      </c>
      <c r="L53" s="20">
        <v>47.222222222222221</v>
      </c>
      <c r="M53" s="21">
        <v>23</v>
      </c>
      <c r="N53" s="20">
        <v>41.071428571428569</v>
      </c>
      <c r="O53" s="21">
        <v>22</v>
      </c>
      <c r="P53" s="20">
        <v>40.74074074074074</v>
      </c>
      <c r="Q53" s="21">
        <v>20</v>
      </c>
      <c r="R53" s="20">
        <v>44.444444444444443</v>
      </c>
      <c r="S53" s="21">
        <v>6</v>
      </c>
      <c r="T53" s="22">
        <v>20.689655172413794</v>
      </c>
      <c r="U53" s="23">
        <v>50</v>
      </c>
      <c r="V53" s="20">
        <v>43.859649122807021</v>
      </c>
      <c r="W53" s="21">
        <v>26</v>
      </c>
      <c r="X53" s="20">
        <v>44.067796610169495</v>
      </c>
      <c r="Y53" s="21">
        <v>12</v>
      </c>
      <c r="Z53" s="20">
        <v>25.531914893617021</v>
      </c>
    </row>
    <row r="54" spans="2:26" ht="18.75" x14ac:dyDescent="0.15">
      <c r="B54" s="104"/>
      <c r="C54" s="108"/>
      <c r="D54" s="31" t="s">
        <v>40</v>
      </c>
      <c r="E54" s="32">
        <v>108</v>
      </c>
      <c r="F54" s="33">
        <v>38.848920863309353</v>
      </c>
      <c r="G54" s="34">
        <v>5</v>
      </c>
      <c r="H54" s="33">
        <v>21.739130434782609</v>
      </c>
      <c r="I54" s="34">
        <v>4</v>
      </c>
      <c r="J54" s="33">
        <v>11.428571428571429</v>
      </c>
      <c r="K54" s="34">
        <v>13</v>
      </c>
      <c r="L54" s="33">
        <v>36.111111111111114</v>
      </c>
      <c r="M54" s="34">
        <v>19</v>
      </c>
      <c r="N54" s="33">
        <v>33.928571428571431</v>
      </c>
      <c r="O54" s="34">
        <v>24</v>
      </c>
      <c r="P54" s="33">
        <v>44.444444444444443</v>
      </c>
      <c r="Q54" s="34">
        <v>23</v>
      </c>
      <c r="R54" s="33">
        <v>51.111111111111114</v>
      </c>
      <c r="S54" s="34">
        <v>20</v>
      </c>
      <c r="T54" s="35">
        <v>68.965517241379317</v>
      </c>
      <c r="U54" s="36">
        <v>39</v>
      </c>
      <c r="V54" s="33">
        <v>34.210526315789473</v>
      </c>
      <c r="W54" s="34">
        <v>29</v>
      </c>
      <c r="X54" s="33">
        <v>49.152542372881356</v>
      </c>
      <c r="Y54" s="34">
        <v>31</v>
      </c>
      <c r="Z54" s="33">
        <v>65.957446808510639</v>
      </c>
    </row>
    <row r="55" spans="2:26" ht="19.5" customHeight="1" x14ac:dyDescent="0.15">
      <c r="B55" s="104"/>
      <c r="C55" s="106" t="s">
        <v>74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69</v>
      </c>
      <c r="E56" s="19">
        <v>1</v>
      </c>
      <c r="F56" s="20">
        <v>5.882352941176471</v>
      </c>
      <c r="G56" s="21">
        <v>1</v>
      </c>
      <c r="H56" s="20">
        <v>50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70</v>
      </c>
      <c r="E57" s="19">
        <v>1</v>
      </c>
      <c r="F57" s="20">
        <v>5.882352941176471</v>
      </c>
      <c r="G57" s="21">
        <v>0</v>
      </c>
      <c r="H57" s="20">
        <v>0</v>
      </c>
      <c r="I57" s="21">
        <v>1</v>
      </c>
      <c r="J57" s="20">
        <v>100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71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72</v>
      </c>
      <c r="E59" s="19">
        <v>1</v>
      </c>
      <c r="F59" s="20">
        <v>5.882352941176471</v>
      </c>
      <c r="G59" s="21">
        <v>0</v>
      </c>
      <c r="H59" s="20">
        <v>0</v>
      </c>
      <c r="I59" s="21">
        <v>0</v>
      </c>
      <c r="J59" s="20">
        <v>0</v>
      </c>
      <c r="K59" s="21">
        <v>1</v>
      </c>
      <c r="L59" s="20">
        <v>16.666666666666668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1</v>
      </c>
      <c r="V59" s="20">
        <v>9.0909090909090917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73</v>
      </c>
      <c r="E60" s="19">
        <v>4</v>
      </c>
      <c r="F60" s="20">
        <v>23.529411764705884</v>
      </c>
      <c r="G60" s="21">
        <v>0</v>
      </c>
      <c r="H60" s="20">
        <v>0</v>
      </c>
      <c r="I60" s="21">
        <v>0</v>
      </c>
      <c r="J60" s="20">
        <v>0</v>
      </c>
      <c r="K60" s="21">
        <v>1</v>
      </c>
      <c r="L60" s="20">
        <v>16.666666666666668</v>
      </c>
      <c r="M60" s="21">
        <v>1</v>
      </c>
      <c r="N60" s="20">
        <v>50</v>
      </c>
      <c r="O60" s="21">
        <v>2</v>
      </c>
      <c r="P60" s="20">
        <v>66.666666666666671</v>
      </c>
      <c r="Q60" s="21">
        <v>0</v>
      </c>
      <c r="R60" s="20">
        <v>0</v>
      </c>
      <c r="S60" s="21">
        <v>0</v>
      </c>
      <c r="T60" s="22">
        <v>0</v>
      </c>
      <c r="U60" s="23">
        <v>4</v>
      </c>
      <c r="V60" s="20">
        <v>36.363636363636367</v>
      </c>
      <c r="W60" s="21">
        <v>0</v>
      </c>
      <c r="X60" s="20">
        <v>0</v>
      </c>
      <c r="Y60" s="21">
        <v>0</v>
      </c>
      <c r="Z60" s="20">
        <v>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10</v>
      </c>
      <c r="F61" s="33">
        <v>58.823529411764703</v>
      </c>
      <c r="G61" s="34">
        <v>1</v>
      </c>
      <c r="H61" s="33">
        <v>50</v>
      </c>
      <c r="I61" s="34">
        <v>0</v>
      </c>
      <c r="J61" s="33">
        <v>0</v>
      </c>
      <c r="K61" s="34">
        <v>4</v>
      </c>
      <c r="L61" s="33">
        <v>66.666666666666671</v>
      </c>
      <c r="M61" s="34">
        <v>1</v>
      </c>
      <c r="N61" s="33">
        <v>50</v>
      </c>
      <c r="O61" s="34">
        <v>1</v>
      </c>
      <c r="P61" s="33">
        <v>33.333333333333336</v>
      </c>
      <c r="Q61" s="34">
        <v>3</v>
      </c>
      <c r="R61" s="33">
        <v>100</v>
      </c>
      <c r="S61" s="34">
        <v>0</v>
      </c>
      <c r="T61" s="35">
        <v>0</v>
      </c>
      <c r="U61" s="36">
        <v>6</v>
      </c>
      <c r="V61" s="33">
        <v>54.545454545454547</v>
      </c>
      <c r="W61" s="34">
        <v>1</v>
      </c>
      <c r="X61" s="33">
        <v>100</v>
      </c>
      <c r="Y61" s="34">
        <v>2</v>
      </c>
      <c r="Z61" s="33">
        <v>100</v>
      </c>
    </row>
    <row r="62" spans="2:26" ht="18.75" x14ac:dyDescent="0.15">
      <c r="B62" s="104"/>
      <c r="C62" s="107" t="s">
        <v>42</v>
      </c>
      <c r="D62" s="31" t="s">
        <v>1</v>
      </c>
      <c r="E62" s="32">
        <v>261</v>
      </c>
      <c r="F62" s="33">
        <v>100</v>
      </c>
      <c r="G62" s="34">
        <v>21</v>
      </c>
      <c r="H62" s="33">
        <v>100</v>
      </c>
      <c r="I62" s="34">
        <v>34</v>
      </c>
      <c r="J62" s="33">
        <v>100</v>
      </c>
      <c r="K62" s="34">
        <v>30</v>
      </c>
      <c r="L62" s="33">
        <v>100</v>
      </c>
      <c r="M62" s="34">
        <v>54</v>
      </c>
      <c r="N62" s="33">
        <v>100</v>
      </c>
      <c r="O62" s="34">
        <v>51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103</v>
      </c>
      <c r="V62" s="33">
        <v>100</v>
      </c>
      <c r="W62" s="34">
        <v>58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69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70</v>
      </c>
      <c r="E64" s="19">
        <v>1</v>
      </c>
      <c r="F64" s="20">
        <v>0.38314176245210729</v>
      </c>
      <c r="G64" s="21">
        <v>0</v>
      </c>
      <c r="H64" s="20">
        <v>0</v>
      </c>
      <c r="I64" s="21">
        <v>1</v>
      </c>
      <c r="J64" s="20">
        <v>2.9411764705882355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71</v>
      </c>
      <c r="E65" s="19">
        <v>8</v>
      </c>
      <c r="F65" s="20">
        <v>3.0651340996168583</v>
      </c>
      <c r="G65" s="21">
        <v>3</v>
      </c>
      <c r="H65" s="20">
        <v>14.285714285714286</v>
      </c>
      <c r="I65" s="21">
        <v>2</v>
      </c>
      <c r="J65" s="20">
        <v>5.882352941176471</v>
      </c>
      <c r="K65" s="21">
        <v>0</v>
      </c>
      <c r="L65" s="20">
        <v>0</v>
      </c>
      <c r="M65" s="21">
        <v>2</v>
      </c>
      <c r="N65" s="20">
        <v>3.7037037037037037</v>
      </c>
      <c r="O65" s="21">
        <v>1</v>
      </c>
      <c r="P65" s="20">
        <v>1.9607843137254901</v>
      </c>
      <c r="Q65" s="21">
        <v>0</v>
      </c>
      <c r="R65" s="20">
        <v>0</v>
      </c>
      <c r="S65" s="21">
        <v>0</v>
      </c>
      <c r="T65" s="22">
        <v>0</v>
      </c>
      <c r="U65" s="23">
        <v>3</v>
      </c>
      <c r="V65" s="20">
        <v>2.912621359223301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72</v>
      </c>
      <c r="E66" s="19">
        <v>42</v>
      </c>
      <c r="F66" s="20">
        <v>16.091954022988507</v>
      </c>
      <c r="G66" s="21">
        <v>6</v>
      </c>
      <c r="H66" s="20">
        <v>28.571428571428573</v>
      </c>
      <c r="I66" s="21">
        <v>7</v>
      </c>
      <c r="J66" s="20">
        <v>20.588235294117649</v>
      </c>
      <c r="K66" s="21">
        <v>5</v>
      </c>
      <c r="L66" s="20">
        <v>16.666666666666668</v>
      </c>
      <c r="M66" s="21">
        <v>12</v>
      </c>
      <c r="N66" s="20">
        <v>22.222222222222221</v>
      </c>
      <c r="O66" s="21">
        <v>7</v>
      </c>
      <c r="P66" s="20">
        <v>13.725490196078431</v>
      </c>
      <c r="Q66" s="21">
        <v>2</v>
      </c>
      <c r="R66" s="20">
        <v>4.7619047619047619</v>
      </c>
      <c r="S66" s="21">
        <v>3</v>
      </c>
      <c r="T66" s="22">
        <v>10.344827586206897</v>
      </c>
      <c r="U66" s="23">
        <v>21</v>
      </c>
      <c r="V66" s="20">
        <v>20.388349514563107</v>
      </c>
      <c r="W66" s="21">
        <v>4</v>
      </c>
      <c r="X66" s="20">
        <v>6.8965517241379306</v>
      </c>
      <c r="Y66" s="21">
        <v>4</v>
      </c>
      <c r="Z66" s="20">
        <v>8.8888888888888893</v>
      </c>
    </row>
    <row r="67" spans="2:26" ht="18.75" x14ac:dyDescent="0.15">
      <c r="B67" s="104"/>
      <c r="C67" s="107"/>
      <c r="D67" s="18" t="s">
        <v>73</v>
      </c>
      <c r="E67" s="19">
        <v>112</v>
      </c>
      <c r="F67" s="20">
        <v>42.911877394636015</v>
      </c>
      <c r="G67" s="21">
        <v>8</v>
      </c>
      <c r="H67" s="20">
        <v>38.095238095238095</v>
      </c>
      <c r="I67" s="21">
        <v>20</v>
      </c>
      <c r="J67" s="20">
        <v>58.823529411764703</v>
      </c>
      <c r="K67" s="21">
        <v>16</v>
      </c>
      <c r="L67" s="20">
        <v>53.333333333333336</v>
      </c>
      <c r="M67" s="21">
        <v>22</v>
      </c>
      <c r="N67" s="20">
        <v>40.74074074074074</v>
      </c>
      <c r="O67" s="21">
        <v>20</v>
      </c>
      <c r="P67" s="20">
        <v>39.215686274509807</v>
      </c>
      <c r="Q67" s="21">
        <v>20</v>
      </c>
      <c r="R67" s="20">
        <v>47.61904761904762</v>
      </c>
      <c r="S67" s="21">
        <v>6</v>
      </c>
      <c r="T67" s="22">
        <v>20.689655172413794</v>
      </c>
      <c r="U67" s="23">
        <v>46</v>
      </c>
      <c r="V67" s="20">
        <v>44.660194174757279</v>
      </c>
      <c r="W67" s="21">
        <v>26</v>
      </c>
      <c r="X67" s="20">
        <v>44.827586206896555</v>
      </c>
      <c r="Y67" s="21">
        <v>12</v>
      </c>
      <c r="Z67" s="20">
        <v>26.666666666666668</v>
      </c>
    </row>
    <row r="68" spans="2:26" ht="19.5" thickBot="1" x14ac:dyDescent="0.2">
      <c r="B68" s="105"/>
      <c r="C68" s="109"/>
      <c r="D68" s="25" t="s">
        <v>40</v>
      </c>
      <c r="E68" s="26">
        <v>98</v>
      </c>
      <c r="F68" s="27">
        <v>37.547892720306514</v>
      </c>
      <c r="G68" s="28">
        <v>4</v>
      </c>
      <c r="H68" s="27">
        <v>19.047619047619047</v>
      </c>
      <c r="I68" s="28">
        <v>4</v>
      </c>
      <c r="J68" s="27">
        <v>11.764705882352942</v>
      </c>
      <c r="K68" s="28">
        <v>9</v>
      </c>
      <c r="L68" s="27">
        <v>30</v>
      </c>
      <c r="M68" s="28">
        <v>18</v>
      </c>
      <c r="N68" s="27">
        <v>33.333333333333336</v>
      </c>
      <c r="O68" s="28">
        <v>23</v>
      </c>
      <c r="P68" s="27">
        <v>45.098039215686278</v>
      </c>
      <c r="Q68" s="28">
        <v>20</v>
      </c>
      <c r="R68" s="27">
        <v>47.61904761904762</v>
      </c>
      <c r="S68" s="28">
        <v>20</v>
      </c>
      <c r="T68" s="29">
        <v>68.965517241379317</v>
      </c>
      <c r="U68" s="30">
        <v>33</v>
      </c>
      <c r="V68" s="27">
        <v>32.038834951456309</v>
      </c>
      <c r="W68" s="28">
        <v>28</v>
      </c>
      <c r="X68" s="27">
        <v>48.275862068965516</v>
      </c>
      <c r="Y68" s="28">
        <v>29</v>
      </c>
      <c r="Z68" s="27">
        <v>64.444444444444443</v>
      </c>
    </row>
    <row r="69" spans="2:26" ht="18.75" customHeight="1" thickTop="1" x14ac:dyDescent="0.15"/>
    <row r="70" spans="2:26" ht="18.75" customHeight="1" x14ac:dyDescent="0.15">
      <c r="B70" s="1" t="s">
        <v>75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76</v>
      </c>
      <c r="C72" s="1"/>
    </row>
    <row r="73" spans="2:26" ht="18.75" customHeight="1" x14ac:dyDescent="0.15">
      <c r="B73" s="41" t="s">
        <v>77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  <row r="76" spans="2:26" ht="18.75" customHeight="1" x14ac:dyDescent="0.15"/>
    <row r="77" spans="2:26" ht="18.75" customHeight="1" x14ac:dyDescent="0.15"/>
    <row r="78" spans="2:26" ht="18.75" customHeight="1" x14ac:dyDescent="0.15"/>
    <row r="79" spans="2:26" ht="18.75" customHeight="1" x14ac:dyDescent="0.15"/>
    <row r="80" spans="2:26" ht="18.75" customHeight="1" x14ac:dyDescent="0.15"/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188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B1:Z75"/>
  <sheetViews>
    <sheetView tabSelected="1" view="pageBreakPreview" topLeftCell="A52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78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68</v>
      </c>
      <c r="G5" s="9" t="s">
        <v>12</v>
      </c>
      <c r="H5" s="8" t="s">
        <v>68</v>
      </c>
      <c r="I5" s="9" t="s">
        <v>12</v>
      </c>
      <c r="J5" s="8" t="s">
        <v>68</v>
      </c>
      <c r="K5" s="9" t="s">
        <v>12</v>
      </c>
      <c r="L5" s="8" t="s">
        <v>68</v>
      </c>
      <c r="M5" s="9" t="s">
        <v>12</v>
      </c>
      <c r="N5" s="8" t="s">
        <v>68</v>
      </c>
      <c r="O5" s="9" t="s">
        <v>12</v>
      </c>
      <c r="P5" s="8" t="s">
        <v>68</v>
      </c>
      <c r="Q5" s="9" t="s">
        <v>12</v>
      </c>
      <c r="R5" s="8" t="s">
        <v>68</v>
      </c>
      <c r="S5" s="9" t="s">
        <v>12</v>
      </c>
      <c r="T5" s="10" t="s">
        <v>68</v>
      </c>
      <c r="U5" s="11" t="s">
        <v>12</v>
      </c>
      <c r="V5" s="8" t="s">
        <v>68</v>
      </c>
      <c r="W5" s="9" t="s">
        <v>12</v>
      </c>
      <c r="X5" s="8" t="s">
        <v>68</v>
      </c>
      <c r="Y5" s="9" t="s">
        <v>12</v>
      </c>
      <c r="Z5" s="8" t="s">
        <v>68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497</v>
      </c>
      <c r="F6" s="14">
        <v>100</v>
      </c>
      <c r="G6" s="15">
        <v>44</v>
      </c>
      <c r="H6" s="14">
        <v>100</v>
      </c>
      <c r="I6" s="15">
        <v>60</v>
      </c>
      <c r="J6" s="14">
        <v>100</v>
      </c>
      <c r="K6" s="15">
        <v>72</v>
      </c>
      <c r="L6" s="14">
        <v>100</v>
      </c>
      <c r="M6" s="15">
        <v>94</v>
      </c>
      <c r="N6" s="14">
        <v>100</v>
      </c>
      <c r="O6" s="15">
        <v>103</v>
      </c>
      <c r="P6" s="14">
        <v>100</v>
      </c>
      <c r="Q6" s="15">
        <v>81</v>
      </c>
      <c r="R6" s="14">
        <v>100</v>
      </c>
      <c r="S6" s="15">
        <v>43</v>
      </c>
      <c r="T6" s="16">
        <v>100</v>
      </c>
      <c r="U6" s="17">
        <v>212</v>
      </c>
      <c r="V6" s="14">
        <v>100</v>
      </c>
      <c r="W6" s="15">
        <v>106</v>
      </c>
      <c r="X6" s="14">
        <v>100</v>
      </c>
      <c r="Y6" s="15">
        <v>75</v>
      </c>
      <c r="Z6" s="14">
        <v>100</v>
      </c>
    </row>
    <row r="7" spans="2:26" ht="18.75" x14ac:dyDescent="0.15">
      <c r="B7" s="104"/>
      <c r="C7" s="107"/>
      <c r="D7" s="18" t="s">
        <v>69</v>
      </c>
      <c r="E7" s="19">
        <v>2</v>
      </c>
      <c r="F7" s="20">
        <v>0.4024144869215292</v>
      </c>
      <c r="G7" s="21">
        <v>1</v>
      </c>
      <c r="H7" s="20">
        <v>2.2727272727272729</v>
      </c>
      <c r="I7" s="21">
        <v>0</v>
      </c>
      <c r="J7" s="20">
        <v>0</v>
      </c>
      <c r="K7" s="21">
        <v>0</v>
      </c>
      <c r="L7" s="20">
        <v>0</v>
      </c>
      <c r="M7" s="21">
        <v>1</v>
      </c>
      <c r="N7" s="20">
        <v>1.0638297872340425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2">
        <v>0</v>
      </c>
      <c r="U7" s="23">
        <v>1</v>
      </c>
      <c r="V7" s="20">
        <v>0.47169811320754718</v>
      </c>
      <c r="W7" s="21">
        <v>0</v>
      </c>
      <c r="X7" s="20">
        <v>0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70</v>
      </c>
      <c r="E8" s="19">
        <v>12</v>
      </c>
      <c r="F8" s="20">
        <v>2.4144869215291749</v>
      </c>
      <c r="G8" s="21">
        <v>0</v>
      </c>
      <c r="H8" s="20">
        <v>0</v>
      </c>
      <c r="I8" s="21">
        <v>2</v>
      </c>
      <c r="J8" s="20">
        <v>3.3333333333333335</v>
      </c>
      <c r="K8" s="21">
        <v>2</v>
      </c>
      <c r="L8" s="20">
        <v>2.7777777777777777</v>
      </c>
      <c r="M8" s="21">
        <v>0</v>
      </c>
      <c r="N8" s="20">
        <v>0</v>
      </c>
      <c r="O8" s="21">
        <v>4</v>
      </c>
      <c r="P8" s="20">
        <v>3.883495145631068</v>
      </c>
      <c r="Q8" s="21">
        <v>4</v>
      </c>
      <c r="R8" s="20">
        <v>4.9382716049382713</v>
      </c>
      <c r="S8" s="21">
        <v>0</v>
      </c>
      <c r="T8" s="22">
        <v>0</v>
      </c>
      <c r="U8" s="23">
        <v>5</v>
      </c>
      <c r="V8" s="20">
        <v>2.358490566037736</v>
      </c>
      <c r="W8" s="21">
        <v>4</v>
      </c>
      <c r="X8" s="20">
        <v>3.7735849056603774</v>
      </c>
      <c r="Y8" s="21">
        <v>1</v>
      </c>
      <c r="Z8" s="20">
        <v>1.3333333333333333</v>
      </c>
    </row>
    <row r="9" spans="2:26" ht="18.75" x14ac:dyDescent="0.15">
      <c r="B9" s="104"/>
      <c r="C9" s="107"/>
      <c r="D9" s="18" t="s">
        <v>71</v>
      </c>
      <c r="E9" s="19">
        <v>14</v>
      </c>
      <c r="F9" s="20">
        <v>2.816901408450704</v>
      </c>
      <c r="G9" s="21">
        <v>2</v>
      </c>
      <c r="H9" s="20">
        <v>4.5454545454545459</v>
      </c>
      <c r="I9" s="21">
        <v>2</v>
      </c>
      <c r="J9" s="20">
        <v>3.3333333333333335</v>
      </c>
      <c r="K9" s="21">
        <v>3</v>
      </c>
      <c r="L9" s="20">
        <v>4.166666666666667</v>
      </c>
      <c r="M9" s="21">
        <v>0</v>
      </c>
      <c r="N9" s="20">
        <v>0</v>
      </c>
      <c r="O9" s="21">
        <v>3</v>
      </c>
      <c r="P9" s="20">
        <v>2.912621359223301</v>
      </c>
      <c r="Q9" s="21">
        <v>3</v>
      </c>
      <c r="R9" s="20">
        <v>3.7037037037037037</v>
      </c>
      <c r="S9" s="21">
        <v>1</v>
      </c>
      <c r="T9" s="22">
        <v>2.3255813953488373</v>
      </c>
      <c r="U9" s="23">
        <v>4</v>
      </c>
      <c r="V9" s="20">
        <v>1.8867924528301887</v>
      </c>
      <c r="W9" s="21">
        <v>5</v>
      </c>
      <c r="X9" s="20">
        <v>4.716981132075472</v>
      </c>
      <c r="Y9" s="21">
        <v>1</v>
      </c>
      <c r="Z9" s="20">
        <v>1.3333333333333333</v>
      </c>
    </row>
    <row r="10" spans="2:26" ht="18.75" x14ac:dyDescent="0.15">
      <c r="B10" s="104"/>
      <c r="C10" s="107"/>
      <c r="D10" s="18" t="s">
        <v>72</v>
      </c>
      <c r="E10" s="19">
        <v>23</v>
      </c>
      <c r="F10" s="20">
        <v>4.6277665995975852</v>
      </c>
      <c r="G10" s="21">
        <v>2</v>
      </c>
      <c r="H10" s="20">
        <v>4.5454545454545459</v>
      </c>
      <c r="I10" s="21">
        <v>6</v>
      </c>
      <c r="J10" s="20">
        <v>10</v>
      </c>
      <c r="K10" s="21">
        <v>4</v>
      </c>
      <c r="L10" s="20">
        <v>5.5555555555555554</v>
      </c>
      <c r="M10" s="21">
        <v>2</v>
      </c>
      <c r="N10" s="20">
        <v>2.1276595744680851</v>
      </c>
      <c r="O10" s="21">
        <v>4</v>
      </c>
      <c r="P10" s="20">
        <v>3.883495145631068</v>
      </c>
      <c r="Q10" s="21">
        <v>5</v>
      </c>
      <c r="R10" s="20">
        <v>6.1728395061728394</v>
      </c>
      <c r="S10" s="21">
        <v>0</v>
      </c>
      <c r="T10" s="22">
        <v>0</v>
      </c>
      <c r="U10" s="23">
        <v>9</v>
      </c>
      <c r="V10" s="20">
        <v>4.2452830188679247</v>
      </c>
      <c r="W10" s="21">
        <v>2</v>
      </c>
      <c r="X10" s="20">
        <v>1.8867924528301887</v>
      </c>
      <c r="Y10" s="21">
        <v>4</v>
      </c>
      <c r="Z10" s="20">
        <v>5.333333333333333</v>
      </c>
    </row>
    <row r="11" spans="2:26" ht="18.75" x14ac:dyDescent="0.15">
      <c r="B11" s="104"/>
      <c r="C11" s="107"/>
      <c r="D11" s="18" t="s">
        <v>73</v>
      </c>
      <c r="E11" s="19">
        <v>85</v>
      </c>
      <c r="F11" s="20">
        <v>17.102615694164989</v>
      </c>
      <c r="G11" s="21">
        <v>6</v>
      </c>
      <c r="H11" s="20">
        <v>13.636363636363637</v>
      </c>
      <c r="I11" s="21">
        <v>23</v>
      </c>
      <c r="J11" s="20">
        <v>38.333333333333336</v>
      </c>
      <c r="K11" s="21">
        <v>15</v>
      </c>
      <c r="L11" s="20">
        <v>20.833333333333332</v>
      </c>
      <c r="M11" s="21">
        <v>10</v>
      </c>
      <c r="N11" s="20">
        <v>10.638297872340425</v>
      </c>
      <c r="O11" s="21">
        <v>13</v>
      </c>
      <c r="P11" s="20">
        <v>12.621359223300971</v>
      </c>
      <c r="Q11" s="21">
        <v>9</v>
      </c>
      <c r="R11" s="20">
        <v>11.111111111111111</v>
      </c>
      <c r="S11" s="21">
        <v>9</v>
      </c>
      <c r="T11" s="22">
        <v>20.930232558139537</v>
      </c>
      <c r="U11" s="23">
        <v>29</v>
      </c>
      <c r="V11" s="20">
        <v>13.679245283018869</v>
      </c>
      <c r="W11" s="21">
        <v>14</v>
      </c>
      <c r="X11" s="20">
        <v>13.20754716981132</v>
      </c>
      <c r="Y11" s="21">
        <v>13</v>
      </c>
      <c r="Z11" s="20">
        <v>17.333333333333332</v>
      </c>
    </row>
    <row r="12" spans="2:26" ht="18.75" x14ac:dyDescent="0.15">
      <c r="B12" s="104"/>
      <c r="C12" s="108"/>
      <c r="D12" s="31" t="s">
        <v>40</v>
      </c>
      <c r="E12" s="32">
        <v>361</v>
      </c>
      <c r="F12" s="33">
        <v>72.635814889336018</v>
      </c>
      <c r="G12" s="34">
        <v>33</v>
      </c>
      <c r="H12" s="33">
        <v>75</v>
      </c>
      <c r="I12" s="34">
        <v>27</v>
      </c>
      <c r="J12" s="33">
        <v>45</v>
      </c>
      <c r="K12" s="34">
        <v>48</v>
      </c>
      <c r="L12" s="33">
        <v>66.666666666666671</v>
      </c>
      <c r="M12" s="34">
        <v>81</v>
      </c>
      <c r="N12" s="33">
        <v>86.170212765957444</v>
      </c>
      <c r="O12" s="34">
        <v>79</v>
      </c>
      <c r="P12" s="33">
        <v>76.699029126213588</v>
      </c>
      <c r="Q12" s="34">
        <v>60</v>
      </c>
      <c r="R12" s="33">
        <v>74.074074074074076</v>
      </c>
      <c r="S12" s="34">
        <v>33</v>
      </c>
      <c r="T12" s="35">
        <v>76.744186046511629</v>
      </c>
      <c r="U12" s="36">
        <v>164</v>
      </c>
      <c r="V12" s="33">
        <v>77.35849056603773</v>
      </c>
      <c r="W12" s="34">
        <v>81</v>
      </c>
      <c r="X12" s="33">
        <v>76.415094339622641</v>
      </c>
      <c r="Y12" s="34">
        <v>56</v>
      </c>
      <c r="Z12" s="33">
        <v>74.666666666666671</v>
      </c>
    </row>
    <row r="13" spans="2:26" ht="19.5" customHeight="1" x14ac:dyDescent="0.15">
      <c r="B13" s="104"/>
      <c r="C13" s="106" t="s">
        <v>74</v>
      </c>
      <c r="D13" s="12" t="s">
        <v>1</v>
      </c>
      <c r="E13" s="13">
        <v>84</v>
      </c>
      <c r="F13" s="14">
        <v>100</v>
      </c>
      <c r="G13" s="15">
        <v>6</v>
      </c>
      <c r="H13" s="14">
        <v>100</v>
      </c>
      <c r="I13" s="15">
        <v>13</v>
      </c>
      <c r="J13" s="14">
        <v>100</v>
      </c>
      <c r="K13" s="15">
        <v>17</v>
      </c>
      <c r="L13" s="14">
        <v>100</v>
      </c>
      <c r="M13" s="15">
        <v>25</v>
      </c>
      <c r="N13" s="14">
        <v>100</v>
      </c>
      <c r="O13" s="15">
        <v>16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52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69</v>
      </c>
      <c r="E14" s="19">
        <v>1</v>
      </c>
      <c r="F14" s="20">
        <v>1.1904761904761905</v>
      </c>
      <c r="G14" s="21">
        <v>1</v>
      </c>
      <c r="H14" s="20">
        <v>16.666666666666668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v>0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0</v>
      </c>
      <c r="V14" s="20">
        <v>0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70</v>
      </c>
      <c r="E15" s="19">
        <v>8</v>
      </c>
      <c r="F15" s="20">
        <v>9.5238095238095237</v>
      </c>
      <c r="G15" s="21">
        <v>0</v>
      </c>
      <c r="H15" s="20">
        <v>0</v>
      </c>
      <c r="I15" s="21">
        <v>2</v>
      </c>
      <c r="J15" s="20">
        <v>15.384615384615385</v>
      </c>
      <c r="K15" s="21">
        <v>2</v>
      </c>
      <c r="L15" s="20">
        <v>11.764705882352942</v>
      </c>
      <c r="M15" s="21">
        <v>0</v>
      </c>
      <c r="N15" s="20">
        <v>0</v>
      </c>
      <c r="O15" s="21">
        <v>2</v>
      </c>
      <c r="P15" s="20">
        <v>12.5</v>
      </c>
      <c r="Q15" s="21">
        <v>2</v>
      </c>
      <c r="R15" s="20">
        <v>28.571428571428573</v>
      </c>
      <c r="S15" s="21">
        <v>0</v>
      </c>
      <c r="T15" s="22">
        <v>0</v>
      </c>
      <c r="U15" s="23">
        <v>4</v>
      </c>
      <c r="V15" s="20">
        <v>7.6923076923076925</v>
      </c>
      <c r="W15" s="21">
        <v>2</v>
      </c>
      <c r="X15" s="20">
        <v>20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71</v>
      </c>
      <c r="E16" s="19">
        <v>3</v>
      </c>
      <c r="F16" s="20">
        <v>3.5714285714285716</v>
      </c>
      <c r="G16" s="21">
        <v>0</v>
      </c>
      <c r="H16" s="20">
        <v>0</v>
      </c>
      <c r="I16" s="21">
        <v>1</v>
      </c>
      <c r="J16" s="20">
        <v>7.6923076923076925</v>
      </c>
      <c r="K16" s="21">
        <v>1</v>
      </c>
      <c r="L16" s="20">
        <v>5.882352941176471</v>
      </c>
      <c r="M16" s="21">
        <v>0</v>
      </c>
      <c r="N16" s="20">
        <v>0</v>
      </c>
      <c r="O16" s="21">
        <v>1</v>
      </c>
      <c r="P16" s="20">
        <v>6.25</v>
      </c>
      <c r="Q16" s="21">
        <v>0</v>
      </c>
      <c r="R16" s="20">
        <v>0</v>
      </c>
      <c r="S16" s="21">
        <v>0</v>
      </c>
      <c r="T16" s="22">
        <v>0</v>
      </c>
      <c r="U16" s="23">
        <v>1</v>
      </c>
      <c r="V16" s="20">
        <v>1.9230769230769231</v>
      </c>
      <c r="W16" s="21">
        <v>1</v>
      </c>
      <c r="X16" s="20">
        <v>10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72</v>
      </c>
      <c r="E17" s="19">
        <v>8</v>
      </c>
      <c r="F17" s="20">
        <v>9.5238095238095237</v>
      </c>
      <c r="G17" s="21">
        <v>1</v>
      </c>
      <c r="H17" s="20">
        <v>16.666666666666668</v>
      </c>
      <c r="I17" s="21">
        <v>2</v>
      </c>
      <c r="J17" s="20">
        <v>15.384615384615385</v>
      </c>
      <c r="K17" s="21">
        <v>1</v>
      </c>
      <c r="L17" s="20">
        <v>5.882352941176471</v>
      </c>
      <c r="M17" s="21">
        <v>2</v>
      </c>
      <c r="N17" s="20">
        <v>8</v>
      </c>
      <c r="O17" s="21">
        <v>1</v>
      </c>
      <c r="P17" s="20">
        <v>6.25</v>
      </c>
      <c r="Q17" s="21">
        <v>1</v>
      </c>
      <c r="R17" s="20">
        <v>14.285714285714286</v>
      </c>
      <c r="S17" s="21">
        <v>0</v>
      </c>
      <c r="T17" s="22">
        <v>0</v>
      </c>
      <c r="U17" s="23">
        <v>3</v>
      </c>
      <c r="V17" s="20">
        <v>5.7692307692307692</v>
      </c>
      <c r="W17" s="21">
        <v>1</v>
      </c>
      <c r="X17" s="20">
        <v>10</v>
      </c>
      <c r="Y17" s="21">
        <v>1</v>
      </c>
      <c r="Z17" s="20">
        <v>33.333333333333336</v>
      </c>
    </row>
    <row r="18" spans="2:26" ht="18.75" x14ac:dyDescent="0.15">
      <c r="B18" s="104"/>
      <c r="C18" s="107"/>
      <c r="D18" s="18" t="s">
        <v>73</v>
      </c>
      <c r="E18" s="19">
        <v>7</v>
      </c>
      <c r="F18" s="20">
        <v>8.3333333333333339</v>
      </c>
      <c r="G18" s="21">
        <v>0</v>
      </c>
      <c r="H18" s="20">
        <v>0</v>
      </c>
      <c r="I18" s="21">
        <v>1</v>
      </c>
      <c r="J18" s="20">
        <v>7.6923076923076925</v>
      </c>
      <c r="K18" s="21">
        <v>2</v>
      </c>
      <c r="L18" s="20">
        <v>11.764705882352942</v>
      </c>
      <c r="M18" s="21">
        <v>2</v>
      </c>
      <c r="N18" s="20">
        <v>8</v>
      </c>
      <c r="O18" s="21">
        <v>1</v>
      </c>
      <c r="P18" s="20">
        <v>6.25</v>
      </c>
      <c r="Q18" s="21">
        <v>1</v>
      </c>
      <c r="R18" s="20">
        <v>14.285714285714286</v>
      </c>
      <c r="S18" s="21">
        <v>0</v>
      </c>
      <c r="T18" s="22">
        <v>0</v>
      </c>
      <c r="U18" s="23">
        <v>5</v>
      </c>
      <c r="V18" s="20">
        <v>9.615384615384615</v>
      </c>
      <c r="W18" s="21">
        <v>1</v>
      </c>
      <c r="X18" s="20">
        <v>10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57</v>
      </c>
      <c r="F19" s="33">
        <v>67.857142857142861</v>
      </c>
      <c r="G19" s="34">
        <v>4</v>
      </c>
      <c r="H19" s="33">
        <v>66.666666666666671</v>
      </c>
      <c r="I19" s="34">
        <v>7</v>
      </c>
      <c r="J19" s="33">
        <v>53.846153846153847</v>
      </c>
      <c r="K19" s="34">
        <v>11</v>
      </c>
      <c r="L19" s="33">
        <v>64.705882352941174</v>
      </c>
      <c r="M19" s="34">
        <v>21</v>
      </c>
      <c r="N19" s="33">
        <v>84</v>
      </c>
      <c r="O19" s="34">
        <v>11</v>
      </c>
      <c r="P19" s="33">
        <v>68.75</v>
      </c>
      <c r="Q19" s="34">
        <v>3</v>
      </c>
      <c r="R19" s="33">
        <v>42.857142857142854</v>
      </c>
      <c r="S19" s="34">
        <v>0</v>
      </c>
      <c r="T19" s="35">
        <v>0</v>
      </c>
      <c r="U19" s="36">
        <v>39</v>
      </c>
      <c r="V19" s="33">
        <v>75</v>
      </c>
      <c r="W19" s="34">
        <v>5</v>
      </c>
      <c r="X19" s="33">
        <v>50</v>
      </c>
      <c r="Y19" s="34">
        <v>2</v>
      </c>
      <c r="Z19" s="33">
        <v>66.666666666666671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413</v>
      </c>
      <c r="F20" s="33">
        <v>100</v>
      </c>
      <c r="G20" s="34">
        <v>38</v>
      </c>
      <c r="H20" s="33">
        <v>100</v>
      </c>
      <c r="I20" s="34">
        <v>47</v>
      </c>
      <c r="J20" s="33">
        <v>100</v>
      </c>
      <c r="K20" s="34">
        <v>55</v>
      </c>
      <c r="L20" s="33">
        <v>100</v>
      </c>
      <c r="M20" s="34">
        <v>69</v>
      </c>
      <c r="N20" s="33">
        <v>100</v>
      </c>
      <c r="O20" s="34">
        <v>87</v>
      </c>
      <c r="P20" s="33">
        <v>100</v>
      </c>
      <c r="Q20" s="34">
        <v>74</v>
      </c>
      <c r="R20" s="33">
        <v>100</v>
      </c>
      <c r="S20" s="34">
        <v>43</v>
      </c>
      <c r="T20" s="35">
        <v>100</v>
      </c>
      <c r="U20" s="36">
        <v>160</v>
      </c>
      <c r="V20" s="33">
        <v>100</v>
      </c>
      <c r="W20" s="34">
        <v>96</v>
      </c>
      <c r="X20" s="33">
        <v>100</v>
      </c>
      <c r="Y20" s="34">
        <v>72</v>
      </c>
      <c r="Z20" s="33">
        <v>100</v>
      </c>
    </row>
    <row r="21" spans="2:26" ht="18.75" x14ac:dyDescent="0.15">
      <c r="B21" s="104"/>
      <c r="C21" s="107"/>
      <c r="D21" s="18" t="s">
        <v>69</v>
      </c>
      <c r="E21" s="19">
        <v>1</v>
      </c>
      <c r="F21" s="20">
        <v>0.24213075060532688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1</v>
      </c>
      <c r="N21" s="20">
        <v>1.4492753623188406</v>
      </c>
      <c r="O21" s="21">
        <v>0</v>
      </c>
      <c r="P21" s="20">
        <v>0</v>
      </c>
      <c r="Q21" s="21">
        <v>0</v>
      </c>
      <c r="R21" s="20">
        <v>0</v>
      </c>
      <c r="S21" s="21">
        <v>0</v>
      </c>
      <c r="T21" s="22">
        <v>0</v>
      </c>
      <c r="U21" s="23">
        <v>1</v>
      </c>
      <c r="V21" s="20">
        <v>0.625</v>
      </c>
      <c r="W21" s="21">
        <v>0</v>
      </c>
      <c r="X21" s="20">
        <v>0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70</v>
      </c>
      <c r="E22" s="19">
        <v>4</v>
      </c>
      <c r="F22" s="20">
        <v>0.96852300242130751</v>
      </c>
      <c r="G22" s="21">
        <v>0</v>
      </c>
      <c r="H22" s="20">
        <v>0</v>
      </c>
      <c r="I22" s="21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2</v>
      </c>
      <c r="P22" s="20">
        <v>2.2988505747126435</v>
      </c>
      <c r="Q22" s="21">
        <v>2</v>
      </c>
      <c r="R22" s="20">
        <v>2.7027027027027026</v>
      </c>
      <c r="S22" s="21">
        <v>0</v>
      </c>
      <c r="T22" s="22">
        <v>0</v>
      </c>
      <c r="U22" s="23">
        <v>1</v>
      </c>
      <c r="V22" s="20">
        <v>0.625</v>
      </c>
      <c r="W22" s="21">
        <v>2</v>
      </c>
      <c r="X22" s="20">
        <v>2.0833333333333335</v>
      </c>
      <c r="Y22" s="21">
        <v>1</v>
      </c>
      <c r="Z22" s="20">
        <v>1.3888888888888888</v>
      </c>
    </row>
    <row r="23" spans="2:26" ht="18.75" x14ac:dyDescent="0.15">
      <c r="B23" s="104"/>
      <c r="C23" s="107"/>
      <c r="D23" s="18" t="s">
        <v>71</v>
      </c>
      <c r="E23" s="19">
        <v>11</v>
      </c>
      <c r="F23" s="20">
        <v>2.6634382566585955</v>
      </c>
      <c r="G23" s="21">
        <v>2</v>
      </c>
      <c r="H23" s="20">
        <v>5.2631578947368425</v>
      </c>
      <c r="I23" s="21">
        <v>1</v>
      </c>
      <c r="J23" s="20">
        <v>2.1276595744680851</v>
      </c>
      <c r="K23" s="21">
        <v>2</v>
      </c>
      <c r="L23" s="20">
        <v>3.6363636363636362</v>
      </c>
      <c r="M23" s="21">
        <v>0</v>
      </c>
      <c r="N23" s="20">
        <v>0</v>
      </c>
      <c r="O23" s="21">
        <v>2</v>
      </c>
      <c r="P23" s="20">
        <v>2.2988505747126435</v>
      </c>
      <c r="Q23" s="21">
        <v>3</v>
      </c>
      <c r="R23" s="20">
        <v>4.0540540540540544</v>
      </c>
      <c r="S23" s="21">
        <v>1</v>
      </c>
      <c r="T23" s="22">
        <v>2.3255813953488373</v>
      </c>
      <c r="U23" s="23">
        <v>3</v>
      </c>
      <c r="V23" s="20">
        <v>1.875</v>
      </c>
      <c r="W23" s="21">
        <v>4</v>
      </c>
      <c r="X23" s="20">
        <v>4.166666666666667</v>
      </c>
      <c r="Y23" s="21">
        <v>1</v>
      </c>
      <c r="Z23" s="20">
        <v>1.3888888888888888</v>
      </c>
    </row>
    <row r="24" spans="2:26" ht="18.75" x14ac:dyDescent="0.15">
      <c r="B24" s="104"/>
      <c r="C24" s="107"/>
      <c r="D24" s="18" t="s">
        <v>72</v>
      </c>
      <c r="E24" s="19">
        <v>15</v>
      </c>
      <c r="F24" s="20">
        <v>3.6319612590799033</v>
      </c>
      <c r="G24" s="21">
        <v>1</v>
      </c>
      <c r="H24" s="20">
        <v>2.6315789473684212</v>
      </c>
      <c r="I24" s="21">
        <v>4</v>
      </c>
      <c r="J24" s="20">
        <v>8.5106382978723403</v>
      </c>
      <c r="K24" s="21">
        <v>3</v>
      </c>
      <c r="L24" s="20">
        <v>5.4545454545454541</v>
      </c>
      <c r="M24" s="21">
        <v>0</v>
      </c>
      <c r="N24" s="20">
        <v>0</v>
      </c>
      <c r="O24" s="21">
        <v>3</v>
      </c>
      <c r="P24" s="20">
        <v>3.4482758620689653</v>
      </c>
      <c r="Q24" s="21">
        <v>4</v>
      </c>
      <c r="R24" s="20">
        <v>5.4054054054054053</v>
      </c>
      <c r="S24" s="21">
        <v>0</v>
      </c>
      <c r="T24" s="22">
        <v>0</v>
      </c>
      <c r="U24" s="23">
        <v>6</v>
      </c>
      <c r="V24" s="20">
        <v>3.75</v>
      </c>
      <c r="W24" s="21">
        <v>1</v>
      </c>
      <c r="X24" s="20">
        <v>1.0416666666666667</v>
      </c>
      <c r="Y24" s="21">
        <v>3</v>
      </c>
      <c r="Z24" s="20">
        <v>4.166666666666667</v>
      </c>
    </row>
    <row r="25" spans="2:26" ht="18.75" x14ac:dyDescent="0.15">
      <c r="B25" s="104"/>
      <c r="C25" s="107"/>
      <c r="D25" s="18" t="s">
        <v>73</v>
      </c>
      <c r="E25" s="19">
        <v>78</v>
      </c>
      <c r="F25" s="20">
        <v>18.886198547215496</v>
      </c>
      <c r="G25" s="21">
        <v>6</v>
      </c>
      <c r="H25" s="20">
        <v>15.789473684210526</v>
      </c>
      <c r="I25" s="21">
        <v>22</v>
      </c>
      <c r="J25" s="20">
        <v>46.808510638297875</v>
      </c>
      <c r="K25" s="21">
        <v>13</v>
      </c>
      <c r="L25" s="20">
        <v>23.636363636363637</v>
      </c>
      <c r="M25" s="21">
        <v>8</v>
      </c>
      <c r="N25" s="20">
        <v>11.594202898550725</v>
      </c>
      <c r="O25" s="21">
        <v>12</v>
      </c>
      <c r="P25" s="20">
        <v>13.793103448275861</v>
      </c>
      <c r="Q25" s="21">
        <v>8</v>
      </c>
      <c r="R25" s="20">
        <v>10.810810810810811</v>
      </c>
      <c r="S25" s="21">
        <v>9</v>
      </c>
      <c r="T25" s="22">
        <v>20.930232558139537</v>
      </c>
      <c r="U25" s="23">
        <v>24</v>
      </c>
      <c r="V25" s="20">
        <v>15</v>
      </c>
      <c r="W25" s="21">
        <v>13</v>
      </c>
      <c r="X25" s="20">
        <v>13.541666666666666</v>
      </c>
      <c r="Y25" s="21">
        <v>13</v>
      </c>
      <c r="Z25" s="20">
        <v>18.055555555555557</v>
      </c>
    </row>
    <row r="26" spans="2:26" ht="19.5" thickBot="1" x14ac:dyDescent="0.2">
      <c r="B26" s="105"/>
      <c r="C26" s="109"/>
      <c r="D26" s="25" t="s">
        <v>40</v>
      </c>
      <c r="E26" s="26">
        <v>304</v>
      </c>
      <c r="F26" s="27">
        <v>73.607748184019371</v>
      </c>
      <c r="G26" s="28">
        <v>29</v>
      </c>
      <c r="H26" s="27">
        <v>76.315789473684205</v>
      </c>
      <c r="I26" s="28">
        <v>20</v>
      </c>
      <c r="J26" s="27">
        <v>42.553191489361701</v>
      </c>
      <c r="K26" s="28">
        <v>37</v>
      </c>
      <c r="L26" s="27">
        <v>67.272727272727266</v>
      </c>
      <c r="M26" s="28">
        <v>60</v>
      </c>
      <c r="N26" s="27">
        <v>86.956521739130437</v>
      </c>
      <c r="O26" s="28">
        <v>68</v>
      </c>
      <c r="P26" s="27">
        <v>78.160919540229884</v>
      </c>
      <c r="Q26" s="28">
        <v>57</v>
      </c>
      <c r="R26" s="27">
        <v>77.027027027027032</v>
      </c>
      <c r="S26" s="28">
        <v>33</v>
      </c>
      <c r="T26" s="29">
        <v>76.744186046511629</v>
      </c>
      <c r="U26" s="30">
        <v>125</v>
      </c>
      <c r="V26" s="27">
        <v>78.125</v>
      </c>
      <c r="W26" s="28">
        <v>76</v>
      </c>
      <c r="X26" s="27">
        <v>79.166666666666671</v>
      </c>
      <c r="Y26" s="28">
        <v>54</v>
      </c>
      <c r="Z26" s="27">
        <v>75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222</v>
      </c>
      <c r="F27" s="14">
        <v>100</v>
      </c>
      <c r="G27" s="15">
        <v>21</v>
      </c>
      <c r="H27" s="14">
        <v>100</v>
      </c>
      <c r="I27" s="15">
        <v>26</v>
      </c>
      <c r="J27" s="14">
        <v>100</v>
      </c>
      <c r="K27" s="15">
        <v>36</v>
      </c>
      <c r="L27" s="14">
        <v>100</v>
      </c>
      <c r="M27" s="15">
        <v>39</v>
      </c>
      <c r="N27" s="14">
        <v>100</v>
      </c>
      <c r="O27" s="15">
        <v>50</v>
      </c>
      <c r="P27" s="14">
        <v>100</v>
      </c>
      <c r="Q27" s="15">
        <v>36</v>
      </c>
      <c r="R27" s="14">
        <v>100</v>
      </c>
      <c r="S27" s="15">
        <v>14</v>
      </c>
      <c r="T27" s="16">
        <v>100</v>
      </c>
      <c r="U27" s="17">
        <v>100</v>
      </c>
      <c r="V27" s="14">
        <v>100</v>
      </c>
      <c r="W27" s="15">
        <v>47</v>
      </c>
      <c r="X27" s="14">
        <v>100</v>
      </c>
      <c r="Y27" s="15">
        <v>28</v>
      </c>
      <c r="Z27" s="14">
        <v>100</v>
      </c>
    </row>
    <row r="28" spans="2:26" ht="18.75" x14ac:dyDescent="0.15">
      <c r="B28" s="104"/>
      <c r="C28" s="107"/>
      <c r="D28" s="18" t="s">
        <v>69</v>
      </c>
      <c r="E28" s="19">
        <v>1</v>
      </c>
      <c r="F28" s="20">
        <v>0.45045045045045046</v>
      </c>
      <c r="G28" s="21">
        <v>0</v>
      </c>
      <c r="H28" s="20">
        <v>0</v>
      </c>
      <c r="I28" s="21">
        <v>0</v>
      </c>
      <c r="J28" s="20">
        <v>0</v>
      </c>
      <c r="K28" s="21">
        <v>0</v>
      </c>
      <c r="L28" s="20">
        <v>0</v>
      </c>
      <c r="M28" s="21">
        <v>1</v>
      </c>
      <c r="N28" s="20">
        <v>2.5641025641025643</v>
      </c>
      <c r="O28" s="21">
        <v>0</v>
      </c>
      <c r="P28" s="20">
        <v>0</v>
      </c>
      <c r="Q28" s="21">
        <v>0</v>
      </c>
      <c r="R28" s="20">
        <v>0</v>
      </c>
      <c r="S28" s="21">
        <v>0</v>
      </c>
      <c r="T28" s="22">
        <v>0</v>
      </c>
      <c r="U28" s="23">
        <v>1</v>
      </c>
      <c r="V28" s="20">
        <v>1</v>
      </c>
      <c r="W28" s="21">
        <v>0</v>
      </c>
      <c r="X28" s="20">
        <v>0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70</v>
      </c>
      <c r="E29" s="19">
        <v>11</v>
      </c>
      <c r="F29" s="20">
        <v>4.954954954954955</v>
      </c>
      <c r="G29" s="21">
        <v>0</v>
      </c>
      <c r="H29" s="20">
        <v>0</v>
      </c>
      <c r="I29" s="21">
        <v>1</v>
      </c>
      <c r="J29" s="20">
        <v>3.8461538461538463</v>
      </c>
      <c r="K29" s="21">
        <v>2</v>
      </c>
      <c r="L29" s="20">
        <v>5.5555555555555554</v>
      </c>
      <c r="M29" s="21">
        <v>0</v>
      </c>
      <c r="N29" s="20">
        <v>0</v>
      </c>
      <c r="O29" s="21">
        <v>4</v>
      </c>
      <c r="P29" s="20">
        <v>8</v>
      </c>
      <c r="Q29" s="21">
        <v>4</v>
      </c>
      <c r="R29" s="20">
        <v>11.111111111111111</v>
      </c>
      <c r="S29" s="21">
        <v>0</v>
      </c>
      <c r="T29" s="22">
        <v>0</v>
      </c>
      <c r="U29" s="23">
        <v>5</v>
      </c>
      <c r="V29" s="20">
        <v>5</v>
      </c>
      <c r="W29" s="21">
        <v>4</v>
      </c>
      <c r="X29" s="20">
        <v>8.5106382978723403</v>
      </c>
      <c r="Y29" s="21">
        <v>1</v>
      </c>
      <c r="Z29" s="20">
        <v>3.5714285714285716</v>
      </c>
    </row>
    <row r="30" spans="2:26" ht="18.75" x14ac:dyDescent="0.15">
      <c r="B30" s="104"/>
      <c r="C30" s="107"/>
      <c r="D30" s="18" t="s">
        <v>71</v>
      </c>
      <c r="E30" s="19">
        <v>13</v>
      </c>
      <c r="F30" s="20">
        <v>5.8558558558558556</v>
      </c>
      <c r="G30" s="21">
        <v>2</v>
      </c>
      <c r="H30" s="20">
        <v>9.5238095238095237</v>
      </c>
      <c r="I30" s="21">
        <v>2</v>
      </c>
      <c r="J30" s="20">
        <v>7.6923076923076925</v>
      </c>
      <c r="K30" s="21">
        <v>3</v>
      </c>
      <c r="L30" s="20">
        <v>8.3333333333333339</v>
      </c>
      <c r="M30" s="21">
        <v>0</v>
      </c>
      <c r="N30" s="20">
        <v>0</v>
      </c>
      <c r="O30" s="21">
        <v>2</v>
      </c>
      <c r="P30" s="20">
        <v>4</v>
      </c>
      <c r="Q30" s="21">
        <v>3</v>
      </c>
      <c r="R30" s="20">
        <v>8.3333333333333339</v>
      </c>
      <c r="S30" s="21">
        <v>1</v>
      </c>
      <c r="T30" s="22">
        <v>7.1428571428571432</v>
      </c>
      <c r="U30" s="23">
        <v>4</v>
      </c>
      <c r="V30" s="20">
        <v>4</v>
      </c>
      <c r="W30" s="21">
        <v>4</v>
      </c>
      <c r="X30" s="20">
        <v>8.5106382978723403</v>
      </c>
      <c r="Y30" s="21">
        <v>1</v>
      </c>
      <c r="Z30" s="20">
        <v>3.5714285714285716</v>
      </c>
    </row>
    <row r="31" spans="2:26" ht="18.75" x14ac:dyDescent="0.15">
      <c r="B31" s="104"/>
      <c r="C31" s="107"/>
      <c r="D31" s="18" t="s">
        <v>72</v>
      </c>
      <c r="E31" s="19">
        <v>18</v>
      </c>
      <c r="F31" s="20">
        <v>8.1081081081081088</v>
      </c>
      <c r="G31" s="21">
        <v>1</v>
      </c>
      <c r="H31" s="20">
        <v>4.7619047619047619</v>
      </c>
      <c r="I31" s="21">
        <v>4</v>
      </c>
      <c r="J31" s="20">
        <v>15.384615384615385</v>
      </c>
      <c r="K31" s="21">
        <v>2</v>
      </c>
      <c r="L31" s="20">
        <v>5.5555555555555554</v>
      </c>
      <c r="M31" s="21">
        <v>2</v>
      </c>
      <c r="N31" s="20">
        <v>5.1282051282051286</v>
      </c>
      <c r="O31" s="21">
        <v>4</v>
      </c>
      <c r="P31" s="20">
        <v>8</v>
      </c>
      <c r="Q31" s="21">
        <v>5</v>
      </c>
      <c r="R31" s="20">
        <v>13.888888888888889</v>
      </c>
      <c r="S31" s="21">
        <v>0</v>
      </c>
      <c r="T31" s="22">
        <v>0</v>
      </c>
      <c r="U31" s="23">
        <v>7</v>
      </c>
      <c r="V31" s="20">
        <v>7</v>
      </c>
      <c r="W31" s="21">
        <v>2</v>
      </c>
      <c r="X31" s="20">
        <v>4.2553191489361701</v>
      </c>
      <c r="Y31" s="21">
        <v>4</v>
      </c>
      <c r="Z31" s="20">
        <v>14.285714285714286</v>
      </c>
    </row>
    <row r="32" spans="2:26" ht="18.75" x14ac:dyDescent="0.15">
      <c r="B32" s="104"/>
      <c r="C32" s="107"/>
      <c r="D32" s="18" t="s">
        <v>73</v>
      </c>
      <c r="E32" s="19">
        <v>32</v>
      </c>
      <c r="F32" s="20">
        <v>14.414414414414415</v>
      </c>
      <c r="G32" s="21">
        <v>3</v>
      </c>
      <c r="H32" s="20">
        <v>14.285714285714286</v>
      </c>
      <c r="I32" s="21">
        <v>6</v>
      </c>
      <c r="J32" s="20">
        <v>23.076923076923077</v>
      </c>
      <c r="K32" s="21">
        <v>6</v>
      </c>
      <c r="L32" s="20">
        <v>16.666666666666668</v>
      </c>
      <c r="M32" s="21">
        <v>4</v>
      </c>
      <c r="N32" s="20">
        <v>10.256410256410257</v>
      </c>
      <c r="O32" s="21">
        <v>4</v>
      </c>
      <c r="P32" s="20">
        <v>8</v>
      </c>
      <c r="Q32" s="21">
        <v>4</v>
      </c>
      <c r="R32" s="20">
        <v>11.111111111111111</v>
      </c>
      <c r="S32" s="21">
        <v>5</v>
      </c>
      <c r="T32" s="22">
        <v>35.714285714285715</v>
      </c>
      <c r="U32" s="23">
        <v>11</v>
      </c>
      <c r="V32" s="20">
        <v>11</v>
      </c>
      <c r="W32" s="21">
        <v>4</v>
      </c>
      <c r="X32" s="20">
        <v>8.5106382978723403</v>
      </c>
      <c r="Y32" s="21">
        <v>8</v>
      </c>
      <c r="Z32" s="20">
        <v>28.571428571428573</v>
      </c>
    </row>
    <row r="33" spans="2:26" ht="18.75" x14ac:dyDescent="0.15">
      <c r="B33" s="104"/>
      <c r="C33" s="108"/>
      <c r="D33" s="31" t="s">
        <v>40</v>
      </c>
      <c r="E33" s="32">
        <v>147</v>
      </c>
      <c r="F33" s="33">
        <v>66.21621621621621</v>
      </c>
      <c r="G33" s="34">
        <v>15</v>
      </c>
      <c r="H33" s="33">
        <v>71.428571428571431</v>
      </c>
      <c r="I33" s="34">
        <v>13</v>
      </c>
      <c r="J33" s="33">
        <v>50</v>
      </c>
      <c r="K33" s="34">
        <v>23</v>
      </c>
      <c r="L33" s="33">
        <v>63.888888888888886</v>
      </c>
      <c r="M33" s="34">
        <v>32</v>
      </c>
      <c r="N33" s="33">
        <v>82.051282051282058</v>
      </c>
      <c r="O33" s="34">
        <v>36</v>
      </c>
      <c r="P33" s="33">
        <v>72</v>
      </c>
      <c r="Q33" s="34">
        <v>20</v>
      </c>
      <c r="R33" s="33">
        <v>55.555555555555557</v>
      </c>
      <c r="S33" s="34">
        <v>8</v>
      </c>
      <c r="T33" s="35">
        <v>57.142857142857146</v>
      </c>
      <c r="U33" s="36">
        <v>72</v>
      </c>
      <c r="V33" s="33">
        <v>72</v>
      </c>
      <c r="W33" s="34">
        <v>33</v>
      </c>
      <c r="X33" s="33">
        <v>70.212765957446805</v>
      </c>
      <c r="Y33" s="34">
        <v>14</v>
      </c>
      <c r="Z33" s="33">
        <v>50</v>
      </c>
    </row>
    <row r="34" spans="2:26" ht="19.5" customHeight="1" x14ac:dyDescent="0.15">
      <c r="B34" s="104"/>
      <c r="C34" s="106" t="s">
        <v>74</v>
      </c>
      <c r="D34" s="12" t="s">
        <v>1</v>
      </c>
      <c r="E34" s="13">
        <v>67</v>
      </c>
      <c r="F34" s="14">
        <v>100</v>
      </c>
      <c r="G34" s="15">
        <v>4</v>
      </c>
      <c r="H34" s="14">
        <v>100</v>
      </c>
      <c r="I34" s="15">
        <v>12</v>
      </c>
      <c r="J34" s="14">
        <v>100</v>
      </c>
      <c r="K34" s="15">
        <v>11</v>
      </c>
      <c r="L34" s="14">
        <v>100</v>
      </c>
      <c r="M34" s="15">
        <v>23</v>
      </c>
      <c r="N34" s="14">
        <v>100</v>
      </c>
      <c r="O34" s="15">
        <v>13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41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69</v>
      </c>
      <c r="E35" s="19">
        <v>0</v>
      </c>
      <c r="F35" s="20">
        <v>0</v>
      </c>
      <c r="G35" s="21">
        <v>0</v>
      </c>
      <c r="H35" s="20">
        <v>0</v>
      </c>
      <c r="I35" s="21">
        <v>0</v>
      </c>
      <c r="J35" s="20">
        <v>0</v>
      </c>
      <c r="K35" s="21">
        <v>0</v>
      </c>
      <c r="L35" s="20">
        <v>0</v>
      </c>
      <c r="M35" s="21">
        <v>0</v>
      </c>
      <c r="N35" s="20">
        <v>0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0</v>
      </c>
      <c r="V35" s="20">
        <v>0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70</v>
      </c>
      <c r="E36" s="19">
        <v>7</v>
      </c>
      <c r="F36" s="20">
        <v>10.447761194029852</v>
      </c>
      <c r="G36" s="21">
        <v>0</v>
      </c>
      <c r="H36" s="20">
        <v>0</v>
      </c>
      <c r="I36" s="21">
        <v>1</v>
      </c>
      <c r="J36" s="20">
        <v>8.3333333333333339</v>
      </c>
      <c r="K36" s="21">
        <v>2</v>
      </c>
      <c r="L36" s="20">
        <v>18.181818181818183</v>
      </c>
      <c r="M36" s="21">
        <v>0</v>
      </c>
      <c r="N36" s="20">
        <v>0</v>
      </c>
      <c r="O36" s="21">
        <v>2</v>
      </c>
      <c r="P36" s="20">
        <v>15.384615384615385</v>
      </c>
      <c r="Q36" s="21">
        <v>2</v>
      </c>
      <c r="R36" s="20">
        <v>50</v>
      </c>
      <c r="S36" s="21">
        <v>0</v>
      </c>
      <c r="T36" s="22">
        <v>0</v>
      </c>
      <c r="U36" s="23">
        <v>4</v>
      </c>
      <c r="V36" s="20">
        <v>9.7560975609756095</v>
      </c>
      <c r="W36" s="21">
        <v>2</v>
      </c>
      <c r="X36" s="20">
        <v>22.222222222222221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71</v>
      </c>
      <c r="E37" s="19">
        <v>3</v>
      </c>
      <c r="F37" s="20">
        <v>4.4776119402985071</v>
      </c>
      <c r="G37" s="21">
        <v>0</v>
      </c>
      <c r="H37" s="20">
        <v>0</v>
      </c>
      <c r="I37" s="21">
        <v>1</v>
      </c>
      <c r="J37" s="20">
        <v>8.3333333333333339</v>
      </c>
      <c r="K37" s="21">
        <v>1</v>
      </c>
      <c r="L37" s="20">
        <v>9.0909090909090917</v>
      </c>
      <c r="M37" s="21">
        <v>0</v>
      </c>
      <c r="N37" s="20">
        <v>0</v>
      </c>
      <c r="O37" s="21">
        <v>1</v>
      </c>
      <c r="P37" s="20">
        <v>7.6923076923076925</v>
      </c>
      <c r="Q37" s="21">
        <v>0</v>
      </c>
      <c r="R37" s="20">
        <v>0</v>
      </c>
      <c r="S37" s="21">
        <v>0</v>
      </c>
      <c r="T37" s="22">
        <v>0</v>
      </c>
      <c r="U37" s="23">
        <v>1</v>
      </c>
      <c r="V37" s="20">
        <v>2.4390243902439024</v>
      </c>
      <c r="W37" s="21">
        <v>1</v>
      </c>
      <c r="X37" s="20">
        <v>11.111111111111111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72</v>
      </c>
      <c r="E38" s="19">
        <v>8</v>
      </c>
      <c r="F38" s="20">
        <v>11.940298507462687</v>
      </c>
      <c r="G38" s="21">
        <v>1</v>
      </c>
      <c r="H38" s="20">
        <v>25</v>
      </c>
      <c r="I38" s="21">
        <v>2</v>
      </c>
      <c r="J38" s="20">
        <v>16.666666666666668</v>
      </c>
      <c r="K38" s="21">
        <v>1</v>
      </c>
      <c r="L38" s="20">
        <v>9.0909090909090917</v>
      </c>
      <c r="M38" s="21">
        <v>2</v>
      </c>
      <c r="N38" s="20">
        <v>8.695652173913043</v>
      </c>
      <c r="O38" s="21">
        <v>1</v>
      </c>
      <c r="P38" s="20">
        <v>7.6923076923076925</v>
      </c>
      <c r="Q38" s="21">
        <v>1</v>
      </c>
      <c r="R38" s="20">
        <v>25</v>
      </c>
      <c r="S38" s="21">
        <v>0</v>
      </c>
      <c r="T38" s="22">
        <v>0</v>
      </c>
      <c r="U38" s="23">
        <v>3</v>
      </c>
      <c r="V38" s="20">
        <v>7.3170731707317076</v>
      </c>
      <c r="W38" s="21">
        <v>1</v>
      </c>
      <c r="X38" s="20">
        <v>11.111111111111111</v>
      </c>
      <c r="Y38" s="21">
        <v>1</v>
      </c>
      <c r="Z38" s="20">
        <v>100</v>
      </c>
    </row>
    <row r="39" spans="2:26" ht="18.75" x14ac:dyDescent="0.15">
      <c r="B39" s="104"/>
      <c r="C39" s="107"/>
      <c r="D39" s="18" t="s">
        <v>73</v>
      </c>
      <c r="E39" s="19">
        <v>3</v>
      </c>
      <c r="F39" s="20">
        <v>4.4776119402985071</v>
      </c>
      <c r="G39" s="21">
        <v>0</v>
      </c>
      <c r="H39" s="20">
        <v>0</v>
      </c>
      <c r="I39" s="21">
        <v>1</v>
      </c>
      <c r="J39" s="20">
        <v>8.3333333333333339</v>
      </c>
      <c r="K39" s="21">
        <v>0</v>
      </c>
      <c r="L39" s="20">
        <v>0</v>
      </c>
      <c r="M39" s="21">
        <v>1</v>
      </c>
      <c r="N39" s="20">
        <v>4.3478260869565215</v>
      </c>
      <c r="O39" s="21">
        <v>0</v>
      </c>
      <c r="P39" s="20">
        <v>0</v>
      </c>
      <c r="Q39" s="21">
        <v>1</v>
      </c>
      <c r="R39" s="20">
        <v>25</v>
      </c>
      <c r="S39" s="21">
        <v>0</v>
      </c>
      <c r="T39" s="22">
        <v>0</v>
      </c>
      <c r="U39" s="23">
        <v>1</v>
      </c>
      <c r="V39" s="20">
        <v>2.4390243902439024</v>
      </c>
      <c r="W39" s="21">
        <v>1</v>
      </c>
      <c r="X39" s="20">
        <v>11.111111111111111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46</v>
      </c>
      <c r="F40" s="33">
        <v>68.656716417910445</v>
      </c>
      <c r="G40" s="34">
        <v>3</v>
      </c>
      <c r="H40" s="33">
        <v>75</v>
      </c>
      <c r="I40" s="34">
        <v>7</v>
      </c>
      <c r="J40" s="33">
        <v>58.333333333333336</v>
      </c>
      <c r="K40" s="34">
        <v>7</v>
      </c>
      <c r="L40" s="33">
        <v>63.636363636363633</v>
      </c>
      <c r="M40" s="34">
        <v>20</v>
      </c>
      <c r="N40" s="33">
        <v>86.956521739130437</v>
      </c>
      <c r="O40" s="34">
        <v>9</v>
      </c>
      <c r="P40" s="33">
        <v>69.230769230769226</v>
      </c>
      <c r="Q40" s="34">
        <v>0</v>
      </c>
      <c r="R40" s="33">
        <v>0</v>
      </c>
      <c r="S40" s="34">
        <v>0</v>
      </c>
      <c r="T40" s="35">
        <v>0</v>
      </c>
      <c r="U40" s="36">
        <v>32</v>
      </c>
      <c r="V40" s="33">
        <v>78.048780487804876</v>
      </c>
      <c r="W40" s="34">
        <v>4</v>
      </c>
      <c r="X40" s="33">
        <v>44.444444444444443</v>
      </c>
      <c r="Y40" s="34">
        <v>0</v>
      </c>
      <c r="Z40" s="33">
        <v>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155</v>
      </c>
      <c r="F41" s="33">
        <v>100</v>
      </c>
      <c r="G41" s="34">
        <v>17</v>
      </c>
      <c r="H41" s="33">
        <v>100</v>
      </c>
      <c r="I41" s="34">
        <v>14</v>
      </c>
      <c r="J41" s="33">
        <v>100</v>
      </c>
      <c r="K41" s="34">
        <v>25</v>
      </c>
      <c r="L41" s="33">
        <v>100</v>
      </c>
      <c r="M41" s="34">
        <v>16</v>
      </c>
      <c r="N41" s="33">
        <v>100</v>
      </c>
      <c r="O41" s="34">
        <v>37</v>
      </c>
      <c r="P41" s="33">
        <v>100</v>
      </c>
      <c r="Q41" s="34">
        <v>32</v>
      </c>
      <c r="R41" s="33">
        <v>100</v>
      </c>
      <c r="S41" s="34">
        <v>14</v>
      </c>
      <c r="T41" s="35">
        <v>100</v>
      </c>
      <c r="U41" s="36">
        <v>59</v>
      </c>
      <c r="V41" s="33">
        <v>100</v>
      </c>
      <c r="W41" s="34">
        <v>38</v>
      </c>
      <c r="X41" s="33">
        <v>100</v>
      </c>
      <c r="Y41" s="34">
        <v>27</v>
      </c>
      <c r="Z41" s="33">
        <v>100</v>
      </c>
    </row>
    <row r="42" spans="2:26" ht="18.75" x14ac:dyDescent="0.15">
      <c r="B42" s="104"/>
      <c r="C42" s="107"/>
      <c r="D42" s="18" t="s">
        <v>69</v>
      </c>
      <c r="E42" s="19">
        <v>1</v>
      </c>
      <c r="F42" s="20">
        <v>0.64516129032258063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1</v>
      </c>
      <c r="N42" s="20">
        <v>6.25</v>
      </c>
      <c r="O42" s="21">
        <v>0</v>
      </c>
      <c r="P42" s="20">
        <v>0</v>
      </c>
      <c r="Q42" s="21">
        <v>0</v>
      </c>
      <c r="R42" s="20">
        <v>0</v>
      </c>
      <c r="S42" s="21">
        <v>0</v>
      </c>
      <c r="T42" s="22">
        <v>0</v>
      </c>
      <c r="U42" s="23">
        <v>1</v>
      </c>
      <c r="V42" s="20">
        <v>1.6949152542372881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70</v>
      </c>
      <c r="E43" s="19">
        <v>4</v>
      </c>
      <c r="F43" s="20">
        <v>2.5806451612903225</v>
      </c>
      <c r="G43" s="21">
        <v>0</v>
      </c>
      <c r="H43" s="20">
        <v>0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2</v>
      </c>
      <c r="P43" s="20">
        <v>5.4054054054054053</v>
      </c>
      <c r="Q43" s="21">
        <v>2</v>
      </c>
      <c r="R43" s="20">
        <v>6.25</v>
      </c>
      <c r="S43" s="21">
        <v>0</v>
      </c>
      <c r="T43" s="22">
        <v>0</v>
      </c>
      <c r="U43" s="23">
        <v>1</v>
      </c>
      <c r="V43" s="20">
        <v>1.6949152542372881</v>
      </c>
      <c r="W43" s="21">
        <v>2</v>
      </c>
      <c r="X43" s="20">
        <v>5.2631578947368425</v>
      </c>
      <c r="Y43" s="21">
        <v>1</v>
      </c>
      <c r="Z43" s="20">
        <v>3.7037037037037037</v>
      </c>
    </row>
    <row r="44" spans="2:26" ht="18.75" x14ac:dyDescent="0.15">
      <c r="B44" s="104"/>
      <c r="C44" s="107"/>
      <c r="D44" s="18" t="s">
        <v>71</v>
      </c>
      <c r="E44" s="19">
        <v>10</v>
      </c>
      <c r="F44" s="20">
        <v>6.4516129032258061</v>
      </c>
      <c r="G44" s="21">
        <v>2</v>
      </c>
      <c r="H44" s="20">
        <v>11.764705882352942</v>
      </c>
      <c r="I44" s="21">
        <v>1</v>
      </c>
      <c r="J44" s="20">
        <v>7.1428571428571432</v>
      </c>
      <c r="K44" s="21">
        <v>2</v>
      </c>
      <c r="L44" s="20">
        <v>8</v>
      </c>
      <c r="M44" s="21">
        <v>0</v>
      </c>
      <c r="N44" s="20">
        <v>0</v>
      </c>
      <c r="O44" s="21">
        <v>1</v>
      </c>
      <c r="P44" s="20">
        <v>2.7027027027027026</v>
      </c>
      <c r="Q44" s="21">
        <v>3</v>
      </c>
      <c r="R44" s="20">
        <v>9.375</v>
      </c>
      <c r="S44" s="21">
        <v>1</v>
      </c>
      <c r="T44" s="22">
        <v>7.1428571428571432</v>
      </c>
      <c r="U44" s="23">
        <v>3</v>
      </c>
      <c r="V44" s="20">
        <v>5.0847457627118642</v>
      </c>
      <c r="W44" s="21">
        <v>3</v>
      </c>
      <c r="X44" s="20">
        <v>7.8947368421052628</v>
      </c>
      <c r="Y44" s="21">
        <v>1</v>
      </c>
      <c r="Z44" s="20">
        <v>3.7037037037037037</v>
      </c>
    </row>
    <row r="45" spans="2:26" ht="18.75" x14ac:dyDescent="0.15">
      <c r="B45" s="104"/>
      <c r="C45" s="107"/>
      <c r="D45" s="18" t="s">
        <v>72</v>
      </c>
      <c r="E45" s="19">
        <v>10</v>
      </c>
      <c r="F45" s="20">
        <v>6.4516129032258061</v>
      </c>
      <c r="G45" s="21">
        <v>0</v>
      </c>
      <c r="H45" s="20">
        <v>0</v>
      </c>
      <c r="I45" s="21">
        <v>2</v>
      </c>
      <c r="J45" s="20">
        <v>14.285714285714286</v>
      </c>
      <c r="K45" s="21">
        <v>1</v>
      </c>
      <c r="L45" s="20">
        <v>4</v>
      </c>
      <c r="M45" s="21">
        <v>0</v>
      </c>
      <c r="N45" s="20">
        <v>0</v>
      </c>
      <c r="O45" s="21">
        <v>3</v>
      </c>
      <c r="P45" s="20">
        <v>8.1081081081081088</v>
      </c>
      <c r="Q45" s="21">
        <v>4</v>
      </c>
      <c r="R45" s="20">
        <v>12.5</v>
      </c>
      <c r="S45" s="21">
        <v>0</v>
      </c>
      <c r="T45" s="22">
        <v>0</v>
      </c>
      <c r="U45" s="23">
        <v>4</v>
      </c>
      <c r="V45" s="20">
        <v>6.7796610169491522</v>
      </c>
      <c r="W45" s="21">
        <v>1</v>
      </c>
      <c r="X45" s="20">
        <v>2.6315789473684212</v>
      </c>
      <c r="Y45" s="21">
        <v>3</v>
      </c>
      <c r="Z45" s="20">
        <v>11.111111111111111</v>
      </c>
    </row>
    <row r="46" spans="2:26" ht="18.75" x14ac:dyDescent="0.15">
      <c r="B46" s="104"/>
      <c r="C46" s="107"/>
      <c r="D46" s="18" t="s">
        <v>73</v>
      </c>
      <c r="E46" s="19">
        <v>29</v>
      </c>
      <c r="F46" s="20">
        <v>18.70967741935484</v>
      </c>
      <c r="G46" s="21">
        <v>3</v>
      </c>
      <c r="H46" s="20">
        <v>17.647058823529413</v>
      </c>
      <c r="I46" s="21">
        <v>5</v>
      </c>
      <c r="J46" s="20">
        <v>35.714285714285715</v>
      </c>
      <c r="K46" s="21">
        <v>6</v>
      </c>
      <c r="L46" s="20">
        <v>24</v>
      </c>
      <c r="M46" s="21">
        <v>3</v>
      </c>
      <c r="N46" s="20">
        <v>18.75</v>
      </c>
      <c r="O46" s="21">
        <v>4</v>
      </c>
      <c r="P46" s="20">
        <v>10.810810810810811</v>
      </c>
      <c r="Q46" s="21">
        <v>3</v>
      </c>
      <c r="R46" s="20">
        <v>9.375</v>
      </c>
      <c r="S46" s="21">
        <v>5</v>
      </c>
      <c r="T46" s="22">
        <v>35.714285714285715</v>
      </c>
      <c r="U46" s="23">
        <v>10</v>
      </c>
      <c r="V46" s="20">
        <v>16.949152542372882</v>
      </c>
      <c r="W46" s="21">
        <v>3</v>
      </c>
      <c r="X46" s="20">
        <v>7.8947368421052628</v>
      </c>
      <c r="Y46" s="21">
        <v>8</v>
      </c>
      <c r="Z46" s="20">
        <v>29.62962962962963</v>
      </c>
    </row>
    <row r="47" spans="2:26" ht="19.5" thickBot="1" x14ac:dyDescent="0.2">
      <c r="B47" s="105"/>
      <c r="C47" s="109"/>
      <c r="D47" s="25" t="s">
        <v>40</v>
      </c>
      <c r="E47" s="26">
        <v>101</v>
      </c>
      <c r="F47" s="27">
        <v>65.161290322580641</v>
      </c>
      <c r="G47" s="28">
        <v>12</v>
      </c>
      <c r="H47" s="27">
        <v>70.588235294117652</v>
      </c>
      <c r="I47" s="28">
        <v>6</v>
      </c>
      <c r="J47" s="27">
        <v>42.857142857142854</v>
      </c>
      <c r="K47" s="28">
        <v>16</v>
      </c>
      <c r="L47" s="27">
        <v>64</v>
      </c>
      <c r="M47" s="28">
        <v>12</v>
      </c>
      <c r="N47" s="27">
        <v>75</v>
      </c>
      <c r="O47" s="28">
        <v>27</v>
      </c>
      <c r="P47" s="27">
        <v>72.972972972972968</v>
      </c>
      <c r="Q47" s="28">
        <v>20</v>
      </c>
      <c r="R47" s="27">
        <v>62.5</v>
      </c>
      <c r="S47" s="28">
        <v>8</v>
      </c>
      <c r="T47" s="29">
        <v>57.142857142857146</v>
      </c>
      <c r="U47" s="30">
        <v>40</v>
      </c>
      <c r="V47" s="27">
        <v>67.79661016949153</v>
      </c>
      <c r="W47" s="28">
        <v>29</v>
      </c>
      <c r="X47" s="27">
        <v>76.315789473684205</v>
      </c>
      <c r="Y47" s="28">
        <v>14</v>
      </c>
      <c r="Z47" s="27">
        <v>51.851851851851855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275</v>
      </c>
      <c r="F48" s="14">
        <v>100</v>
      </c>
      <c r="G48" s="15">
        <v>23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55</v>
      </c>
      <c r="N48" s="14">
        <v>100</v>
      </c>
      <c r="O48" s="15">
        <v>53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112</v>
      </c>
      <c r="V48" s="14">
        <v>100</v>
      </c>
      <c r="W48" s="15">
        <v>59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69</v>
      </c>
      <c r="E49" s="19">
        <v>1</v>
      </c>
      <c r="F49" s="20">
        <v>0.36363636363636365</v>
      </c>
      <c r="G49" s="21">
        <v>1</v>
      </c>
      <c r="H49" s="20">
        <v>4.3478260869565215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70</v>
      </c>
      <c r="E50" s="19">
        <v>1</v>
      </c>
      <c r="F50" s="20">
        <v>0.36363636363636365</v>
      </c>
      <c r="G50" s="21">
        <v>0</v>
      </c>
      <c r="H50" s="20">
        <v>0</v>
      </c>
      <c r="I50" s="21">
        <v>1</v>
      </c>
      <c r="J50" s="20">
        <v>2.9411764705882355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71</v>
      </c>
      <c r="E51" s="19">
        <v>1</v>
      </c>
      <c r="F51" s="20">
        <v>0.36363636363636365</v>
      </c>
      <c r="G51" s="21">
        <v>0</v>
      </c>
      <c r="H51" s="20">
        <v>0</v>
      </c>
      <c r="I51" s="21">
        <v>0</v>
      </c>
      <c r="J51" s="20">
        <v>0</v>
      </c>
      <c r="K51" s="21">
        <v>0</v>
      </c>
      <c r="L51" s="20">
        <v>0</v>
      </c>
      <c r="M51" s="21">
        <v>0</v>
      </c>
      <c r="N51" s="20">
        <v>0</v>
      </c>
      <c r="O51" s="21">
        <v>1</v>
      </c>
      <c r="P51" s="20">
        <v>1.8867924528301887</v>
      </c>
      <c r="Q51" s="21">
        <v>0</v>
      </c>
      <c r="R51" s="20">
        <v>0</v>
      </c>
      <c r="S51" s="21">
        <v>0</v>
      </c>
      <c r="T51" s="22">
        <v>0</v>
      </c>
      <c r="U51" s="23">
        <v>0</v>
      </c>
      <c r="V51" s="20">
        <v>0</v>
      </c>
      <c r="W51" s="21">
        <v>1</v>
      </c>
      <c r="X51" s="20">
        <v>1.6949152542372881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72</v>
      </c>
      <c r="E52" s="19">
        <v>5</v>
      </c>
      <c r="F52" s="20">
        <v>1.8181818181818181</v>
      </c>
      <c r="G52" s="21">
        <v>1</v>
      </c>
      <c r="H52" s="20">
        <v>4.3478260869565215</v>
      </c>
      <c r="I52" s="21">
        <v>2</v>
      </c>
      <c r="J52" s="20">
        <v>5.882352941176471</v>
      </c>
      <c r="K52" s="21">
        <v>2</v>
      </c>
      <c r="L52" s="20">
        <v>5.5555555555555554</v>
      </c>
      <c r="M52" s="21">
        <v>0</v>
      </c>
      <c r="N52" s="20">
        <v>0</v>
      </c>
      <c r="O52" s="21">
        <v>0</v>
      </c>
      <c r="P52" s="20">
        <v>0</v>
      </c>
      <c r="Q52" s="21">
        <v>0</v>
      </c>
      <c r="R52" s="20">
        <v>0</v>
      </c>
      <c r="S52" s="21">
        <v>0</v>
      </c>
      <c r="T52" s="22">
        <v>0</v>
      </c>
      <c r="U52" s="23">
        <v>2</v>
      </c>
      <c r="V52" s="20">
        <v>1.7857142857142858</v>
      </c>
      <c r="W52" s="21">
        <v>0</v>
      </c>
      <c r="X52" s="20">
        <v>0</v>
      </c>
      <c r="Y52" s="21">
        <v>0</v>
      </c>
      <c r="Z52" s="20">
        <v>0</v>
      </c>
    </row>
    <row r="53" spans="2:26" ht="18.75" x14ac:dyDescent="0.15">
      <c r="B53" s="104"/>
      <c r="C53" s="107"/>
      <c r="D53" s="18" t="s">
        <v>73</v>
      </c>
      <c r="E53" s="19">
        <v>53</v>
      </c>
      <c r="F53" s="20">
        <v>19.272727272727273</v>
      </c>
      <c r="G53" s="21">
        <v>3</v>
      </c>
      <c r="H53" s="20">
        <v>13.043478260869565</v>
      </c>
      <c r="I53" s="21">
        <v>17</v>
      </c>
      <c r="J53" s="20">
        <v>50</v>
      </c>
      <c r="K53" s="21">
        <v>9</v>
      </c>
      <c r="L53" s="20">
        <v>25</v>
      </c>
      <c r="M53" s="21">
        <v>6</v>
      </c>
      <c r="N53" s="20">
        <v>10.909090909090908</v>
      </c>
      <c r="O53" s="21">
        <v>9</v>
      </c>
      <c r="P53" s="20">
        <v>16.981132075471699</v>
      </c>
      <c r="Q53" s="21">
        <v>5</v>
      </c>
      <c r="R53" s="20">
        <v>11.111111111111111</v>
      </c>
      <c r="S53" s="21">
        <v>4</v>
      </c>
      <c r="T53" s="22">
        <v>13.793103448275861</v>
      </c>
      <c r="U53" s="23">
        <v>18</v>
      </c>
      <c r="V53" s="20">
        <v>16.071428571428573</v>
      </c>
      <c r="W53" s="21">
        <v>10</v>
      </c>
      <c r="X53" s="20">
        <v>16.949152542372882</v>
      </c>
      <c r="Y53" s="21">
        <v>5</v>
      </c>
      <c r="Z53" s="20">
        <v>10.638297872340425</v>
      </c>
    </row>
    <row r="54" spans="2:26" ht="18.75" x14ac:dyDescent="0.15">
      <c r="B54" s="104"/>
      <c r="C54" s="108"/>
      <c r="D54" s="31" t="s">
        <v>40</v>
      </c>
      <c r="E54" s="32">
        <v>214</v>
      </c>
      <c r="F54" s="33">
        <v>77.818181818181813</v>
      </c>
      <c r="G54" s="34">
        <v>18</v>
      </c>
      <c r="H54" s="33">
        <v>78.260869565217391</v>
      </c>
      <c r="I54" s="34">
        <v>14</v>
      </c>
      <c r="J54" s="33">
        <v>41.176470588235297</v>
      </c>
      <c r="K54" s="34">
        <v>25</v>
      </c>
      <c r="L54" s="33">
        <v>69.444444444444443</v>
      </c>
      <c r="M54" s="34">
        <v>49</v>
      </c>
      <c r="N54" s="33">
        <v>89.090909090909093</v>
      </c>
      <c r="O54" s="34">
        <v>43</v>
      </c>
      <c r="P54" s="33">
        <v>81.132075471698116</v>
      </c>
      <c r="Q54" s="34">
        <v>40</v>
      </c>
      <c r="R54" s="33">
        <v>88.888888888888886</v>
      </c>
      <c r="S54" s="34">
        <v>25</v>
      </c>
      <c r="T54" s="35">
        <v>86.206896551724142</v>
      </c>
      <c r="U54" s="36">
        <v>92</v>
      </c>
      <c r="V54" s="33">
        <v>82.142857142857139</v>
      </c>
      <c r="W54" s="34">
        <v>48</v>
      </c>
      <c r="X54" s="33">
        <v>81.355932203389827</v>
      </c>
      <c r="Y54" s="34">
        <v>42</v>
      </c>
      <c r="Z54" s="33">
        <v>89.361702127659569</v>
      </c>
    </row>
    <row r="55" spans="2:26" ht="19.5" customHeight="1" x14ac:dyDescent="0.15">
      <c r="B55" s="104"/>
      <c r="C55" s="106" t="s">
        <v>74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69</v>
      </c>
      <c r="E56" s="19">
        <v>1</v>
      </c>
      <c r="F56" s="20">
        <v>5.882352941176471</v>
      </c>
      <c r="G56" s="21">
        <v>1</v>
      </c>
      <c r="H56" s="20">
        <v>50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70</v>
      </c>
      <c r="E57" s="19">
        <v>1</v>
      </c>
      <c r="F57" s="20">
        <v>5.882352941176471</v>
      </c>
      <c r="G57" s="21">
        <v>0</v>
      </c>
      <c r="H57" s="20">
        <v>0</v>
      </c>
      <c r="I57" s="21">
        <v>1</v>
      </c>
      <c r="J57" s="20">
        <v>100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71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72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73</v>
      </c>
      <c r="E60" s="19">
        <v>4</v>
      </c>
      <c r="F60" s="20">
        <v>23.529411764705884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1</v>
      </c>
      <c r="N60" s="20">
        <v>50</v>
      </c>
      <c r="O60" s="21">
        <v>1</v>
      </c>
      <c r="P60" s="20">
        <v>33.333333333333336</v>
      </c>
      <c r="Q60" s="21">
        <v>0</v>
      </c>
      <c r="R60" s="20">
        <v>0</v>
      </c>
      <c r="S60" s="21">
        <v>0</v>
      </c>
      <c r="T60" s="22">
        <v>0</v>
      </c>
      <c r="U60" s="23">
        <v>4</v>
      </c>
      <c r="V60" s="20">
        <v>36.363636363636367</v>
      </c>
      <c r="W60" s="21">
        <v>0</v>
      </c>
      <c r="X60" s="20">
        <v>0</v>
      </c>
      <c r="Y60" s="21">
        <v>0</v>
      </c>
      <c r="Z60" s="20">
        <v>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11</v>
      </c>
      <c r="F61" s="33">
        <v>64.705882352941174</v>
      </c>
      <c r="G61" s="34">
        <v>1</v>
      </c>
      <c r="H61" s="33">
        <v>50</v>
      </c>
      <c r="I61" s="34">
        <v>0</v>
      </c>
      <c r="J61" s="33">
        <v>0</v>
      </c>
      <c r="K61" s="34">
        <v>4</v>
      </c>
      <c r="L61" s="33">
        <v>66.666666666666671</v>
      </c>
      <c r="M61" s="34">
        <v>1</v>
      </c>
      <c r="N61" s="33">
        <v>50</v>
      </c>
      <c r="O61" s="34">
        <v>2</v>
      </c>
      <c r="P61" s="33">
        <v>66.666666666666671</v>
      </c>
      <c r="Q61" s="34">
        <v>3</v>
      </c>
      <c r="R61" s="33">
        <v>100</v>
      </c>
      <c r="S61" s="34">
        <v>0</v>
      </c>
      <c r="T61" s="35">
        <v>0</v>
      </c>
      <c r="U61" s="36">
        <v>7</v>
      </c>
      <c r="V61" s="33">
        <v>63.636363636363633</v>
      </c>
      <c r="W61" s="34">
        <v>1</v>
      </c>
      <c r="X61" s="33">
        <v>100</v>
      </c>
      <c r="Y61" s="34">
        <v>2</v>
      </c>
      <c r="Z61" s="33">
        <v>100</v>
      </c>
    </row>
    <row r="62" spans="2:26" ht="18.75" x14ac:dyDescent="0.15">
      <c r="B62" s="104"/>
      <c r="C62" s="107" t="s">
        <v>42</v>
      </c>
      <c r="D62" s="31" t="s">
        <v>1</v>
      </c>
      <c r="E62" s="32">
        <v>258</v>
      </c>
      <c r="F62" s="33">
        <v>100</v>
      </c>
      <c r="G62" s="34">
        <v>21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53</v>
      </c>
      <c r="N62" s="33">
        <v>100</v>
      </c>
      <c r="O62" s="34">
        <v>50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101</v>
      </c>
      <c r="V62" s="33">
        <v>100</v>
      </c>
      <c r="W62" s="34">
        <v>58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69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70</v>
      </c>
      <c r="E64" s="19">
        <v>0</v>
      </c>
      <c r="F64" s="20">
        <v>0</v>
      </c>
      <c r="G64" s="21">
        <v>0</v>
      </c>
      <c r="H64" s="20">
        <v>0</v>
      </c>
      <c r="I64" s="21">
        <v>0</v>
      </c>
      <c r="J64" s="20">
        <v>0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71</v>
      </c>
      <c r="E65" s="19">
        <v>1</v>
      </c>
      <c r="F65" s="20">
        <v>0.38759689922480622</v>
      </c>
      <c r="G65" s="21">
        <v>0</v>
      </c>
      <c r="H65" s="20">
        <v>0</v>
      </c>
      <c r="I65" s="21">
        <v>0</v>
      </c>
      <c r="J65" s="20">
        <v>0</v>
      </c>
      <c r="K65" s="21">
        <v>0</v>
      </c>
      <c r="L65" s="20">
        <v>0</v>
      </c>
      <c r="M65" s="21">
        <v>0</v>
      </c>
      <c r="N65" s="20">
        <v>0</v>
      </c>
      <c r="O65" s="21">
        <v>1</v>
      </c>
      <c r="P65" s="20">
        <v>2</v>
      </c>
      <c r="Q65" s="21">
        <v>0</v>
      </c>
      <c r="R65" s="20">
        <v>0</v>
      </c>
      <c r="S65" s="21">
        <v>0</v>
      </c>
      <c r="T65" s="22">
        <v>0</v>
      </c>
      <c r="U65" s="23">
        <v>0</v>
      </c>
      <c r="V65" s="20">
        <v>0</v>
      </c>
      <c r="W65" s="21">
        <v>1</v>
      </c>
      <c r="X65" s="20">
        <v>1.7241379310344827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72</v>
      </c>
      <c r="E66" s="19">
        <v>5</v>
      </c>
      <c r="F66" s="20">
        <v>1.9379844961240309</v>
      </c>
      <c r="G66" s="21">
        <v>1</v>
      </c>
      <c r="H66" s="20">
        <v>4.7619047619047619</v>
      </c>
      <c r="I66" s="21">
        <v>2</v>
      </c>
      <c r="J66" s="20">
        <v>6.0606060606060606</v>
      </c>
      <c r="K66" s="21">
        <v>2</v>
      </c>
      <c r="L66" s="20">
        <v>6.666666666666667</v>
      </c>
      <c r="M66" s="21">
        <v>0</v>
      </c>
      <c r="N66" s="20">
        <v>0</v>
      </c>
      <c r="O66" s="21">
        <v>0</v>
      </c>
      <c r="P66" s="20">
        <v>0</v>
      </c>
      <c r="Q66" s="21">
        <v>0</v>
      </c>
      <c r="R66" s="20">
        <v>0</v>
      </c>
      <c r="S66" s="21">
        <v>0</v>
      </c>
      <c r="T66" s="22">
        <v>0</v>
      </c>
      <c r="U66" s="23">
        <v>2</v>
      </c>
      <c r="V66" s="20">
        <v>1.9801980198019802</v>
      </c>
      <c r="W66" s="21">
        <v>0</v>
      </c>
      <c r="X66" s="20">
        <v>0</v>
      </c>
      <c r="Y66" s="21">
        <v>0</v>
      </c>
      <c r="Z66" s="20">
        <v>0</v>
      </c>
    </row>
    <row r="67" spans="2:26" ht="18.75" x14ac:dyDescent="0.15">
      <c r="B67" s="104"/>
      <c r="C67" s="107"/>
      <c r="D67" s="18" t="s">
        <v>73</v>
      </c>
      <c r="E67" s="19">
        <v>49</v>
      </c>
      <c r="F67" s="20">
        <v>18.992248062015506</v>
      </c>
      <c r="G67" s="21">
        <v>3</v>
      </c>
      <c r="H67" s="20">
        <v>14.285714285714286</v>
      </c>
      <c r="I67" s="21">
        <v>17</v>
      </c>
      <c r="J67" s="20">
        <v>51.515151515151516</v>
      </c>
      <c r="K67" s="21">
        <v>7</v>
      </c>
      <c r="L67" s="20">
        <v>23.333333333333332</v>
      </c>
      <c r="M67" s="21">
        <v>5</v>
      </c>
      <c r="N67" s="20">
        <v>9.433962264150944</v>
      </c>
      <c r="O67" s="21">
        <v>8</v>
      </c>
      <c r="P67" s="20">
        <v>16</v>
      </c>
      <c r="Q67" s="21">
        <v>5</v>
      </c>
      <c r="R67" s="20">
        <v>11.904761904761905</v>
      </c>
      <c r="S67" s="21">
        <v>4</v>
      </c>
      <c r="T67" s="22">
        <v>13.793103448275861</v>
      </c>
      <c r="U67" s="23">
        <v>14</v>
      </c>
      <c r="V67" s="20">
        <v>13.861386138613861</v>
      </c>
      <c r="W67" s="21">
        <v>10</v>
      </c>
      <c r="X67" s="20">
        <v>17.241379310344829</v>
      </c>
      <c r="Y67" s="21">
        <v>5</v>
      </c>
      <c r="Z67" s="20">
        <v>11.111111111111111</v>
      </c>
    </row>
    <row r="68" spans="2:26" ht="19.5" thickBot="1" x14ac:dyDescent="0.2">
      <c r="B68" s="105"/>
      <c r="C68" s="109"/>
      <c r="D68" s="25" t="s">
        <v>40</v>
      </c>
      <c r="E68" s="26">
        <v>203</v>
      </c>
      <c r="F68" s="27">
        <v>78.68217054263566</v>
      </c>
      <c r="G68" s="28">
        <v>17</v>
      </c>
      <c r="H68" s="27">
        <v>80.952380952380949</v>
      </c>
      <c r="I68" s="28">
        <v>14</v>
      </c>
      <c r="J68" s="27">
        <v>42.424242424242422</v>
      </c>
      <c r="K68" s="28">
        <v>21</v>
      </c>
      <c r="L68" s="27">
        <v>70</v>
      </c>
      <c r="M68" s="28">
        <v>48</v>
      </c>
      <c r="N68" s="27">
        <v>90.566037735849051</v>
      </c>
      <c r="O68" s="28">
        <v>41</v>
      </c>
      <c r="P68" s="27">
        <v>82</v>
      </c>
      <c r="Q68" s="28">
        <v>37</v>
      </c>
      <c r="R68" s="27">
        <v>88.095238095238102</v>
      </c>
      <c r="S68" s="28">
        <v>25</v>
      </c>
      <c r="T68" s="29">
        <v>86.206896551724142</v>
      </c>
      <c r="U68" s="30">
        <v>85</v>
      </c>
      <c r="V68" s="27">
        <v>84.158415841584159</v>
      </c>
      <c r="W68" s="28">
        <v>47</v>
      </c>
      <c r="X68" s="27">
        <v>81.034482758620683</v>
      </c>
      <c r="Y68" s="28">
        <v>40</v>
      </c>
      <c r="Z68" s="27">
        <v>88.888888888888886</v>
      </c>
    </row>
    <row r="69" spans="2:26" ht="18.75" customHeight="1" thickTop="1" x14ac:dyDescent="0.15"/>
    <row r="70" spans="2:26" ht="18.75" customHeight="1" x14ac:dyDescent="0.15">
      <c r="B70" s="1"/>
      <c r="C70" s="1"/>
    </row>
    <row r="71" spans="2:26" ht="18.75" customHeight="1" x14ac:dyDescent="0.15">
      <c r="C71" s="1"/>
    </row>
    <row r="72" spans="2:26" ht="18.75" customHeight="1" x14ac:dyDescent="0.15">
      <c r="B72" s="1"/>
      <c r="C72" s="1"/>
    </row>
    <row r="73" spans="2:26" ht="18.75" customHeight="1" x14ac:dyDescent="0.15">
      <c r="B73" s="41"/>
      <c r="C73" s="41"/>
    </row>
    <row r="74" spans="2:26" ht="18.75" customHeight="1" x14ac:dyDescent="0.15">
      <c r="C74" s="1"/>
    </row>
    <row r="75" spans="2:26" ht="18.75" x14ac:dyDescent="0.15">
      <c r="C75" s="1"/>
    </row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188" orientation="landscape" useFirstPageNumber="1" r:id="rId1"/>
  <headerFooter>
    <oddFooter>&amp;C&amp;"HG丸ｺﾞｼｯｸM-PRO,標準"&amp;8鳥取県福祉保健部健康医療局健康政策課
― &amp;P ―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B1:Z79"/>
  <sheetViews>
    <sheetView tabSelected="1" view="pageBreakPreview" zoomScale="60" zoomScaleNormal="80" workbookViewId="0"/>
  </sheetViews>
  <sheetFormatPr defaultRowHeight="13.5" x14ac:dyDescent="0.15"/>
  <cols>
    <col min="1" max="2" width="3.625" customWidth="1"/>
    <col min="3" max="3" width="13.75" customWidth="1"/>
    <col min="4" max="4" width="34.75" customWidth="1"/>
    <col min="5" max="5" width="5.875" bestFit="1" customWidth="1"/>
    <col min="6" max="6" width="7.75" customWidth="1"/>
    <col min="7" max="7" width="5.875" bestFit="1" customWidth="1"/>
    <col min="8" max="8" width="7.75" customWidth="1"/>
    <col min="9" max="9" width="5.875" bestFit="1" customWidth="1"/>
    <col min="10" max="10" width="7.75" bestFit="1" customWidth="1"/>
    <col min="11" max="11" width="5.875" bestFit="1" customWidth="1"/>
    <col min="12" max="12" width="7.75" bestFit="1" customWidth="1"/>
    <col min="13" max="13" width="5.875" bestFit="1" customWidth="1"/>
    <col min="14" max="14" width="7.75" bestFit="1" customWidth="1"/>
    <col min="15" max="15" width="5.875" bestFit="1" customWidth="1"/>
    <col min="16" max="16" width="7.75" bestFit="1" customWidth="1"/>
    <col min="17" max="17" width="5.875" bestFit="1" customWidth="1"/>
    <col min="18" max="18" width="7.75" bestFit="1" customWidth="1"/>
    <col min="19" max="19" width="5.875" bestFit="1" customWidth="1"/>
    <col min="20" max="20" width="7.75" bestFit="1" customWidth="1"/>
    <col min="21" max="26" width="7.875" customWidth="1"/>
  </cols>
  <sheetData>
    <row r="1" spans="2:26" ht="18.75" customHeight="1" x14ac:dyDescent="0.15"/>
    <row r="2" spans="2:26" ht="18.75" customHeight="1" x14ac:dyDescent="0.15">
      <c r="B2" s="2" t="s">
        <v>79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8.75" customHeight="1" x14ac:dyDescent="0.15"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8.75" x14ac:dyDescent="0.15">
      <c r="B4" s="3"/>
      <c r="C4" s="39"/>
      <c r="D4" s="4"/>
      <c r="E4" s="99" t="s">
        <v>1</v>
      </c>
      <c r="F4" s="100"/>
      <c r="G4" s="99" t="s">
        <v>2</v>
      </c>
      <c r="H4" s="100"/>
      <c r="I4" s="99" t="s">
        <v>3</v>
      </c>
      <c r="J4" s="100"/>
      <c r="K4" s="99" t="s">
        <v>4</v>
      </c>
      <c r="L4" s="100"/>
      <c r="M4" s="99" t="s">
        <v>5</v>
      </c>
      <c r="N4" s="100"/>
      <c r="O4" s="99" t="s">
        <v>6</v>
      </c>
      <c r="P4" s="100"/>
      <c r="Q4" s="99" t="s">
        <v>7</v>
      </c>
      <c r="R4" s="100"/>
      <c r="S4" s="99" t="s">
        <v>8</v>
      </c>
      <c r="T4" s="101"/>
      <c r="U4" s="102" t="s">
        <v>9</v>
      </c>
      <c r="V4" s="100"/>
      <c r="W4" s="99" t="s">
        <v>10</v>
      </c>
      <c r="X4" s="100"/>
      <c r="Y4" s="99" t="s">
        <v>11</v>
      </c>
      <c r="Z4" s="100"/>
    </row>
    <row r="5" spans="2:26" ht="18.75" x14ac:dyDescent="0.15">
      <c r="B5" s="5"/>
      <c r="C5" s="40"/>
      <c r="D5" s="6"/>
      <c r="E5" s="7" t="s">
        <v>12</v>
      </c>
      <c r="F5" s="8" t="s">
        <v>68</v>
      </c>
      <c r="G5" s="9" t="s">
        <v>12</v>
      </c>
      <c r="H5" s="8" t="s">
        <v>68</v>
      </c>
      <c r="I5" s="9" t="s">
        <v>12</v>
      </c>
      <c r="J5" s="8" t="s">
        <v>68</v>
      </c>
      <c r="K5" s="9" t="s">
        <v>12</v>
      </c>
      <c r="L5" s="8" t="s">
        <v>68</v>
      </c>
      <c r="M5" s="9" t="s">
        <v>12</v>
      </c>
      <c r="N5" s="8" t="s">
        <v>68</v>
      </c>
      <c r="O5" s="9" t="s">
        <v>12</v>
      </c>
      <c r="P5" s="8" t="s">
        <v>68</v>
      </c>
      <c r="Q5" s="9" t="s">
        <v>12</v>
      </c>
      <c r="R5" s="8" t="s">
        <v>68</v>
      </c>
      <c r="S5" s="9" t="s">
        <v>12</v>
      </c>
      <c r="T5" s="10" t="s">
        <v>68</v>
      </c>
      <c r="U5" s="11" t="s">
        <v>12</v>
      </c>
      <c r="V5" s="8" t="s">
        <v>68</v>
      </c>
      <c r="W5" s="9" t="s">
        <v>12</v>
      </c>
      <c r="X5" s="8" t="s">
        <v>68</v>
      </c>
      <c r="Y5" s="9" t="s">
        <v>12</v>
      </c>
      <c r="Z5" s="8" t="s">
        <v>68</v>
      </c>
    </row>
    <row r="6" spans="2:26" ht="18.75" customHeight="1" x14ac:dyDescent="0.15">
      <c r="B6" s="103" t="s">
        <v>15</v>
      </c>
      <c r="C6" s="106" t="s">
        <v>1</v>
      </c>
      <c r="D6" s="12" t="s">
        <v>1</v>
      </c>
      <c r="E6" s="13">
        <v>495</v>
      </c>
      <c r="F6" s="14">
        <v>100</v>
      </c>
      <c r="G6" s="15">
        <v>44</v>
      </c>
      <c r="H6" s="14">
        <v>100</v>
      </c>
      <c r="I6" s="15">
        <v>59</v>
      </c>
      <c r="J6" s="14">
        <v>100</v>
      </c>
      <c r="K6" s="15">
        <v>71</v>
      </c>
      <c r="L6" s="14">
        <v>100</v>
      </c>
      <c r="M6" s="15">
        <v>93</v>
      </c>
      <c r="N6" s="14">
        <v>100</v>
      </c>
      <c r="O6" s="15">
        <v>104</v>
      </c>
      <c r="P6" s="14">
        <v>100</v>
      </c>
      <c r="Q6" s="15">
        <v>80</v>
      </c>
      <c r="R6" s="14">
        <v>100</v>
      </c>
      <c r="S6" s="15">
        <v>44</v>
      </c>
      <c r="T6" s="16">
        <v>100</v>
      </c>
      <c r="U6" s="17">
        <v>210</v>
      </c>
      <c r="V6" s="14">
        <v>100</v>
      </c>
      <c r="W6" s="15">
        <v>107</v>
      </c>
      <c r="X6" s="14">
        <v>100</v>
      </c>
      <c r="Y6" s="15">
        <v>75</v>
      </c>
      <c r="Z6" s="14">
        <v>100</v>
      </c>
    </row>
    <row r="7" spans="2:26" ht="18.75" x14ac:dyDescent="0.15">
      <c r="B7" s="104"/>
      <c r="C7" s="107"/>
      <c r="D7" s="18" t="s">
        <v>69</v>
      </c>
      <c r="E7" s="19">
        <v>2</v>
      </c>
      <c r="F7" s="20">
        <v>0.40404040404040403</v>
      </c>
      <c r="G7" s="21">
        <v>0</v>
      </c>
      <c r="H7" s="20">
        <v>0</v>
      </c>
      <c r="I7" s="21">
        <v>0</v>
      </c>
      <c r="J7" s="20">
        <v>0</v>
      </c>
      <c r="K7" s="21">
        <v>1</v>
      </c>
      <c r="L7" s="20">
        <v>1.408450704225352</v>
      </c>
      <c r="M7" s="21">
        <v>1</v>
      </c>
      <c r="N7" s="20">
        <v>1.075268817204301</v>
      </c>
      <c r="O7" s="21">
        <v>0</v>
      </c>
      <c r="P7" s="20">
        <v>0</v>
      </c>
      <c r="Q7" s="21">
        <v>0</v>
      </c>
      <c r="R7" s="20">
        <v>0</v>
      </c>
      <c r="S7" s="21">
        <v>0</v>
      </c>
      <c r="T7" s="22">
        <v>0</v>
      </c>
      <c r="U7" s="23">
        <v>2</v>
      </c>
      <c r="V7" s="20">
        <v>0.95238095238095233</v>
      </c>
      <c r="W7" s="21">
        <v>0</v>
      </c>
      <c r="X7" s="20">
        <v>0</v>
      </c>
      <c r="Y7" s="21">
        <v>0</v>
      </c>
      <c r="Z7" s="20">
        <v>0</v>
      </c>
    </row>
    <row r="8" spans="2:26" ht="18.75" x14ac:dyDescent="0.15">
      <c r="B8" s="104"/>
      <c r="C8" s="107"/>
      <c r="D8" s="18" t="s">
        <v>70</v>
      </c>
      <c r="E8" s="19">
        <v>1</v>
      </c>
      <c r="F8" s="20">
        <v>0.20202020202020202</v>
      </c>
      <c r="G8" s="21">
        <v>0</v>
      </c>
      <c r="H8" s="20">
        <v>0</v>
      </c>
      <c r="I8" s="21">
        <v>0</v>
      </c>
      <c r="J8" s="20">
        <v>0</v>
      </c>
      <c r="K8" s="21">
        <v>0</v>
      </c>
      <c r="L8" s="20">
        <v>0</v>
      </c>
      <c r="M8" s="21">
        <v>1</v>
      </c>
      <c r="N8" s="20">
        <v>1.075268817204301</v>
      </c>
      <c r="O8" s="21">
        <v>0</v>
      </c>
      <c r="P8" s="20">
        <v>0</v>
      </c>
      <c r="Q8" s="21">
        <v>0</v>
      </c>
      <c r="R8" s="20">
        <v>0</v>
      </c>
      <c r="S8" s="21">
        <v>0</v>
      </c>
      <c r="T8" s="22">
        <v>0</v>
      </c>
      <c r="U8" s="23">
        <v>1</v>
      </c>
      <c r="V8" s="20">
        <v>0.47619047619047616</v>
      </c>
      <c r="W8" s="21">
        <v>0</v>
      </c>
      <c r="X8" s="20">
        <v>0</v>
      </c>
      <c r="Y8" s="21">
        <v>0</v>
      </c>
      <c r="Z8" s="20">
        <v>0</v>
      </c>
    </row>
    <row r="9" spans="2:26" ht="18.75" x14ac:dyDescent="0.15">
      <c r="B9" s="104"/>
      <c r="C9" s="107"/>
      <c r="D9" s="18" t="s">
        <v>71</v>
      </c>
      <c r="E9" s="19">
        <v>5</v>
      </c>
      <c r="F9" s="20">
        <v>1.0101010101010102</v>
      </c>
      <c r="G9" s="21">
        <v>1</v>
      </c>
      <c r="H9" s="20">
        <v>2.2727272727272729</v>
      </c>
      <c r="I9" s="21">
        <v>0</v>
      </c>
      <c r="J9" s="20">
        <v>0</v>
      </c>
      <c r="K9" s="21">
        <v>0</v>
      </c>
      <c r="L9" s="20">
        <v>0</v>
      </c>
      <c r="M9" s="21">
        <v>2</v>
      </c>
      <c r="N9" s="20">
        <v>2.150537634408602</v>
      </c>
      <c r="O9" s="21">
        <v>2</v>
      </c>
      <c r="P9" s="20">
        <v>1.9230769230769231</v>
      </c>
      <c r="Q9" s="21">
        <v>0</v>
      </c>
      <c r="R9" s="20">
        <v>0</v>
      </c>
      <c r="S9" s="21">
        <v>0</v>
      </c>
      <c r="T9" s="22">
        <v>0</v>
      </c>
      <c r="U9" s="23">
        <v>4</v>
      </c>
      <c r="V9" s="20">
        <v>1.9047619047619047</v>
      </c>
      <c r="W9" s="21">
        <v>0</v>
      </c>
      <c r="X9" s="20">
        <v>0</v>
      </c>
      <c r="Y9" s="21">
        <v>0</v>
      </c>
      <c r="Z9" s="20">
        <v>0</v>
      </c>
    </row>
    <row r="10" spans="2:26" ht="18.75" x14ac:dyDescent="0.15">
      <c r="B10" s="104"/>
      <c r="C10" s="107"/>
      <c r="D10" s="18" t="s">
        <v>72</v>
      </c>
      <c r="E10" s="19">
        <v>19</v>
      </c>
      <c r="F10" s="20">
        <v>3.8383838383838382</v>
      </c>
      <c r="G10" s="21">
        <v>2</v>
      </c>
      <c r="H10" s="20">
        <v>4.5454545454545459</v>
      </c>
      <c r="I10" s="21">
        <v>4</v>
      </c>
      <c r="J10" s="20">
        <v>6.7796610169491522</v>
      </c>
      <c r="K10" s="21">
        <v>1</v>
      </c>
      <c r="L10" s="20">
        <v>1.408450704225352</v>
      </c>
      <c r="M10" s="21">
        <v>3</v>
      </c>
      <c r="N10" s="20">
        <v>3.225806451612903</v>
      </c>
      <c r="O10" s="21">
        <v>5</v>
      </c>
      <c r="P10" s="20">
        <v>4.8076923076923075</v>
      </c>
      <c r="Q10" s="21">
        <v>3</v>
      </c>
      <c r="R10" s="20">
        <v>3.75</v>
      </c>
      <c r="S10" s="21">
        <v>1</v>
      </c>
      <c r="T10" s="22">
        <v>2.2727272727272729</v>
      </c>
      <c r="U10" s="23">
        <v>8</v>
      </c>
      <c r="V10" s="20">
        <v>3.8095238095238093</v>
      </c>
      <c r="W10" s="21">
        <v>4</v>
      </c>
      <c r="X10" s="20">
        <v>3.7383177570093458</v>
      </c>
      <c r="Y10" s="21">
        <v>1</v>
      </c>
      <c r="Z10" s="20">
        <v>1.3333333333333333</v>
      </c>
    </row>
    <row r="11" spans="2:26" ht="18.75" x14ac:dyDescent="0.15">
      <c r="B11" s="104"/>
      <c r="C11" s="107"/>
      <c r="D11" s="18" t="s">
        <v>73</v>
      </c>
      <c r="E11" s="19">
        <v>184</v>
      </c>
      <c r="F11" s="20">
        <v>37.171717171717169</v>
      </c>
      <c r="G11" s="21">
        <v>10</v>
      </c>
      <c r="H11" s="20">
        <v>22.727272727272727</v>
      </c>
      <c r="I11" s="21">
        <v>29</v>
      </c>
      <c r="J11" s="20">
        <v>49.152542372881356</v>
      </c>
      <c r="K11" s="21">
        <v>27</v>
      </c>
      <c r="L11" s="20">
        <v>38.028169014084504</v>
      </c>
      <c r="M11" s="21">
        <v>26</v>
      </c>
      <c r="N11" s="20">
        <v>27.956989247311828</v>
      </c>
      <c r="O11" s="21">
        <v>41</v>
      </c>
      <c r="P11" s="20">
        <v>39.42307692307692</v>
      </c>
      <c r="Q11" s="21">
        <v>37</v>
      </c>
      <c r="R11" s="20">
        <v>46.25</v>
      </c>
      <c r="S11" s="21">
        <v>14</v>
      </c>
      <c r="T11" s="22">
        <v>31.818181818181817</v>
      </c>
      <c r="U11" s="23">
        <v>66</v>
      </c>
      <c r="V11" s="20">
        <v>31.428571428571427</v>
      </c>
      <c r="W11" s="21">
        <v>48</v>
      </c>
      <c r="X11" s="20">
        <v>44.859813084112147</v>
      </c>
      <c r="Y11" s="21">
        <v>31</v>
      </c>
      <c r="Z11" s="20">
        <v>41.333333333333336</v>
      </c>
    </row>
    <row r="12" spans="2:26" ht="18.75" x14ac:dyDescent="0.15">
      <c r="B12" s="104"/>
      <c r="C12" s="108"/>
      <c r="D12" s="31" t="s">
        <v>40</v>
      </c>
      <c r="E12" s="32">
        <v>284</v>
      </c>
      <c r="F12" s="33">
        <v>57.373737373737377</v>
      </c>
      <c r="G12" s="34">
        <v>31</v>
      </c>
      <c r="H12" s="33">
        <v>70.454545454545453</v>
      </c>
      <c r="I12" s="34">
        <v>26</v>
      </c>
      <c r="J12" s="33">
        <v>44.067796610169495</v>
      </c>
      <c r="K12" s="34">
        <v>42</v>
      </c>
      <c r="L12" s="33">
        <v>59.154929577464792</v>
      </c>
      <c r="M12" s="34">
        <v>60</v>
      </c>
      <c r="N12" s="33">
        <v>64.516129032258064</v>
      </c>
      <c r="O12" s="34">
        <v>56</v>
      </c>
      <c r="P12" s="33">
        <v>53.846153846153847</v>
      </c>
      <c r="Q12" s="34">
        <v>40</v>
      </c>
      <c r="R12" s="33">
        <v>50</v>
      </c>
      <c r="S12" s="34">
        <v>29</v>
      </c>
      <c r="T12" s="35">
        <v>65.909090909090907</v>
      </c>
      <c r="U12" s="36">
        <v>129</v>
      </c>
      <c r="V12" s="33">
        <v>61.428571428571431</v>
      </c>
      <c r="W12" s="34">
        <v>55</v>
      </c>
      <c r="X12" s="33">
        <v>51.401869158878505</v>
      </c>
      <c r="Y12" s="34">
        <v>43</v>
      </c>
      <c r="Z12" s="33">
        <v>57.333333333333336</v>
      </c>
    </row>
    <row r="13" spans="2:26" ht="19.5" customHeight="1" x14ac:dyDescent="0.15">
      <c r="B13" s="104"/>
      <c r="C13" s="106" t="s">
        <v>74</v>
      </c>
      <c r="D13" s="12" t="s">
        <v>1</v>
      </c>
      <c r="E13" s="13">
        <v>81</v>
      </c>
      <c r="F13" s="14">
        <v>100</v>
      </c>
      <c r="G13" s="15">
        <v>6</v>
      </c>
      <c r="H13" s="14">
        <v>100</v>
      </c>
      <c r="I13" s="15">
        <v>12</v>
      </c>
      <c r="J13" s="14">
        <v>100</v>
      </c>
      <c r="K13" s="15">
        <v>17</v>
      </c>
      <c r="L13" s="14">
        <v>100</v>
      </c>
      <c r="M13" s="15">
        <v>24</v>
      </c>
      <c r="N13" s="14">
        <v>100</v>
      </c>
      <c r="O13" s="15">
        <v>15</v>
      </c>
      <c r="P13" s="14">
        <v>100</v>
      </c>
      <c r="Q13" s="15">
        <v>7</v>
      </c>
      <c r="R13" s="14">
        <v>100</v>
      </c>
      <c r="S13" s="15">
        <v>0</v>
      </c>
      <c r="T13" s="16">
        <v>0</v>
      </c>
      <c r="U13" s="17">
        <v>50</v>
      </c>
      <c r="V13" s="14">
        <v>100</v>
      </c>
      <c r="W13" s="15">
        <v>10</v>
      </c>
      <c r="X13" s="14">
        <v>100</v>
      </c>
      <c r="Y13" s="15">
        <v>3</v>
      </c>
      <c r="Z13" s="14">
        <v>100</v>
      </c>
    </row>
    <row r="14" spans="2:26" ht="18.75" x14ac:dyDescent="0.15">
      <c r="B14" s="104"/>
      <c r="C14" s="107"/>
      <c r="D14" s="18" t="s">
        <v>69</v>
      </c>
      <c r="E14" s="19">
        <v>2</v>
      </c>
      <c r="F14" s="20">
        <v>2.4691358024691357</v>
      </c>
      <c r="G14" s="21">
        <v>0</v>
      </c>
      <c r="H14" s="20">
        <v>0</v>
      </c>
      <c r="I14" s="21">
        <v>0</v>
      </c>
      <c r="J14" s="20">
        <v>0</v>
      </c>
      <c r="K14" s="21">
        <v>1</v>
      </c>
      <c r="L14" s="20">
        <v>5.882352941176471</v>
      </c>
      <c r="M14" s="21">
        <v>1</v>
      </c>
      <c r="N14" s="20">
        <v>4.166666666666667</v>
      </c>
      <c r="O14" s="21">
        <v>0</v>
      </c>
      <c r="P14" s="20">
        <v>0</v>
      </c>
      <c r="Q14" s="21">
        <v>0</v>
      </c>
      <c r="R14" s="20">
        <v>0</v>
      </c>
      <c r="S14" s="21">
        <v>0</v>
      </c>
      <c r="T14" s="22">
        <v>0</v>
      </c>
      <c r="U14" s="23">
        <v>2</v>
      </c>
      <c r="V14" s="20">
        <v>4</v>
      </c>
      <c r="W14" s="21">
        <v>0</v>
      </c>
      <c r="X14" s="20">
        <v>0</v>
      </c>
      <c r="Y14" s="21">
        <v>0</v>
      </c>
      <c r="Z14" s="20">
        <v>0</v>
      </c>
    </row>
    <row r="15" spans="2:26" ht="18.75" x14ac:dyDescent="0.15">
      <c r="B15" s="104"/>
      <c r="C15" s="107"/>
      <c r="D15" s="18" t="s">
        <v>70</v>
      </c>
      <c r="E15" s="19">
        <v>1</v>
      </c>
      <c r="F15" s="20">
        <v>1.2345679012345678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0</v>
      </c>
      <c r="M15" s="21">
        <v>1</v>
      </c>
      <c r="N15" s="20">
        <v>4.166666666666667</v>
      </c>
      <c r="O15" s="21">
        <v>0</v>
      </c>
      <c r="P15" s="20">
        <v>0</v>
      </c>
      <c r="Q15" s="21">
        <v>0</v>
      </c>
      <c r="R15" s="20">
        <v>0</v>
      </c>
      <c r="S15" s="21">
        <v>0</v>
      </c>
      <c r="T15" s="22">
        <v>0</v>
      </c>
      <c r="U15" s="23">
        <v>1</v>
      </c>
      <c r="V15" s="20">
        <v>2</v>
      </c>
      <c r="W15" s="21">
        <v>0</v>
      </c>
      <c r="X15" s="20">
        <v>0</v>
      </c>
      <c r="Y15" s="21">
        <v>0</v>
      </c>
      <c r="Z15" s="20">
        <v>0</v>
      </c>
    </row>
    <row r="16" spans="2:26" ht="18.75" x14ac:dyDescent="0.15">
      <c r="B16" s="104"/>
      <c r="C16" s="107"/>
      <c r="D16" s="18" t="s">
        <v>71</v>
      </c>
      <c r="E16" s="19">
        <v>0</v>
      </c>
      <c r="F16" s="20">
        <v>0</v>
      </c>
      <c r="G16" s="21">
        <v>0</v>
      </c>
      <c r="H16" s="20">
        <v>0</v>
      </c>
      <c r="I16" s="21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1">
        <v>0</v>
      </c>
      <c r="T16" s="22">
        <v>0</v>
      </c>
      <c r="U16" s="23">
        <v>0</v>
      </c>
      <c r="V16" s="20">
        <v>0</v>
      </c>
      <c r="W16" s="21">
        <v>0</v>
      </c>
      <c r="X16" s="20">
        <v>0</v>
      </c>
      <c r="Y16" s="21">
        <v>0</v>
      </c>
      <c r="Z16" s="20">
        <v>0</v>
      </c>
    </row>
    <row r="17" spans="2:26" ht="18.75" x14ac:dyDescent="0.15">
      <c r="B17" s="104"/>
      <c r="C17" s="107"/>
      <c r="D17" s="18" t="s">
        <v>72</v>
      </c>
      <c r="E17" s="19">
        <v>2</v>
      </c>
      <c r="F17" s="20">
        <v>2.4691358024691357</v>
      </c>
      <c r="G17" s="21">
        <v>0</v>
      </c>
      <c r="H17" s="20">
        <v>0</v>
      </c>
      <c r="I17" s="21">
        <v>0</v>
      </c>
      <c r="J17" s="20">
        <v>0</v>
      </c>
      <c r="K17" s="21">
        <v>0</v>
      </c>
      <c r="L17" s="20">
        <v>0</v>
      </c>
      <c r="M17" s="21">
        <v>1</v>
      </c>
      <c r="N17" s="20">
        <v>4.166666666666667</v>
      </c>
      <c r="O17" s="21">
        <v>1</v>
      </c>
      <c r="P17" s="20">
        <v>6.666666666666667</v>
      </c>
      <c r="Q17" s="21">
        <v>0</v>
      </c>
      <c r="R17" s="20">
        <v>0</v>
      </c>
      <c r="S17" s="21">
        <v>0</v>
      </c>
      <c r="T17" s="22">
        <v>0</v>
      </c>
      <c r="U17" s="23">
        <v>2</v>
      </c>
      <c r="V17" s="20">
        <v>4</v>
      </c>
      <c r="W17" s="21">
        <v>0</v>
      </c>
      <c r="X17" s="20">
        <v>0</v>
      </c>
      <c r="Y17" s="21">
        <v>0</v>
      </c>
      <c r="Z17" s="20">
        <v>0</v>
      </c>
    </row>
    <row r="18" spans="2:26" ht="18.75" x14ac:dyDescent="0.15">
      <c r="B18" s="104"/>
      <c r="C18" s="107"/>
      <c r="D18" s="18" t="s">
        <v>73</v>
      </c>
      <c r="E18" s="19">
        <v>27</v>
      </c>
      <c r="F18" s="20">
        <v>33.333333333333336</v>
      </c>
      <c r="G18" s="21">
        <v>1</v>
      </c>
      <c r="H18" s="20">
        <v>16.666666666666668</v>
      </c>
      <c r="I18" s="21">
        <v>6</v>
      </c>
      <c r="J18" s="20">
        <v>50</v>
      </c>
      <c r="K18" s="21">
        <v>8</v>
      </c>
      <c r="L18" s="20">
        <v>47.058823529411768</v>
      </c>
      <c r="M18" s="21">
        <v>5</v>
      </c>
      <c r="N18" s="20">
        <v>20.833333333333332</v>
      </c>
      <c r="O18" s="21">
        <v>5</v>
      </c>
      <c r="P18" s="20">
        <v>33.333333333333336</v>
      </c>
      <c r="Q18" s="21">
        <v>2</v>
      </c>
      <c r="R18" s="20">
        <v>28.571428571428573</v>
      </c>
      <c r="S18" s="21">
        <v>0</v>
      </c>
      <c r="T18" s="22">
        <v>0</v>
      </c>
      <c r="U18" s="23">
        <v>14</v>
      </c>
      <c r="V18" s="20">
        <v>28</v>
      </c>
      <c r="W18" s="21">
        <v>6</v>
      </c>
      <c r="X18" s="20">
        <v>60</v>
      </c>
      <c r="Y18" s="21">
        <v>0</v>
      </c>
      <c r="Z18" s="20">
        <v>0</v>
      </c>
    </row>
    <row r="19" spans="2:26" ht="18.75" x14ac:dyDescent="0.15">
      <c r="B19" s="104"/>
      <c r="C19" s="108"/>
      <c r="D19" s="31" t="s">
        <v>40</v>
      </c>
      <c r="E19" s="32">
        <v>49</v>
      </c>
      <c r="F19" s="33">
        <v>60.493827160493829</v>
      </c>
      <c r="G19" s="34">
        <v>5</v>
      </c>
      <c r="H19" s="33">
        <v>83.333333333333329</v>
      </c>
      <c r="I19" s="34">
        <v>6</v>
      </c>
      <c r="J19" s="33">
        <v>50</v>
      </c>
      <c r="K19" s="34">
        <v>8</v>
      </c>
      <c r="L19" s="33">
        <v>47.058823529411768</v>
      </c>
      <c r="M19" s="34">
        <v>16</v>
      </c>
      <c r="N19" s="33">
        <v>66.666666666666671</v>
      </c>
      <c r="O19" s="34">
        <v>9</v>
      </c>
      <c r="P19" s="33">
        <v>60</v>
      </c>
      <c r="Q19" s="34">
        <v>5</v>
      </c>
      <c r="R19" s="33">
        <v>71.428571428571431</v>
      </c>
      <c r="S19" s="34">
        <v>0</v>
      </c>
      <c r="T19" s="35">
        <v>0</v>
      </c>
      <c r="U19" s="36">
        <v>31</v>
      </c>
      <c r="V19" s="33">
        <v>62</v>
      </c>
      <c r="W19" s="34">
        <v>4</v>
      </c>
      <c r="X19" s="33">
        <v>40</v>
      </c>
      <c r="Y19" s="34">
        <v>3</v>
      </c>
      <c r="Z19" s="33">
        <v>100</v>
      </c>
    </row>
    <row r="20" spans="2:26" ht="19.5" customHeight="1" x14ac:dyDescent="0.15">
      <c r="B20" s="104"/>
      <c r="C20" s="107" t="s">
        <v>42</v>
      </c>
      <c r="D20" s="31" t="s">
        <v>1</v>
      </c>
      <c r="E20" s="32">
        <v>414</v>
      </c>
      <c r="F20" s="33">
        <v>100</v>
      </c>
      <c r="G20" s="34">
        <v>38</v>
      </c>
      <c r="H20" s="33">
        <v>100</v>
      </c>
      <c r="I20" s="34">
        <v>47</v>
      </c>
      <c r="J20" s="33">
        <v>100</v>
      </c>
      <c r="K20" s="34">
        <v>54</v>
      </c>
      <c r="L20" s="33">
        <v>100</v>
      </c>
      <c r="M20" s="34">
        <v>69</v>
      </c>
      <c r="N20" s="33">
        <v>100</v>
      </c>
      <c r="O20" s="34">
        <v>89</v>
      </c>
      <c r="P20" s="33">
        <v>100</v>
      </c>
      <c r="Q20" s="34">
        <v>73</v>
      </c>
      <c r="R20" s="33">
        <v>100</v>
      </c>
      <c r="S20" s="34">
        <v>44</v>
      </c>
      <c r="T20" s="35">
        <v>100</v>
      </c>
      <c r="U20" s="36">
        <v>160</v>
      </c>
      <c r="V20" s="33">
        <v>100</v>
      </c>
      <c r="W20" s="34">
        <v>97</v>
      </c>
      <c r="X20" s="33">
        <v>100</v>
      </c>
      <c r="Y20" s="34">
        <v>72</v>
      </c>
      <c r="Z20" s="33">
        <v>100</v>
      </c>
    </row>
    <row r="21" spans="2:26" ht="18.75" x14ac:dyDescent="0.15">
      <c r="B21" s="104"/>
      <c r="C21" s="107"/>
      <c r="D21" s="18" t="s">
        <v>69</v>
      </c>
      <c r="E21" s="19">
        <v>0</v>
      </c>
      <c r="F21" s="20">
        <v>0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0</v>
      </c>
      <c r="P21" s="20">
        <v>0</v>
      </c>
      <c r="Q21" s="21">
        <v>0</v>
      </c>
      <c r="R21" s="20">
        <v>0</v>
      </c>
      <c r="S21" s="21">
        <v>0</v>
      </c>
      <c r="T21" s="22">
        <v>0</v>
      </c>
      <c r="U21" s="23">
        <v>0</v>
      </c>
      <c r="V21" s="20">
        <v>0</v>
      </c>
      <c r="W21" s="21">
        <v>0</v>
      </c>
      <c r="X21" s="20">
        <v>0</v>
      </c>
      <c r="Y21" s="21">
        <v>0</v>
      </c>
      <c r="Z21" s="20">
        <v>0</v>
      </c>
    </row>
    <row r="22" spans="2:26" ht="18.75" x14ac:dyDescent="0.15">
      <c r="B22" s="104"/>
      <c r="C22" s="107"/>
      <c r="D22" s="18" t="s">
        <v>70</v>
      </c>
      <c r="E22" s="19">
        <v>0</v>
      </c>
      <c r="F22" s="20">
        <v>0</v>
      </c>
      <c r="G22" s="21">
        <v>0</v>
      </c>
      <c r="H22" s="20">
        <v>0</v>
      </c>
      <c r="I22" s="21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0</v>
      </c>
      <c r="R22" s="20">
        <v>0</v>
      </c>
      <c r="S22" s="21">
        <v>0</v>
      </c>
      <c r="T22" s="22">
        <v>0</v>
      </c>
      <c r="U22" s="23">
        <v>0</v>
      </c>
      <c r="V22" s="20">
        <v>0</v>
      </c>
      <c r="W22" s="21">
        <v>0</v>
      </c>
      <c r="X22" s="20">
        <v>0</v>
      </c>
      <c r="Y22" s="21">
        <v>0</v>
      </c>
      <c r="Z22" s="20">
        <v>0</v>
      </c>
    </row>
    <row r="23" spans="2:26" ht="18.75" x14ac:dyDescent="0.15">
      <c r="B23" s="104"/>
      <c r="C23" s="107"/>
      <c r="D23" s="18" t="s">
        <v>71</v>
      </c>
      <c r="E23" s="19">
        <v>5</v>
      </c>
      <c r="F23" s="20">
        <v>1.2077294685990339</v>
      </c>
      <c r="G23" s="21">
        <v>1</v>
      </c>
      <c r="H23" s="20">
        <v>2.6315789473684212</v>
      </c>
      <c r="I23" s="21">
        <v>0</v>
      </c>
      <c r="J23" s="20">
        <v>0</v>
      </c>
      <c r="K23" s="21">
        <v>0</v>
      </c>
      <c r="L23" s="20">
        <v>0</v>
      </c>
      <c r="M23" s="21">
        <v>2</v>
      </c>
      <c r="N23" s="20">
        <v>2.8985507246376812</v>
      </c>
      <c r="O23" s="21">
        <v>2</v>
      </c>
      <c r="P23" s="20">
        <v>2.2471910112359552</v>
      </c>
      <c r="Q23" s="21">
        <v>0</v>
      </c>
      <c r="R23" s="20">
        <v>0</v>
      </c>
      <c r="S23" s="21">
        <v>0</v>
      </c>
      <c r="T23" s="22">
        <v>0</v>
      </c>
      <c r="U23" s="23">
        <v>4</v>
      </c>
      <c r="V23" s="20">
        <v>2.5</v>
      </c>
      <c r="W23" s="21">
        <v>0</v>
      </c>
      <c r="X23" s="20">
        <v>0</v>
      </c>
      <c r="Y23" s="21">
        <v>0</v>
      </c>
      <c r="Z23" s="20">
        <v>0</v>
      </c>
    </row>
    <row r="24" spans="2:26" ht="18.75" x14ac:dyDescent="0.15">
      <c r="B24" s="104"/>
      <c r="C24" s="107"/>
      <c r="D24" s="18" t="s">
        <v>72</v>
      </c>
      <c r="E24" s="19">
        <v>17</v>
      </c>
      <c r="F24" s="20">
        <v>4.1062801932367146</v>
      </c>
      <c r="G24" s="21">
        <v>2</v>
      </c>
      <c r="H24" s="20">
        <v>5.2631578947368425</v>
      </c>
      <c r="I24" s="21">
        <v>4</v>
      </c>
      <c r="J24" s="20">
        <v>8.5106382978723403</v>
      </c>
      <c r="K24" s="21">
        <v>1</v>
      </c>
      <c r="L24" s="20">
        <v>1.8518518518518519</v>
      </c>
      <c r="M24" s="21">
        <v>2</v>
      </c>
      <c r="N24" s="20">
        <v>2.8985507246376812</v>
      </c>
      <c r="O24" s="21">
        <v>4</v>
      </c>
      <c r="P24" s="20">
        <v>4.4943820224719104</v>
      </c>
      <c r="Q24" s="21">
        <v>3</v>
      </c>
      <c r="R24" s="20">
        <v>4.1095890410958908</v>
      </c>
      <c r="S24" s="21">
        <v>1</v>
      </c>
      <c r="T24" s="22">
        <v>2.2727272727272729</v>
      </c>
      <c r="U24" s="23">
        <v>6</v>
      </c>
      <c r="V24" s="20">
        <v>3.75</v>
      </c>
      <c r="W24" s="21">
        <v>4</v>
      </c>
      <c r="X24" s="20">
        <v>4.1237113402061851</v>
      </c>
      <c r="Y24" s="21">
        <v>1</v>
      </c>
      <c r="Z24" s="20">
        <v>1.3888888888888888</v>
      </c>
    </row>
    <row r="25" spans="2:26" ht="18.75" x14ac:dyDescent="0.15">
      <c r="B25" s="104"/>
      <c r="C25" s="107"/>
      <c r="D25" s="18" t="s">
        <v>73</v>
      </c>
      <c r="E25" s="19">
        <v>157</v>
      </c>
      <c r="F25" s="20">
        <v>37.922705314009661</v>
      </c>
      <c r="G25" s="21">
        <v>9</v>
      </c>
      <c r="H25" s="20">
        <v>23.684210526315791</v>
      </c>
      <c r="I25" s="21">
        <v>23</v>
      </c>
      <c r="J25" s="20">
        <v>48.936170212765958</v>
      </c>
      <c r="K25" s="21">
        <v>19</v>
      </c>
      <c r="L25" s="20">
        <v>35.185185185185183</v>
      </c>
      <c r="M25" s="21">
        <v>21</v>
      </c>
      <c r="N25" s="20">
        <v>30.434782608695652</v>
      </c>
      <c r="O25" s="21">
        <v>36</v>
      </c>
      <c r="P25" s="20">
        <v>40.449438202247194</v>
      </c>
      <c r="Q25" s="21">
        <v>35</v>
      </c>
      <c r="R25" s="20">
        <v>47.945205479452056</v>
      </c>
      <c r="S25" s="21">
        <v>14</v>
      </c>
      <c r="T25" s="22">
        <v>31.818181818181817</v>
      </c>
      <c r="U25" s="23">
        <v>52</v>
      </c>
      <c r="V25" s="20">
        <v>32.5</v>
      </c>
      <c r="W25" s="21">
        <v>42</v>
      </c>
      <c r="X25" s="20">
        <v>43.298969072164951</v>
      </c>
      <c r="Y25" s="21">
        <v>31</v>
      </c>
      <c r="Z25" s="20">
        <v>43.055555555555557</v>
      </c>
    </row>
    <row r="26" spans="2:26" ht="19.5" thickBot="1" x14ac:dyDescent="0.2">
      <c r="B26" s="105"/>
      <c r="C26" s="109"/>
      <c r="D26" s="25" t="s">
        <v>40</v>
      </c>
      <c r="E26" s="26">
        <v>235</v>
      </c>
      <c r="F26" s="27">
        <v>56.763285024154591</v>
      </c>
      <c r="G26" s="28">
        <v>26</v>
      </c>
      <c r="H26" s="27">
        <v>68.421052631578945</v>
      </c>
      <c r="I26" s="28">
        <v>20</v>
      </c>
      <c r="J26" s="27">
        <v>42.553191489361701</v>
      </c>
      <c r="K26" s="28">
        <v>34</v>
      </c>
      <c r="L26" s="27">
        <v>62.962962962962962</v>
      </c>
      <c r="M26" s="28">
        <v>44</v>
      </c>
      <c r="N26" s="27">
        <v>63.768115942028984</v>
      </c>
      <c r="O26" s="28">
        <v>47</v>
      </c>
      <c r="P26" s="27">
        <v>52.80898876404494</v>
      </c>
      <c r="Q26" s="28">
        <v>35</v>
      </c>
      <c r="R26" s="27">
        <v>47.945205479452056</v>
      </c>
      <c r="S26" s="28">
        <v>29</v>
      </c>
      <c r="T26" s="29">
        <v>65.909090909090907</v>
      </c>
      <c r="U26" s="30">
        <v>98</v>
      </c>
      <c r="V26" s="27">
        <v>61.25</v>
      </c>
      <c r="W26" s="28">
        <v>51</v>
      </c>
      <c r="X26" s="27">
        <v>52.577319587628864</v>
      </c>
      <c r="Y26" s="28">
        <v>40</v>
      </c>
      <c r="Z26" s="27">
        <v>55.555555555555557</v>
      </c>
    </row>
    <row r="27" spans="2:26" ht="18.75" customHeight="1" thickTop="1" x14ac:dyDescent="0.15">
      <c r="B27" s="103" t="s">
        <v>20</v>
      </c>
      <c r="C27" s="106" t="s">
        <v>1</v>
      </c>
      <c r="D27" s="12" t="s">
        <v>1</v>
      </c>
      <c r="E27" s="13">
        <v>219</v>
      </c>
      <c r="F27" s="14">
        <v>100</v>
      </c>
      <c r="G27" s="15">
        <v>21</v>
      </c>
      <c r="H27" s="14">
        <v>100</v>
      </c>
      <c r="I27" s="15">
        <v>25</v>
      </c>
      <c r="J27" s="14">
        <v>100</v>
      </c>
      <c r="K27" s="15">
        <v>35</v>
      </c>
      <c r="L27" s="14">
        <v>100</v>
      </c>
      <c r="M27" s="15">
        <v>38</v>
      </c>
      <c r="N27" s="14">
        <v>100</v>
      </c>
      <c r="O27" s="15">
        <v>50</v>
      </c>
      <c r="P27" s="14">
        <v>100</v>
      </c>
      <c r="Q27" s="15">
        <v>35</v>
      </c>
      <c r="R27" s="14">
        <v>100</v>
      </c>
      <c r="S27" s="15">
        <v>15</v>
      </c>
      <c r="T27" s="16">
        <v>100</v>
      </c>
      <c r="U27" s="17">
        <v>97</v>
      </c>
      <c r="V27" s="14">
        <v>100</v>
      </c>
      <c r="W27" s="15">
        <v>48</v>
      </c>
      <c r="X27" s="14">
        <v>100</v>
      </c>
      <c r="Y27" s="15">
        <v>28</v>
      </c>
      <c r="Z27" s="14">
        <v>100</v>
      </c>
    </row>
    <row r="28" spans="2:26" ht="18.75" x14ac:dyDescent="0.15">
      <c r="B28" s="104"/>
      <c r="C28" s="107"/>
      <c r="D28" s="18" t="s">
        <v>69</v>
      </c>
      <c r="E28" s="19">
        <v>2</v>
      </c>
      <c r="F28" s="20">
        <v>0.91324200913242004</v>
      </c>
      <c r="G28" s="21">
        <v>0</v>
      </c>
      <c r="H28" s="20">
        <v>0</v>
      </c>
      <c r="I28" s="21">
        <v>0</v>
      </c>
      <c r="J28" s="20">
        <v>0</v>
      </c>
      <c r="K28" s="21">
        <v>1</v>
      </c>
      <c r="L28" s="20">
        <v>2.8571428571428572</v>
      </c>
      <c r="M28" s="21">
        <v>1</v>
      </c>
      <c r="N28" s="20">
        <v>2.6315789473684212</v>
      </c>
      <c r="O28" s="21">
        <v>0</v>
      </c>
      <c r="P28" s="20">
        <v>0</v>
      </c>
      <c r="Q28" s="21">
        <v>0</v>
      </c>
      <c r="R28" s="20">
        <v>0</v>
      </c>
      <c r="S28" s="21">
        <v>0</v>
      </c>
      <c r="T28" s="22">
        <v>0</v>
      </c>
      <c r="U28" s="23">
        <v>2</v>
      </c>
      <c r="V28" s="20">
        <v>2.0618556701030926</v>
      </c>
      <c r="W28" s="21">
        <v>0</v>
      </c>
      <c r="X28" s="20">
        <v>0</v>
      </c>
      <c r="Y28" s="21">
        <v>0</v>
      </c>
      <c r="Z28" s="20">
        <v>0</v>
      </c>
    </row>
    <row r="29" spans="2:26" ht="18.75" x14ac:dyDescent="0.15">
      <c r="B29" s="104"/>
      <c r="C29" s="107"/>
      <c r="D29" s="18" t="s">
        <v>70</v>
      </c>
      <c r="E29" s="19">
        <v>1</v>
      </c>
      <c r="F29" s="20">
        <v>0.45662100456621002</v>
      </c>
      <c r="G29" s="21">
        <v>0</v>
      </c>
      <c r="H29" s="20">
        <v>0</v>
      </c>
      <c r="I29" s="21">
        <v>0</v>
      </c>
      <c r="J29" s="20">
        <v>0</v>
      </c>
      <c r="K29" s="21">
        <v>0</v>
      </c>
      <c r="L29" s="20">
        <v>0</v>
      </c>
      <c r="M29" s="21">
        <v>1</v>
      </c>
      <c r="N29" s="20">
        <v>2.6315789473684212</v>
      </c>
      <c r="O29" s="21">
        <v>0</v>
      </c>
      <c r="P29" s="20">
        <v>0</v>
      </c>
      <c r="Q29" s="21">
        <v>0</v>
      </c>
      <c r="R29" s="20">
        <v>0</v>
      </c>
      <c r="S29" s="21">
        <v>0</v>
      </c>
      <c r="T29" s="22">
        <v>0</v>
      </c>
      <c r="U29" s="23">
        <v>1</v>
      </c>
      <c r="V29" s="20">
        <v>1.0309278350515463</v>
      </c>
      <c r="W29" s="21">
        <v>0</v>
      </c>
      <c r="X29" s="20">
        <v>0</v>
      </c>
      <c r="Y29" s="21">
        <v>0</v>
      </c>
      <c r="Z29" s="20">
        <v>0</v>
      </c>
    </row>
    <row r="30" spans="2:26" ht="18.75" x14ac:dyDescent="0.15">
      <c r="B30" s="104"/>
      <c r="C30" s="107"/>
      <c r="D30" s="18" t="s">
        <v>71</v>
      </c>
      <c r="E30" s="19">
        <v>1</v>
      </c>
      <c r="F30" s="20">
        <v>0.45662100456621002</v>
      </c>
      <c r="G30" s="21">
        <v>0</v>
      </c>
      <c r="H30" s="20">
        <v>0</v>
      </c>
      <c r="I30" s="21">
        <v>0</v>
      </c>
      <c r="J30" s="20">
        <v>0</v>
      </c>
      <c r="K30" s="21">
        <v>0</v>
      </c>
      <c r="L30" s="20">
        <v>0</v>
      </c>
      <c r="M30" s="21">
        <v>0</v>
      </c>
      <c r="N30" s="20">
        <v>0</v>
      </c>
      <c r="O30" s="21">
        <v>1</v>
      </c>
      <c r="P30" s="20">
        <v>2</v>
      </c>
      <c r="Q30" s="21">
        <v>0</v>
      </c>
      <c r="R30" s="20">
        <v>0</v>
      </c>
      <c r="S30" s="21">
        <v>0</v>
      </c>
      <c r="T30" s="22">
        <v>0</v>
      </c>
      <c r="U30" s="23">
        <v>1</v>
      </c>
      <c r="V30" s="20">
        <v>1.0309278350515463</v>
      </c>
      <c r="W30" s="21">
        <v>0</v>
      </c>
      <c r="X30" s="20">
        <v>0</v>
      </c>
      <c r="Y30" s="21">
        <v>0</v>
      </c>
      <c r="Z30" s="20">
        <v>0</v>
      </c>
    </row>
    <row r="31" spans="2:26" ht="18.75" x14ac:dyDescent="0.15">
      <c r="B31" s="104"/>
      <c r="C31" s="107"/>
      <c r="D31" s="18" t="s">
        <v>72</v>
      </c>
      <c r="E31" s="19">
        <v>11</v>
      </c>
      <c r="F31" s="20">
        <v>5.0228310502283104</v>
      </c>
      <c r="G31" s="21">
        <v>1</v>
      </c>
      <c r="H31" s="20">
        <v>4.7619047619047619</v>
      </c>
      <c r="I31" s="21">
        <v>1</v>
      </c>
      <c r="J31" s="20">
        <v>4</v>
      </c>
      <c r="K31" s="21">
        <v>0</v>
      </c>
      <c r="L31" s="20">
        <v>0</v>
      </c>
      <c r="M31" s="21">
        <v>1</v>
      </c>
      <c r="N31" s="20">
        <v>2.6315789473684212</v>
      </c>
      <c r="O31" s="21">
        <v>5</v>
      </c>
      <c r="P31" s="20">
        <v>10</v>
      </c>
      <c r="Q31" s="21">
        <v>2</v>
      </c>
      <c r="R31" s="20">
        <v>5.7142857142857144</v>
      </c>
      <c r="S31" s="21">
        <v>1</v>
      </c>
      <c r="T31" s="22">
        <v>6.666666666666667</v>
      </c>
      <c r="U31" s="23">
        <v>5</v>
      </c>
      <c r="V31" s="20">
        <v>5.1546391752577323</v>
      </c>
      <c r="W31" s="21">
        <v>3</v>
      </c>
      <c r="X31" s="20">
        <v>6.25</v>
      </c>
      <c r="Y31" s="21">
        <v>1</v>
      </c>
      <c r="Z31" s="20">
        <v>3.5714285714285716</v>
      </c>
    </row>
    <row r="32" spans="2:26" ht="18.75" x14ac:dyDescent="0.15">
      <c r="B32" s="104"/>
      <c r="C32" s="107"/>
      <c r="D32" s="18" t="s">
        <v>73</v>
      </c>
      <c r="E32" s="19">
        <v>83</v>
      </c>
      <c r="F32" s="20">
        <v>37.899543378995432</v>
      </c>
      <c r="G32" s="21">
        <v>5</v>
      </c>
      <c r="H32" s="20">
        <v>23.80952380952381</v>
      </c>
      <c r="I32" s="21">
        <v>10</v>
      </c>
      <c r="J32" s="20">
        <v>40</v>
      </c>
      <c r="K32" s="21">
        <v>16</v>
      </c>
      <c r="L32" s="20">
        <v>45.714285714285715</v>
      </c>
      <c r="M32" s="21">
        <v>12</v>
      </c>
      <c r="N32" s="20">
        <v>31.578947368421051</v>
      </c>
      <c r="O32" s="21">
        <v>19</v>
      </c>
      <c r="P32" s="20">
        <v>38</v>
      </c>
      <c r="Q32" s="21">
        <v>15</v>
      </c>
      <c r="R32" s="20">
        <v>42.857142857142854</v>
      </c>
      <c r="S32" s="21">
        <v>6</v>
      </c>
      <c r="T32" s="22">
        <v>40</v>
      </c>
      <c r="U32" s="23">
        <v>32</v>
      </c>
      <c r="V32" s="20">
        <v>32.989690721649481</v>
      </c>
      <c r="W32" s="21">
        <v>22</v>
      </c>
      <c r="X32" s="20">
        <v>45.833333333333336</v>
      </c>
      <c r="Y32" s="21">
        <v>14</v>
      </c>
      <c r="Z32" s="20">
        <v>50</v>
      </c>
    </row>
    <row r="33" spans="2:26" ht="18.75" x14ac:dyDescent="0.15">
      <c r="B33" s="104"/>
      <c r="C33" s="108"/>
      <c r="D33" s="31" t="s">
        <v>40</v>
      </c>
      <c r="E33" s="32">
        <v>121</v>
      </c>
      <c r="F33" s="33">
        <v>55.251141552511413</v>
      </c>
      <c r="G33" s="34">
        <v>15</v>
      </c>
      <c r="H33" s="33">
        <v>71.428571428571431</v>
      </c>
      <c r="I33" s="34">
        <v>14</v>
      </c>
      <c r="J33" s="33">
        <v>56</v>
      </c>
      <c r="K33" s="34">
        <v>18</v>
      </c>
      <c r="L33" s="33">
        <v>51.428571428571431</v>
      </c>
      <c r="M33" s="34">
        <v>23</v>
      </c>
      <c r="N33" s="33">
        <v>60.526315789473685</v>
      </c>
      <c r="O33" s="34">
        <v>25</v>
      </c>
      <c r="P33" s="33">
        <v>50</v>
      </c>
      <c r="Q33" s="34">
        <v>18</v>
      </c>
      <c r="R33" s="33">
        <v>51.428571428571431</v>
      </c>
      <c r="S33" s="34">
        <v>8</v>
      </c>
      <c r="T33" s="35">
        <v>53.333333333333336</v>
      </c>
      <c r="U33" s="36">
        <v>56</v>
      </c>
      <c r="V33" s="33">
        <v>57.731958762886599</v>
      </c>
      <c r="W33" s="34">
        <v>23</v>
      </c>
      <c r="X33" s="33">
        <v>47.916666666666664</v>
      </c>
      <c r="Y33" s="34">
        <v>13</v>
      </c>
      <c r="Z33" s="33">
        <v>46.428571428571431</v>
      </c>
    </row>
    <row r="34" spans="2:26" ht="19.5" customHeight="1" x14ac:dyDescent="0.15">
      <c r="B34" s="104"/>
      <c r="C34" s="106" t="s">
        <v>74</v>
      </c>
      <c r="D34" s="12" t="s">
        <v>1</v>
      </c>
      <c r="E34" s="13">
        <v>64</v>
      </c>
      <c r="F34" s="14">
        <v>100</v>
      </c>
      <c r="G34" s="15">
        <v>4</v>
      </c>
      <c r="H34" s="14">
        <v>100</v>
      </c>
      <c r="I34" s="15">
        <v>11</v>
      </c>
      <c r="J34" s="14">
        <v>100</v>
      </c>
      <c r="K34" s="15">
        <v>11</v>
      </c>
      <c r="L34" s="14">
        <v>100</v>
      </c>
      <c r="M34" s="15">
        <v>22</v>
      </c>
      <c r="N34" s="14">
        <v>100</v>
      </c>
      <c r="O34" s="15">
        <v>12</v>
      </c>
      <c r="P34" s="14">
        <v>100</v>
      </c>
      <c r="Q34" s="15">
        <v>4</v>
      </c>
      <c r="R34" s="14">
        <v>100</v>
      </c>
      <c r="S34" s="15">
        <v>0</v>
      </c>
      <c r="T34" s="16">
        <v>0</v>
      </c>
      <c r="U34" s="17">
        <v>39</v>
      </c>
      <c r="V34" s="14">
        <v>100</v>
      </c>
      <c r="W34" s="15">
        <v>9</v>
      </c>
      <c r="X34" s="14">
        <v>100</v>
      </c>
      <c r="Y34" s="15">
        <v>1</v>
      </c>
      <c r="Z34" s="14">
        <v>100</v>
      </c>
    </row>
    <row r="35" spans="2:26" ht="18.75" x14ac:dyDescent="0.15">
      <c r="B35" s="104"/>
      <c r="C35" s="107"/>
      <c r="D35" s="18" t="s">
        <v>69</v>
      </c>
      <c r="E35" s="19">
        <v>2</v>
      </c>
      <c r="F35" s="20">
        <v>3.125</v>
      </c>
      <c r="G35" s="21">
        <v>0</v>
      </c>
      <c r="H35" s="20">
        <v>0</v>
      </c>
      <c r="I35" s="21">
        <v>0</v>
      </c>
      <c r="J35" s="20">
        <v>0</v>
      </c>
      <c r="K35" s="21">
        <v>1</v>
      </c>
      <c r="L35" s="20">
        <v>9.0909090909090917</v>
      </c>
      <c r="M35" s="21">
        <v>1</v>
      </c>
      <c r="N35" s="20">
        <v>4.5454545454545459</v>
      </c>
      <c r="O35" s="21">
        <v>0</v>
      </c>
      <c r="P35" s="20">
        <v>0</v>
      </c>
      <c r="Q35" s="21">
        <v>0</v>
      </c>
      <c r="R35" s="20">
        <v>0</v>
      </c>
      <c r="S35" s="21">
        <v>0</v>
      </c>
      <c r="T35" s="22">
        <v>0</v>
      </c>
      <c r="U35" s="23">
        <v>2</v>
      </c>
      <c r="V35" s="20">
        <v>5.1282051282051286</v>
      </c>
      <c r="W35" s="21">
        <v>0</v>
      </c>
      <c r="X35" s="20">
        <v>0</v>
      </c>
      <c r="Y35" s="21">
        <v>0</v>
      </c>
      <c r="Z35" s="20">
        <v>0</v>
      </c>
    </row>
    <row r="36" spans="2:26" ht="18.75" x14ac:dyDescent="0.15">
      <c r="B36" s="104"/>
      <c r="C36" s="107"/>
      <c r="D36" s="18" t="s">
        <v>70</v>
      </c>
      <c r="E36" s="19">
        <v>1</v>
      </c>
      <c r="F36" s="20">
        <v>1.5625</v>
      </c>
      <c r="G36" s="21">
        <v>0</v>
      </c>
      <c r="H36" s="20">
        <v>0</v>
      </c>
      <c r="I36" s="21">
        <v>0</v>
      </c>
      <c r="J36" s="20">
        <v>0</v>
      </c>
      <c r="K36" s="21">
        <v>0</v>
      </c>
      <c r="L36" s="20">
        <v>0</v>
      </c>
      <c r="M36" s="21">
        <v>1</v>
      </c>
      <c r="N36" s="20">
        <v>4.5454545454545459</v>
      </c>
      <c r="O36" s="21">
        <v>0</v>
      </c>
      <c r="P36" s="20">
        <v>0</v>
      </c>
      <c r="Q36" s="21">
        <v>0</v>
      </c>
      <c r="R36" s="20">
        <v>0</v>
      </c>
      <c r="S36" s="21">
        <v>0</v>
      </c>
      <c r="T36" s="22">
        <v>0</v>
      </c>
      <c r="U36" s="23">
        <v>1</v>
      </c>
      <c r="V36" s="20">
        <v>2.5641025641025643</v>
      </c>
      <c r="W36" s="21">
        <v>0</v>
      </c>
      <c r="X36" s="20">
        <v>0</v>
      </c>
      <c r="Y36" s="21">
        <v>0</v>
      </c>
      <c r="Z36" s="20">
        <v>0</v>
      </c>
    </row>
    <row r="37" spans="2:26" ht="18.75" x14ac:dyDescent="0.15">
      <c r="B37" s="104"/>
      <c r="C37" s="107"/>
      <c r="D37" s="18" t="s">
        <v>71</v>
      </c>
      <c r="E37" s="19">
        <v>0</v>
      </c>
      <c r="F37" s="20">
        <v>0</v>
      </c>
      <c r="G37" s="21">
        <v>0</v>
      </c>
      <c r="H37" s="20">
        <v>0</v>
      </c>
      <c r="I37" s="21">
        <v>0</v>
      </c>
      <c r="J37" s="20">
        <v>0</v>
      </c>
      <c r="K37" s="21">
        <v>0</v>
      </c>
      <c r="L37" s="20">
        <v>0</v>
      </c>
      <c r="M37" s="21">
        <v>0</v>
      </c>
      <c r="N37" s="20">
        <v>0</v>
      </c>
      <c r="O37" s="21">
        <v>0</v>
      </c>
      <c r="P37" s="20">
        <v>0</v>
      </c>
      <c r="Q37" s="21">
        <v>0</v>
      </c>
      <c r="R37" s="20">
        <v>0</v>
      </c>
      <c r="S37" s="21">
        <v>0</v>
      </c>
      <c r="T37" s="22">
        <v>0</v>
      </c>
      <c r="U37" s="23">
        <v>0</v>
      </c>
      <c r="V37" s="20">
        <v>0</v>
      </c>
      <c r="W37" s="21">
        <v>0</v>
      </c>
      <c r="X37" s="20">
        <v>0</v>
      </c>
      <c r="Y37" s="21">
        <v>0</v>
      </c>
      <c r="Z37" s="20">
        <v>0</v>
      </c>
    </row>
    <row r="38" spans="2:26" ht="18.75" x14ac:dyDescent="0.15">
      <c r="B38" s="104"/>
      <c r="C38" s="107"/>
      <c r="D38" s="18" t="s">
        <v>72</v>
      </c>
      <c r="E38" s="19">
        <v>2</v>
      </c>
      <c r="F38" s="20">
        <v>3.125</v>
      </c>
      <c r="G38" s="21">
        <v>0</v>
      </c>
      <c r="H38" s="20">
        <v>0</v>
      </c>
      <c r="I38" s="21">
        <v>0</v>
      </c>
      <c r="J38" s="20">
        <v>0</v>
      </c>
      <c r="K38" s="21">
        <v>0</v>
      </c>
      <c r="L38" s="20">
        <v>0</v>
      </c>
      <c r="M38" s="21">
        <v>1</v>
      </c>
      <c r="N38" s="20">
        <v>4.5454545454545459</v>
      </c>
      <c r="O38" s="21">
        <v>1</v>
      </c>
      <c r="P38" s="20">
        <v>8.3333333333333339</v>
      </c>
      <c r="Q38" s="21">
        <v>0</v>
      </c>
      <c r="R38" s="20">
        <v>0</v>
      </c>
      <c r="S38" s="21">
        <v>0</v>
      </c>
      <c r="T38" s="22">
        <v>0</v>
      </c>
      <c r="U38" s="23">
        <v>2</v>
      </c>
      <c r="V38" s="20">
        <v>5.1282051282051286</v>
      </c>
      <c r="W38" s="21">
        <v>0</v>
      </c>
      <c r="X38" s="20">
        <v>0</v>
      </c>
      <c r="Y38" s="21">
        <v>0</v>
      </c>
      <c r="Z38" s="20">
        <v>0</v>
      </c>
    </row>
    <row r="39" spans="2:26" ht="18.75" x14ac:dyDescent="0.15">
      <c r="B39" s="104"/>
      <c r="C39" s="107"/>
      <c r="D39" s="18" t="s">
        <v>73</v>
      </c>
      <c r="E39" s="19">
        <v>22</v>
      </c>
      <c r="F39" s="20">
        <v>34.375</v>
      </c>
      <c r="G39" s="21">
        <v>1</v>
      </c>
      <c r="H39" s="20">
        <v>25</v>
      </c>
      <c r="I39" s="21">
        <v>6</v>
      </c>
      <c r="J39" s="20">
        <v>54.545454545454547</v>
      </c>
      <c r="K39" s="21">
        <v>6</v>
      </c>
      <c r="L39" s="20">
        <v>54.545454545454547</v>
      </c>
      <c r="M39" s="21">
        <v>4</v>
      </c>
      <c r="N39" s="20">
        <v>18.181818181818183</v>
      </c>
      <c r="O39" s="21">
        <v>4</v>
      </c>
      <c r="P39" s="20">
        <v>33.333333333333336</v>
      </c>
      <c r="Q39" s="21">
        <v>1</v>
      </c>
      <c r="R39" s="20">
        <v>25</v>
      </c>
      <c r="S39" s="21">
        <v>0</v>
      </c>
      <c r="T39" s="22">
        <v>0</v>
      </c>
      <c r="U39" s="23">
        <v>10</v>
      </c>
      <c r="V39" s="20">
        <v>25.641025641025642</v>
      </c>
      <c r="W39" s="21">
        <v>5</v>
      </c>
      <c r="X39" s="20">
        <v>55.555555555555557</v>
      </c>
      <c r="Y39" s="21">
        <v>0</v>
      </c>
      <c r="Z39" s="20">
        <v>0</v>
      </c>
    </row>
    <row r="40" spans="2:26" ht="18.75" x14ac:dyDescent="0.15">
      <c r="B40" s="104"/>
      <c r="C40" s="108"/>
      <c r="D40" s="31" t="s">
        <v>40</v>
      </c>
      <c r="E40" s="32">
        <v>37</v>
      </c>
      <c r="F40" s="33">
        <v>57.8125</v>
      </c>
      <c r="G40" s="34">
        <v>3</v>
      </c>
      <c r="H40" s="33">
        <v>75</v>
      </c>
      <c r="I40" s="34">
        <v>5</v>
      </c>
      <c r="J40" s="33">
        <v>45.454545454545453</v>
      </c>
      <c r="K40" s="34">
        <v>4</v>
      </c>
      <c r="L40" s="33">
        <v>36.363636363636367</v>
      </c>
      <c r="M40" s="34">
        <v>15</v>
      </c>
      <c r="N40" s="33">
        <v>68.181818181818187</v>
      </c>
      <c r="O40" s="34">
        <v>7</v>
      </c>
      <c r="P40" s="33">
        <v>58.333333333333336</v>
      </c>
      <c r="Q40" s="34">
        <v>3</v>
      </c>
      <c r="R40" s="33">
        <v>75</v>
      </c>
      <c r="S40" s="34">
        <v>0</v>
      </c>
      <c r="T40" s="35">
        <v>0</v>
      </c>
      <c r="U40" s="36">
        <v>24</v>
      </c>
      <c r="V40" s="33">
        <v>61.53846153846154</v>
      </c>
      <c r="W40" s="34">
        <v>4</v>
      </c>
      <c r="X40" s="33">
        <v>44.444444444444443</v>
      </c>
      <c r="Y40" s="34">
        <v>1</v>
      </c>
      <c r="Z40" s="33">
        <v>100</v>
      </c>
    </row>
    <row r="41" spans="2:26" ht="19.5" customHeight="1" x14ac:dyDescent="0.15">
      <c r="B41" s="104"/>
      <c r="C41" s="107" t="s">
        <v>42</v>
      </c>
      <c r="D41" s="31" t="s">
        <v>1</v>
      </c>
      <c r="E41" s="32">
        <v>155</v>
      </c>
      <c r="F41" s="33">
        <v>100</v>
      </c>
      <c r="G41" s="34">
        <v>17</v>
      </c>
      <c r="H41" s="33">
        <v>100</v>
      </c>
      <c r="I41" s="34">
        <v>14</v>
      </c>
      <c r="J41" s="33">
        <v>100</v>
      </c>
      <c r="K41" s="34">
        <v>24</v>
      </c>
      <c r="L41" s="33">
        <v>100</v>
      </c>
      <c r="M41" s="34">
        <v>16</v>
      </c>
      <c r="N41" s="33">
        <v>100</v>
      </c>
      <c r="O41" s="34">
        <v>38</v>
      </c>
      <c r="P41" s="33">
        <v>100</v>
      </c>
      <c r="Q41" s="34">
        <v>31</v>
      </c>
      <c r="R41" s="33">
        <v>100</v>
      </c>
      <c r="S41" s="34">
        <v>15</v>
      </c>
      <c r="T41" s="35">
        <v>100</v>
      </c>
      <c r="U41" s="36">
        <v>58</v>
      </c>
      <c r="V41" s="33">
        <v>100</v>
      </c>
      <c r="W41" s="34">
        <v>39</v>
      </c>
      <c r="X41" s="33">
        <v>100</v>
      </c>
      <c r="Y41" s="34">
        <v>27</v>
      </c>
      <c r="Z41" s="33">
        <v>100</v>
      </c>
    </row>
    <row r="42" spans="2:26" ht="18.75" x14ac:dyDescent="0.15">
      <c r="B42" s="104"/>
      <c r="C42" s="107"/>
      <c r="D42" s="18" t="s">
        <v>69</v>
      </c>
      <c r="E42" s="19">
        <v>0</v>
      </c>
      <c r="F42" s="20">
        <v>0</v>
      </c>
      <c r="G42" s="21">
        <v>0</v>
      </c>
      <c r="H42" s="20">
        <v>0</v>
      </c>
      <c r="I42" s="21">
        <v>0</v>
      </c>
      <c r="J42" s="20">
        <v>0</v>
      </c>
      <c r="K42" s="21">
        <v>0</v>
      </c>
      <c r="L42" s="20">
        <v>0</v>
      </c>
      <c r="M42" s="21">
        <v>0</v>
      </c>
      <c r="N42" s="20">
        <v>0</v>
      </c>
      <c r="O42" s="21">
        <v>0</v>
      </c>
      <c r="P42" s="20">
        <v>0</v>
      </c>
      <c r="Q42" s="21">
        <v>0</v>
      </c>
      <c r="R42" s="20">
        <v>0</v>
      </c>
      <c r="S42" s="21">
        <v>0</v>
      </c>
      <c r="T42" s="22">
        <v>0</v>
      </c>
      <c r="U42" s="23">
        <v>0</v>
      </c>
      <c r="V42" s="20">
        <v>0</v>
      </c>
      <c r="W42" s="21">
        <v>0</v>
      </c>
      <c r="X42" s="20">
        <v>0</v>
      </c>
      <c r="Y42" s="21">
        <v>0</v>
      </c>
      <c r="Z42" s="20">
        <v>0</v>
      </c>
    </row>
    <row r="43" spans="2:26" ht="18.75" x14ac:dyDescent="0.15">
      <c r="B43" s="104"/>
      <c r="C43" s="107"/>
      <c r="D43" s="18" t="s">
        <v>70</v>
      </c>
      <c r="E43" s="19">
        <v>0</v>
      </c>
      <c r="F43" s="20">
        <v>0</v>
      </c>
      <c r="G43" s="21">
        <v>0</v>
      </c>
      <c r="H43" s="20">
        <v>0</v>
      </c>
      <c r="I43" s="21">
        <v>0</v>
      </c>
      <c r="J43" s="20">
        <v>0</v>
      </c>
      <c r="K43" s="21">
        <v>0</v>
      </c>
      <c r="L43" s="20">
        <v>0</v>
      </c>
      <c r="M43" s="21">
        <v>0</v>
      </c>
      <c r="N43" s="20">
        <v>0</v>
      </c>
      <c r="O43" s="21">
        <v>0</v>
      </c>
      <c r="P43" s="20">
        <v>0</v>
      </c>
      <c r="Q43" s="21">
        <v>0</v>
      </c>
      <c r="R43" s="20">
        <v>0</v>
      </c>
      <c r="S43" s="21">
        <v>0</v>
      </c>
      <c r="T43" s="22">
        <v>0</v>
      </c>
      <c r="U43" s="23">
        <v>0</v>
      </c>
      <c r="V43" s="20">
        <v>0</v>
      </c>
      <c r="W43" s="21">
        <v>0</v>
      </c>
      <c r="X43" s="20">
        <v>0</v>
      </c>
      <c r="Y43" s="21">
        <v>0</v>
      </c>
      <c r="Z43" s="20">
        <v>0</v>
      </c>
    </row>
    <row r="44" spans="2:26" ht="18.75" x14ac:dyDescent="0.15">
      <c r="B44" s="104"/>
      <c r="C44" s="107"/>
      <c r="D44" s="18" t="s">
        <v>71</v>
      </c>
      <c r="E44" s="19">
        <v>1</v>
      </c>
      <c r="F44" s="20">
        <v>0.64516129032258063</v>
      </c>
      <c r="G44" s="21">
        <v>0</v>
      </c>
      <c r="H44" s="20">
        <v>0</v>
      </c>
      <c r="I44" s="21">
        <v>0</v>
      </c>
      <c r="J44" s="20">
        <v>0</v>
      </c>
      <c r="K44" s="21">
        <v>0</v>
      </c>
      <c r="L44" s="20">
        <v>0</v>
      </c>
      <c r="M44" s="21">
        <v>0</v>
      </c>
      <c r="N44" s="20">
        <v>0</v>
      </c>
      <c r="O44" s="21">
        <v>1</v>
      </c>
      <c r="P44" s="20">
        <v>2.6315789473684212</v>
      </c>
      <c r="Q44" s="21">
        <v>0</v>
      </c>
      <c r="R44" s="20">
        <v>0</v>
      </c>
      <c r="S44" s="21">
        <v>0</v>
      </c>
      <c r="T44" s="22">
        <v>0</v>
      </c>
      <c r="U44" s="23">
        <v>1</v>
      </c>
      <c r="V44" s="20">
        <v>1.7241379310344827</v>
      </c>
      <c r="W44" s="21">
        <v>0</v>
      </c>
      <c r="X44" s="20">
        <v>0</v>
      </c>
      <c r="Y44" s="21">
        <v>0</v>
      </c>
      <c r="Z44" s="20">
        <v>0</v>
      </c>
    </row>
    <row r="45" spans="2:26" ht="18.75" x14ac:dyDescent="0.15">
      <c r="B45" s="104"/>
      <c r="C45" s="107"/>
      <c r="D45" s="18" t="s">
        <v>72</v>
      </c>
      <c r="E45" s="19">
        <v>9</v>
      </c>
      <c r="F45" s="20">
        <v>5.806451612903226</v>
      </c>
      <c r="G45" s="21">
        <v>1</v>
      </c>
      <c r="H45" s="20">
        <v>5.882352941176471</v>
      </c>
      <c r="I45" s="21">
        <v>1</v>
      </c>
      <c r="J45" s="20">
        <v>7.1428571428571432</v>
      </c>
      <c r="K45" s="21">
        <v>0</v>
      </c>
      <c r="L45" s="20">
        <v>0</v>
      </c>
      <c r="M45" s="21">
        <v>0</v>
      </c>
      <c r="N45" s="20">
        <v>0</v>
      </c>
      <c r="O45" s="21">
        <v>4</v>
      </c>
      <c r="P45" s="20">
        <v>10.526315789473685</v>
      </c>
      <c r="Q45" s="21">
        <v>2</v>
      </c>
      <c r="R45" s="20">
        <v>6.4516129032258061</v>
      </c>
      <c r="S45" s="21">
        <v>1</v>
      </c>
      <c r="T45" s="22">
        <v>6.666666666666667</v>
      </c>
      <c r="U45" s="23">
        <v>3</v>
      </c>
      <c r="V45" s="20">
        <v>5.1724137931034484</v>
      </c>
      <c r="W45" s="21">
        <v>3</v>
      </c>
      <c r="X45" s="20">
        <v>7.6923076923076925</v>
      </c>
      <c r="Y45" s="21">
        <v>1</v>
      </c>
      <c r="Z45" s="20">
        <v>3.7037037037037037</v>
      </c>
    </row>
    <row r="46" spans="2:26" ht="18.75" x14ac:dyDescent="0.15">
      <c r="B46" s="104"/>
      <c r="C46" s="107"/>
      <c r="D46" s="18" t="s">
        <v>73</v>
      </c>
      <c r="E46" s="19">
        <v>61</v>
      </c>
      <c r="F46" s="20">
        <v>39.354838709677416</v>
      </c>
      <c r="G46" s="21">
        <v>4</v>
      </c>
      <c r="H46" s="20">
        <v>23.529411764705884</v>
      </c>
      <c r="I46" s="21">
        <v>4</v>
      </c>
      <c r="J46" s="20">
        <v>28.571428571428573</v>
      </c>
      <c r="K46" s="21">
        <v>10</v>
      </c>
      <c r="L46" s="20">
        <v>41.666666666666664</v>
      </c>
      <c r="M46" s="21">
        <v>8</v>
      </c>
      <c r="N46" s="20">
        <v>50</v>
      </c>
      <c r="O46" s="21">
        <v>15</v>
      </c>
      <c r="P46" s="20">
        <v>39.473684210526315</v>
      </c>
      <c r="Q46" s="21">
        <v>14</v>
      </c>
      <c r="R46" s="20">
        <v>45.161290322580648</v>
      </c>
      <c r="S46" s="21">
        <v>6</v>
      </c>
      <c r="T46" s="22">
        <v>40</v>
      </c>
      <c r="U46" s="23">
        <v>22</v>
      </c>
      <c r="V46" s="20">
        <v>37.931034482758619</v>
      </c>
      <c r="W46" s="21">
        <v>17</v>
      </c>
      <c r="X46" s="20">
        <v>43.589743589743591</v>
      </c>
      <c r="Y46" s="21">
        <v>14</v>
      </c>
      <c r="Z46" s="20">
        <v>51.851851851851855</v>
      </c>
    </row>
    <row r="47" spans="2:26" ht="19.5" thickBot="1" x14ac:dyDescent="0.2">
      <c r="B47" s="105"/>
      <c r="C47" s="109"/>
      <c r="D47" s="25" t="s">
        <v>40</v>
      </c>
      <c r="E47" s="26">
        <v>84</v>
      </c>
      <c r="F47" s="27">
        <v>54.193548387096776</v>
      </c>
      <c r="G47" s="28">
        <v>12</v>
      </c>
      <c r="H47" s="27">
        <v>70.588235294117652</v>
      </c>
      <c r="I47" s="28">
        <v>9</v>
      </c>
      <c r="J47" s="27">
        <v>64.285714285714292</v>
      </c>
      <c r="K47" s="28">
        <v>14</v>
      </c>
      <c r="L47" s="27">
        <v>58.333333333333336</v>
      </c>
      <c r="M47" s="28">
        <v>8</v>
      </c>
      <c r="N47" s="27">
        <v>50</v>
      </c>
      <c r="O47" s="28">
        <v>18</v>
      </c>
      <c r="P47" s="27">
        <v>47.368421052631582</v>
      </c>
      <c r="Q47" s="28">
        <v>15</v>
      </c>
      <c r="R47" s="27">
        <v>48.387096774193552</v>
      </c>
      <c r="S47" s="28">
        <v>8</v>
      </c>
      <c r="T47" s="29">
        <v>53.333333333333336</v>
      </c>
      <c r="U47" s="30">
        <v>32</v>
      </c>
      <c r="V47" s="27">
        <v>55.172413793103445</v>
      </c>
      <c r="W47" s="28">
        <v>19</v>
      </c>
      <c r="X47" s="27">
        <v>48.717948717948715</v>
      </c>
      <c r="Y47" s="28">
        <v>12</v>
      </c>
      <c r="Z47" s="27">
        <v>44.444444444444443</v>
      </c>
    </row>
    <row r="48" spans="2:26" ht="18.75" customHeight="1" thickTop="1" x14ac:dyDescent="0.15">
      <c r="B48" s="103" t="s">
        <v>24</v>
      </c>
      <c r="C48" s="106" t="s">
        <v>1</v>
      </c>
      <c r="D48" s="12" t="s">
        <v>1</v>
      </c>
      <c r="E48" s="13">
        <v>276</v>
      </c>
      <c r="F48" s="14">
        <v>100</v>
      </c>
      <c r="G48" s="15">
        <v>23</v>
      </c>
      <c r="H48" s="14">
        <v>100</v>
      </c>
      <c r="I48" s="15">
        <v>34</v>
      </c>
      <c r="J48" s="14">
        <v>100</v>
      </c>
      <c r="K48" s="15">
        <v>36</v>
      </c>
      <c r="L48" s="14">
        <v>100</v>
      </c>
      <c r="M48" s="15">
        <v>55</v>
      </c>
      <c r="N48" s="14">
        <v>100</v>
      </c>
      <c r="O48" s="15">
        <v>54</v>
      </c>
      <c r="P48" s="14">
        <v>100</v>
      </c>
      <c r="Q48" s="15">
        <v>45</v>
      </c>
      <c r="R48" s="14">
        <v>100</v>
      </c>
      <c r="S48" s="15">
        <v>29</v>
      </c>
      <c r="T48" s="16">
        <v>100</v>
      </c>
      <c r="U48" s="17">
        <v>113</v>
      </c>
      <c r="V48" s="14">
        <v>100</v>
      </c>
      <c r="W48" s="15">
        <v>59</v>
      </c>
      <c r="X48" s="14">
        <v>100</v>
      </c>
      <c r="Y48" s="15">
        <v>47</v>
      </c>
      <c r="Z48" s="14">
        <v>100</v>
      </c>
    </row>
    <row r="49" spans="2:26" ht="18.75" x14ac:dyDescent="0.15">
      <c r="B49" s="104"/>
      <c r="C49" s="107"/>
      <c r="D49" s="18" t="s">
        <v>69</v>
      </c>
      <c r="E49" s="19">
        <v>0</v>
      </c>
      <c r="F49" s="20">
        <v>0</v>
      </c>
      <c r="G49" s="21">
        <v>0</v>
      </c>
      <c r="H49" s="20">
        <v>0</v>
      </c>
      <c r="I49" s="21">
        <v>0</v>
      </c>
      <c r="J49" s="20">
        <v>0</v>
      </c>
      <c r="K49" s="21">
        <v>0</v>
      </c>
      <c r="L49" s="20">
        <v>0</v>
      </c>
      <c r="M49" s="21">
        <v>0</v>
      </c>
      <c r="N49" s="20">
        <v>0</v>
      </c>
      <c r="O49" s="21">
        <v>0</v>
      </c>
      <c r="P49" s="20">
        <v>0</v>
      </c>
      <c r="Q49" s="21">
        <v>0</v>
      </c>
      <c r="R49" s="20">
        <v>0</v>
      </c>
      <c r="S49" s="21">
        <v>0</v>
      </c>
      <c r="T49" s="22">
        <v>0</v>
      </c>
      <c r="U49" s="23">
        <v>0</v>
      </c>
      <c r="V49" s="20">
        <v>0</v>
      </c>
      <c r="W49" s="21">
        <v>0</v>
      </c>
      <c r="X49" s="20">
        <v>0</v>
      </c>
      <c r="Y49" s="21">
        <v>0</v>
      </c>
      <c r="Z49" s="20">
        <v>0</v>
      </c>
    </row>
    <row r="50" spans="2:26" ht="18.75" x14ac:dyDescent="0.15">
      <c r="B50" s="104"/>
      <c r="C50" s="107"/>
      <c r="D50" s="18" t="s">
        <v>70</v>
      </c>
      <c r="E50" s="19">
        <v>0</v>
      </c>
      <c r="F50" s="20">
        <v>0</v>
      </c>
      <c r="G50" s="21">
        <v>0</v>
      </c>
      <c r="H50" s="20">
        <v>0</v>
      </c>
      <c r="I50" s="21">
        <v>0</v>
      </c>
      <c r="J50" s="20">
        <v>0</v>
      </c>
      <c r="K50" s="21">
        <v>0</v>
      </c>
      <c r="L50" s="20">
        <v>0</v>
      </c>
      <c r="M50" s="21">
        <v>0</v>
      </c>
      <c r="N50" s="20">
        <v>0</v>
      </c>
      <c r="O50" s="21">
        <v>0</v>
      </c>
      <c r="P50" s="20">
        <v>0</v>
      </c>
      <c r="Q50" s="21">
        <v>0</v>
      </c>
      <c r="R50" s="20">
        <v>0</v>
      </c>
      <c r="S50" s="21">
        <v>0</v>
      </c>
      <c r="T50" s="22">
        <v>0</v>
      </c>
      <c r="U50" s="23">
        <v>0</v>
      </c>
      <c r="V50" s="20">
        <v>0</v>
      </c>
      <c r="W50" s="21">
        <v>0</v>
      </c>
      <c r="X50" s="20">
        <v>0</v>
      </c>
      <c r="Y50" s="21">
        <v>0</v>
      </c>
      <c r="Z50" s="20">
        <v>0</v>
      </c>
    </row>
    <row r="51" spans="2:26" ht="18.75" x14ac:dyDescent="0.15">
      <c r="B51" s="104"/>
      <c r="C51" s="107"/>
      <c r="D51" s="18" t="s">
        <v>71</v>
      </c>
      <c r="E51" s="19">
        <v>4</v>
      </c>
      <c r="F51" s="20">
        <v>1.4492753623188406</v>
      </c>
      <c r="G51" s="21">
        <v>1</v>
      </c>
      <c r="H51" s="20">
        <v>4.3478260869565215</v>
      </c>
      <c r="I51" s="21">
        <v>0</v>
      </c>
      <c r="J51" s="20">
        <v>0</v>
      </c>
      <c r="K51" s="21">
        <v>0</v>
      </c>
      <c r="L51" s="20">
        <v>0</v>
      </c>
      <c r="M51" s="21">
        <v>2</v>
      </c>
      <c r="N51" s="20">
        <v>3.6363636363636362</v>
      </c>
      <c r="O51" s="21">
        <v>1</v>
      </c>
      <c r="P51" s="20">
        <v>1.8518518518518519</v>
      </c>
      <c r="Q51" s="21">
        <v>0</v>
      </c>
      <c r="R51" s="20">
        <v>0</v>
      </c>
      <c r="S51" s="21">
        <v>0</v>
      </c>
      <c r="T51" s="22">
        <v>0</v>
      </c>
      <c r="U51" s="23">
        <v>3</v>
      </c>
      <c r="V51" s="20">
        <v>2.6548672566371683</v>
      </c>
      <c r="W51" s="21">
        <v>0</v>
      </c>
      <c r="X51" s="20">
        <v>0</v>
      </c>
      <c r="Y51" s="21">
        <v>0</v>
      </c>
      <c r="Z51" s="20">
        <v>0</v>
      </c>
    </row>
    <row r="52" spans="2:26" ht="18.75" x14ac:dyDescent="0.15">
      <c r="B52" s="104"/>
      <c r="C52" s="107"/>
      <c r="D52" s="18" t="s">
        <v>72</v>
      </c>
      <c r="E52" s="19">
        <v>8</v>
      </c>
      <c r="F52" s="20">
        <v>2.8985507246376812</v>
      </c>
      <c r="G52" s="21">
        <v>1</v>
      </c>
      <c r="H52" s="20">
        <v>4.3478260869565215</v>
      </c>
      <c r="I52" s="21">
        <v>3</v>
      </c>
      <c r="J52" s="20">
        <v>8.8235294117647065</v>
      </c>
      <c r="K52" s="21">
        <v>1</v>
      </c>
      <c r="L52" s="20">
        <v>2.7777777777777777</v>
      </c>
      <c r="M52" s="21">
        <v>2</v>
      </c>
      <c r="N52" s="20">
        <v>3.6363636363636362</v>
      </c>
      <c r="O52" s="21">
        <v>0</v>
      </c>
      <c r="P52" s="20">
        <v>0</v>
      </c>
      <c r="Q52" s="21">
        <v>1</v>
      </c>
      <c r="R52" s="20">
        <v>2.2222222222222223</v>
      </c>
      <c r="S52" s="21">
        <v>0</v>
      </c>
      <c r="T52" s="22">
        <v>0</v>
      </c>
      <c r="U52" s="23">
        <v>3</v>
      </c>
      <c r="V52" s="20">
        <v>2.6548672566371683</v>
      </c>
      <c r="W52" s="21">
        <v>1</v>
      </c>
      <c r="X52" s="20">
        <v>1.6949152542372881</v>
      </c>
      <c r="Y52" s="21">
        <v>0</v>
      </c>
      <c r="Z52" s="20">
        <v>0</v>
      </c>
    </row>
    <row r="53" spans="2:26" ht="18.75" x14ac:dyDescent="0.15">
      <c r="B53" s="104"/>
      <c r="C53" s="107"/>
      <c r="D53" s="18" t="s">
        <v>73</v>
      </c>
      <c r="E53" s="19">
        <v>101</v>
      </c>
      <c r="F53" s="20">
        <v>36.594202898550726</v>
      </c>
      <c r="G53" s="21">
        <v>5</v>
      </c>
      <c r="H53" s="20">
        <v>21.739130434782609</v>
      </c>
      <c r="I53" s="21">
        <v>19</v>
      </c>
      <c r="J53" s="20">
        <v>55.882352941176471</v>
      </c>
      <c r="K53" s="21">
        <v>11</v>
      </c>
      <c r="L53" s="20">
        <v>30.555555555555557</v>
      </c>
      <c r="M53" s="21">
        <v>14</v>
      </c>
      <c r="N53" s="20">
        <v>25.454545454545453</v>
      </c>
      <c r="O53" s="21">
        <v>22</v>
      </c>
      <c r="P53" s="20">
        <v>40.74074074074074</v>
      </c>
      <c r="Q53" s="21">
        <v>22</v>
      </c>
      <c r="R53" s="20">
        <v>48.888888888888886</v>
      </c>
      <c r="S53" s="21">
        <v>8</v>
      </c>
      <c r="T53" s="22">
        <v>27.586206896551722</v>
      </c>
      <c r="U53" s="23">
        <v>34</v>
      </c>
      <c r="V53" s="20">
        <v>30.088495575221238</v>
      </c>
      <c r="W53" s="21">
        <v>26</v>
      </c>
      <c r="X53" s="20">
        <v>44.067796610169495</v>
      </c>
      <c r="Y53" s="21">
        <v>17</v>
      </c>
      <c r="Z53" s="20">
        <v>36.170212765957444</v>
      </c>
    </row>
    <row r="54" spans="2:26" ht="18.75" x14ac:dyDescent="0.15">
      <c r="B54" s="104"/>
      <c r="C54" s="108"/>
      <c r="D54" s="31" t="s">
        <v>40</v>
      </c>
      <c r="E54" s="32">
        <v>163</v>
      </c>
      <c r="F54" s="33">
        <v>59.05797101449275</v>
      </c>
      <c r="G54" s="34">
        <v>16</v>
      </c>
      <c r="H54" s="33">
        <v>69.565217391304344</v>
      </c>
      <c r="I54" s="34">
        <v>12</v>
      </c>
      <c r="J54" s="33">
        <v>35.294117647058826</v>
      </c>
      <c r="K54" s="34">
        <v>24</v>
      </c>
      <c r="L54" s="33">
        <v>66.666666666666671</v>
      </c>
      <c r="M54" s="34">
        <v>37</v>
      </c>
      <c r="N54" s="33">
        <v>67.272727272727266</v>
      </c>
      <c r="O54" s="34">
        <v>31</v>
      </c>
      <c r="P54" s="33">
        <v>57.407407407407405</v>
      </c>
      <c r="Q54" s="34">
        <v>22</v>
      </c>
      <c r="R54" s="33">
        <v>48.888888888888886</v>
      </c>
      <c r="S54" s="34">
        <v>21</v>
      </c>
      <c r="T54" s="35">
        <v>72.41379310344827</v>
      </c>
      <c r="U54" s="36">
        <v>73</v>
      </c>
      <c r="V54" s="33">
        <v>64.601769911504419</v>
      </c>
      <c r="W54" s="34">
        <v>32</v>
      </c>
      <c r="X54" s="33">
        <v>54.237288135593218</v>
      </c>
      <c r="Y54" s="34">
        <v>30</v>
      </c>
      <c r="Z54" s="33">
        <v>63.829787234042556</v>
      </c>
    </row>
    <row r="55" spans="2:26" ht="19.5" customHeight="1" x14ac:dyDescent="0.15">
      <c r="B55" s="104"/>
      <c r="C55" s="106" t="s">
        <v>74</v>
      </c>
      <c r="D55" s="12" t="s">
        <v>1</v>
      </c>
      <c r="E55" s="13">
        <v>17</v>
      </c>
      <c r="F55" s="14">
        <v>100</v>
      </c>
      <c r="G55" s="15">
        <v>2</v>
      </c>
      <c r="H55" s="14">
        <v>100</v>
      </c>
      <c r="I55" s="15">
        <v>1</v>
      </c>
      <c r="J55" s="14">
        <v>100</v>
      </c>
      <c r="K55" s="15">
        <v>6</v>
      </c>
      <c r="L55" s="14">
        <v>100</v>
      </c>
      <c r="M55" s="15">
        <v>2</v>
      </c>
      <c r="N55" s="14">
        <v>100</v>
      </c>
      <c r="O55" s="15">
        <v>3</v>
      </c>
      <c r="P55" s="14">
        <v>100</v>
      </c>
      <c r="Q55" s="15">
        <v>3</v>
      </c>
      <c r="R55" s="14">
        <v>100</v>
      </c>
      <c r="S55" s="15">
        <v>0</v>
      </c>
      <c r="T55" s="16">
        <v>0</v>
      </c>
      <c r="U55" s="17">
        <v>11</v>
      </c>
      <c r="V55" s="14">
        <v>100</v>
      </c>
      <c r="W55" s="15">
        <v>1</v>
      </c>
      <c r="X55" s="14">
        <v>100</v>
      </c>
      <c r="Y55" s="15">
        <v>2</v>
      </c>
      <c r="Z55" s="14">
        <v>100</v>
      </c>
    </row>
    <row r="56" spans="2:26" ht="18.75" x14ac:dyDescent="0.15">
      <c r="B56" s="104"/>
      <c r="C56" s="107"/>
      <c r="D56" s="18" t="s">
        <v>69</v>
      </c>
      <c r="E56" s="19">
        <v>0</v>
      </c>
      <c r="F56" s="20">
        <v>0</v>
      </c>
      <c r="G56" s="21">
        <v>0</v>
      </c>
      <c r="H56" s="20">
        <v>0</v>
      </c>
      <c r="I56" s="21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1">
        <v>0</v>
      </c>
      <c r="P56" s="20">
        <v>0</v>
      </c>
      <c r="Q56" s="21">
        <v>0</v>
      </c>
      <c r="R56" s="20">
        <v>0</v>
      </c>
      <c r="S56" s="21">
        <v>0</v>
      </c>
      <c r="T56" s="22">
        <v>0</v>
      </c>
      <c r="U56" s="23">
        <v>0</v>
      </c>
      <c r="V56" s="20">
        <v>0</v>
      </c>
      <c r="W56" s="21">
        <v>0</v>
      </c>
      <c r="X56" s="20">
        <v>0</v>
      </c>
      <c r="Y56" s="21">
        <v>0</v>
      </c>
      <c r="Z56" s="20">
        <v>0</v>
      </c>
    </row>
    <row r="57" spans="2:26" ht="18.75" x14ac:dyDescent="0.15">
      <c r="B57" s="104"/>
      <c r="C57" s="107"/>
      <c r="D57" s="18" t="s">
        <v>70</v>
      </c>
      <c r="E57" s="19">
        <v>0</v>
      </c>
      <c r="F57" s="20">
        <v>0</v>
      </c>
      <c r="G57" s="21">
        <v>0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22">
        <v>0</v>
      </c>
      <c r="U57" s="23">
        <v>0</v>
      </c>
      <c r="V57" s="20">
        <v>0</v>
      </c>
      <c r="W57" s="21">
        <v>0</v>
      </c>
      <c r="X57" s="20">
        <v>0</v>
      </c>
      <c r="Y57" s="21">
        <v>0</v>
      </c>
      <c r="Z57" s="20">
        <v>0</v>
      </c>
    </row>
    <row r="58" spans="2:26" ht="18.75" x14ac:dyDescent="0.15">
      <c r="B58" s="104"/>
      <c r="C58" s="107"/>
      <c r="D58" s="18" t="s">
        <v>71</v>
      </c>
      <c r="E58" s="19">
        <v>0</v>
      </c>
      <c r="F58" s="20">
        <v>0</v>
      </c>
      <c r="G58" s="21">
        <v>0</v>
      </c>
      <c r="H58" s="20">
        <v>0</v>
      </c>
      <c r="I58" s="21">
        <v>0</v>
      </c>
      <c r="J58" s="20">
        <v>0</v>
      </c>
      <c r="K58" s="21">
        <v>0</v>
      </c>
      <c r="L58" s="20">
        <v>0</v>
      </c>
      <c r="M58" s="21">
        <v>0</v>
      </c>
      <c r="N58" s="20">
        <v>0</v>
      </c>
      <c r="O58" s="21">
        <v>0</v>
      </c>
      <c r="P58" s="20">
        <v>0</v>
      </c>
      <c r="Q58" s="21">
        <v>0</v>
      </c>
      <c r="R58" s="20">
        <v>0</v>
      </c>
      <c r="S58" s="21">
        <v>0</v>
      </c>
      <c r="T58" s="22">
        <v>0</v>
      </c>
      <c r="U58" s="23">
        <v>0</v>
      </c>
      <c r="V58" s="20">
        <v>0</v>
      </c>
      <c r="W58" s="21">
        <v>0</v>
      </c>
      <c r="X58" s="20">
        <v>0</v>
      </c>
      <c r="Y58" s="21">
        <v>0</v>
      </c>
      <c r="Z58" s="20">
        <v>0</v>
      </c>
    </row>
    <row r="59" spans="2:26" ht="18.75" x14ac:dyDescent="0.15">
      <c r="B59" s="104"/>
      <c r="C59" s="107"/>
      <c r="D59" s="18" t="s">
        <v>72</v>
      </c>
      <c r="E59" s="19">
        <v>0</v>
      </c>
      <c r="F59" s="20">
        <v>0</v>
      </c>
      <c r="G59" s="21">
        <v>0</v>
      </c>
      <c r="H59" s="20">
        <v>0</v>
      </c>
      <c r="I59" s="21">
        <v>0</v>
      </c>
      <c r="J59" s="20">
        <v>0</v>
      </c>
      <c r="K59" s="21">
        <v>0</v>
      </c>
      <c r="L59" s="20">
        <v>0</v>
      </c>
      <c r="M59" s="21">
        <v>0</v>
      </c>
      <c r="N59" s="20">
        <v>0</v>
      </c>
      <c r="O59" s="21">
        <v>0</v>
      </c>
      <c r="P59" s="20">
        <v>0</v>
      </c>
      <c r="Q59" s="21">
        <v>0</v>
      </c>
      <c r="R59" s="20">
        <v>0</v>
      </c>
      <c r="S59" s="21">
        <v>0</v>
      </c>
      <c r="T59" s="22">
        <v>0</v>
      </c>
      <c r="U59" s="23">
        <v>0</v>
      </c>
      <c r="V59" s="20">
        <v>0</v>
      </c>
      <c r="W59" s="21">
        <v>0</v>
      </c>
      <c r="X59" s="20">
        <v>0</v>
      </c>
      <c r="Y59" s="21">
        <v>0</v>
      </c>
      <c r="Z59" s="20">
        <v>0</v>
      </c>
    </row>
    <row r="60" spans="2:26" ht="18.75" x14ac:dyDescent="0.15">
      <c r="B60" s="104"/>
      <c r="C60" s="107"/>
      <c r="D60" s="18" t="s">
        <v>73</v>
      </c>
      <c r="E60" s="19">
        <v>5</v>
      </c>
      <c r="F60" s="20">
        <v>29.411764705882351</v>
      </c>
      <c r="G60" s="21">
        <v>0</v>
      </c>
      <c r="H60" s="20">
        <v>0</v>
      </c>
      <c r="I60" s="21">
        <v>0</v>
      </c>
      <c r="J60" s="20">
        <v>0</v>
      </c>
      <c r="K60" s="21">
        <v>2</v>
      </c>
      <c r="L60" s="20">
        <v>33.333333333333336</v>
      </c>
      <c r="M60" s="21">
        <v>1</v>
      </c>
      <c r="N60" s="20">
        <v>50</v>
      </c>
      <c r="O60" s="21">
        <v>1</v>
      </c>
      <c r="P60" s="20">
        <v>33.333333333333336</v>
      </c>
      <c r="Q60" s="21">
        <v>1</v>
      </c>
      <c r="R60" s="20">
        <v>33.333333333333336</v>
      </c>
      <c r="S60" s="21">
        <v>0</v>
      </c>
      <c r="T60" s="22">
        <v>0</v>
      </c>
      <c r="U60" s="23">
        <v>4</v>
      </c>
      <c r="V60" s="20">
        <v>36.363636363636367</v>
      </c>
      <c r="W60" s="21">
        <v>1</v>
      </c>
      <c r="X60" s="20">
        <v>100</v>
      </c>
      <c r="Y60" s="21">
        <v>0</v>
      </c>
      <c r="Z60" s="20">
        <v>0</v>
      </c>
    </row>
    <row r="61" spans="2:26" s="1" customFormat="1" ht="18.75" customHeight="1" x14ac:dyDescent="0.15">
      <c r="B61" s="104"/>
      <c r="C61" s="108"/>
      <c r="D61" s="31" t="s">
        <v>40</v>
      </c>
      <c r="E61" s="32">
        <v>12</v>
      </c>
      <c r="F61" s="33">
        <v>70.588235294117652</v>
      </c>
      <c r="G61" s="34">
        <v>2</v>
      </c>
      <c r="H61" s="33">
        <v>100</v>
      </c>
      <c r="I61" s="34">
        <v>1</v>
      </c>
      <c r="J61" s="33">
        <v>100</v>
      </c>
      <c r="K61" s="34">
        <v>4</v>
      </c>
      <c r="L61" s="33">
        <v>66.666666666666671</v>
      </c>
      <c r="M61" s="34">
        <v>1</v>
      </c>
      <c r="N61" s="33">
        <v>50</v>
      </c>
      <c r="O61" s="34">
        <v>2</v>
      </c>
      <c r="P61" s="33">
        <v>66.666666666666671</v>
      </c>
      <c r="Q61" s="34">
        <v>2</v>
      </c>
      <c r="R61" s="33">
        <v>66.666666666666671</v>
      </c>
      <c r="S61" s="34">
        <v>0</v>
      </c>
      <c r="T61" s="35">
        <v>0</v>
      </c>
      <c r="U61" s="36">
        <v>7</v>
      </c>
      <c r="V61" s="33">
        <v>63.636363636363633</v>
      </c>
      <c r="W61" s="34">
        <v>0</v>
      </c>
      <c r="X61" s="33">
        <v>0</v>
      </c>
      <c r="Y61" s="34">
        <v>2</v>
      </c>
      <c r="Z61" s="33">
        <v>100</v>
      </c>
    </row>
    <row r="62" spans="2:26" ht="18.75" x14ac:dyDescent="0.15">
      <c r="B62" s="104"/>
      <c r="C62" s="107" t="s">
        <v>42</v>
      </c>
      <c r="D62" s="31" t="s">
        <v>1</v>
      </c>
      <c r="E62" s="32">
        <v>259</v>
      </c>
      <c r="F62" s="33">
        <v>100</v>
      </c>
      <c r="G62" s="34">
        <v>21</v>
      </c>
      <c r="H62" s="33">
        <v>100</v>
      </c>
      <c r="I62" s="34">
        <v>33</v>
      </c>
      <c r="J62" s="33">
        <v>100</v>
      </c>
      <c r="K62" s="34">
        <v>30</v>
      </c>
      <c r="L62" s="33">
        <v>100</v>
      </c>
      <c r="M62" s="34">
        <v>53</v>
      </c>
      <c r="N62" s="33">
        <v>100</v>
      </c>
      <c r="O62" s="34">
        <v>51</v>
      </c>
      <c r="P62" s="33">
        <v>100</v>
      </c>
      <c r="Q62" s="34">
        <v>42</v>
      </c>
      <c r="R62" s="33">
        <v>100</v>
      </c>
      <c r="S62" s="34">
        <v>29</v>
      </c>
      <c r="T62" s="35">
        <v>100</v>
      </c>
      <c r="U62" s="36">
        <v>102</v>
      </c>
      <c r="V62" s="33">
        <v>100</v>
      </c>
      <c r="W62" s="34">
        <v>58</v>
      </c>
      <c r="X62" s="33">
        <v>100</v>
      </c>
      <c r="Y62" s="34">
        <v>45</v>
      </c>
      <c r="Z62" s="33">
        <v>100</v>
      </c>
    </row>
    <row r="63" spans="2:26" ht="18.75" x14ac:dyDescent="0.15">
      <c r="B63" s="104"/>
      <c r="C63" s="107"/>
      <c r="D63" s="18" t="s">
        <v>69</v>
      </c>
      <c r="E63" s="19">
        <v>0</v>
      </c>
      <c r="F63" s="20">
        <v>0</v>
      </c>
      <c r="G63" s="21">
        <v>0</v>
      </c>
      <c r="H63" s="20">
        <v>0</v>
      </c>
      <c r="I63" s="21">
        <v>0</v>
      </c>
      <c r="J63" s="20">
        <v>0</v>
      </c>
      <c r="K63" s="21">
        <v>0</v>
      </c>
      <c r="L63" s="20">
        <v>0</v>
      </c>
      <c r="M63" s="21">
        <v>0</v>
      </c>
      <c r="N63" s="20">
        <v>0</v>
      </c>
      <c r="O63" s="21">
        <v>0</v>
      </c>
      <c r="P63" s="20">
        <v>0</v>
      </c>
      <c r="Q63" s="21">
        <v>0</v>
      </c>
      <c r="R63" s="20">
        <v>0</v>
      </c>
      <c r="S63" s="21">
        <v>0</v>
      </c>
      <c r="T63" s="22">
        <v>0</v>
      </c>
      <c r="U63" s="23">
        <v>0</v>
      </c>
      <c r="V63" s="20">
        <v>0</v>
      </c>
      <c r="W63" s="21">
        <v>0</v>
      </c>
      <c r="X63" s="20">
        <v>0</v>
      </c>
      <c r="Y63" s="21">
        <v>0</v>
      </c>
      <c r="Z63" s="20">
        <v>0</v>
      </c>
    </row>
    <row r="64" spans="2:26" ht="18.75" x14ac:dyDescent="0.15">
      <c r="B64" s="104"/>
      <c r="C64" s="107"/>
      <c r="D64" s="18" t="s">
        <v>70</v>
      </c>
      <c r="E64" s="19">
        <v>0</v>
      </c>
      <c r="F64" s="20">
        <v>0</v>
      </c>
      <c r="G64" s="21">
        <v>0</v>
      </c>
      <c r="H64" s="20">
        <v>0</v>
      </c>
      <c r="I64" s="21">
        <v>0</v>
      </c>
      <c r="J64" s="20">
        <v>0</v>
      </c>
      <c r="K64" s="21">
        <v>0</v>
      </c>
      <c r="L64" s="20">
        <v>0</v>
      </c>
      <c r="M64" s="21">
        <v>0</v>
      </c>
      <c r="N64" s="20">
        <v>0</v>
      </c>
      <c r="O64" s="21">
        <v>0</v>
      </c>
      <c r="P64" s="20">
        <v>0</v>
      </c>
      <c r="Q64" s="21">
        <v>0</v>
      </c>
      <c r="R64" s="20">
        <v>0</v>
      </c>
      <c r="S64" s="21">
        <v>0</v>
      </c>
      <c r="T64" s="22">
        <v>0</v>
      </c>
      <c r="U64" s="23">
        <v>0</v>
      </c>
      <c r="V64" s="20">
        <v>0</v>
      </c>
      <c r="W64" s="21">
        <v>0</v>
      </c>
      <c r="X64" s="20">
        <v>0</v>
      </c>
      <c r="Y64" s="21">
        <v>0</v>
      </c>
      <c r="Z64" s="20">
        <v>0</v>
      </c>
    </row>
    <row r="65" spans="2:26" ht="18.75" x14ac:dyDescent="0.15">
      <c r="B65" s="104"/>
      <c r="C65" s="107"/>
      <c r="D65" s="18" t="s">
        <v>71</v>
      </c>
      <c r="E65" s="19">
        <v>4</v>
      </c>
      <c r="F65" s="20">
        <v>1.5444015444015444</v>
      </c>
      <c r="G65" s="21">
        <v>1</v>
      </c>
      <c r="H65" s="20">
        <v>4.7619047619047619</v>
      </c>
      <c r="I65" s="21">
        <v>0</v>
      </c>
      <c r="J65" s="20">
        <v>0</v>
      </c>
      <c r="K65" s="21">
        <v>0</v>
      </c>
      <c r="L65" s="20">
        <v>0</v>
      </c>
      <c r="M65" s="21">
        <v>2</v>
      </c>
      <c r="N65" s="20">
        <v>3.7735849056603774</v>
      </c>
      <c r="O65" s="21">
        <v>1</v>
      </c>
      <c r="P65" s="20">
        <v>1.9607843137254901</v>
      </c>
      <c r="Q65" s="21">
        <v>0</v>
      </c>
      <c r="R65" s="20">
        <v>0</v>
      </c>
      <c r="S65" s="21">
        <v>0</v>
      </c>
      <c r="T65" s="22">
        <v>0</v>
      </c>
      <c r="U65" s="23">
        <v>3</v>
      </c>
      <c r="V65" s="20">
        <v>2.9411764705882355</v>
      </c>
      <c r="W65" s="21">
        <v>0</v>
      </c>
      <c r="X65" s="20">
        <v>0</v>
      </c>
      <c r="Y65" s="21">
        <v>0</v>
      </c>
      <c r="Z65" s="20">
        <v>0</v>
      </c>
    </row>
    <row r="66" spans="2:26" ht="18.75" x14ac:dyDescent="0.15">
      <c r="B66" s="104"/>
      <c r="C66" s="107"/>
      <c r="D66" s="18" t="s">
        <v>72</v>
      </c>
      <c r="E66" s="19">
        <v>8</v>
      </c>
      <c r="F66" s="20">
        <v>3.0888030888030888</v>
      </c>
      <c r="G66" s="21">
        <v>1</v>
      </c>
      <c r="H66" s="20">
        <v>4.7619047619047619</v>
      </c>
      <c r="I66" s="21">
        <v>3</v>
      </c>
      <c r="J66" s="20">
        <v>9.0909090909090917</v>
      </c>
      <c r="K66" s="21">
        <v>1</v>
      </c>
      <c r="L66" s="20">
        <v>3.3333333333333335</v>
      </c>
      <c r="M66" s="21">
        <v>2</v>
      </c>
      <c r="N66" s="20">
        <v>3.7735849056603774</v>
      </c>
      <c r="O66" s="21">
        <v>0</v>
      </c>
      <c r="P66" s="20">
        <v>0</v>
      </c>
      <c r="Q66" s="21">
        <v>1</v>
      </c>
      <c r="R66" s="20">
        <v>2.3809523809523809</v>
      </c>
      <c r="S66" s="21">
        <v>0</v>
      </c>
      <c r="T66" s="22">
        <v>0</v>
      </c>
      <c r="U66" s="23">
        <v>3</v>
      </c>
      <c r="V66" s="20">
        <v>2.9411764705882355</v>
      </c>
      <c r="W66" s="21">
        <v>1</v>
      </c>
      <c r="X66" s="20">
        <v>1.7241379310344827</v>
      </c>
      <c r="Y66" s="21">
        <v>0</v>
      </c>
      <c r="Z66" s="20">
        <v>0</v>
      </c>
    </row>
    <row r="67" spans="2:26" ht="18.75" x14ac:dyDescent="0.15">
      <c r="B67" s="104"/>
      <c r="C67" s="107"/>
      <c r="D67" s="18" t="s">
        <v>73</v>
      </c>
      <c r="E67" s="19">
        <v>96</v>
      </c>
      <c r="F67" s="20">
        <v>37.065637065637063</v>
      </c>
      <c r="G67" s="21">
        <v>5</v>
      </c>
      <c r="H67" s="20">
        <v>23.80952380952381</v>
      </c>
      <c r="I67" s="21">
        <v>19</v>
      </c>
      <c r="J67" s="20">
        <v>57.575757575757578</v>
      </c>
      <c r="K67" s="21">
        <v>9</v>
      </c>
      <c r="L67" s="20">
        <v>30</v>
      </c>
      <c r="M67" s="21">
        <v>13</v>
      </c>
      <c r="N67" s="20">
        <v>24.528301886792452</v>
      </c>
      <c r="O67" s="21">
        <v>21</v>
      </c>
      <c r="P67" s="20">
        <v>41.176470588235297</v>
      </c>
      <c r="Q67" s="21">
        <v>21</v>
      </c>
      <c r="R67" s="20">
        <v>50</v>
      </c>
      <c r="S67" s="21">
        <v>8</v>
      </c>
      <c r="T67" s="22">
        <v>27.586206896551722</v>
      </c>
      <c r="U67" s="23">
        <v>30</v>
      </c>
      <c r="V67" s="20">
        <v>29.411764705882351</v>
      </c>
      <c r="W67" s="21">
        <v>25</v>
      </c>
      <c r="X67" s="20">
        <v>43.103448275862071</v>
      </c>
      <c r="Y67" s="21">
        <v>17</v>
      </c>
      <c r="Z67" s="20">
        <v>37.777777777777779</v>
      </c>
    </row>
    <row r="68" spans="2:26" ht="19.5" thickBot="1" x14ac:dyDescent="0.2">
      <c r="B68" s="105"/>
      <c r="C68" s="109"/>
      <c r="D68" s="25" t="s">
        <v>40</v>
      </c>
      <c r="E68" s="26">
        <v>151</v>
      </c>
      <c r="F68" s="27">
        <v>58.301158301158303</v>
      </c>
      <c r="G68" s="28">
        <v>14</v>
      </c>
      <c r="H68" s="27">
        <v>66.666666666666671</v>
      </c>
      <c r="I68" s="28">
        <v>11</v>
      </c>
      <c r="J68" s="27">
        <v>33.333333333333336</v>
      </c>
      <c r="K68" s="28">
        <v>20</v>
      </c>
      <c r="L68" s="27">
        <v>66.666666666666671</v>
      </c>
      <c r="M68" s="28">
        <v>36</v>
      </c>
      <c r="N68" s="27">
        <v>67.924528301886795</v>
      </c>
      <c r="O68" s="28">
        <v>29</v>
      </c>
      <c r="P68" s="27">
        <v>56.862745098039213</v>
      </c>
      <c r="Q68" s="28">
        <v>20</v>
      </c>
      <c r="R68" s="27">
        <v>47.61904761904762</v>
      </c>
      <c r="S68" s="28">
        <v>21</v>
      </c>
      <c r="T68" s="29">
        <v>72.41379310344827</v>
      </c>
      <c r="U68" s="30">
        <v>66</v>
      </c>
      <c r="V68" s="27">
        <v>64.705882352941174</v>
      </c>
      <c r="W68" s="28">
        <v>32</v>
      </c>
      <c r="X68" s="27">
        <v>55.172413793103445</v>
      </c>
      <c r="Y68" s="28">
        <v>28</v>
      </c>
      <c r="Z68" s="27">
        <v>62.222222222222221</v>
      </c>
    </row>
    <row r="69" spans="2:26" ht="18.75" customHeight="1" thickTop="1" x14ac:dyDescent="0.15"/>
    <row r="70" spans="2:26" ht="18.75" customHeight="1" x14ac:dyDescent="0.15">
      <c r="B70" s="1" t="s">
        <v>80</v>
      </c>
      <c r="C70" s="1"/>
    </row>
    <row r="71" spans="2:26" ht="18.75" customHeight="1" x14ac:dyDescent="0.15">
      <c r="C71" s="1"/>
    </row>
    <row r="72" spans="2:26" ht="18.75" customHeight="1" x14ac:dyDescent="0.15">
      <c r="B72" s="1" t="s">
        <v>76</v>
      </c>
      <c r="C72" s="1"/>
    </row>
    <row r="73" spans="2:26" ht="18.75" customHeight="1" x14ac:dyDescent="0.15">
      <c r="B73" s="41" t="s">
        <v>77</v>
      </c>
      <c r="C73" s="41"/>
    </row>
    <row r="74" spans="2:26" ht="18.75" customHeight="1" x14ac:dyDescent="0.15">
      <c r="C74" s="1"/>
    </row>
    <row r="75" spans="2:26" ht="18.75" customHeight="1" x14ac:dyDescent="0.15">
      <c r="C75" s="1"/>
    </row>
    <row r="76" spans="2:26" ht="18.75" customHeight="1" x14ac:dyDescent="0.15"/>
    <row r="77" spans="2:26" ht="18.75" customHeight="1" x14ac:dyDescent="0.15"/>
    <row r="78" spans="2:26" ht="18.75" customHeight="1" x14ac:dyDescent="0.15"/>
    <row r="79" spans="2:26" ht="18.75" customHeight="1" x14ac:dyDescent="0.15"/>
  </sheetData>
  <mergeCells count="23">
    <mergeCell ref="G4:H4"/>
    <mergeCell ref="I4:J4"/>
    <mergeCell ref="K4:L4"/>
    <mergeCell ref="M4:N4"/>
    <mergeCell ref="O4:P4"/>
    <mergeCell ref="B6:B26"/>
    <mergeCell ref="C6:C12"/>
    <mergeCell ref="C13:C19"/>
    <mergeCell ref="C20:C26"/>
    <mergeCell ref="E4:F4"/>
    <mergeCell ref="Q4:R4"/>
    <mergeCell ref="S4:T4"/>
    <mergeCell ref="U4:V4"/>
    <mergeCell ref="W4:X4"/>
    <mergeCell ref="Y4:Z4"/>
    <mergeCell ref="B27:B47"/>
    <mergeCell ref="C27:C33"/>
    <mergeCell ref="C34:C40"/>
    <mergeCell ref="C41:C47"/>
    <mergeCell ref="B48:B68"/>
    <mergeCell ref="C48:C54"/>
    <mergeCell ref="C55:C61"/>
    <mergeCell ref="C62:C68"/>
  </mergeCells>
  <phoneticPr fontId="18"/>
  <printOptions horizontalCentered="1"/>
  <pageMargins left="0.31496062992125984" right="0.31496062992125984" top="0.59055118110236227" bottom="0.39370078740157483" header="0.31496062992125984" footer="0.19685039370078741"/>
  <pageSetup paperSize="9" scale="63" firstPageNumber="198" orientation="landscape" useFirstPageNumber="1" r:id="rId1"/>
  <headerFooter>
    <oddFooter>&amp;C&amp;"HG丸ｺﾞｼｯｸM-PRO,標準"&amp;8鳥取県福祉保健部健康医療局健康政策課
― &amp;P ―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20</vt:i4>
      </vt:variant>
    </vt:vector>
  </HeadingPairs>
  <TitlesOfParts>
    <vt:vector size="43" baseType="lpstr">
      <vt:lpstr>タイトル</vt:lpstr>
      <vt:lpstr>01</vt:lpstr>
      <vt:lpstr>02</vt:lpstr>
      <vt:lpstr>03ア</vt:lpstr>
      <vt:lpstr>03イ</vt:lpstr>
      <vt:lpstr>03ウ</vt:lpstr>
      <vt:lpstr>03エ</vt:lpstr>
      <vt:lpstr>03オ</vt:lpstr>
      <vt:lpstr>03カ</vt:lpstr>
      <vt:lpstr>03キ</vt:lpstr>
      <vt:lpstr>03ク</vt:lpstr>
      <vt:lpstr>03ケ</vt:lpstr>
      <vt:lpstr>03コ</vt:lpstr>
      <vt:lpstr>04</vt:lpstr>
      <vt:lpstr>05</vt:lpstr>
      <vt:lpstr>06</vt:lpstr>
      <vt:lpstr>07</vt:lpstr>
      <vt:lpstr>08(追加)</vt:lpstr>
      <vt:lpstr>09</vt:lpstr>
      <vt:lpstr>10</vt:lpstr>
      <vt:lpstr>11</vt:lpstr>
      <vt:lpstr>12</vt:lpstr>
      <vt:lpstr>13</vt:lpstr>
      <vt:lpstr>'04'!Print_Area</vt:lpstr>
      <vt:lpstr>'05'!Print_Area</vt:lpstr>
      <vt:lpstr>'06'!Print_Area</vt:lpstr>
      <vt:lpstr>'07'!Print_Area</vt:lpstr>
      <vt:lpstr>'08(追加)'!Print_Area</vt:lpstr>
      <vt:lpstr>'10'!Print_Area</vt:lpstr>
      <vt:lpstr>'11'!Print_Area</vt:lpstr>
      <vt:lpstr>'12'!Print_Area</vt:lpstr>
      <vt:lpstr>'13'!Print_Area</vt:lpstr>
      <vt:lpstr>'03ア'!Print_Titles</vt:lpstr>
      <vt:lpstr>'03イ'!Print_Titles</vt:lpstr>
      <vt:lpstr>'03ウ'!Print_Titles</vt:lpstr>
      <vt:lpstr>'03エ'!Print_Titles</vt:lpstr>
      <vt:lpstr>'03オ'!Print_Titles</vt:lpstr>
      <vt:lpstr>'03カ'!Print_Titles</vt:lpstr>
      <vt:lpstr>'03キ'!Print_Titles</vt:lpstr>
      <vt:lpstr>'03ク'!Print_Titles</vt:lpstr>
      <vt:lpstr>'03ケ'!Print_Titles</vt:lpstr>
      <vt:lpstr>'03コ'!Print_Titles</vt:lpstr>
      <vt:lpstr>'08(追加)'!Print_Titles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渡辺 やす子</cp:lastModifiedBy>
  <cp:lastPrinted>2019-12-03T05:37:00Z</cp:lastPrinted>
  <dcterms:modified xsi:type="dcterms:W3CDTF">2019-12-03T05:37:40Z</dcterms:modified>
</cp:coreProperties>
</file>