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元年度\R１．１０\R1.10公表資料\201910HP公表分データ\"/>
    </mc:Choice>
  </mc:AlternateContent>
  <bookViews>
    <workbookView xWindow="600" yWindow="135" windowWidth="19395" windowHeight="7815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52511" forceFullCalc="1"/>
</workbook>
</file>

<file path=xl/calcChain.xml><?xml version="1.0" encoding="utf-8"?>
<calcChain xmlns="http://schemas.openxmlformats.org/spreadsheetml/2006/main">
  <c r="AE30" i="5" l="1"/>
  <c r="AD30" i="5"/>
  <c r="AE29" i="5"/>
  <c r="AD29" i="5"/>
  <c r="AE28" i="5"/>
  <c r="AD28" i="5"/>
  <c r="AE27" i="5"/>
  <c r="AD27" i="5"/>
  <c r="AE26" i="5"/>
  <c r="AD26" i="5"/>
  <c r="AE25" i="5"/>
  <c r="AD25" i="5"/>
  <c r="AE24" i="5"/>
  <c r="AD24" i="5"/>
  <c r="AE23" i="5"/>
  <c r="AD23" i="5"/>
  <c r="AE22" i="5"/>
  <c r="AD22" i="5"/>
  <c r="AE21" i="5"/>
  <c r="AD21" i="5"/>
  <c r="AE20" i="5"/>
  <c r="AD20" i="5"/>
  <c r="AE19" i="5"/>
  <c r="AD19" i="5"/>
  <c r="AE18" i="5"/>
  <c r="AD18" i="5"/>
  <c r="AE17" i="5"/>
  <c r="AD17" i="5"/>
  <c r="AE16" i="5"/>
  <c r="AD16" i="5"/>
  <c r="AE15" i="5"/>
  <c r="AD15" i="5"/>
  <c r="AE14" i="5"/>
  <c r="AD14" i="5"/>
  <c r="AE13" i="5"/>
  <c r="AD13" i="5"/>
  <c r="AE12" i="5"/>
  <c r="AD12" i="5"/>
  <c r="AE11" i="5"/>
  <c r="AD11" i="5"/>
  <c r="AE10" i="5"/>
  <c r="AD10" i="5"/>
  <c r="AE30" i="6"/>
  <c r="AD30" i="6"/>
  <c r="AE29" i="6"/>
  <c r="AD29" i="6"/>
  <c r="AE28" i="6"/>
  <c r="AD28" i="6"/>
  <c r="AE27" i="6"/>
  <c r="AD27" i="6"/>
  <c r="AE26" i="6"/>
  <c r="AD26" i="6"/>
  <c r="AE25" i="6"/>
  <c r="AD25" i="6"/>
  <c r="AE24" i="6"/>
  <c r="AD24" i="6"/>
  <c r="AE23" i="6"/>
  <c r="AD23" i="6"/>
  <c r="AE22" i="6"/>
  <c r="AD22" i="6"/>
  <c r="AE21" i="6"/>
  <c r="AD21" i="6"/>
  <c r="AE20" i="6"/>
  <c r="AD20" i="6"/>
  <c r="AE19" i="6"/>
  <c r="AD19" i="6"/>
  <c r="AE18" i="6"/>
  <c r="AD18" i="6"/>
  <c r="AE17" i="6"/>
  <c r="AD17" i="6"/>
  <c r="AE16" i="6"/>
  <c r="AD16" i="6"/>
  <c r="AE15" i="6"/>
  <c r="AD15" i="6"/>
  <c r="AE14" i="6"/>
  <c r="AD14" i="6"/>
  <c r="AE13" i="6"/>
  <c r="AD13" i="6"/>
  <c r="AE12" i="6"/>
  <c r="AD12" i="6"/>
  <c r="AE11" i="6"/>
  <c r="AD11" i="6"/>
  <c r="AE10" i="6"/>
  <c r="AD10" i="6"/>
  <c r="AE30" i="7"/>
  <c r="AD30" i="7"/>
  <c r="AE29" i="7"/>
  <c r="AD29" i="7"/>
  <c r="AE28" i="7"/>
  <c r="AD28" i="7"/>
  <c r="AE27" i="7"/>
  <c r="AD27" i="7"/>
  <c r="AE26" i="7"/>
  <c r="AD26" i="7"/>
  <c r="AE25" i="7"/>
  <c r="AD25" i="7"/>
  <c r="AE24" i="7"/>
  <c r="AD24" i="7"/>
  <c r="AE23" i="7"/>
  <c r="AD23" i="7"/>
  <c r="AE22" i="7"/>
  <c r="AD22" i="7"/>
  <c r="AE21" i="7"/>
  <c r="AD21" i="7"/>
  <c r="AE20" i="7"/>
  <c r="AD20" i="7"/>
  <c r="AE19" i="7"/>
  <c r="AD19" i="7"/>
  <c r="AE18" i="7"/>
  <c r="AD18" i="7"/>
  <c r="AE17" i="7"/>
  <c r="AD17" i="7"/>
  <c r="AE16" i="7"/>
  <c r="AD16" i="7"/>
  <c r="AE15" i="7"/>
  <c r="AD15" i="7"/>
  <c r="AE14" i="7"/>
  <c r="AD14" i="7"/>
  <c r="AE13" i="7"/>
  <c r="AD13" i="7"/>
  <c r="AE12" i="7"/>
  <c r="AD12" i="7"/>
  <c r="AE11" i="7"/>
  <c r="AD11" i="7"/>
  <c r="AE10" i="7"/>
  <c r="AD10" i="7"/>
  <c r="AE30" i="8"/>
  <c r="AD30" i="8"/>
  <c r="AE29" i="8"/>
  <c r="AD29" i="8"/>
  <c r="AE28" i="8"/>
  <c r="AD28" i="8"/>
  <c r="AE27" i="8"/>
  <c r="AD27" i="8"/>
  <c r="AE26" i="8"/>
  <c r="AD26" i="8"/>
  <c r="AE25" i="8"/>
  <c r="AD25" i="8"/>
  <c r="AE24" i="8"/>
  <c r="AD24" i="8"/>
  <c r="AE23" i="8"/>
  <c r="AD23" i="8"/>
  <c r="AE22" i="8"/>
  <c r="AD22" i="8"/>
  <c r="AE21" i="8"/>
  <c r="AD21" i="8"/>
  <c r="AE20" i="8"/>
  <c r="AD20" i="8"/>
  <c r="AE19" i="8"/>
  <c r="AD19" i="8"/>
  <c r="AE18" i="8"/>
  <c r="AD18" i="8"/>
  <c r="AE17" i="8"/>
  <c r="AD17" i="8"/>
  <c r="AE16" i="8"/>
  <c r="AD16" i="8"/>
  <c r="AE15" i="8"/>
  <c r="AD15" i="8"/>
  <c r="AE14" i="8"/>
  <c r="AD14" i="8"/>
  <c r="AE13" i="8"/>
  <c r="AD13" i="8"/>
  <c r="AE12" i="8"/>
  <c r="AD12" i="8"/>
  <c r="AE11" i="8"/>
  <c r="AD11" i="8"/>
  <c r="AE10" i="8"/>
  <c r="AD10" i="8"/>
  <c r="AE30" i="9"/>
  <c r="AD30" i="9"/>
  <c r="AE29" i="9"/>
  <c r="AD29" i="9"/>
  <c r="AE28" i="9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30" i="10"/>
  <c r="AD30" i="10"/>
  <c r="AE29" i="10"/>
  <c r="AD29" i="10"/>
  <c r="AE28" i="10"/>
  <c r="AD28" i="10"/>
  <c r="AE27" i="10"/>
  <c r="AD27" i="10"/>
  <c r="AE26" i="10"/>
  <c r="AD26" i="10"/>
  <c r="AE25" i="10"/>
  <c r="AD25" i="10"/>
  <c r="AE24" i="10"/>
  <c r="AD24" i="10"/>
  <c r="AE23" i="10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9" i="11"/>
  <c r="AD19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30" i="12"/>
  <c r="AD30" i="12"/>
  <c r="AE29" i="12"/>
  <c r="AD29" i="12"/>
  <c r="AE28" i="12"/>
  <c r="AD28" i="12"/>
  <c r="AE27" i="12"/>
  <c r="AD27" i="12"/>
  <c r="AE26" i="12"/>
  <c r="AD26" i="12"/>
  <c r="AE25" i="12"/>
  <c r="AD25" i="12"/>
  <c r="AE24" i="12"/>
  <c r="AD24" i="12"/>
  <c r="AE23" i="12"/>
  <c r="AD23" i="12"/>
  <c r="AE22" i="12"/>
  <c r="AD22" i="12"/>
  <c r="AE21" i="12"/>
  <c r="AD21" i="12"/>
  <c r="AE20" i="12"/>
  <c r="AD20" i="12"/>
  <c r="AE19" i="12"/>
  <c r="AD19" i="12"/>
  <c r="AE18" i="12"/>
  <c r="AD18" i="12"/>
  <c r="AE17" i="12"/>
  <c r="AD17" i="12"/>
  <c r="AE16" i="12"/>
  <c r="AD16" i="12"/>
  <c r="AE15" i="12"/>
  <c r="AD15" i="12"/>
  <c r="AE14" i="12"/>
  <c r="AD14" i="12"/>
  <c r="AE13" i="12"/>
  <c r="AD13" i="12"/>
  <c r="AE12" i="12"/>
  <c r="AD12" i="12"/>
  <c r="AE11" i="12"/>
  <c r="AD11" i="12"/>
  <c r="AE10" i="12"/>
  <c r="AD10" i="12"/>
  <c r="AE30" i="13"/>
  <c r="AD30" i="13"/>
  <c r="AE29" i="13"/>
  <c r="AD29" i="13"/>
  <c r="AE28" i="13"/>
  <c r="AD28" i="13"/>
  <c r="AE27" i="13"/>
  <c r="AD27" i="13"/>
  <c r="AE26" i="13"/>
  <c r="AD26" i="13"/>
  <c r="AE25" i="13"/>
  <c r="AD25" i="13"/>
  <c r="AE24" i="13"/>
  <c r="AD24" i="13"/>
  <c r="AE23" i="13"/>
  <c r="AD23" i="13"/>
  <c r="AE22" i="13"/>
  <c r="AD22" i="13"/>
  <c r="AE21" i="13"/>
  <c r="AD21" i="13"/>
  <c r="AE20" i="13"/>
  <c r="AD20" i="13"/>
  <c r="AE19" i="13"/>
  <c r="AD19" i="13"/>
  <c r="AE18" i="13"/>
  <c r="AD18" i="13"/>
  <c r="AE17" i="13"/>
  <c r="AD17" i="13"/>
  <c r="AE16" i="13"/>
  <c r="AD16" i="13"/>
  <c r="AE15" i="13"/>
  <c r="AD15" i="13"/>
  <c r="AE14" i="13"/>
  <c r="AD14" i="13"/>
  <c r="AE13" i="13"/>
  <c r="AD13" i="13"/>
  <c r="AE12" i="13"/>
  <c r="AD12" i="13"/>
  <c r="AE11" i="13"/>
  <c r="AD11" i="13"/>
  <c r="AE10" i="13"/>
  <c r="AD10" i="13"/>
  <c r="AE30" i="14"/>
  <c r="AD30" i="14"/>
  <c r="AE29" i="14"/>
  <c r="AD29" i="14"/>
  <c r="AE28" i="14"/>
  <c r="AD28" i="14"/>
  <c r="AE27" i="14"/>
  <c r="AD27" i="14"/>
  <c r="AE26" i="14"/>
  <c r="AD26" i="14"/>
  <c r="AE25" i="14"/>
  <c r="AD25" i="14"/>
  <c r="AE24" i="14"/>
  <c r="AD24" i="14"/>
  <c r="AE23" i="14"/>
  <c r="AD23" i="14"/>
  <c r="AE22" i="14"/>
  <c r="AD22" i="14"/>
  <c r="AE21" i="14"/>
  <c r="AD21" i="14"/>
  <c r="AE20" i="14"/>
  <c r="AD20" i="14"/>
  <c r="AE19" i="14"/>
  <c r="AD19" i="14"/>
  <c r="AE18" i="14"/>
  <c r="AD18" i="14"/>
  <c r="AE17" i="14"/>
  <c r="AD17" i="14"/>
  <c r="AE16" i="14"/>
  <c r="AD16" i="14"/>
  <c r="AE15" i="14"/>
  <c r="AD15" i="14"/>
  <c r="AE14" i="14"/>
  <c r="AD14" i="14"/>
  <c r="AE13" i="14"/>
  <c r="AD13" i="14"/>
  <c r="AE12" i="14"/>
  <c r="AD12" i="14"/>
  <c r="AE11" i="14"/>
  <c r="AD11" i="14"/>
  <c r="AE10" i="14"/>
  <c r="AD10" i="14"/>
  <c r="AE30" i="15"/>
  <c r="AD30" i="15"/>
  <c r="AE29" i="15"/>
  <c r="AD29" i="15"/>
  <c r="AE28" i="15"/>
  <c r="AD28" i="15"/>
  <c r="AE27" i="15"/>
  <c r="AD27" i="15"/>
  <c r="AE26" i="15"/>
  <c r="AD26" i="15"/>
  <c r="AE25" i="15"/>
  <c r="AD25" i="15"/>
  <c r="AE24" i="15"/>
  <c r="AD24" i="15"/>
  <c r="AE23" i="15"/>
  <c r="AD23" i="15"/>
  <c r="AE22" i="15"/>
  <c r="AD22" i="15"/>
  <c r="AE21" i="15"/>
  <c r="AD21" i="15"/>
  <c r="AE20" i="15"/>
  <c r="AD20" i="15"/>
  <c r="AE19" i="15"/>
  <c r="AD19" i="15"/>
  <c r="AE18" i="15"/>
  <c r="AD18" i="15"/>
  <c r="AE17" i="15"/>
  <c r="AD17" i="15"/>
  <c r="AE16" i="15"/>
  <c r="AD16" i="15"/>
  <c r="AE15" i="15"/>
  <c r="AD15" i="15"/>
  <c r="AE14" i="15"/>
  <c r="AD14" i="15"/>
  <c r="AE13" i="15"/>
  <c r="AD13" i="15"/>
  <c r="AE12" i="15"/>
  <c r="AD12" i="15"/>
  <c r="AE11" i="15"/>
  <c r="AD11" i="15"/>
  <c r="AE10" i="15"/>
  <c r="AD10" i="15"/>
  <c r="AE30" i="16"/>
  <c r="AD30" i="16"/>
  <c r="AE29" i="16"/>
  <c r="AD29" i="16"/>
  <c r="AE28" i="16"/>
  <c r="AD28" i="16"/>
  <c r="AE27" i="16"/>
  <c r="AD27" i="16"/>
  <c r="AE26" i="16"/>
  <c r="AD26" i="16"/>
  <c r="AE25" i="16"/>
  <c r="AD25" i="16"/>
  <c r="AE24" i="16"/>
  <c r="AD24" i="16"/>
  <c r="AE23" i="16"/>
  <c r="AD23" i="16"/>
  <c r="AE22" i="16"/>
  <c r="AD22" i="16"/>
  <c r="AE21" i="16"/>
  <c r="AD21" i="16"/>
  <c r="AE20" i="16"/>
  <c r="AD20" i="16"/>
  <c r="AE19" i="16"/>
  <c r="AD19" i="16"/>
  <c r="AE18" i="16"/>
  <c r="AD18" i="16"/>
  <c r="AE17" i="16"/>
  <c r="AD17" i="16"/>
  <c r="AE16" i="16"/>
  <c r="AD16" i="16"/>
  <c r="AE15" i="16"/>
  <c r="AD15" i="16"/>
  <c r="AE14" i="16"/>
  <c r="AD14" i="16"/>
  <c r="AE13" i="16"/>
  <c r="AD13" i="16"/>
  <c r="AE12" i="16"/>
  <c r="AD12" i="16"/>
  <c r="AE11" i="16"/>
  <c r="AD11" i="16"/>
  <c r="AE10" i="16"/>
  <c r="AD10" i="16"/>
  <c r="AE30" i="17"/>
  <c r="AD30" i="17"/>
  <c r="AE29" i="17"/>
  <c r="AD29" i="17"/>
  <c r="AE28" i="17"/>
  <c r="AD28" i="17"/>
  <c r="AE27" i="17"/>
  <c r="AD27" i="17"/>
  <c r="AE26" i="17"/>
  <c r="AD26" i="17"/>
  <c r="AE25" i="17"/>
  <c r="AD25" i="17"/>
  <c r="AE24" i="17"/>
  <c r="AD24" i="17"/>
  <c r="AE23" i="17"/>
  <c r="AD23" i="17"/>
  <c r="AE22" i="17"/>
  <c r="AD22" i="17"/>
  <c r="AE21" i="17"/>
  <c r="AD21" i="17"/>
  <c r="AE20" i="17"/>
  <c r="AD20" i="17"/>
  <c r="AE19" i="17"/>
  <c r="AD19" i="17"/>
  <c r="AE18" i="17"/>
  <c r="AD18" i="17"/>
  <c r="AE17" i="17"/>
  <c r="AD17" i="17"/>
  <c r="AE16" i="17"/>
  <c r="AD16" i="17"/>
  <c r="AE15" i="17"/>
  <c r="AD15" i="17"/>
  <c r="AE14" i="17"/>
  <c r="AD14" i="17"/>
  <c r="AE13" i="17"/>
  <c r="AD13" i="17"/>
  <c r="AE12" i="17"/>
  <c r="AD12" i="17"/>
  <c r="AE11" i="17"/>
  <c r="AD11" i="17"/>
  <c r="AE10" i="17"/>
  <c r="AD10" i="17"/>
  <c r="AE30" i="18"/>
  <c r="AD30" i="18"/>
  <c r="AE29" i="18"/>
  <c r="AD29" i="18"/>
  <c r="AE28" i="18"/>
  <c r="AD28" i="18"/>
  <c r="AE27" i="18"/>
  <c r="AD27" i="18"/>
  <c r="AE26" i="18"/>
  <c r="AD26" i="18"/>
  <c r="AE25" i="18"/>
  <c r="AD25" i="18"/>
  <c r="AE24" i="18"/>
  <c r="AD24" i="18"/>
  <c r="AE23" i="18"/>
  <c r="AD23" i="18"/>
  <c r="AE22" i="18"/>
  <c r="AD22" i="18"/>
  <c r="AE21" i="18"/>
  <c r="AD21" i="18"/>
  <c r="AE20" i="18"/>
  <c r="AD20" i="18"/>
  <c r="AE19" i="18"/>
  <c r="AD19" i="18"/>
  <c r="AE18" i="18"/>
  <c r="AD18" i="18"/>
  <c r="AE17" i="18"/>
  <c r="AD17" i="18"/>
  <c r="AE16" i="18"/>
  <c r="AD16" i="18"/>
  <c r="AE15" i="18"/>
  <c r="AD15" i="18"/>
  <c r="AE14" i="18"/>
  <c r="AD14" i="18"/>
  <c r="AE13" i="18"/>
  <c r="AD13" i="18"/>
  <c r="AE12" i="18"/>
  <c r="AD12" i="18"/>
  <c r="AE11" i="18"/>
  <c r="AD11" i="18"/>
  <c r="AE10" i="18"/>
  <c r="AD10" i="18"/>
  <c r="AE30" i="19"/>
  <c r="AD30" i="19"/>
  <c r="AE29" i="19"/>
  <c r="AD29" i="19"/>
  <c r="AE28" i="19"/>
  <c r="AD28" i="19"/>
  <c r="AE27" i="19"/>
  <c r="AD27" i="19"/>
  <c r="AE26" i="19"/>
  <c r="AD26" i="19"/>
  <c r="AE25" i="19"/>
  <c r="AD25" i="19"/>
  <c r="AE24" i="19"/>
  <c r="AD24" i="19"/>
  <c r="AE23" i="19"/>
  <c r="AD23" i="19"/>
  <c r="AE22" i="19"/>
  <c r="AD22" i="19"/>
  <c r="AE21" i="19"/>
  <c r="AD21" i="19"/>
  <c r="AE20" i="19"/>
  <c r="AD20" i="19"/>
  <c r="AE19" i="19"/>
  <c r="AD19" i="19"/>
  <c r="AE18" i="19"/>
  <c r="AD18" i="19"/>
  <c r="AE17" i="19"/>
  <c r="AD17" i="19"/>
  <c r="AE16" i="19"/>
  <c r="AD16" i="19"/>
  <c r="AE15" i="19"/>
  <c r="AD15" i="19"/>
  <c r="AE14" i="19"/>
  <c r="AD14" i="19"/>
  <c r="AE13" i="19"/>
  <c r="AD13" i="19"/>
  <c r="AE12" i="19"/>
  <c r="AD12" i="19"/>
  <c r="AE11" i="19"/>
  <c r="AD11" i="19"/>
  <c r="AE10" i="19"/>
  <c r="AD10" i="19"/>
  <c r="AE30" i="20"/>
  <c r="AD30" i="20"/>
  <c r="AE29" i="20"/>
  <c r="AD29" i="20"/>
  <c r="AE28" i="20"/>
  <c r="AD28" i="20"/>
  <c r="AE27" i="20"/>
  <c r="AD27" i="20"/>
  <c r="AE26" i="20"/>
  <c r="AD26" i="20"/>
  <c r="AE25" i="20"/>
  <c r="AD25" i="20"/>
  <c r="AE24" i="20"/>
  <c r="AD24" i="20"/>
  <c r="AE23" i="20"/>
  <c r="AD23" i="20"/>
  <c r="AE22" i="20"/>
  <c r="AD22" i="20"/>
  <c r="AE21" i="20"/>
  <c r="AD21" i="20"/>
  <c r="AE20" i="20"/>
  <c r="AD20" i="20"/>
  <c r="AE19" i="20"/>
  <c r="AD19" i="20"/>
  <c r="AE18" i="20"/>
  <c r="AD18" i="20"/>
  <c r="AE17" i="20"/>
  <c r="AD17" i="20"/>
  <c r="AE16" i="20"/>
  <c r="AD16" i="20"/>
  <c r="AE15" i="20"/>
  <c r="AD15" i="20"/>
  <c r="AE14" i="20"/>
  <c r="AD14" i="20"/>
  <c r="AE13" i="20"/>
  <c r="AD13" i="20"/>
  <c r="AE12" i="20"/>
  <c r="AD12" i="20"/>
  <c r="AE11" i="20"/>
  <c r="AD11" i="20"/>
  <c r="AE10" i="20"/>
  <c r="AD10" i="20"/>
  <c r="AE30" i="21"/>
  <c r="AD30" i="21"/>
  <c r="AE29" i="21"/>
  <c r="AD29" i="21"/>
  <c r="AE28" i="21"/>
  <c r="AD28" i="21"/>
  <c r="AE27" i="21"/>
  <c r="AD27" i="21"/>
  <c r="AE26" i="21"/>
  <c r="AD26" i="21"/>
  <c r="AE25" i="21"/>
  <c r="AD25" i="21"/>
  <c r="AE24" i="21"/>
  <c r="AD24" i="21"/>
  <c r="AE23" i="21"/>
  <c r="AD23" i="21"/>
  <c r="AE22" i="21"/>
  <c r="AD22" i="21"/>
  <c r="AE21" i="21"/>
  <c r="AD21" i="21"/>
  <c r="AE20" i="21"/>
  <c r="AD20" i="21"/>
  <c r="AE19" i="21"/>
  <c r="AD19" i="21"/>
  <c r="AE18" i="21"/>
  <c r="AD18" i="21"/>
  <c r="AE17" i="21"/>
  <c r="AD17" i="21"/>
  <c r="AE16" i="21"/>
  <c r="AD16" i="21"/>
  <c r="AE15" i="21"/>
  <c r="AD15" i="21"/>
  <c r="AE14" i="21"/>
  <c r="AD14" i="21"/>
  <c r="AE13" i="21"/>
  <c r="AD13" i="21"/>
  <c r="AE12" i="21"/>
  <c r="AD12" i="21"/>
  <c r="AE11" i="21"/>
  <c r="AD11" i="21"/>
  <c r="AE10" i="21"/>
  <c r="AD10" i="21"/>
  <c r="AE30" i="22"/>
  <c r="AD30" i="22"/>
  <c r="AE29" i="22"/>
  <c r="AD29" i="22"/>
  <c r="AE28" i="22"/>
  <c r="AD28" i="22"/>
  <c r="AE27" i="22"/>
  <c r="AD27" i="22"/>
  <c r="AE26" i="22"/>
  <c r="AD26" i="22"/>
  <c r="AE25" i="22"/>
  <c r="AD25" i="22"/>
  <c r="AE24" i="22"/>
  <c r="AD24" i="22"/>
  <c r="AE23" i="22"/>
  <c r="AD23" i="22"/>
  <c r="AE22" i="22"/>
  <c r="AD22" i="22"/>
  <c r="AE21" i="22"/>
  <c r="AD21" i="22"/>
  <c r="AE20" i="22"/>
  <c r="AD20" i="22"/>
  <c r="AE19" i="22"/>
  <c r="AD19" i="22"/>
  <c r="AE18" i="22"/>
  <c r="AD18" i="22"/>
  <c r="AE17" i="22"/>
  <c r="AD17" i="22"/>
  <c r="AE16" i="22"/>
  <c r="AD16" i="22"/>
  <c r="AE15" i="22"/>
  <c r="AD15" i="22"/>
  <c r="AE14" i="22"/>
  <c r="AD14" i="22"/>
  <c r="AE13" i="22"/>
  <c r="AD13" i="22"/>
  <c r="AE12" i="22"/>
  <c r="AD12" i="22"/>
  <c r="AE11" i="22"/>
  <c r="AD11" i="22"/>
  <c r="AE10" i="22"/>
  <c r="AD10" i="22"/>
  <c r="AE30" i="4"/>
  <c r="AD30" i="4"/>
  <c r="AE29" i="4"/>
  <c r="AD29" i="4"/>
  <c r="AE28" i="4"/>
  <c r="AD28" i="4"/>
  <c r="AE27" i="4"/>
  <c r="AD27" i="4"/>
  <c r="AE26" i="4"/>
  <c r="AD26" i="4"/>
  <c r="AE25" i="4"/>
  <c r="AD25" i="4"/>
  <c r="AE24" i="4"/>
  <c r="AD24" i="4"/>
  <c r="AE23" i="4"/>
  <c r="AD23" i="4"/>
  <c r="AE22" i="4"/>
  <c r="AD22" i="4"/>
  <c r="AE21" i="4"/>
  <c r="AD21" i="4"/>
  <c r="AE20" i="4"/>
  <c r="AD20" i="4"/>
  <c r="AE19" i="4"/>
  <c r="AD19" i="4"/>
  <c r="AE18" i="4"/>
  <c r="AD18" i="4"/>
  <c r="AE17" i="4"/>
  <c r="AD17" i="4"/>
  <c r="AE16" i="4"/>
  <c r="AD16" i="4"/>
  <c r="AE15" i="4"/>
  <c r="AD15" i="4"/>
  <c r="AE14" i="4"/>
  <c r="AD14" i="4"/>
  <c r="AE13" i="4"/>
  <c r="AD13" i="4"/>
  <c r="AE12" i="4"/>
  <c r="AD12" i="4"/>
  <c r="AE11" i="4"/>
  <c r="AD11" i="4"/>
  <c r="AE10" i="4"/>
  <c r="AD10" i="4"/>
  <c r="Y30" i="5"/>
  <c r="X30" i="5"/>
  <c r="Y29" i="5"/>
  <c r="X29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Y16" i="5"/>
  <c r="X16" i="5"/>
  <c r="Y15" i="5"/>
  <c r="X15" i="5"/>
  <c r="Y14" i="5"/>
  <c r="X14" i="5"/>
  <c r="Y13" i="5"/>
  <c r="X13" i="5"/>
  <c r="Y12" i="5"/>
  <c r="X12" i="5"/>
  <c r="Y11" i="5"/>
  <c r="X11" i="5"/>
  <c r="Y10" i="5"/>
  <c r="X10" i="5"/>
  <c r="Y30" i="6"/>
  <c r="X30" i="6"/>
  <c r="Y29" i="6"/>
  <c r="X29" i="6"/>
  <c r="Y28" i="6"/>
  <c r="X28" i="6"/>
  <c r="Y27" i="6"/>
  <c r="X27" i="6"/>
  <c r="Y26" i="6"/>
  <c r="X26" i="6"/>
  <c r="Y25" i="6"/>
  <c r="X25" i="6"/>
  <c r="Y24" i="6"/>
  <c r="X24" i="6"/>
  <c r="Y23" i="6"/>
  <c r="X23" i="6"/>
  <c r="Y22" i="6"/>
  <c r="X22" i="6"/>
  <c r="Y21" i="6"/>
  <c r="X21" i="6"/>
  <c r="Y20" i="6"/>
  <c r="X20" i="6"/>
  <c r="Y19" i="6"/>
  <c r="X19" i="6"/>
  <c r="Y18" i="6"/>
  <c r="X18" i="6"/>
  <c r="Y17" i="6"/>
  <c r="X17" i="6"/>
  <c r="Y16" i="6"/>
  <c r="X16" i="6"/>
  <c r="Y15" i="6"/>
  <c r="X15" i="6"/>
  <c r="Y14" i="6"/>
  <c r="X14" i="6"/>
  <c r="Y13" i="6"/>
  <c r="X13" i="6"/>
  <c r="Y12" i="6"/>
  <c r="X12" i="6"/>
  <c r="Y11" i="6"/>
  <c r="X11" i="6"/>
  <c r="Y10" i="6"/>
  <c r="X10" i="6"/>
  <c r="Y30" i="7"/>
  <c r="X30" i="7"/>
  <c r="Y29" i="7"/>
  <c r="X29" i="7"/>
  <c r="Y28" i="7"/>
  <c r="X28" i="7"/>
  <c r="Y27" i="7"/>
  <c r="X27" i="7"/>
  <c r="Y26" i="7"/>
  <c r="X26" i="7"/>
  <c r="Y25" i="7"/>
  <c r="X25" i="7"/>
  <c r="Y24" i="7"/>
  <c r="X24" i="7"/>
  <c r="Y23" i="7"/>
  <c r="X23" i="7"/>
  <c r="Y22" i="7"/>
  <c r="X22" i="7"/>
  <c r="Y21" i="7"/>
  <c r="X21" i="7"/>
  <c r="Y20" i="7"/>
  <c r="X20" i="7"/>
  <c r="Y19" i="7"/>
  <c r="X19" i="7"/>
  <c r="Y18" i="7"/>
  <c r="X18" i="7"/>
  <c r="Y17" i="7"/>
  <c r="X17" i="7"/>
  <c r="Y16" i="7"/>
  <c r="X16" i="7"/>
  <c r="Y15" i="7"/>
  <c r="X15" i="7"/>
  <c r="Y14" i="7"/>
  <c r="X14" i="7"/>
  <c r="Y13" i="7"/>
  <c r="X13" i="7"/>
  <c r="Y12" i="7"/>
  <c r="X12" i="7"/>
  <c r="Y11" i="7"/>
  <c r="X11" i="7"/>
  <c r="Y10" i="7"/>
  <c r="X10" i="7"/>
  <c r="Y30" i="8"/>
  <c r="X30" i="8"/>
  <c r="Y29" i="8"/>
  <c r="X29" i="8"/>
  <c r="Y28" i="8"/>
  <c r="X28" i="8"/>
  <c r="Y27" i="8"/>
  <c r="X27" i="8"/>
  <c r="Y26" i="8"/>
  <c r="X26" i="8"/>
  <c r="Y25" i="8"/>
  <c r="X25" i="8"/>
  <c r="Y24" i="8"/>
  <c r="X24" i="8"/>
  <c r="Y23" i="8"/>
  <c r="X23" i="8"/>
  <c r="Y22" i="8"/>
  <c r="X22" i="8"/>
  <c r="Y21" i="8"/>
  <c r="X21" i="8"/>
  <c r="Y20" i="8"/>
  <c r="X20" i="8"/>
  <c r="Y19" i="8"/>
  <c r="X19" i="8"/>
  <c r="Y18" i="8"/>
  <c r="X18" i="8"/>
  <c r="Y17" i="8"/>
  <c r="X17" i="8"/>
  <c r="Y16" i="8"/>
  <c r="X16" i="8"/>
  <c r="Y15" i="8"/>
  <c r="X15" i="8"/>
  <c r="Y14" i="8"/>
  <c r="X14" i="8"/>
  <c r="Y13" i="8"/>
  <c r="X13" i="8"/>
  <c r="Y12" i="8"/>
  <c r="X12" i="8"/>
  <c r="Y11" i="8"/>
  <c r="X11" i="8"/>
  <c r="Y10" i="8"/>
  <c r="X10" i="8"/>
  <c r="Y30" i="9"/>
  <c r="X30" i="9"/>
  <c r="Y29" i="9"/>
  <c r="X29" i="9"/>
  <c r="Y28" i="9"/>
  <c r="X28" i="9"/>
  <c r="Y27" i="9"/>
  <c r="X27" i="9"/>
  <c r="Y26" i="9"/>
  <c r="X26" i="9"/>
  <c r="Y25" i="9"/>
  <c r="X25" i="9"/>
  <c r="Y24" i="9"/>
  <c r="X24" i="9"/>
  <c r="Y23" i="9"/>
  <c r="X23" i="9"/>
  <c r="Y22" i="9"/>
  <c r="X22" i="9"/>
  <c r="Y21" i="9"/>
  <c r="X21" i="9"/>
  <c r="Y20" i="9"/>
  <c r="X20" i="9"/>
  <c r="Y19" i="9"/>
  <c r="X19" i="9"/>
  <c r="Y18" i="9"/>
  <c r="X18" i="9"/>
  <c r="Y17" i="9"/>
  <c r="X17" i="9"/>
  <c r="Y16" i="9"/>
  <c r="X16" i="9"/>
  <c r="Y15" i="9"/>
  <c r="X15" i="9"/>
  <c r="Y14" i="9"/>
  <c r="X14" i="9"/>
  <c r="Y13" i="9"/>
  <c r="X13" i="9"/>
  <c r="Y12" i="9"/>
  <c r="X12" i="9"/>
  <c r="Y11" i="9"/>
  <c r="X11" i="9"/>
  <c r="Y10" i="9"/>
  <c r="X10" i="9"/>
  <c r="Y30" i="10"/>
  <c r="X30" i="10"/>
  <c r="Y29" i="10"/>
  <c r="X29" i="10"/>
  <c r="Y28" i="10"/>
  <c r="X28" i="10"/>
  <c r="Y27" i="10"/>
  <c r="X27" i="10"/>
  <c r="Y26" i="10"/>
  <c r="X26" i="10"/>
  <c r="Y25" i="10"/>
  <c r="X25" i="10"/>
  <c r="Y24" i="10"/>
  <c r="X24" i="10"/>
  <c r="Y23" i="10"/>
  <c r="X23" i="10"/>
  <c r="Y22" i="10"/>
  <c r="X22" i="10"/>
  <c r="Y21" i="10"/>
  <c r="X21" i="10"/>
  <c r="Y20" i="10"/>
  <c r="X20" i="10"/>
  <c r="Y19" i="10"/>
  <c r="X19" i="10"/>
  <c r="Y18" i="10"/>
  <c r="X18" i="10"/>
  <c r="Y17" i="10"/>
  <c r="X17" i="10"/>
  <c r="Y16" i="10"/>
  <c r="X16" i="10"/>
  <c r="Y15" i="10"/>
  <c r="X15" i="10"/>
  <c r="Y14" i="10"/>
  <c r="X14" i="10"/>
  <c r="Y13" i="10"/>
  <c r="X13" i="10"/>
  <c r="Y12" i="10"/>
  <c r="X12" i="10"/>
  <c r="Y11" i="10"/>
  <c r="X11" i="10"/>
  <c r="Y10" i="10"/>
  <c r="X10" i="10"/>
  <c r="Y30" i="11"/>
  <c r="X30" i="11"/>
  <c r="Y29" i="11"/>
  <c r="X29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Y16" i="11"/>
  <c r="X16" i="11"/>
  <c r="Y15" i="11"/>
  <c r="X15" i="11"/>
  <c r="Y14" i="11"/>
  <c r="X14" i="11"/>
  <c r="Y13" i="11"/>
  <c r="X13" i="11"/>
  <c r="Y12" i="11"/>
  <c r="X12" i="11"/>
  <c r="Y11" i="11"/>
  <c r="X11" i="11"/>
  <c r="Y10" i="11"/>
  <c r="X10" i="11"/>
  <c r="Y30" i="12"/>
  <c r="X30" i="12"/>
  <c r="Y29" i="12"/>
  <c r="X29" i="12"/>
  <c r="Y28" i="12"/>
  <c r="X28" i="12"/>
  <c r="Y27" i="12"/>
  <c r="X27" i="12"/>
  <c r="Y26" i="12"/>
  <c r="X26" i="12"/>
  <c r="Y25" i="12"/>
  <c r="X25" i="12"/>
  <c r="Y24" i="12"/>
  <c r="X24" i="12"/>
  <c r="Y23" i="12"/>
  <c r="X23" i="12"/>
  <c r="Y22" i="12"/>
  <c r="X22" i="12"/>
  <c r="Y21" i="12"/>
  <c r="X21" i="12"/>
  <c r="Y20" i="12"/>
  <c r="X20" i="12"/>
  <c r="Y19" i="12"/>
  <c r="X19" i="12"/>
  <c r="Y18" i="12"/>
  <c r="X18" i="12"/>
  <c r="Y17" i="12"/>
  <c r="X17" i="12"/>
  <c r="Y16" i="12"/>
  <c r="X16" i="12"/>
  <c r="Y15" i="12"/>
  <c r="X15" i="12"/>
  <c r="Y14" i="12"/>
  <c r="X14" i="12"/>
  <c r="Y13" i="12"/>
  <c r="X13" i="12"/>
  <c r="Y12" i="12"/>
  <c r="X12" i="12"/>
  <c r="Y11" i="12"/>
  <c r="X11" i="12"/>
  <c r="Y10" i="12"/>
  <c r="X10" i="12"/>
  <c r="Y30" i="13"/>
  <c r="X30" i="13"/>
  <c r="Y29" i="13"/>
  <c r="X29" i="13"/>
  <c r="Y28" i="13"/>
  <c r="X28" i="13"/>
  <c r="Y27" i="13"/>
  <c r="X27" i="13"/>
  <c r="Y26" i="13"/>
  <c r="X26" i="13"/>
  <c r="Y25" i="13"/>
  <c r="X25" i="13"/>
  <c r="Y24" i="13"/>
  <c r="X24" i="13"/>
  <c r="Y23" i="13"/>
  <c r="X23" i="13"/>
  <c r="Y22" i="13"/>
  <c r="X22" i="13"/>
  <c r="Y21" i="13"/>
  <c r="X21" i="13"/>
  <c r="Y20" i="13"/>
  <c r="X20" i="13"/>
  <c r="Y19" i="13"/>
  <c r="X19" i="13"/>
  <c r="Y18" i="13"/>
  <c r="X18" i="13"/>
  <c r="Y17" i="13"/>
  <c r="X17" i="13"/>
  <c r="Y16" i="13"/>
  <c r="X16" i="13"/>
  <c r="Y15" i="13"/>
  <c r="X15" i="13"/>
  <c r="Y14" i="13"/>
  <c r="X14" i="13"/>
  <c r="Y13" i="13"/>
  <c r="X13" i="13"/>
  <c r="Y12" i="13"/>
  <c r="X12" i="13"/>
  <c r="Y11" i="13"/>
  <c r="X11" i="13"/>
  <c r="Y10" i="13"/>
  <c r="X10" i="13"/>
  <c r="Y30" i="14"/>
  <c r="X30" i="14"/>
  <c r="Y29" i="14"/>
  <c r="X29" i="14"/>
  <c r="Y28" i="14"/>
  <c r="X28" i="14"/>
  <c r="Y27" i="14"/>
  <c r="X27" i="14"/>
  <c r="Y26" i="14"/>
  <c r="X26" i="14"/>
  <c r="Y25" i="14"/>
  <c r="X25" i="14"/>
  <c r="Y24" i="14"/>
  <c r="X24" i="14"/>
  <c r="Y23" i="14"/>
  <c r="X23" i="14"/>
  <c r="Y22" i="14"/>
  <c r="X22" i="14"/>
  <c r="Y21" i="14"/>
  <c r="X21" i="14"/>
  <c r="Y20" i="14"/>
  <c r="X20" i="14"/>
  <c r="Y19" i="14"/>
  <c r="X19" i="14"/>
  <c r="Y18" i="14"/>
  <c r="X18" i="14"/>
  <c r="Y17" i="14"/>
  <c r="X17" i="14"/>
  <c r="Y16" i="14"/>
  <c r="X16" i="14"/>
  <c r="Y15" i="14"/>
  <c r="X15" i="14"/>
  <c r="Y14" i="14"/>
  <c r="X14" i="14"/>
  <c r="Y13" i="14"/>
  <c r="X13" i="14"/>
  <c r="Y12" i="14"/>
  <c r="X12" i="14"/>
  <c r="Y11" i="14"/>
  <c r="X11" i="14"/>
  <c r="Y10" i="14"/>
  <c r="X10" i="14"/>
  <c r="Y30" i="15"/>
  <c r="X30" i="15"/>
  <c r="Y29" i="15"/>
  <c r="X29" i="15"/>
  <c r="Y28" i="15"/>
  <c r="X28" i="15"/>
  <c r="Y27" i="15"/>
  <c r="X27" i="15"/>
  <c r="Y26" i="15"/>
  <c r="X26" i="15"/>
  <c r="Y25" i="15"/>
  <c r="X25" i="15"/>
  <c r="Y24" i="15"/>
  <c r="X24" i="15"/>
  <c r="Y23" i="15"/>
  <c r="X23" i="15"/>
  <c r="Y22" i="15"/>
  <c r="X22" i="15"/>
  <c r="Y21" i="15"/>
  <c r="X21" i="15"/>
  <c r="Y20" i="15"/>
  <c r="X20" i="15"/>
  <c r="Y19" i="15"/>
  <c r="X19" i="15"/>
  <c r="Y18" i="15"/>
  <c r="X18" i="15"/>
  <c r="Y17" i="15"/>
  <c r="X17" i="15"/>
  <c r="Y16" i="15"/>
  <c r="X16" i="15"/>
  <c r="Y15" i="15"/>
  <c r="X15" i="15"/>
  <c r="Y14" i="15"/>
  <c r="X14" i="15"/>
  <c r="Y13" i="15"/>
  <c r="X13" i="15"/>
  <c r="Y12" i="15"/>
  <c r="X12" i="15"/>
  <c r="Y11" i="15"/>
  <c r="X11" i="15"/>
  <c r="Y10" i="15"/>
  <c r="X10" i="15"/>
  <c r="Y30" i="16"/>
  <c r="X30" i="16"/>
  <c r="Y29" i="16"/>
  <c r="X29" i="16"/>
  <c r="Y28" i="16"/>
  <c r="X28" i="16"/>
  <c r="Y27" i="16"/>
  <c r="X27" i="16"/>
  <c r="Y26" i="16"/>
  <c r="X26" i="16"/>
  <c r="Y25" i="16"/>
  <c r="X25" i="16"/>
  <c r="Y24" i="16"/>
  <c r="X24" i="16"/>
  <c r="Y23" i="16"/>
  <c r="X23" i="16"/>
  <c r="Y22" i="16"/>
  <c r="X22" i="16"/>
  <c r="Y21" i="16"/>
  <c r="X21" i="16"/>
  <c r="Y20" i="16"/>
  <c r="X20" i="16"/>
  <c r="Y19" i="16"/>
  <c r="X19" i="16"/>
  <c r="Y18" i="16"/>
  <c r="X18" i="16"/>
  <c r="Y17" i="16"/>
  <c r="X17" i="16"/>
  <c r="Y16" i="16"/>
  <c r="X16" i="16"/>
  <c r="Y15" i="16"/>
  <c r="X15" i="16"/>
  <c r="Y14" i="16"/>
  <c r="X14" i="16"/>
  <c r="Y13" i="16"/>
  <c r="X13" i="16"/>
  <c r="Y12" i="16"/>
  <c r="X12" i="16"/>
  <c r="Y11" i="16"/>
  <c r="X11" i="16"/>
  <c r="Y10" i="16"/>
  <c r="X10" i="16"/>
  <c r="Y30" i="17"/>
  <c r="X30" i="17"/>
  <c r="Y29" i="17"/>
  <c r="X29" i="17"/>
  <c r="Y28" i="17"/>
  <c r="X28" i="17"/>
  <c r="Y27" i="17"/>
  <c r="X27" i="17"/>
  <c r="Y26" i="17"/>
  <c r="X26" i="17"/>
  <c r="Y25" i="17"/>
  <c r="X25" i="17"/>
  <c r="Y24" i="17"/>
  <c r="X24" i="17"/>
  <c r="Y23" i="17"/>
  <c r="X23" i="17"/>
  <c r="Y22" i="17"/>
  <c r="X22" i="17"/>
  <c r="Y21" i="17"/>
  <c r="X21" i="17"/>
  <c r="Y20" i="17"/>
  <c r="X20" i="17"/>
  <c r="Y19" i="17"/>
  <c r="X19" i="17"/>
  <c r="Y18" i="17"/>
  <c r="X18" i="17"/>
  <c r="Y17" i="17"/>
  <c r="X17" i="17"/>
  <c r="Y16" i="17"/>
  <c r="X16" i="17"/>
  <c r="Y15" i="17"/>
  <c r="X15" i="17"/>
  <c r="Y14" i="17"/>
  <c r="X14" i="17"/>
  <c r="Y13" i="17"/>
  <c r="X13" i="17"/>
  <c r="Y12" i="17"/>
  <c r="X12" i="17"/>
  <c r="Y11" i="17"/>
  <c r="X11" i="17"/>
  <c r="Y10" i="17"/>
  <c r="X10" i="17"/>
  <c r="Y30" i="18"/>
  <c r="X30" i="18"/>
  <c r="Y29" i="18"/>
  <c r="X29" i="18"/>
  <c r="Y28" i="18"/>
  <c r="X28" i="18"/>
  <c r="Y27" i="18"/>
  <c r="X27" i="18"/>
  <c r="Y26" i="18"/>
  <c r="X26" i="18"/>
  <c r="Y25" i="18"/>
  <c r="X25" i="18"/>
  <c r="Y24" i="18"/>
  <c r="X24" i="18"/>
  <c r="Y23" i="18"/>
  <c r="X23" i="18"/>
  <c r="Y22" i="18"/>
  <c r="X22" i="18"/>
  <c r="Y21" i="18"/>
  <c r="X21" i="18"/>
  <c r="Y20" i="18"/>
  <c r="X20" i="18"/>
  <c r="Y19" i="18"/>
  <c r="X19" i="18"/>
  <c r="Y18" i="18"/>
  <c r="X18" i="18"/>
  <c r="Y17" i="18"/>
  <c r="X17" i="18"/>
  <c r="Y16" i="18"/>
  <c r="X16" i="18"/>
  <c r="Y15" i="18"/>
  <c r="X15" i="18"/>
  <c r="Y14" i="18"/>
  <c r="X14" i="18"/>
  <c r="Y13" i="18"/>
  <c r="X13" i="18"/>
  <c r="Y12" i="18"/>
  <c r="X12" i="18"/>
  <c r="Y11" i="18"/>
  <c r="X11" i="18"/>
  <c r="Y10" i="18"/>
  <c r="X10" i="18"/>
  <c r="Y30" i="19"/>
  <c r="X30" i="19"/>
  <c r="Y29" i="19"/>
  <c r="X29" i="19"/>
  <c r="Y28" i="19"/>
  <c r="X28" i="19"/>
  <c r="Y27" i="19"/>
  <c r="X27" i="19"/>
  <c r="Y26" i="19"/>
  <c r="X26" i="19"/>
  <c r="Y25" i="19"/>
  <c r="X25" i="19"/>
  <c r="Y24" i="19"/>
  <c r="X24" i="19"/>
  <c r="Y23" i="19"/>
  <c r="X23" i="19"/>
  <c r="Y22" i="19"/>
  <c r="X22" i="19"/>
  <c r="Y21" i="19"/>
  <c r="X21" i="19"/>
  <c r="Y20" i="19"/>
  <c r="X20" i="19"/>
  <c r="Y19" i="19"/>
  <c r="X19" i="19"/>
  <c r="Y18" i="19"/>
  <c r="X18" i="19"/>
  <c r="Y17" i="19"/>
  <c r="X17" i="19"/>
  <c r="Y16" i="19"/>
  <c r="X16" i="19"/>
  <c r="Y15" i="19"/>
  <c r="X15" i="19"/>
  <c r="Y14" i="19"/>
  <c r="X14" i="19"/>
  <c r="Y13" i="19"/>
  <c r="X13" i="19"/>
  <c r="Y12" i="19"/>
  <c r="X12" i="19"/>
  <c r="Y11" i="19"/>
  <c r="X11" i="19"/>
  <c r="Y10" i="19"/>
  <c r="X10" i="19"/>
  <c r="Y30" i="20"/>
  <c r="X30" i="20"/>
  <c r="Y29" i="20"/>
  <c r="X29" i="20"/>
  <c r="Y28" i="20"/>
  <c r="X28" i="20"/>
  <c r="Y27" i="20"/>
  <c r="X27" i="20"/>
  <c r="Y26" i="20"/>
  <c r="X26" i="20"/>
  <c r="Y25" i="20"/>
  <c r="X25" i="20"/>
  <c r="Y24" i="20"/>
  <c r="X24" i="20"/>
  <c r="Y23" i="20"/>
  <c r="X23" i="20"/>
  <c r="Y22" i="20"/>
  <c r="X22" i="20"/>
  <c r="Y21" i="20"/>
  <c r="X21" i="20"/>
  <c r="Y20" i="20"/>
  <c r="X20" i="20"/>
  <c r="Y19" i="20"/>
  <c r="X19" i="20"/>
  <c r="Y18" i="20"/>
  <c r="X18" i="20"/>
  <c r="Y17" i="20"/>
  <c r="X17" i="20"/>
  <c r="Y16" i="20"/>
  <c r="X16" i="20"/>
  <c r="Y15" i="20"/>
  <c r="X15" i="20"/>
  <c r="Y14" i="20"/>
  <c r="X14" i="20"/>
  <c r="Y13" i="20"/>
  <c r="X13" i="20"/>
  <c r="Y12" i="20"/>
  <c r="X12" i="20"/>
  <c r="Y11" i="20"/>
  <c r="X11" i="20"/>
  <c r="Y10" i="20"/>
  <c r="X10" i="20"/>
  <c r="Y30" i="21"/>
  <c r="X30" i="21"/>
  <c r="Y29" i="21"/>
  <c r="X29" i="21"/>
  <c r="Y28" i="21"/>
  <c r="X28" i="21"/>
  <c r="Y27" i="21"/>
  <c r="X27" i="21"/>
  <c r="Y26" i="21"/>
  <c r="X26" i="21"/>
  <c r="Y25" i="21"/>
  <c r="X25" i="21"/>
  <c r="Y24" i="21"/>
  <c r="X24" i="21"/>
  <c r="Y23" i="21"/>
  <c r="X23" i="21"/>
  <c r="Y22" i="21"/>
  <c r="X22" i="21"/>
  <c r="Y21" i="21"/>
  <c r="X21" i="21"/>
  <c r="Y20" i="21"/>
  <c r="X20" i="21"/>
  <c r="Y19" i="21"/>
  <c r="X19" i="21"/>
  <c r="Y18" i="21"/>
  <c r="X18" i="21"/>
  <c r="Y17" i="21"/>
  <c r="X17" i="21"/>
  <c r="Y16" i="21"/>
  <c r="X16" i="21"/>
  <c r="Y15" i="21"/>
  <c r="X15" i="21"/>
  <c r="Y14" i="21"/>
  <c r="X14" i="21"/>
  <c r="Y13" i="21"/>
  <c r="X13" i="21"/>
  <c r="Y12" i="21"/>
  <c r="X12" i="21"/>
  <c r="Y11" i="21"/>
  <c r="X11" i="21"/>
  <c r="Y10" i="21"/>
  <c r="X10" i="21"/>
  <c r="Y30" i="22"/>
  <c r="X30" i="22"/>
  <c r="Y29" i="22"/>
  <c r="X29" i="22"/>
  <c r="Y28" i="22"/>
  <c r="X28" i="22"/>
  <c r="Y27" i="22"/>
  <c r="X27" i="22"/>
  <c r="Y26" i="22"/>
  <c r="X26" i="22"/>
  <c r="Y25" i="22"/>
  <c r="X25" i="22"/>
  <c r="Y24" i="22"/>
  <c r="X24" i="22"/>
  <c r="Y23" i="22"/>
  <c r="X23" i="22"/>
  <c r="Y22" i="22"/>
  <c r="X22" i="22"/>
  <c r="Y21" i="22"/>
  <c r="X21" i="22"/>
  <c r="Y20" i="22"/>
  <c r="X20" i="22"/>
  <c r="Y19" i="22"/>
  <c r="X19" i="22"/>
  <c r="Y18" i="22"/>
  <c r="X18" i="22"/>
  <c r="Y17" i="22"/>
  <c r="X17" i="22"/>
  <c r="Y16" i="22"/>
  <c r="X16" i="22"/>
  <c r="Y15" i="22"/>
  <c r="X15" i="22"/>
  <c r="Y14" i="22"/>
  <c r="X14" i="22"/>
  <c r="Y13" i="22"/>
  <c r="X13" i="22"/>
  <c r="Y12" i="22"/>
  <c r="X12" i="22"/>
  <c r="Y11" i="22"/>
  <c r="X11" i="22"/>
  <c r="Y10" i="22"/>
  <c r="X10" i="22"/>
  <c r="Y30" i="4"/>
  <c r="X30" i="4"/>
  <c r="Y29" i="4"/>
  <c r="X29" i="4"/>
  <c r="Y28" i="4"/>
  <c r="X28" i="4"/>
  <c r="Y27" i="4"/>
  <c r="X27" i="4"/>
  <c r="Y26" i="4"/>
  <c r="X26" i="4"/>
  <c r="Y25" i="4"/>
  <c r="X25" i="4"/>
  <c r="Y24" i="4"/>
  <c r="X24" i="4"/>
  <c r="Y23" i="4"/>
  <c r="X23" i="4"/>
  <c r="Y22" i="4"/>
  <c r="X22" i="4"/>
  <c r="Y21" i="4"/>
  <c r="X21" i="4"/>
  <c r="Y20" i="4"/>
  <c r="X20" i="4"/>
  <c r="Y19" i="4"/>
  <c r="X19" i="4"/>
  <c r="Y18" i="4"/>
  <c r="X18" i="4"/>
  <c r="Y17" i="4"/>
  <c r="X17" i="4"/>
  <c r="Y16" i="4"/>
  <c r="X16" i="4"/>
  <c r="Y15" i="4"/>
  <c r="X15" i="4"/>
  <c r="Y14" i="4"/>
  <c r="X14" i="4"/>
  <c r="Y13" i="4"/>
  <c r="X13" i="4"/>
  <c r="Y12" i="4"/>
  <c r="X12" i="4"/>
  <c r="Y11" i="4"/>
  <c r="X11" i="4"/>
  <c r="Y10" i="4"/>
  <c r="X10" i="4"/>
  <c r="P10" i="5"/>
  <c r="O10" i="5"/>
  <c r="P10" i="6"/>
  <c r="O10" i="6"/>
  <c r="P10" i="7"/>
  <c r="O10" i="7"/>
  <c r="P10" i="8"/>
  <c r="O10" i="8"/>
  <c r="P10" i="9"/>
  <c r="O10" i="9"/>
  <c r="P10" i="10"/>
  <c r="O10" i="10"/>
  <c r="P10" i="11"/>
  <c r="O10" i="11"/>
  <c r="P10" i="12"/>
  <c r="O10" i="12"/>
  <c r="P10" i="13"/>
  <c r="O10" i="13"/>
  <c r="P10" i="14"/>
  <c r="O10" i="14"/>
  <c r="P10" i="15"/>
  <c r="O10" i="15"/>
  <c r="P10" i="16"/>
  <c r="O10" i="16"/>
  <c r="P10" i="17"/>
  <c r="O10" i="17"/>
  <c r="P10" i="18"/>
  <c r="O10" i="18"/>
  <c r="P10" i="19"/>
  <c r="O10" i="19"/>
  <c r="P10" i="20"/>
  <c r="O10" i="20"/>
  <c r="P10" i="21"/>
  <c r="O10" i="21"/>
  <c r="P10" i="22"/>
  <c r="O10" i="22"/>
  <c r="P10" i="4"/>
  <c r="O10" i="4"/>
  <c r="J10" i="5"/>
  <c r="I10" i="5"/>
  <c r="J10" i="6"/>
  <c r="I10" i="6"/>
  <c r="J10" i="7"/>
  <c r="I10" i="7"/>
  <c r="J10" i="8"/>
  <c r="I10" i="8"/>
  <c r="J10" i="9"/>
  <c r="I10" i="9"/>
  <c r="J10" i="10"/>
  <c r="I10" i="10"/>
  <c r="J10" i="11"/>
  <c r="I10" i="11"/>
  <c r="J10" i="12"/>
  <c r="I10" i="12"/>
  <c r="J10" i="13"/>
  <c r="I10" i="13"/>
  <c r="J10" i="14"/>
  <c r="I10" i="14"/>
  <c r="J10" i="15"/>
  <c r="I10" i="15"/>
  <c r="J10" i="16"/>
  <c r="I10" i="16"/>
  <c r="J10" i="17"/>
  <c r="I10" i="17"/>
  <c r="J10" i="18"/>
  <c r="I10" i="18"/>
  <c r="J10" i="19"/>
  <c r="I10" i="19"/>
  <c r="J10" i="20"/>
  <c r="I10" i="20"/>
  <c r="J10" i="21"/>
  <c r="I10" i="21"/>
  <c r="J10" i="22"/>
  <c r="I10" i="22"/>
  <c r="J10" i="4"/>
  <c r="I10" i="4"/>
  <c r="P10" i="1" l="1"/>
  <c r="O10" i="1"/>
  <c r="J10" i="1"/>
  <c r="I10" i="1"/>
  <c r="AE30" i="1" l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AB36" i="5" l="1"/>
  <c r="AA36" i="5"/>
  <c r="V36" i="5"/>
  <c r="U36" i="5"/>
  <c r="S36" i="5"/>
  <c r="AE36" i="5" s="1"/>
  <c r="R36" i="5"/>
  <c r="AD36" i="5" s="1"/>
  <c r="AB35" i="5"/>
  <c r="AA35" i="5"/>
  <c r="V35" i="5"/>
  <c r="U35" i="5"/>
  <c r="S35" i="5"/>
  <c r="R35" i="5"/>
  <c r="AB34" i="5"/>
  <c r="AA34" i="5"/>
  <c r="V34" i="5"/>
  <c r="U34" i="5"/>
  <c r="S34" i="5"/>
  <c r="AE34" i="5" s="1"/>
  <c r="R34" i="5"/>
  <c r="AD34" i="5" s="1"/>
  <c r="AB33" i="5"/>
  <c r="AA33" i="5"/>
  <c r="V33" i="5"/>
  <c r="U33" i="5"/>
  <c r="S33" i="5"/>
  <c r="AE33" i="5" s="1"/>
  <c r="R33" i="5"/>
  <c r="AD33" i="5" s="1"/>
  <c r="AB32" i="5"/>
  <c r="AA32" i="5"/>
  <c r="V32" i="5"/>
  <c r="U32" i="5"/>
  <c r="S32" i="5"/>
  <c r="AE32" i="5" s="1"/>
  <c r="R32" i="5"/>
  <c r="AD32" i="5" s="1"/>
  <c r="AM30" i="5"/>
  <c r="AL30" i="5"/>
  <c r="AJ30" i="5"/>
  <c r="AI30" i="5"/>
  <c r="Z30" i="5"/>
  <c r="T30" i="5"/>
  <c r="Q30" i="5"/>
  <c r="AM29" i="5"/>
  <c r="AL29" i="5"/>
  <c r="AJ29" i="5"/>
  <c r="AI29" i="5"/>
  <c r="Z29" i="5"/>
  <c r="T29" i="5"/>
  <c r="Q29" i="5"/>
  <c r="AM28" i="5"/>
  <c r="AL28" i="5"/>
  <c r="AJ28" i="5"/>
  <c r="AI28" i="5"/>
  <c r="Z28" i="5"/>
  <c r="T28" i="5"/>
  <c r="Q28" i="5"/>
  <c r="AM27" i="5"/>
  <c r="AL27" i="5"/>
  <c r="AJ27" i="5"/>
  <c r="AI27" i="5"/>
  <c r="Z27" i="5"/>
  <c r="T27" i="5"/>
  <c r="Q27" i="5"/>
  <c r="AM26" i="5"/>
  <c r="AL26" i="5"/>
  <c r="AJ26" i="5"/>
  <c r="AI26" i="5"/>
  <c r="Z26" i="5"/>
  <c r="T26" i="5"/>
  <c r="Q26" i="5"/>
  <c r="AM25" i="5"/>
  <c r="AL25" i="5"/>
  <c r="AJ25" i="5"/>
  <c r="AI25" i="5"/>
  <c r="Z25" i="5"/>
  <c r="T25" i="5"/>
  <c r="Q25" i="5"/>
  <c r="AM24" i="5"/>
  <c r="AL24" i="5"/>
  <c r="AJ24" i="5"/>
  <c r="AI24" i="5"/>
  <c r="Z24" i="5"/>
  <c r="T24" i="5"/>
  <c r="Q24" i="5"/>
  <c r="AM23" i="5"/>
  <c r="AL23" i="5"/>
  <c r="AJ23" i="5"/>
  <c r="AI23" i="5"/>
  <c r="Z23" i="5"/>
  <c r="T23" i="5"/>
  <c r="Q23" i="5"/>
  <c r="AM22" i="5"/>
  <c r="AL22" i="5"/>
  <c r="AJ22" i="5"/>
  <c r="AI22" i="5"/>
  <c r="Z22" i="5"/>
  <c r="T22" i="5"/>
  <c r="Q22" i="5"/>
  <c r="AM21" i="5"/>
  <c r="AL21" i="5"/>
  <c r="AJ21" i="5"/>
  <c r="AI21" i="5"/>
  <c r="Z21" i="5"/>
  <c r="T21" i="5"/>
  <c r="Q21" i="5"/>
  <c r="AM20" i="5"/>
  <c r="AL20" i="5"/>
  <c r="AJ20" i="5"/>
  <c r="AI20" i="5"/>
  <c r="Z20" i="5"/>
  <c r="T20" i="5"/>
  <c r="Q20" i="5"/>
  <c r="AM19" i="5"/>
  <c r="AL19" i="5"/>
  <c r="AJ19" i="5"/>
  <c r="AI19" i="5"/>
  <c r="Z19" i="5"/>
  <c r="T19" i="5"/>
  <c r="Q19" i="5"/>
  <c r="AM18" i="5"/>
  <c r="AL18" i="5"/>
  <c r="AJ18" i="5"/>
  <c r="AI18" i="5"/>
  <c r="Z18" i="5"/>
  <c r="T18" i="5"/>
  <c r="Q18" i="5"/>
  <c r="AM17" i="5"/>
  <c r="AL17" i="5"/>
  <c r="AJ17" i="5"/>
  <c r="AI17" i="5"/>
  <c r="Z17" i="5"/>
  <c r="T17" i="5"/>
  <c r="Q17" i="5"/>
  <c r="AM16" i="5"/>
  <c r="AL16" i="5"/>
  <c r="AJ16" i="5"/>
  <c r="AI16" i="5"/>
  <c r="Z16" i="5"/>
  <c r="T16" i="5"/>
  <c r="Q16" i="5"/>
  <c r="AM15" i="5"/>
  <c r="AL15" i="5"/>
  <c r="AJ15" i="5"/>
  <c r="AI15" i="5"/>
  <c r="Z15" i="5"/>
  <c r="T15" i="5"/>
  <c r="Q15" i="5"/>
  <c r="AM14" i="5"/>
  <c r="AL14" i="5"/>
  <c r="AJ14" i="5"/>
  <c r="AI14" i="5"/>
  <c r="Z14" i="5"/>
  <c r="T14" i="5"/>
  <c r="Q14" i="5"/>
  <c r="AM13" i="5"/>
  <c r="AL13" i="5"/>
  <c r="AJ13" i="5"/>
  <c r="AI13" i="5"/>
  <c r="Z13" i="5"/>
  <c r="T13" i="5"/>
  <c r="Q13" i="5"/>
  <c r="AM12" i="5"/>
  <c r="AL12" i="5"/>
  <c r="AJ12" i="5"/>
  <c r="AI12" i="5"/>
  <c r="Z12" i="5"/>
  <c r="T12" i="5"/>
  <c r="Q12" i="5"/>
  <c r="AM11" i="5"/>
  <c r="AL11" i="5"/>
  <c r="AJ11" i="5"/>
  <c r="AI11" i="5"/>
  <c r="Z11" i="5"/>
  <c r="T11" i="5"/>
  <c r="Q11" i="5"/>
  <c r="AM10" i="5"/>
  <c r="AL10" i="5"/>
  <c r="AJ10" i="5"/>
  <c r="AI10" i="5"/>
  <c r="Z10" i="5"/>
  <c r="T10" i="5"/>
  <c r="Q10" i="5"/>
  <c r="K10" i="5"/>
  <c r="E10" i="5"/>
  <c r="B10" i="5"/>
  <c r="AB9" i="5"/>
  <c r="AA9" i="5"/>
  <c r="V9" i="5"/>
  <c r="U9" i="5"/>
  <c r="S9" i="5"/>
  <c r="R9" i="5"/>
  <c r="AD9" i="5" s="1"/>
  <c r="M9" i="5"/>
  <c r="L9" i="5"/>
  <c r="G9" i="5"/>
  <c r="F9" i="5"/>
  <c r="D9" i="5"/>
  <c r="C9" i="5"/>
  <c r="O9" i="5" s="1"/>
  <c r="AB36" i="6"/>
  <c r="AA36" i="6"/>
  <c r="V36" i="6"/>
  <c r="U36" i="6"/>
  <c r="S36" i="6"/>
  <c r="AE36" i="6" s="1"/>
  <c r="R36" i="6"/>
  <c r="AB35" i="6"/>
  <c r="AA35" i="6"/>
  <c r="V35" i="6"/>
  <c r="U35" i="6"/>
  <c r="S35" i="6"/>
  <c r="AE35" i="6" s="1"/>
  <c r="R35" i="6"/>
  <c r="AD35" i="6" s="1"/>
  <c r="AB34" i="6"/>
  <c r="AA34" i="6"/>
  <c r="V34" i="6"/>
  <c r="U34" i="6"/>
  <c r="S34" i="6"/>
  <c r="R34" i="6"/>
  <c r="AB33" i="6"/>
  <c r="AA33" i="6"/>
  <c r="V33" i="6"/>
  <c r="U33" i="6"/>
  <c r="S33" i="6"/>
  <c r="AE33" i="6" s="1"/>
  <c r="R33" i="6"/>
  <c r="AD33" i="6" s="1"/>
  <c r="AB32" i="6"/>
  <c r="AA32" i="6"/>
  <c r="V32" i="6"/>
  <c r="U32" i="6"/>
  <c r="S32" i="6"/>
  <c r="R32" i="6"/>
  <c r="AM30" i="6"/>
  <c r="AL30" i="6"/>
  <c r="AJ30" i="6"/>
  <c r="AI30" i="6"/>
  <c r="Z30" i="6"/>
  <c r="T30" i="6"/>
  <c r="Q30" i="6"/>
  <c r="AM29" i="6"/>
  <c r="AL29" i="6"/>
  <c r="AJ29" i="6"/>
  <c r="AI29" i="6"/>
  <c r="Z29" i="6"/>
  <c r="T29" i="6"/>
  <c r="Q29" i="6"/>
  <c r="AC29" i="6" s="1"/>
  <c r="AM28" i="6"/>
  <c r="AL28" i="6"/>
  <c r="AJ28" i="6"/>
  <c r="AI28" i="6"/>
  <c r="Z28" i="6"/>
  <c r="T28" i="6"/>
  <c r="Q28" i="6"/>
  <c r="AM27" i="6"/>
  <c r="AL27" i="6"/>
  <c r="AJ27" i="6"/>
  <c r="AI27" i="6"/>
  <c r="Z27" i="6"/>
  <c r="T27" i="6"/>
  <c r="Q27" i="6"/>
  <c r="AM26" i="6"/>
  <c r="AL26" i="6"/>
  <c r="AJ26" i="6"/>
  <c r="AI26" i="6"/>
  <c r="Z26" i="6"/>
  <c r="T26" i="6"/>
  <c r="Q26" i="6"/>
  <c r="AM25" i="6"/>
  <c r="AL25" i="6"/>
  <c r="AJ25" i="6"/>
  <c r="AI25" i="6"/>
  <c r="Z25" i="6"/>
  <c r="T25" i="6"/>
  <c r="Q25" i="6"/>
  <c r="AC25" i="6" s="1"/>
  <c r="AM24" i="6"/>
  <c r="AL24" i="6"/>
  <c r="AJ24" i="6"/>
  <c r="AI24" i="6"/>
  <c r="Z24" i="6"/>
  <c r="T24" i="6"/>
  <c r="Q24" i="6"/>
  <c r="AM23" i="6"/>
  <c r="AL23" i="6"/>
  <c r="AJ23" i="6"/>
  <c r="AI23" i="6"/>
  <c r="Z23" i="6"/>
  <c r="T23" i="6"/>
  <c r="Q23" i="6"/>
  <c r="AM22" i="6"/>
  <c r="AL22" i="6"/>
  <c r="AJ22" i="6"/>
  <c r="AI22" i="6"/>
  <c r="Z22" i="6"/>
  <c r="T22" i="6"/>
  <c r="Q22" i="6"/>
  <c r="AM21" i="6"/>
  <c r="AL21" i="6"/>
  <c r="AJ21" i="6"/>
  <c r="AI21" i="6"/>
  <c r="Z21" i="6"/>
  <c r="T21" i="6"/>
  <c r="Q21" i="6"/>
  <c r="AM20" i="6"/>
  <c r="AL20" i="6"/>
  <c r="AJ20" i="6"/>
  <c r="AI20" i="6"/>
  <c r="Z20" i="6"/>
  <c r="T20" i="6"/>
  <c r="Q20" i="6"/>
  <c r="AM19" i="6"/>
  <c r="AL19" i="6"/>
  <c r="AJ19" i="6"/>
  <c r="AI19" i="6"/>
  <c r="Z19" i="6"/>
  <c r="T19" i="6"/>
  <c r="Q19" i="6"/>
  <c r="AM18" i="6"/>
  <c r="AL18" i="6"/>
  <c r="AJ18" i="6"/>
  <c r="AI18" i="6"/>
  <c r="Z18" i="6"/>
  <c r="T18" i="6"/>
  <c r="Q18" i="6"/>
  <c r="AM17" i="6"/>
  <c r="AL17" i="6"/>
  <c r="AJ17" i="6"/>
  <c r="AI17" i="6"/>
  <c r="Z17" i="6"/>
  <c r="T17" i="6"/>
  <c r="Q17" i="6"/>
  <c r="AM16" i="6"/>
  <c r="AL16" i="6"/>
  <c r="AJ16" i="6"/>
  <c r="AI16" i="6"/>
  <c r="Z16" i="6"/>
  <c r="T16" i="6"/>
  <c r="Q16" i="6"/>
  <c r="AM15" i="6"/>
  <c r="AL15" i="6"/>
  <c r="AJ15" i="6"/>
  <c r="AI15" i="6"/>
  <c r="Z15" i="6"/>
  <c r="T15" i="6"/>
  <c r="Q15" i="6"/>
  <c r="AM14" i="6"/>
  <c r="AL14" i="6"/>
  <c r="AJ14" i="6"/>
  <c r="AI14" i="6"/>
  <c r="Z14" i="6"/>
  <c r="T14" i="6"/>
  <c r="Q14" i="6"/>
  <c r="AM13" i="6"/>
  <c r="AL13" i="6"/>
  <c r="AJ13" i="6"/>
  <c r="AI13" i="6"/>
  <c r="Z13" i="6"/>
  <c r="T13" i="6"/>
  <c r="Q13" i="6"/>
  <c r="AM12" i="6"/>
  <c r="AL12" i="6"/>
  <c r="AJ12" i="6"/>
  <c r="AI12" i="6"/>
  <c r="Z12" i="6"/>
  <c r="T12" i="6"/>
  <c r="Q12" i="6"/>
  <c r="AM11" i="6"/>
  <c r="AL11" i="6"/>
  <c r="AJ11" i="6"/>
  <c r="AI11" i="6"/>
  <c r="Z11" i="6"/>
  <c r="T11" i="6"/>
  <c r="Q11" i="6"/>
  <c r="AM10" i="6"/>
  <c r="AL10" i="6"/>
  <c r="AJ10" i="6"/>
  <c r="AI10" i="6"/>
  <c r="Z10" i="6"/>
  <c r="T10" i="6"/>
  <c r="Q10" i="6"/>
  <c r="K10" i="6"/>
  <c r="E10" i="6"/>
  <c r="B10" i="6"/>
  <c r="AB9" i="6"/>
  <c r="AA9" i="6"/>
  <c r="V9" i="6"/>
  <c r="U9" i="6"/>
  <c r="S9" i="6"/>
  <c r="AE9" i="6" s="1"/>
  <c r="R9" i="6"/>
  <c r="AD9" i="6" s="1"/>
  <c r="M9" i="6"/>
  <c r="L9" i="6"/>
  <c r="G9" i="6"/>
  <c r="F9" i="6"/>
  <c r="D9" i="6"/>
  <c r="P9" i="6" s="1"/>
  <c r="C9" i="6"/>
  <c r="AB36" i="7"/>
  <c r="AA36" i="7"/>
  <c r="V36" i="7"/>
  <c r="U36" i="7"/>
  <c r="S36" i="7"/>
  <c r="AE36" i="7" s="1"/>
  <c r="R36" i="7"/>
  <c r="AD36" i="7" s="1"/>
  <c r="AB35" i="7"/>
  <c r="AA35" i="7"/>
  <c r="V35" i="7"/>
  <c r="U35" i="7"/>
  <c r="S35" i="7"/>
  <c r="R35" i="7"/>
  <c r="AD35" i="7" s="1"/>
  <c r="AB34" i="7"/>
  <c r="AA34" i="7"/>
  <c r="V34" i="7"/>
  <c r="U34" i="7"/>
  <c r="S34" i="7"/>
  <c r="AE34" i="7" s="1"/>
  <c r="R34" i="7"/>
  <c r="AD34" i="7" s="1"/>
  <c r="AB33" i="7"/>
  <c r="AA33" i="7"/>
  <c r="V33" i="7"/>
  <c r="U33" i="7"/>
  <c r="S33" i="7"/>
  <c r="R33" i="7"/>
  <c r="AB32" i="7"/>
  <c r="AA32" i="7"/>
  <c r="V32" i="7"/>
  <c r="U32" i="7"/>
  <c r="S32" i="7"/>
  <c r="AE32" i="7" s="1"/>
  <c r="R32" i="7"/>
  <c r="AD32" i="7" s="1"/>
  <c r="AM30" i="7"/>
  <c r="AL30" i="7"/>
  <c r="AJ30" i="7"/>
  <c r="AI30" i="7"/>
  <c r="Z30" i="7"/>
  <c r="T30" i="7"/>
  <c r="Q30" i="7"/>
  <c r="AM29" i="7"/>
  <c r="AL29" i="7"/>
  <c r="AJ29" i="7"/>
  <c r="AI29" i="7"/>
  <c r="Z29" i="7"/>
  <c r="T29" i="7"/>
  <c r="Q29" i="7"/>
  <c r="AM28" i="7"/>
  <c r="AL28" i="7"/>
  <c r="AJ28" i="7"/>
  <c r="AI28" i="7"/>
  <c r="Z28" i="7"/>
  <c r="T28" i="7"/>
  <c r="Q28" i="7"/>
  <c r="AM27" i="7"/>
  <c r="AL27" i="7"/>
  <c r="AJ27" i="7"/>
  <c r="AI27" i="7"/>
  <c r="Z27" i="7"/>
  <c r="T27" i="7"/>
  <c r="Q27" i="7"/>
  <c r="AM26" i="7"/>
  <c r="AL26" i="7"/>
  <c r="AJ26" i="7"/>
  <c r="AI26" i="7"/>
  <c r="Z26" i="7"/>
  <c r="T26" i="7"/>
  <c r="Q26" i="7"/>
  <c r="AM25" i="7"/>
  <c r="AL25" i="7"/>
  <c r="AJ25" i="7"/>
  <c r="AI25" i="7"/>
  <c r="Z25" i="7"/>
  <c r="T25" i="7"/>
  <c r="Q25" i="7"/>
  <c r="AM24" i="7"/>
  <c r="AL24" i="7"/>
  <c r="AJ24" i="7"/>
  <c r="AI24" i="7"/>
  <c r="Z24" i="7"/>
  <c r="T24" i="7"/>
  <c r="Q24" i="7"/>
  <c r="AM23" i="7"/>
  <c r="AL23" i="7"/>
  <c r="AJ23" i="7"/>
  <c r="AI23" i="7"/>
  <c r="Z23" i="7"/>
  <c r="T23" i="7"/>
  <c r="Q23" i="7"/>
  <c r="AM22" i="7"/>
  <c r="AL22" i="7"/>
  <c r="AJ22" i="7"/>
  <c r="AI22" i="7"/>
  <c r="Z22" i="7"/>
  <c r="T22" i="7"/>
  <c r="Q22" i="7"/>
  <c r="AM21" i="7"/>
  <c r="AL21" i="7"/>
  <c r="AJ21" i="7"/>
  <c r="AI21" i="7"/>
  <c r="Z21" i="7"/>
  <c r="T21" i="7"/>
  <c r="Q21" i="7"/>
  <c r="AM20" i="7"/>
  <c r="AL20" i="7"/>
  <c r="AJ20" i="7"/>
  <c r="AI20" i="7"/>
  <c r="Z20" i="7"/>
  <c r="T20" i="7"/>
  <c r="Q20" i="7"/>
  <c r="AM19" i="7"/>
  <c r="AL19" i="7"/>
  <c r="AJ19" i="7"/>
  <c r="AI19" i="7"/>
  <c r="Z19" i="7"/>
  <c r="T19" i="7"/>
  <c r="Q19" i="7"/>
  <c r="AM18" i="7"/>
  <c r="AL18" i="7"/>
  <c r="AJ18" i="7"/>
  <c r="AI18" i="7"/>
  <c r="Z18" i="7"/>
  <c r="T18" i="7"/>
  <c r="Q18" i="7"/>
  <c r="AM17" i="7"/>
  <c r="AL17" i="7"/>
  <c r="AJ17" i="7"/>
  <c r="AI17" i="7"/>
  <c r="Z17" i="7"/>
  <c r="T17" i="7"/>
  <c r="Q17" i="7"/>
  <c r="AM16" i="7"/>
  <c r="AL16" i="7"/>
  <c r="AJ16" i="7"/>
  <c r="AI16" i="7"/>
  <c r="Z16" i="7"/>
  <c r="T16" i="7"/>
  <c r="Q16" i="7"/>
  <c r="AM15" i="7"/>
  <c r="AL15" i="7"/>
  <c r="AJ15" i="7"/>
  <c r="AI15" i="7"/>
  <c r="Z15" i="7"/>
  <c r="T15" i="7"/>
  <c r="Q15" i="7"/>
  <c r="AM14" i="7"/>
  <c r="AL14" i="7"/>
  <c r="AJ14" i="7"/>
  <c r="AI14" i="7"/>
  <c r="Z14" i="7"/>
  <c r="T14" i="7"/>
  <c r="Q14" i="7"/>
  <c r="AM13" i="7"/>
  <c r="AL13" i="7"/>
  <c r="AJ13" i="7"/>
  <c r="AI13" i="7"/>
  <c r="Z13" i="7"/>
  <c r="T13" i="7"/>
  <c r="Q13" i="7"/>
  <c r="AM12" i="7"/>
  <c r="AL12" i="7"/>
  <c r="AJ12" i="7"/>
  <c r="AI12" i="7"/>
  <c r="Z12" i="7"/>
  <c r="T12" i="7"/>
  <c r="Q12" i="7"/>
  <c r="AM11" i="7"/>
  <c r="AL11" i="7"/>
  <c r="AJ11" i="7"/>
  <c r="AI11" i="7"/>
  <c r="Z11" i="7"/>
  <c r="T11" i="7"/>
  <c r="Q11" i="7"/>
  <c r="AM10" i="7"/>
  <c r="AL10" i="7"/>
  <c r="AJ10" i="7"/>
  <c r="AI10" i="7"/>
  <c r="Z10" i="7"/>
  <c r="T10" i="7"/>
  <c r="Q10" i="7"/>
  <c r="K10" i="7"/>
  <c r="E10" i="7"/>
  <c r="B10" i="7"/>
  <c r="AB9" i="7"/>
  <c r="AA9" i="7"/>
  <c r="V9" i="7"/>
  <c r="U9" i="7"/>
  <c r="S9" i="7"/>
  <c r="R9" i="7"/>
  <c r="AD9" i="7" s="1"/>
  <c r="M9" i="7"/>
  <c r="L9" i="7"/>
  <c r="G9" i="7"/>
  <c r="F9" i="7"/>
  <c r="D9" i="7"/>
  <c r="P9" i="7" s="1"/>
  <c r="C9" i="7"/>
  <c r="O9" i="7" s="1"/>
  <c r="AB36" i="8"/>
  <c r="AA36" i="8"/>
  <c r="V36" i="8"/>
  <c r="U36" i="8"/>
  <c r="S36" i="8"/>
  <c r="AE36" i="8" s="1"/>
  <c r="R36" i="8"/>
  <c r="AD36" i="8" s="1"/>
  <c r="AB35" i="8"/>
  <c r="AA35" i="8"/>
  <c r="V35" i="8"/>
  <c r="U35" i="8"/>
  <c r="S35" i="8"/>
  <c r="AE35" i="8" s="1"/>
  <c r="R35" i="8"/>
  <c r="AD35" i="8" s="1"/>
  <c r="AB34" i="8"/>
  <c r="AA34" i="8"/>
  <c r="V34" i="8"/>
  <c r="U34" i="8"/>
  <c r="S34" i="8"/>
  <c r="R34" i="8"/>
  <c r="AB33" i="8"/>
  <c r="AA33" i="8"/>
  <c r="V33" i="8"/>
  <c r="U33" i="8"/>
  <c r="S33" i="8"/>
  <c r="AE33" i="8" s="1"/>
  <c r="R33" i="8"/>
  <c r="AD33" i="8" s="1"/>
  <c r="AB32" i="8"/>
  <c r="AA32" i="8"/>
  <c r="V32" i="8"/>
  <c r="U32" i="8"/>
  <c r="S32" i="8"/>
  <c r="R32" i="8"/>
  <c r="AM30" i="8"/>
  <c r="AL30" i="8"/>
  <c r="AJ30" i="8"/>
  <c r="AI30" i="8"/>
  <c r="Z30" i="8"/>
  <c r="T30" i="8"/>
  <c r="Q30" i="8"/>
  <c r="AM29" i="8"/>
  <c r="AL29" i="8"/>
  <c r="AJ29" i="8"/>
  <c r="AI29" i="8"/>
  <c r="Z29" i="8"/>
  <c r="T29" i="8"/>
  <c r="Q29" i="8"/>
  <c r="AM28" i="8"/>
  <c r="AL28" i="8"/>
  <c r="AJ28" i="8"/>
  <c r="AI28" i="8"/>
  <c r="Z28" i="8"/>
  <c r="T28" i="8"/>
  <c r="Q28" i="8"/>
  <c r="AM27" i="8"/>
  <c r="AL27" i="8"/>
  <c r="AJ27" i="8"/>
  <c r="AI27" i="8"/>
  <c r="Z27" i="8"/>
  <c r="T27" i="8"/>
  <c r="Q27" i="8"/>
  <c r="AM26" i="8"/>
  <c r="AL26" i="8"/>
  <c r="AJ26" i="8"/>
  <c r="AI26" i="8"/>
  <c r="Z26" i="8"/>
  <c r="T26" i="8"/>
  <c r="Q26" i="8"/>
  <c r="AM25" i="8"/>
  <c r="AL25" i="8"/>
  <c r="AJ25" i="8"/>
  <c r="AI25" i="8"/>
  <c r="Z25" i="8"/>
  <c r="T25" i="8"/>
  <c r="Q25" i="8"/>
  <c r="AM24" i="8"/>
  <c r="AL24" i="8"/>
  <c r="AJ24" i="8"/>
  <c r="AI24" i="8"/>
  <c r="Z24" i="8"/>
  <c r="T24" i="8"/>
  <c r="Q24" i="8"/>
  <c r="AM23" i="8"/>
  <c r="AL23" i="8"/>
  <c r="AJ23" i="8"/>
  <c r="AI23" i="8"/>
  <c r="Z23" i="8"/>
  <c r="T23" i="8"/>
  <c r="Q23" i="8"/>
  <c r="AM22" i="8"/>
  <c r="AL22" i="8"/>
  <c r="AJ22" i="8"/>
  <c r="AI22" i="8"/>
  <c r="Z22" i="8"/>
  <c r="T22" i="8"/>
  <c r="Q22" i="8"/>
  <c r="AM21" i="8"/>
  <c r="AL21" i="8"/>
  <c r="AJ21" i="8"/>
  <c r="AI21" i="8"/>
  <c r="Z21" i="8"/>
  <c r="T21" i="8"/>
  <c r="Q21" i="8"/>
  <c r="AM20" i="8"/>
  <c r="AL20" i="8"/>
  <c r="AJ20" i="8"/>
  <c r="AI20" i="8"/>
  <c r="Z20" i="8"/>
  <c r="T20" i="8"/>
  <c r="Q20" i="8"/>
  <c r="AM19" i="8"/>
  <c r="AL19" i="8"/>
  <c r="AJ19" i="8"/>
  <c r="AI19" i="8"/>
  <c r="Z19" i="8"/>
  <c r="T19" i="8"/>
  <c r="Q19" i="8"/>
  <c r="AM18" i="8"/>
  <c r="AL18" i="8"/>
  <c r="AJ18" i="8"/>
  <c r="AI18" i="8"/>
  <c r="Z18" i="8"/>
  <c r="T18" i="8"/>
  <c r="Q18" i="8"/>
  <c r="AM17" i="8"/>
  <c r="AL17" i="8"/>
  <c r="AJ17" i="8"/>
  <c r="AI17" i="8"/>
  <c r="Z17" i="8"/>
  <c r="T17" i="8"/>
  <c r="Q17" i="8"/>
  <c r="AM16" i="8"/>
  <c r="AL16" i="8"/>
  <c r="AJ16" i="8"/>
  <c r="AI16" i="8"/>
  <c r="Z16" i="8"/>
  <c r="T16" i="8"/>
  <c r="Q16" i="8"/>
  <c r="AM15" i="8"/>
  <c r="AL15" i="8"/>
  <c r="AJ15" i="8"/>
  <c r="AI15" i="8"/>
  <c r="Z15" i="8"/>
  <c r="T15" i="8"/>
  <c r="Q15" i="8"/>
  <c r="AM14" i="8"/>
  <c r="AL14" i="8"/>
  <c r="AJ14" i="8"/>
  <c r="AI14" i="8"/>
  <c r="Z14" i="8"/>
  <c r="T14" i="8"/>
  <c r="Q14" i="8"/>
  <c r="AM13" i="8"/>
  <c r="AL13" i="8"/>
  <c r="AJ13" i="8"/>
  <c r="AI13" i="8"/>
  <c r="Z13" i="8"/>
  <c r="T13" i="8"/>
  <c r="Q13" i="8"/>
  <c r="AM12" i="8"/>
  <c r="AL12" i="8"/>
  <c r="AJ12" i="8"/>
  <c r="AI12" i="8"/>
  <c r="Z12" i="8"/>
  <c r="T12" i="8"/>
  <c r="Q12" i="8"/>
  <c r="AM11" i="8"/>
  <c r="AL11" i="8"/>
  <c r="AJ11" i="8"/>
  <c r="AI11" i="8"/>
  <c r="Z11" i="8"/>
  <c r="T11" i="8"/>
  <c r="Q11" i="8"/>
  <c r="AM10" i="8"/>
  <c r="AL10" i="8"/>
  <c r="AJ10" i="8"/>
  <c r="AI10" i="8"/>
  <c r="Z10" i="8"/>
  <c r="T10" i="8"/>
  <c r="Q10" i="8"/>
  <c r="K10" i="8"/>
  <c r="E10" i="8"/>
  <c r="B10" i="8"/>
  <c r="AB9" i="8"/>
  <c r="AA9" i="8"/>
  <c r="V9" i="8"/>
  <c r="V40" i="8" s="1"/>
  <c r="U9" i="8"/>
  <c r="S9" i="8"/>
  <c r="AE9" i="8" s="1"/>
  <c r="R9" i="8"/>
  <c r="AD9" i="8" s="1"/>
  <c r="M9" i="8"/>
  <c r="L9" i="8"/>
  <c r="G9" i="8"/>
  <c r="F9" i="8"/>
  <c r="D9" i="8"/>
  <c r="P9" i="8" s="1"/>
  <c r="C9" i="8"/>
  <c r="AB36" i="9"/>
  <c r="AA36" i="9"/>
  <c r="V36" i="9"/>
  <c r="U36" i="9"/>
  <c r="S36" i="9"/>
  <c r="AE36" i="9" s="1"/>
  <c r="R36" i="9"/>
  <c r="AD36" i="9" s="1"/>
  <c r="AB35" i="9"/>
  <c r="AA35" i="9"/>
  <c r="V35" i="9"/>
  <c r="U35" i="9"/>
  <c r="S35" i="9"/>
  <c r="R35" i="9"/>
  <c r="AB34" i="9"/>
  <c r="AA34" i="9"/>
  <c r="V34" i="9"/>
  <c r="U34" i="9"/>
  <c r="S34" i="9"/>
  <c r="AE34" i="9" s="1"/>
  <c r="R34" i="9"/>
  <c r="AD34" i="9" s="1"/>
  <c r="AB33" i="9"/>
  <c r="AA33" i="9"/>
  <c r="V33" i="9"/>
  <c r="U33" i="9"/>
  <c r="S33" i="9"/>
  <c r="R33" i="9"/>
  <c r="AB32" i="9"/>
  <c r="AA32" i="9"/>
  <c r="V32" i="9"/>
  <c r="U32" i="9"/>
  <c r="S32" i="9"/>
  <c r="AE32" i="9" s="1"/>
  <c r="R32" i="9"/>
  <c r="AD32" i="9" s="1"/>
  <c r="AM30" i="9"/>
  <c r="AL30" i="9"/>
  <c r="AJ30" i="9"/>
  <c r="AI30" i="9"/>
  <c r="Z30" i="9"/>
  <c r="T30" i="9"/>
  <c r="Q30" i="9"/>
  <c r="AC30" i="9" s="1"/>
  <c r="AM29" i="9"/>
  <c r="AL29" i="9"/>
  <c r="AJ29" i="9"/>
  <c r="AI29" i="9"/>
  <c r="Z29" i="9"/>
  <c r="T29" i="9"/>
  <c r="Q29" i="9"/>
  <c r="AM28" i="9"/>
  <c r="AL28" i="9"/>
  <c r="AJ28" i="9"/>
  <c r="AI28" i="9"/>
  <c r="Z28" i="9"/>
  <c r="T28" i="9"/>
  <c r="Q28" i="9"/>
  <c r="AM27" i="9"/>
  <c r="AL27" i="9"/>
  <c r="AJ27" i="9"/>
  <c r="AI27" i="9"/>
  <c r="Z27" i="9"/>
  <c r="T27" i="9"/>
  <c r="Q27" i="9"/>
  <c r="AM26" i="9"/>
  <c r="AL26" i="9"/>
  <c r="AJ26" i="9"/>
  <c r="AI26" i="9"/>
  <c r="Z26" i="9"/>
  <c r="T26" i="9"/>
  <c r="Q26" i="9"/>
  <c r="AM25" i="9"/>
  <c r="AL25" i="9"/>
  <c r="AJ25" i="9"/>
  <c r="AI25" i="9"/>
  <c r="Z25" i="9"/>
  <c r="T25" i="9"/>
  <c r="Q25" i="9"/>
  <c r="AM24" i="9"/>
  <c r="AL24" i="9"/>
  <c r="AJ24" i="9"/>
  <c r="AI24" i="9"/>
  <c r="Z24" i="9"/>
  <c r="T24" i="9"/>
  <c r="Q24" i="9"/>
  <c r="AM23" i="9"/>
  <c r="AL23" i="9"/>
  <c r="AJ23" i="9"/>
  <c r="AI23" i="9"/>
  <c r="Z23" i="9"/>
  <c r="T23" i="9"/>
  <c r="Q23" i="9"/>
  <c r="AM22" i="9"/>
  <c r="AL22" i="9"/>
  <c r="AJ22" i="9"/>
  <c r="AI22" i="9"/>
  <c r="Z22" i="9"/>
  <c r="T22" i="9"/>
  <c r="Q22" i="9"/>
  <c r="AM21" i="9"/>
  <c r="AL21" i="9"/>
  <c r="AJ21" i="9"/>
  <c r="AI21" i="9"/>
  <c r="Z21" i="9"/>
  <c r="T21" i="9"/>
  <c r="Q21" i="9"/>
  <c r="AM20" i="9"/>
  <c r="AL20" i="9"/>
  <c r="AJ20" i="9"/>
  <c r="AI20" i="9"/>
  <c r="Z20" i="9"/>
  <c r="T20" i="9"/>
  <c r="Q20" i="9"/>
  <c r="AM19" i="9"/>
  <c r="AL19" i="9"/>
  <c r="AJ19" i="9"/>
  <c r="AI19" i="9"/>
  <c r="Z19" i="9"/>
  <c r="T19" i="9"/>
  <c r="Q19" i="9"/>
  <c r="AM18" i="9"/>
  <c r="AL18" i="9"/>
  <c r="AJ18" i="9"/>
  <c r="AI18" i="9"/>
  <c r="Z18" i="9"/>
  <c r="T18" i="9"/>
  <c r="Q18" i="9"/>
  <c r="AC18" i="9" s="1"/>
  <c r="AM17" i="9"/>
  <c r="AL17" i="9"/>
  <c r="AJ17" i="9"/>
  <c r="AI17" i="9"/>
  <c r="Z17" i="9"/>
  <c r="T17" i="9"/>
  <c r="Q17" i="9"/>
  <c r="AM16" i="9"/>
  <c r="AL16" i="9"/>
  <c r="AJ16" i="9"/>
  <c r="AI16" i="9"/>
  <c r="Z16" i="9"/>
  <c r="T16" i="9"/>
  <c r="Q16" i="9"/>
  <c r="AM15" i="9"/>
  <c r="AL15" i="9"/>
  <c r="AJ15" i="9"/>
  <c r="AI15" i="9"/>
  <c r="Z15" i="9"/>
  <c r="T15" i="9"/>
  <c r="Q15" i="9"/>
  <c r="AM14" i="9"/>
  <c r="AL14" i="9"/>
  <c r="AJ14" i="9"/>
  <c r="AI14" i="9"/>
  <c r="Z14" i="9"/>
  <c r="T14" i="9"/>
  <c r="Q14" i="9"/>
  <c r="AC14" i="9" s="1"/>
  <c r="AM13" i="9"/>
  <c r="AL13" i="9"/>
  <c r="AJ13" i="9"/>
  <c r="AI13" i="9"/>
  <c r="Z13" i="9"/>
  <c r="T13" i="9"/>
  <c r="Q13" i="9"/>
  <c r="AM12" i="9"/>
  <c r="AL12" i="9"/>
  <c r="AJ12" i="9"/>
  <c r="AI12" i="9"/>
  <c r="Z12" i="9"/>
  <c r="T12" i="9"/>
  <c r="Q12" i="9"/>
  <c r="AM11" i="9"/>
  <c r="AL11" i="9"/>
  <c r="AJ11" i="9"/>
  <c r="AI11" i="9"/>
  <c r="Z11" i="9"/>
  <c r="T11" i="9"/>
  <c r="Q11" i="9"/>
  <c r="AM10" i="9"/>
  <c r="AL10" i="9"/>
  <c r="AJ10" i="9"/>
  <c r="AI10" i="9"/>
  <c r="Z10" i="9"/>
  <c r="T10" i="9"/>
  <c r="Q10" i="9"/>
  <c r="AC10" i="9" s="1"/>
  <c r="K10" i="9"/>
  <c r="E10" i="9"/>
  <c r="B10" i="9"/>
  <c r="AB9" i="9"/>
  <c r="AA9" i="9"/>
  <c r="V9" i="9"/>
  <c r="U9" i="9"/>
  <c r="S9" i="9"/>
  <c r="R9" i="9"/>
  <c r="AD9" i="9" s="1"/>
  <c r="M9" i="9"/>
  <c r="L9" i="9"/>
  <c r="G9" i="9"/>
  <c r="F9" i="9"/>
  <c r="D9" i="9"/>
  <c r="C9" i="9"/>
  <c r="O9" i="9" s="1"/>
  <c r="AB36" i="10"/>
  <c r="AA36" i="10"/>
  <c r="V36" i="10"/>
  <c r="U36" i="10"/>
  <c r="S36" i="10"/>
  <c r="R36" i="10"/>
  <c r="AD36" i="10" s="1"/>
  <c r="AB35" i="10"/>
  <c r="AA35" i="10"/>
  <c r="V35" i="10"/>
  <c r="U35" i="10"/>
  <c r="S35" i="10"/>
  <c r="AE35" i="10" s="1"/>
  <c r="R35" i="10"/>
  <c r="AD35" i="10" s="1"/>
  <c r="AB34" i="10"/>
  <c r="AA34" i="10"/>
  <c r="V34" i="10"/>
  <c r="U34" i="10"/>
  <c r="S34" i="10"/>
  <c r="R34" i="10"/>
  <c r="AB33" i="10"/>
  <c r="AA33" i="10"/>
  <c r="V33" i="10"/>
  <c r="U33" i="10"/>
  <c r="S33" i="10"/>
  <c r="AE33" i="10" s="1"/>
  <c r="R33" i="10"/>
  <c r="AD33" i="10" s="1"/>
  <c r="AB32" i="10"/>
  <c r="AA32" i="10"/>
  <c r="V32" i="10"/>
  <c r="U32" i="10"/>
  <c r="S32" i="10"/>
  <c r="R32" i="10"/>
  <c r="AM30" i="10"/>
  <c r="AL30" i="10"/>
  <c r="AJ30" i="10"/>
  <c r="AI30" i="10"/>
  <c r="Z30" i="10"/>
  <c r="T30" i="10"/>
  <c r="Q30" i="10"/>
  <c r="AM29" i="10"/>
  <c r="AL29" i="10"/>
  <c r="AJ29" i="10"/>
  <c r="AI29" i="10"/>
  <c r="Z29" i="10"/>
  <c r="T29" i="10"/>
  <c r="Q29" i="10"/>
  <c r="AM28" i="10"/>
  <c r="AL28" i="10"/>
  <c r="AJ28" i="10"/>
  <c r="AI28" i="10"/>
  <c r="Z28" i="10"/>
  <c r="T28" i="10"/>
  <c r="Q28" i="10"/>
  <c r="AM27" i="10"/>
  <c r="AL27" i="10"/>
  <c r="AJ27" i="10"/>
  <c r="AI27" i="10"/>
  <c r="Z27" i="10"/>
  <c r="T27" i="10"/>
  <c r="Q27" i="10"/>
  <c r="AM26" i="10"/>
  <c r="AL26" i="10"/>
  <c r="AJ26" i="10"/>
  <c r="AI26" i="10"/>
  <c r="Z26" i="10"/>
  <c r="T26" i="10"/>
  <c r="Q26" i="10"/>
  <c r="AM25" i="10"/>
  <c r="AL25" i="10"/>
  <c r="AJ25" i="10"/>
  <c r="AI25" i="10"/>
  <c r="Z25" i="10"/>
  <c r="T25" i="10"/>
  <c r="Q25" i="10"/>
  <c r="AM24" i="10"/>
  <c r="AL24" i="10"/>
  <c r="AJ24" i="10"/>
  <c r="AI24" i="10"/>
  <c r="Z24" i="10"/>
  <c r="T24" i="10"/>
  <c r="Q24" i="10"/>
  <c r="AM23" i="10"/>
  <c r="AL23" i="10"/>
  <c r="AJ23" i="10"/>
  <c r="AI23" i="10"/>
  <c r="Z23" i="10"/>
  <c r="T23" i="10"/>
  <c r="Q23" i="10"/>
  <c r="AM22" i="10"/>
  <c r="AL22" i="10"/>
  <c r="AJ22" i="10"/>
  <c r="AI22" i="10"/>
  <c r="Z22" i="10"/>
  <c r="T22" i="10"/>
  <c r="Q22" i="10"/>
  <c r="AM21" i="10"/>
  <c r="AL21" i="10"/>
  <c r="AJ21" i="10"/>
  <c r="AI21" i="10"/>
  <c r="Z21" i="10"/>
  <c r="T21" i="10"/>
  <c r="Q21" i="10"/>
  <c r="AM20" i="10"/>
  <c r="AL20" i="10"/>
  <c r="AJ20" i="10"/>
  <c r="AI20" i="10"/>
  <c r="Z20" i="10"/>
  <c r="T20" i="10"/>
  <c r="Q20" i="10"/>
  <c r="AM19" i="10"/>
  <c r="AL19" i="10"/>
  <c r="AJ19" i="10"/>
  <c r="AI19" i="10"/>
  <c r="Z19" i="10"/>
  <c r="T19" i="10"/>
  <c r="Q19" i="10"/>
  <c r="AM18" i="10"/>
  <c r="AL18" i="10"/>
  <c r="AJ18" i="10"/>
  <c r="AI18" i="10"/>
  <c r="Z18" i="10"/>
  <c r="T18" i="10"/>
  <c r="Q18" i="10"/>
  <c r="AM17" i="10"/>
  <c r="AL17" i="10"/>
  <c r="AJ17" i="10"/>
  <c r="AI17" i="10"/>
  <c r="Z17" i="10"/>
  <c r="T17" i="10"/>
  <c r="Q17" i="10"/>
  <c r="AM16" i="10"/>
  <c r="AL16" i="10"/>
  <c r="AJ16" i="10"/>
  <c r="AI16" i="10"/>
  <c r="Z16" i="10"/>
  <c r="T16" i="10"/>
  <c r="Q16" i="10"/>
  <c r="AM15" i="10"/>
  <c r="AL15" i="10"/>
  <c r="AJ15" i="10"/>
  <c r="AI15" i="10"/>
  <c r="Z15" i="10"/>
  <c r="T15" i="10"/>
  <c r="Q15" i="10"/>
  <c r="AM14" i="10"/>
  <c r="AL14" i="10"/>
  <c r="AJ14" i="10"/>
  <c r="AI14" i="10"/>
  <c r="Z14" i="10"/>
  <c r="T14" i="10"/>
  <c r="Q14" i="10"/>
  <c r="AM13" i="10"/>
  <c r="AL13" i="10"/>
  <c r="AJ13" i="10"/>
  <c r="AI13" i="10"/>
  <c r="Z13" i="10"/>
  <c r="T13" i="10"/>
  <c r="Q13" i="10"/>
  <c r="AM12" i="10"/>
  <c r="AL12" i="10"/>
  <c r="AJ12" i="10"/>
  <c r="AI12" i="10"/>
  <c r="Z12" i="10"/>
  <c r="T12" i="10"/>
  <c r="Q12" i="10"/>
  <c r="AM11" i="10"/>
  <c r="AL11" i="10"/>
  <c r="AJ11" i="10"/>
  <c r="AI11" i="10"/>
  <c r="Z11" i="10"/>
  <c r="T11" i="10"/>
  <c r="Q11" i="10"/>
  <c r="AM10" i="10"/>
  <c r="AL10" i="10"/>
  <c r="AJ10" i="10"/>
  <c r="AI10" i="10"/>
  <c r="Z10" i="10"/>
  <c r="T10" i="10"/>
  <c r="Q10" i="10"/>
  <c r="K10" i="10"/>
  <c r="E10" i="10"/>
  <c r="B10" i="10"/>
  <c r="AB9" i="10"/>
  <c r="AA9" i="10"/>
  <c r="V9" i="10"/>
  <c r="U9" i="10"/>
  <c r="S9" i="10"/>
  <c r="AE9" i="10" s="1"/>
  <c r="R9" i="10"/>
  <c r="AD9" i="10" s="1"/>
  <c r="M9" i="10"/>
  <c r="L9" i="10"/>
  <c r="G9" i="10"/>
  <c r="F9" i="10"/>
  <c r="D9" i="10"/>
  <c r="P9" i="10" s="1"/>
  <c r="C9" i="10"/>
  <c r="AB36" i="11"/>
  <c r="AA36" i="11"/>
  <c r="V36" i="11"/>
  <c r="U36" i="11"/>
  <c r="S36" i="11"/>
  <c r="AE36" i="11" s="1"/>
  <c r="R36" i="11"/>
  <c r="AD36" i="11" s="1"/>
  <c r="AB35" i="11"/>
  <c r="AA35" i="11"/>
  <c r="V35" i="11"/>
  <c r="U35" i="11"/>
  <c r="S35" i="11"/>
  <c r="R35" i="11"/>
  <c r="AB34" i="11"/>
  <c r="AA34" i="11"/>
  <c r="V34" i="11"/>
  <c r="U34" i="11"/>
  <c r="S34" i="11"/>
  <c r="AE34" i="11" s="1"/>
  <c r="R34" i="11"/>
  <c r="AD34" i="11" s="1"/>
  <c r="AB33" i="11"/>
  <c r="AA33" i="11"/>
  <c r="V33" i="11"/>
  <c r="U33" i="11"/>
  <c r="S33" i="11"/>
  <c r="R33" i="11"/>
  <c r="AB32" i="11"/>
  <c r="AA32" i="11"/>
  <c r="V32" i="11"/>
  <c r="U32" i="11"/>
  <c r="S32" i="11"/>
  <c r="AE32" i="11" s="1"/>
  <c r="R32" i="11"/>
  <c r="AD32" i="11" s="1"/>
  <c r="AM30" i="11"/>
  <c r="AL30" i="11"/>
  <c r="AJ30" i="11"/>
  <c r="AI30" i="11"/>
  <c r="Z30" i="11"/>
  <c r="T30" i="11"/>
  <c r="Q30" i="11"/>
  <c r="AM29" i="11"/>
  <c r="AL29" i="11"/>
  <c r="AJ29" i="11"/>
  <c r="AI29" i="11"/>
  <c r="Z29" i="11"/>
  <c r="T29" i="11"/>
  <c r="Q29" i="11"/>
  <c r="AM28" i="11"/>
  <c r="AL28" i="11"/>
  <c r="AJ28" i="11"/>
  <c r="AI28" i="11"/>
  <c r="Z28" i="11"/>
  <c r="T28" i="11"/>
  <c r="Q28" i="11"/>
  <c r="AM27" i="11"/>
  <c r="AL27" i="11"/>
  <c r="AJ27" i="11"/>
  <c r="AI27" i="11"/>
  <c r="Z27" i="11"/>
  <c r="T27" i="11"/>
  <c r="Q27" i="11"/>
  <c r="AM26" i="11"/>
  <c r="AL26" i="11"/>
  <c r="AJ26" i="11"/>
  <c r="AI26" i="11"/>
  <c r="Z26" i="11"/>
  <c r="T26" i="11"/>
  <c r="Q26" i="11"/>
  <c r="AC26" i="11" s="1"/>
  <c r="AM25" i="11"/>
  <c r="AL25" i="11"/>
  <c r="AJ25" i="11"/>
  <c r="AI25" i="11"/>
  <c r="Z25" i="11"/>
  <c r="T25" i="11"/>
  <c r="Q25" i="11"/>
  <c r="AM24" i="11"/>
  <c r="AL24" i="11"/>
  <c r="AJ24" i="11"/>
  <c r="AI24" i="11"/>
  <c r="Z24" i="11"/>
  <c r="T24" i="11"/>
  <c r="Q24" i="11"/>
  <c r="AM23" i="11"/>
  <c r="AL23" i="11"/>
  <c r="AJ23" i="11"/>
  <c r="AI23" i="11"/>
  <c r="Z23" i="11"/>
  <c r="T23" i="11"/>
  <c r="Q23" i="11"/>
  <c r="AM22" i="11"/>
  <c r="AL22" i="11"/>
  <c r="AJ22" i="11"/>
  <c r="AI22" i="11"/>
  <c r="Z22" i="11"/>
  <c r="T22" i="11"/>
  <c r="Q22" i="11"/>
  <c r="AC22" i="11" s="1"/>
  <c r="AM21" i="11"/>
  <c r="AL21" i="11"/>
  <c r="AJ21" i="11"/>
  <c r="AI21" i="11"/>
  <c r="Z21" i="11"/>
  <c r="T21" i="11"/>
  <c r="Q21" i="11"/>
  <c r="AM20" i="11"/>
  <c r="AL20" i="11"/>
  <c r="AJ20" i="11"/>
  <c r="AI20" i="11"/>
  <c r="Z20" i="11"/>
  <c r="T20" i="11"/>
  <c r="Q20" i="11"/>
  <c r="AM19" i="11"/>
  <c r="AL19" i="11"/>
  <c r="AJ19" i="11"/>
  <c r="AI19" i="11"/>
  <c r="Z19" i="11"/>
  <c r="T19" i="11"/>
  <c r="Q19" i="11"/>
  <c r="AM18" i="11"/>
  <c r="AL18" i="11"/>
  <c r="AJ18" i="11"/>
  <c r="AI18" i="11"/>
  <c r="Z18" i="11"/>
  <c r="T18" i="11"/>
  <c r="Q18" i="11"/>
  <c r="AC18" i="11" s="1"/>
  <c r="AM17" i="11"/>
  <c r="AL17" i="11"/>
  <c r="AJ17" i="11"/>
  <c r="AI17" i="11"/>
  <c r="Z17" i="11"/>
  <c r="T17" i="11"/>
  <c r="Q17" i="11"/>
  <c r="AM16" i="11"/>
  <c r="AL16" i="11"/>
  <c r="AJ16" i="11"/>
  <c r="AI16" i="11"/>
  <c r="Z16" i="11"/>
  <c r="T16" i="11"/>
  <c r="Q16" i="11"/>
  <c r="AM15" i="11"/>
  <c r="AL15" i="11"/>
  <c r="AJ15" i="11"/>
  <c r="AI15" i="11"/>
  <c r="Z15" i="11"/>
  <c r="T15" i="11"/>
  <c r="Q15" i="11"/>
  <c r="AM14" i="11"/>
  <c r="AL14" i="11"/>
  <c r="AJ14" i="11"/>
  <c r="AI14" i="11"/>
  <c r="Z14" i="11"/>
  <c r="T14" i="11"/>
  <c r="Q14" i="11"/>
  <c r="AC14" i="11" s="1"/>
  <c r="AM13" i="11"/>
  <c r="AL13" i="11"/>
  <c r="AJ13" i="11"/>
  <c r="AI13" i="11"/>
  <c r="Z13" i="11"/>
  <c r="T13" i="11"/>
  <c r="Q13" i="11"/>
  <c r="AM12" i="11"/>
  <c r="AL12" i="11"/>
  <c r="AJ12" i="11"/>
  <c r="AI12" i="11"/>
  <c r="Z12" i="11"/>
  <c r="T12" i="11"/>
  <c r="Q12" i="11"/>
  <c r="AM11" i="11"/>
  <c r="AL11" i="11"/>
  <c r="AJ11" i="11"/>
  <c r="AI11" i="11"/>
  <c r="Z11" i="11"/>
  <c r="T11" i="11"/>
  <c r="Q11" i="11"/>
  <c r="AM10" i="11"/>
  <c r="AL10" i="11"/>
  <c r="AJ10" i="11"/>
  <c r="AI10" i="11"/>
  <c r="Z10" i="11"/>
  <c r="T10" i="11"/>
  <c r="Q10" i="11"/>
  <c r="AC10" i="11" s="1"/>
  <c r="K10" i="11"/>
  <c r="E10" i="11"/>
  <c r="B10" i="11"/>
  <c r="AB9" i="11"/>
  <c r="AA9" i="11"/>
  <c r="V9" i="11"/>
  <c r="U9" i="11"/>
  <c r="S9" i="11"/>
  <c r="R9" i="11"/>
  <c r="M9" i="11"/>
  <c r="L9" i="11"/>
  <c r="G9" i="11"/>
  <c r="F9" i="11"/>
  <c r="D9" i="11"/>
  <c r="C9" i="11"/>
  <c r="O9" i="11" s="1"/>
  <c r="AB36" i="12"/>
  <c r="AA36" i="12"/>
  <c r="V36" i="12"/>
  <c r="U36" i="12"/>
  <c r="S36" i="12"/>
  <c r="R36" i="12"/>
  <c r="AD36" i="12" s="1"/>
  <c r="AB35" i="12"/>
  <c r="AA35" i="12"/>
  <c r="V35" i="12"/>
  <c r="U35" i="12"/>
  <c r="S35" i="12"/>
  <c r="AE35" i="12" s="1"/>
  <c r="R35" i="12"/>
  <c r="AD35" i="12" s="1"/>
  <c r="AB34" i="12"/>
  <c r="AA34" i="12"/>
  <c r="V34" i="12"/>
  <c r="U34" i="12"/>
  <c r="S34" i="12"/>
  <c r="AE34" i="12" s="1"/>
  <c r="R34" i="12"/>
  <c r="AD34" i="12" s="1"/>
  <c r="AB33" i="12"/>
  <c r="AA33" i="12"/>
  <c r="V33" i="12"/>
  <c r="U33" i="12"/>
  <c r="S33" i="12"/>
  <c r="AE33" i="12" s="1"/>
  <c r="R33" i="12"/>
  <c r="AB32" i="12"/>
  <c r="AA32" i="12"/>
  <c r="V32" i="12"/>
  <c r="U32" i="12"/>
  <c r="S32" i="12"/>
  <c r="R32" i="12"/>
  <c r="AM30" i="12"/>
  <c r="AL30" i="12"/>
  <c r="AJ30" i="12"/>
  <c r="AI30" i="12"/>
  <c r="Z30" i="12"/>
  <c r="T30" i="12"/>
  <c r="Q30" i="12"/>
  <c r="AC30" i="12" s="1"/>
  <c r="AM29" i="12"/>
  <c r="AL29" i="12"/>
  <c r="AJ29" i="12"/>
  <c r="AI29" i="12"/>
  <c r="Z29" i="12"/>
  <c r="T29" i="12"/>
  <c r="Q29" i="12"/>
  <c r="AM28" i="12"/>
  <c r="AL28" i="12"/>
  <c r="AJ28" i="12"/>
  <c r="AI28" i="12"/>
  <c r="Z28" i="12"/>
  <c r="T28" i="12"/>
  <c r="Q28" i="12"/>
  <c r="AM27" i="12"/>
  <c r="AL27" i="12"/>
  <c r="AJ27" i="12"/>
  <c r="AI27" i="12"/>
  <c r="Z27" i="12"/>
  <c r="T27" i="12"/>
  <c r="Q27" i="12"/>
  <c r="AM26" i="12"/>
  <c r="AL26" i="12"/>
  <c r="AJ26" i="12"/>
  <c r="AI26" i="12"/>
  <c r="Z26" i="12"/>
  <c r="T26" i="12"/>
  <c r="Q26" i="12"/>
  <c r="AC26" i="12" s="1"/>
  <c r="AM25" i="12"/>
  <c r="AL25" i="12"/>
  <c r="AJ25" i="12"/>
  <c r="AI25" i="12"/>
  <c r="Z25" i="12"/>
  <c r="T25" i="12"/>
  <c r="Q25" i="12"/>
  <c r="AM24" i="12"/>
  <c r="AL24" i="12"/>
  <c r="AJ24" i="12"/>
  <c r="AI24" i="12"/>
  <c r="Z24" i="12"/>
  <c r="T24" i="12"/>
  <c r="Q24" i="12"/>
  <c r="AM23" i="12"/>
  <c r="AL23" i="12"/>
  <c r="AJ23" i="12"/>
  <c r="AI23" i="12"/>
  <c r="Z23" i="12"/>
  <c r="T23" i="12"/>
  <c r="Q23" i="12"/>
  <c r="AM22" i="12"/>
  <c r="AL22" i="12"/>
  <c r="AJ22" i="12"/>
  <c r="AI22" i="12"/>
  <c r="Z22" i="12"/>
  <c r="T22" i="12"/>
  <c r="Q22" i="12"/>
  <c r="AC22" i="12" s="1"/>
  <c r="AM21" i="12"/>
  <c r="AL21" i="12"/>
  <c r="AJ21" i="12"/>
  <c r="AI21" i="12"/>
  <c r="Z21" i="12"/>
  <c r="T21" i="12"/>
  <c r="Q21" i="12"/>
  <c r="AM20" i="12"/>
  <c r="AL20" i="12"/>
  <c r="AJ20" i="12"/>
  <c r="AI20" i="12"/>
  <c r="Z20" i="12"/>
  <c r="T20" i="12"/>
  <c r="Q20" i="12"/>
  <c r="AM19" i="12"/>
  <c r="AL19" i="12"/>
  <c r="AJ19" i="12"/>
  <c r="AI19" i="12"/>
  <c r="Z19" i="12"/>
  <c r="T19" i="12"/>
  <c r="Q19" i="12"/>
  <c r="AM18" i="12"/>
  <c r="AL18" i="12"/>
  <c r="AJ18" i="12"/>
  <c r="AI18" i="12"/>
  <c r="Z18" i="12"/>
  <c r="T18" i="12"/>
  <c r="Q18" i="12"/>
  <c r="AC18" i="12" s="1"/>
  <c r="AM17" i="12"/>
  <c r="AL17" i="12"/>
  <c r="AJ17" i="12"/>
  <c r="AI17" i="12"/>
  <c r="Z17" i="12"/>
  <c r="T17" i="12"/>
  <c r="Q17" i="12"/>
  <c r="AM16" i="12"/>
  <c r="AL16" i="12"/>
  <c r="AJ16" i="12"/>
  <c r="AI16" i="12"/>
  <c r="Z16" i="12"/>
  <c r="T16" i="12"/>
  <c r="Q16" i="12"/>
  <c r="AM15" i="12"/>
  <c r="AL15" i="12"/>
  <c r="AJ15" i="12"/>
  <c r="AI15" i="12"/>
  <c r="Z15" i="12"/>
  <c r="T15" i="12"/>
  <c r="Q15" i="12"/>
  <c r="AM14" i="12"/>
  <c r="AL14" i="12"/>
  <c r="AJ14" i="12"/>
  <c r="AI14" i="12"/>
  <c r="Z14" i="12"/>
  <c r="T14" i="12"/>
  <c r="Q14" i="12"/>
  <c r="AC14" i="12" s="1"/>
  <c r="AM13" i="12"/>
  <c r="AL13" i="12"/>
  <c r="AJ13" i="12"/>
  <c r="AI13" i="12"/>
  <c r="Z13" i="12"/>
  <c r="T13" i="12"/>
  <c r="Q13" i="12"/>
  <c r="AM12" i="12"/>
  <c r="AL12" i="12"/>
  <c r="AJ12" i="12"/>
  <c r="AI12" i="12"/>
  <c r="Z12" i="12"/>
  <c r="T12" i="12"/>
  <c r="Q12" i="12"/>
  <c r="AM11" i="12"/>
  <c r="AL11" i="12"/>
  <c r="AJ11" i="12"/>
  <c r="AI11" i="12"/>
  <c r="Z11" i="12"/>
  <c r="T11" i="12"/>
  <c r="Q11" i="12"/>
  <c r="AM10" i="12"/>
  <c r="AL10" i="12"/>
  <c r="AJ10" i="12"/>
  <c r="AI10" i="12"/>
  <c r="Z10" i="12"/>
  <c r="T10" i="12"/>
  <c r="Q10" i="12"/>
  <c r="AC10" i="12" s="1"/>
  <c r="K10" i="12"/>
  <c r="E10" i="12"/>
  <c r="B10" i="12"/>
  <c r="AB9" i="12"/>
  <c r="AA9" i="12"/>
  <c r="V9" i="12"/>
  <c r="U9" i="12"/>
  <c r="S9" i="12"/>
  <c r="AE9" i="12" s="1"/>
  <c r="R9" i="12"/>
  <c r="AD9" i="12" s="1"/>
  <c r="M9" i="12"/>
  <c r="L9" i="12"/>
  <c r="G9" i="12"/>
  <c r="F9" i="12"/>
  <c r="D9" i="12"/>
  <c r="P9" i="12" s="1"/>
  <c r="C9" i="12"/>
  <c r="AB36" i="13"/>
  <c r="AA36" i="13"/>
  <c r="V36" i="13"/>
  <c r="U36" i="13"/>
  <c r="S36" i="13"/>
  <c r="AE36" i="13" s="1"/>
  <c r="R36" i="13"/>
  <c r="AD36" i="13" s="1"/>
  <c r="AB35" i="13"/>
  <c r="AA35" i="13"/>
  <c r="V35" i="13"/>
  <c r="U35" i="13"/>
  <c r="S35" i="13"/>
  <c r="R35" i="13"/>
  <c r="AB34" i="13"/>
  <c r="AA34" i="13"/>
  <c r="V34" i="13"/>
  <c r="U34" i="13"/>
  <c r="S34" i="13"/>
  <c r="AE34" i="13" s="1"/>
  <c r="R34" i="13"/>
  <c r="AD34" i="13" s="1"/>
  <c r="AB33" i="13"/>
  <c r="AA33" i="13"/>
  <c r="V33" i="13"/>
  <c r="U33" i="13"/>
  <c r="S33" i="13"/>
  <c r="R33" i="13"/>
  <c r="AB32" i="13"/>
  <c r="AA32" i="13"/>
  <c r="V32" i="13"/>
  <c r="U32" i="13"/>
  <c r="S32" i="13"/>
  <c r="AE32" i="13" s="1"/>
  <c r="R32" i="13"/>
  <c r="AD32" i="13" s="1"/>
  <c r="AM30" i="13"/>
  <c r="AL30" i="13"/>
  <c r="AJ30" i="13"/>
  <c r="AI30" i="13"/>
  <c r="Z30" i="13"/>
  <c r="T30" i="13"/>
  <c r="Q30" i="13"/>
  <c r="AC30" i="13" s="1"/>
  <c r="AM29" i="13"/>
  <c r="AL29" i="13"/>
  <c r="AJ29" i="13"/>
  <c r="AI29" i="13"/>
  <c r="Z29" i="13"/>
  <c r="T29" i="13"/>
  <c r="Q29" i="13"/>
  <c r="AM28" i="13"/>
  <c r="AL28" i="13"/>
  <c r="AJ28" i="13"/>
  <c r="AI28" i="13"/>
  <c r="Z28" i="13"/>
  <c r="T28" i="13"/>
  <c r="Q28" i="13"/>
  <c r="AM27" i="13"/>
  <c r="AL27" i="13"/>
  <c r="AJ27" i="13"/>
  <c r="AI27" i="13"/>
  <c r="Z27" i="13"/>
  <c r="T27" i="13"/>
  <c r="Q27" i="13"/>
  <c r="AM26" i="13"/>
  <c r="AL26" i="13"/>
  <c r="AJ26" i="13"/>
  <c r="AI26" i="13"/>
  <c r="Z26" i="13"/>
  <c r="T26" i="13"/>
  <c r="Q26" i="13"/>
  <c r="AC26" i="13" s="1"/>
  <c r="AM25" i="13"/>
  <c r="AL25" i="13"/>
  <c r="AJ25" i="13"/>
  <c r="AI25" i="13"/>
  <c r="Z25" i="13"/>
  <c r="T25" i="13"/>
  <c r="Q25" i="13"/>
  <c r="AM24" i="13"/>
  <c r="AL24" i="13"/>
  <c r="AJ24" i="13"/>
  <c r="AI24" i="13"/>
  <c r="Z24" i="13"/>
  <c r="T24" i="13"/>
  <c r="Q24" i="13"/>
  <c r="AM23" i="13"/>
  <c r="AL23" i="13"/>
  <c r="AJ23" i="13"/>
  <c r="AI23" i="13"/>
  <c r="Z23" i="13"/>
  <c r="T23" i="13"/>
  <c r="Q23" i="13"/>
  <c r="AM22" i="13"/>
  <c r="AL22" i="13"/>
  <c r="AJ22" i="13"/>
  <c r="AI22" i="13"/>
  <c r="Z22" i="13"/>
  <c r="T22" i="13"/>
  <c r="Q22" i="13"/>
  <c r="AC22" i="13" s="1"/>
  <c r="AM21" i="13"/>
  <c r="AL21" i="13"/>
  <c r="AJ21" i="13"/>
  <c r="AI21" i="13"/>
  <c r="Z21" i="13"/>
  <c r="T21" i="13"/>
  <c r="Q21" i="13"/>
  <c r="AM20" i="13"/>
  <c r="AL20" i="13"/>
  <c r="AJ20" i="13"/>
  <c r="AI20" i="13"/>
  <c r="Z20" i="13"/>
  <c r="T20" i="13"/>
  <c r="Q20" i="13"/>
  <c r="AM19" i="13"/>
  <c r="AL19" i="13"/>
  <c r="AJ19" i="13"/>
  <c r="AI19" i="13"/>
  <c r="Z19" i="13"/>
  <c r="T19" i="13"/>
  <c r="Q19" i="13"/>
  <c r="AM18" i="13"/>
  <c r="AL18" i="13"/>
  <c r="AJ18" i="13"/>
  <c r="AI18" i="13"/>
  <c r="Z18" i="13"/>
  <c r="T18" i="13"/>
  <c r="Q18" i="13"/>
  <c r="AC18" i="13" s="1"/>
  <c r="AM17" i="13"/>
  <c r="AL17" i="13"/>
  <c r="AJ17" i="13"/>
  <c r="AI17" i="13"/>
  <c r="Z17" i="13"/>
  <c r="T17" i="13"/>
  <c r="Q17" i="13"/>
  <c r="AM16" i="13"/>
  <c r="AL16" i="13"/>
  <c r="AJ16" i="13"/>
  <c r="AI16" i="13"/>
  <c r="Z16" i="13"/>
  <c r="T16" i="13"/>
  <c r="Q16" i="13"/>
  <c r="AM15" i="13"/>
  <c r="AL15" i="13"/>
  <c r="AJ15" i="13"/>
  <c r="AI15" i="13"/>
  <c r="Z15" i="13"/>
  <c r="T15" i="13"/>
  <c r="Q15" i="13"/>
  <c r="AM14" i="13"/>
  <c r="AL14" i="13"/>
  <c r="AJ14" i="13"/>
  <c r="AI14" i="13"/>
  <c r="Z14" i="13"/>
  <c r="T14" i="13"/>
  <c r="Q14" i="13"/>
  <c r="AC14" i="13" s="1"/>
  <c r="AM13" i="13"/>
  <c r="AL13" i="13"/>
  <c r="AJ13" i="13"/>
  <c r="AI13" i="13"/>
  <c r="Z13" i="13"/>
  <c r="T13" i="13"/>
  <c r="Q13" i="13"/>
  <c r="AM12" i="13"/>
  <c r="AL12" i="13"/>
  <c r="AJ12" i="13"/>
  <c r="AI12" i="13"/>
  <c r="Z12" i="13"/>
  <c r="T12" i="13"/>
  <c r="Q12" i="13"/>
  <c r="AM11" i="13"/>
  <c r="AL11" i="13"/>
  <c r="AJ11" i="13"/>
  <c r="AI11" i="13"/>
  <c r="Z11" i="13"/>
  <c r="T11" i="13"/>
  <c r="Q11" i="13"/>
  <c r="AM10" i="13"/>
  <c r="AL10" i="13"/>
  <c r="AJ10" i="13"/>
  <c r="AI10" i="13"/>
  <c r="Z10" i="13"/>
  <c r="T10" i="13"/>
  <c r="Q10" i="13"/>
  <c r="AC10" i="13" s="1"/>
  <c r="K10" i="13"/>
  <c r="E10" i="13"/>
  <c r="B10" i="13"/>
  <c r="AB9" i="13"/>
  <c r="AA9" i="13"/>
  <c r="V9" i="13"/>
  <c r="U9" i="13"/>
  <c r="S9" i="13"/>
  <c r="R9" i="13"/>
  <c r="M9" i="13"/>
  <c r="L9" i="13"/>
  <c r="G9" i="13"/>
  <c r="F9" i="13"/>
  <c r="D9" i="13"/>
  <c r="C9" i="13"/>
  <c r="AB36" i="14"/>
  <c r="AA36" i="14"/>
  <c r="V36" i="14"/>
  <c r="U36" i="14"/>
  <c r="S36" i="14"/>
  <c r="R36" i="14"/>
  <c r="AD36" i="14" s="1"/>
  <c r="AB35" i="14"/>
  <c r="AA35" i="14"/>
  <c r="V35" i="14"/>
  <c r="U35" i="14"/>
  <c r="S35" i="14"/>
  <c r="AE35" i="14" s="1"/>
  <c r="R35" i="14"/>
  <c r="AB34" i="14"/>
  <c r="AA34" i="14"/>
  <c r="V34" i="14"/>
  <c r="U34" i="14"/>
  <c r="S34" i="14"/>
  <c r="R34" i="14"/>
  <c r="AB33" i="14"/>
  <c r="AA33" i="14"/>
  <c r="V33" i="14"/>
  <c r="U33" i="14"/>
  <c r="S33" i="14"/>
  <c r="AE33" i="14" s="1"/>
  <c r="R33" i="14"/>
  <c r="AD33" i="14" s="1"/>
  <c r="AB32" i="14"/>
  <c r="AA32" i="14"/>
  <c r="V32" i="14"/>
  <c r="U32" i="14"/>
  <c r="S32" i="14"/>
  <c r="R32" i="14"/>
  <c r="AM30" i="14"/>
  <c r="AL30" i="14"/>
  <c r="AJ30" i="14"/>
  <c r="AI30" i="14"/>
  <c r="Z30" i="14"/>
  <c r="T30" i="14"/>
  <c r="Q30" i="14"/>
  <c r="AC30" i="14" s="1"/>
  <c r="AM29" i="14"/>
  <c r="AL29" i="14"/>
  <c r="AJ29" i="14"/>
  <c r="AI29" i="14"/>
  <c r="Z29" i="14"/>
  <c r="T29" i="14"/>
  <c r="Q29" i="14"/>
  <c r="AM28" i="14"/>
  <c r="AL28" i="14"/>
  <c r="AJ28" i="14"/>
  <c r="AI28" i="14"/>
  <c r="Z28" i="14"/>
  <c r="T28" i="14"/>
  <c r="Q28" i="14"/>
  <c r="AM27" i="14"/>
  <c r="AL27" i="14"/>
  <c r="AJ27" i="14"/>
  <c r="AI27" i="14"/>
  <c r="Z27" i="14"/>
  <c r="T27" i="14"/>
  <c r="Q27" i="14"/>
  <c r="AM26" i="14"/>
  <c r="AL26" i="14"/>
  <c r="AJ26" i="14"/>
  <c r="AI26" i="14"/>
  <c r="Z26" i="14"/>
  <c r="T26" i="14"/>
  <c r="Q26" i="14"/>
  <c r="AC26" i="14" s="1"/>
  <c r="AM25" i="14"/>
  <c r="AL25" i="14"/>
  <c r="AJ25" i="14"/>
  <c r="AI25" i="14"/>
  <c r="Z25" i="14"/>
  <c r="T25" i="14"/>
  <c r="Q25" i="14"/>
  <c r="AM24" i="14"/>
  <c r="AL24" i="14"/>
  <c r="AJ24" i="14"/>
  <c r="AI24" i="14"/>
  <c r="Z24" i="14"/>
  <c r="T24" i="14"/>
  <c r="Q24" i="14"/>
  <c r="AM23" i="14"/>
  <c r="AL23" i="14"/>
  <c r="AJ23" i="14"/>
  <c r="AI23" i="14"/>
  <c r="Z23" i="14"/>
  <c r="T23" i="14"/>
  <c r="Q23" i="14"/>
  <c r="AM22" i="14"/>
  <c r="AL22" i="14"/>
  <c r="AJ22" i="14"/>
  <c r="AI22" i="14"/>
  <c r="Z22" i="14"/>
  <c r="T22" i="14"/>
  <c r="Q22" i="14"/>
  <c r="AC22" i="14" s="1"/>
  <c r="AM21" i="14"/>
  <c r="AL21" i="14"/>
  <c r="AJ21" i="14"/>
  <c r="AI21" i="14"/>
  <c r="Z21" i="14"/>
  <c r="T21" i="14"/>
  <c r="Q21" i="14"/>
  <c r="AM20" i="14"/>
  <c r="AL20" i="14"/>
  <c r="AJ20" i="14"/>
  <c r="AI20" i="14"/>
  <c r="Z20" i="14"/>
  <c r="T20" i="14"/>
  <c r="Q20" i="14"/>
  <c r="AM19" i="14"/>
  <c r="AL19" i="14"/>
  <c r="AJ19" i="14"/>
  <c r="AI19" i="14"/>
  <c r="Z19" i="14"/>
  <c r="T19" i="14"/>
  <c r="Q19" i="14"/>
  <c r="AM18" i="14"/>
  <c r="AL18" i="14"/>
  <c r="AJ18" i="14"/>
  <c r="AI18" i="14"/>
  <c r="Z18" i="14"/>
  <c r="T18" i="14"/>
  <c r="Q18" i="14"/>
  <c r="AC18" i="14" s="1"/>
  <c r="AM17" i="14"/>
  <c r="AL17" i="14"/>
  <c r="AJ17" i="14"/>
  <c r="AI17" i="14"/>
  <c r="Z17" i="14"/>
  <c r="T17" i="14"/>
  <c r="Q17" i="14"/>
  <c r="AM16" i="14"/>
  <c r="AL16" i="14"/>
  <c r="AJ16" i="14"/>
  <c r="AI16" i="14"/>
  <c r="Z16" i="14"/>
  <c r="T16" i="14"/>
  <c r="Q16" i="14"/>
  <c r="AM15" i="14"/>
  <c r="AL15" i="14"/>
  <c r="AJ15" i="14"/>
  <c r="AI15" i="14"/>
  <c r="Z15" i="14"/>
  <c r="T15" i="14"/>
  <c r="Q15" i="14"/>
  <c r="AM14" i="14"/>
  <c r="AL14" i="14"/>
  <c r="AJ14" i="14"/>
  <c r="AI14" i="14"/>
  <c r="Z14" i="14"/>
  <c r="T14" i="14"/>
  <c r="Q14" i="14"/>
  <c r="AC14" i="14" s="1"/>
  <c r="AM13" i="14"/>
  <c r="AL13" i="14"/>
  <c r="AJ13" i="14"/>
  <c r="AI13" i="14"/>
  <c r="Z13" i="14"/>
  <c r="T13" i="14"/>
  <c r="Q13" i="14"/>
  <c r="AM12" i="14"/>
  <c r="AL12" i="14"/>
  <c r="AJ12" i="14"/>
  <c r="AI12" i="14"/>
  <c r="Z12" i="14"/>
  <c r="T12" i="14"/>
  <c r="Q12" i="14"/>
  <c r="AM11" i="14"/>
  <c r="AL11" i="14"/>
  <c r="AJ11" i="14"/>
  <c r="AI11" i="14"/>
  <c r="Z11" i="14"/>
  <c r="T11" i="14"/>
  <c r="Q11" i="14"/>
  <c r="AM10" i="14"/>
  <c r="AL10" i="14"/>
  <c r="AJ10" i="14"/>
  <c r="AI10" i="14"/>
  <c r="Z10" i="14"/>
  <c r="T10" i="14"/>
  <c r="Q10" i="14"/>
  <c r="AC10" i="14" s="1"/>
  <c r="K10" i="14"/>
  <c r="E10" i="14"/>
  <c r="B10" i="14"/>
  <c r="AB9" i="14"/>
  <c r="AA9" i="14"/>
  <c r="V9" i="14"/>
  <c r="U9" i="14"/>
  <c r="S9" i="14"/>
  <c r="AE9" i="14" s="1"/>
  <c r="R9" i="14"/>
  <c r="AD9" i="14" s="1"/>
  <c r="M9" i="14"/>
  <c r="L9" i="14"/>
  <c r="G9" i="14"/>
  <c r="F9" i="14"/>
  <c r="D9" i="14"/>
  <c r="P9" i="14" s="1"/>
  <c r="C9" i="14"/>
  <c r="AB36" i="15"/>
  <c r="AA36" i="15"/>
  <c r="V36" i="15"/>
  <c r="U36" i="15"/>
  <c r="S36" i="15"/>
  <c r="AE36" i="15" s="1"/>
  <c r="R36" i="15"/>
  <c r="AD36" i="15" s="1"/>
  <c r="AB35" i="15"/>
  <c r="AA35" i="15"/>
  <c r="V35" i="15"/>
  <c r="U35" i="15"/>
  <c r="S35" i="15"/>
  <c r="R35" i="15"/>
  <c r="AD35" i="15" s="1"/>
  <c r="AB34" i="15"/>
  <c r="AA34" i="15"/>
  <c r="V34" i="15"/>
  <c r="U34" i="15"/>
  <c r="S34" i="15"/>
  <c r="AE34" i="15" s="1"/>
  <c r="R34" i="15"/>
  <c r="AD34" i="15" s="1"/>
  <c r="AB33" i="15"/>
  <c r="AA33" i="15"/>
  <c r="V33" i="15"/>
  <c r="U33" i="15"/>
  <c r="S33" i="15"/>
  <c r="R33" i="15"/>
  <c r="AB32" i="15"/>
  <c r="AA32" i="15"/>
  <c r="V32" i="15"/>
  <c r="U32" i="15"/>
  <c r="S32" i="15"/>
  <c r="AE32" i="15" s="1"/>
  <c r="R32" i="15"/>
  <c r="AD32" i="15" s="1"/>
  <c r="AM30" i="15"/>
  <c r="AL30" i="15"/>
  <c r="AJ30" i="15"/>
  <c r="AI30" i="15"/>
  <c r="Z30" i="15"/>
  <c r="T30" i="15"/>
  <c r="Q30" i="15"/>
  <c r="AM29" i="15"/>
  <c r="AL29" i="15"/>
  <c r="AJ29" i="15"/>
  <c r="AI29" i="15"/>
  <c r="Z29" i="15"/>
  <c r="T29" i="15"/>
  <c r="Q29" i="15"/>
  <c r="AM28" i="15"/>
  <c r="AL28" i="15"/>
  <c r="AJ28" i="15"/>
  <c r="AI28" i="15"/>
  <c r="Z28" i="15"/>
  <c r="T28" i="15"/>
  <c r="Q28" i="15"/>
  <c r="AM27" i="15"/>
  <c r="AL27" i="15"/>
  <c r="AJ27" i="15"/>
  <c r="AI27" i="15"/>
  <c r="Z27" i="15"/>
  <c r="T27" i="15"/>
  <c r="Q27" i="15"/>
  <c r="AM26" i="15"/>
  <c r="AL26" i="15"/>
  <c r="AJ26" i="15"/>
  <c r="AI26" i="15"/>
  <c r="Z26" i="15"/>
  <c r="T26" i="15"/>
  <c r="Q26" i="15"/>
  <c r="AM25" i="15"/>
  <c r="AL25" i="15"/>
  <c r="AJ25" i="15"/>
  <c r="AI25" i="15"/>
  <c r="Z25" i="15"/>
  <c r="T25" i="15"/>
  <c r="Q25" i="15"/>
  <c r="AM24" i="15"/>
  <c r="AL24" i="15"/>
  <c r="AJ24" i="15"/>
  <c r="AI24" i="15"/>
  <c r="Z24" i="15"/>
  <c r="T24" i="15"/>
  <c r="Q24" i="15"/>
  <c r="AM23" i="15"/>
  <c r="AL23" i="15"/>
  <c r="AJ23" i="15"/>
  <c r="AI23" i="15"/>
  <c r="Z23" i="15"/>
  <c r="T23" i="15"/>
  <c r="Q23" i="15"/>
  <c r="AM22" i="15"/>
  <c r="AL22" i="15"/>
  <c r="AJ22" i="15"/>
  <c r="AI22" i="15"/>
  <c r="Z22" i="15"/>
  <c r="T22" i="15"/>
  <c r="Q22" i="15"/>
  <c r="AM21" i="15"/>
  <c r="AL21" i="15"/>
  <c r="AJ21" i="15"/>
  <c r="AI21" i="15"/>
  <c r="Z21" i="15"/>
  <c r="T21" i="15"/>
  <c r="Q21" i="15"/>
  <c r="AM20" i="15"/>
  <c r="AL20" i="15"/>
  <c r="AJ20" i="15"/>
  <c r="AI20" i="15"/>
  <c r="Z20" i="15"/>
  <c r="T20" i="15"/>
  <c r="Q20" i="15"/>
  <c r="AM19" i="15"/>
  <c r="AL19" i="15"/>
  <c r="AJ19" i="15"/>
  <c r="AI19" i="15"/>
  <c r="Z19" i="15"/>
  <c r="T19" i="15"/>
  <c r="Q19" i="15"/>
  <c r="AM18" i="15"/>
  <c r="AL18" i="15"/>
  <c r="AJ18" i="15"/>
  <c r="AI18" i="15"/>
  <c r="Z18" i="15"/>
  <c r="T18" i="15"/>
  <c r="Q18" i="15"/>
  <c r="AM17" i="15"/>
  <c r="AL17" i="15"/>
  <c r="AJ17" i="15"/>
  <c r="AI17" i="15"/>
  <c r="Z17" i="15"/>
  <c r="T17" i="15"/>
  <c r="Q17" i="15"/>
  <c r="AM16" i="15"/>
  <c r="AL16" i="15"/>
  <c r="AJ16" i="15"/>
  <c r="AI16" i="15"/>
  <c r="Z16" i="15"/>
  <c r="T16" i="15"/>
  <c r="Q16" i="15"/>
  <c r="AM15" i="15"/>
  <c r="AL15" i="15"/>
  <c r="AJ15" i="15"/>
  <c r="AI15" i="15"/>
  <c r="Z15" i="15"/>
  <c r="T15" i="15"/>
  <c r="Q15" i="15"/>
  <c r="AM14" i="15"/>
  <c r="AL14" i="15"/>
  <c r="AJ14" i="15"/>
  <c r="AI14" i="15"/>
  <c r="Z14" i="15"/>
  <c r="T14" i="15"/>
  <c r="Q14" i="15"/>
  <c r="AM13" i="15"/>
  <c r="AL13" i="15"/>
  <c r="AJ13" i="15"/>
  <c r="AI13" i="15"/>
  <c r="Z13" i="15"/>
  <c r="T13" i="15"/>
  <c r="Q13" i="15"/>
  <c r="AM12" i="15"/>
  <c r="AL12" i="15"/>
  <c r="AJ12" i="15"/>
  <c r="AI12" i="15"/>
  <c r="Z12" i="15"/>
  <c r="T12" i="15"/>
  <c r="Q12" i="15"/>
  <c r="AM11" i="15"/>
  <c r="AL11" i="15"/>
  <c r="AJ11" i="15"/>
  <c r="AI11" i="15"/>
  <c r="Z11" i="15"/>
  <c r="T11" i="15"/>
  <c r="Q11" i="15"/>
  <c r="AM10" i="15"/>
  <c r="AL10" i="15"/>
  <c r="AJ10" i="15"/>
  <c r="AI10" i="15"/>
  <c r="Z10" i="15"/>
  <c r="T10" i="15"/>
  <c r="Q10" i="15"/>
  <c r="K10" i="15"/>
  <c r="E10" i="15"/>
  <c r="B10" i="15"/>
  <c r="AB9" i="15"/>
  <c r="AA9" i="15"/>
  <c r="V9" i="15"/>
  <c r="U9" i="15"/>
  <c r="S9" i="15"/>
  <c r="R9" i="15"/>
  <c r="M9" i="15"/>
  <c r="L9" i="15"/>
  <c r="G9" i="15"/>
  <c r="F9" i="15"/>
  <c r="D9" i="15"/>
  <c r="C9" i="15"/>
  <c r="O9" i="15" s="1"/>
  <c r="AB36" i="16"/>
  <c r="AA36" i="16"/>
  <c r="V36" i="16"/>
  <c r="U36" i="16"/>
  <c r="S36" i="16"/>
  <c r="AE36" i="16" s="1"/>
  <c r="R36" i="16"/>
  <c r="AB35" i="16"/>
  <c r="AA35" i="16"/>
  <c r="V35" i="16"/>
  <c r="U35" i="16"/>
  <c r="S35" i="16"/>
  <c r="AE35" i="16" s="1"/>
  <c r="R35" i="16"/>
  <c r="AB34" i="16"/>
  <c r="AA34" i="16"/>
  <c r="V34" i="16"/>
  <c r="U34" i="16"/>
  <c r="S34" i="16"/>
  <c r="R34" i="16"/>
  <c r="AB33" i="16"/>
  <c r="AA33" i="16"/>
  <c r="V33" i="16"/>
  <c r="U33" i="16"/>
  <c r="S33" i="16"/>
  <c r="AE33" i="16" s="1"/>
  <c r="R33" i="16"/>
  <c r="AD33" i="16" s="1"/>
  <c r="AB32" i="16"/>
  <c r="AA32" i="16"/>
  <c r="V32" i="16"/>
  <c r="U32" i="16"/>
  <c r="S32" i="16"/>
  <c r="R32" i="16"/>
  <c r="AM30" i="16"/>
  <c r="AL30" i="16"/>
  <c r="AJ30" i="16"/>
  <c r="AI30" i="16"/>
  <c r="Z30" i="16"/>
  <c r="T30" i="16"/>
  <c r="Q30" i="16"/>
  <c r="AM29" i="16"/>
  <c r="AL29" i="16"/>
  <c r="AJ29" i="16"/>
  <c r="AI29" i="16"/>
  <c r="Z29" i="16"/>
  <c r="T29" i="16"/>
  <c r="Q29" i="16"/>
  <c r="AM28" i="16"/>
  <c r="AL28" i="16"/>
  <c r="AJ28" i="16"/>
  <c r="AI28" i="16"/>
  <c r="Z28" i="16"/>
  <c r="T28" i="16"/>
  <c r="Q28" i="16"/>
  <c r="AM27" i="16"/>
  <c r="AL27" i="16"/>
  <c r="AJ27" i="16"/>
  <c r="AI27" i="16"/>
  <c r="Z27" i="16"/>
  <c r="T27" i="16"/>
  <c r="Q27" i="16"/>
  <c r="AM26" i="16"/>
  <c r="AL26" i="16"/>
  <c r="AJ26" i="16"/>
  <c r="AI26" i="16"/>
  <c r="Z26" i="16"/>
  <c r="T26" i="16"/>
  <c r="Q26" i="16"/>
  <c r="AC26" i="16" s="1"/>
  <c r="AM25" i="16"/>
  <c r="AL25" i="16"/>
  <c r="AJ25" i="16"/>
  <c r="AI25" i="16"/>
  <c r="Z25" i="16"/>
  <c r="T25" i="16"/>
  <c r="Q25" i="16"/>
  <c r="AM24" i="16"/>
  <c r="AL24" i="16"/>
  <c r="AJ24" i="16"/>
  <c r="AI24" i="16"/>
  <c r="Z24" i="16"/>
  <c r="T24" i="16"/>
  <c r="Q24" i="16"/>
  <c r="AM23" i="16"/>
  <c r="AL23" i="16"/>
  <c r="AJ23" i="16"/>
  <c r="AI23" i="16"/>
  <c r="Z23" i="16"/>
  <c r="T23" i="16"/>
  <c r="Q23" i="16"/>
  <c r="AM22" i="16"/>
  <c r="AL22" i="16"/>
  <c r="AJ22" i="16"/>
  <c r="AI22" i="16"/>
  <c r="Z22" i="16"/>
  <c r="T22" i="16"/>
  <c r="Q22" i="16"/>
  <c r="AC22" i="16" s="1"/>
  <c r="AM21" i="16"/>
  <c r="AL21" i="16"/>
  <c r="AJ21" i="16"/>
  <c r="AI21" i="16"/>
  <c r="Z21" i="16"/>
  <c r="T21" i="16"/>
  <c r="Q21" i="16"/>
  <c r="AM20" i="16"/>
  <c r="AL20" i="16"/>
  <c r="AJ20" i="16"/>
  <c r="AI20" i="16"/>
  <c r="Z20" i="16"/>
  <c r="T20" i="16"/>
  <c r="Q20" i="16"/>
  <c r="AM19" i="16"/>
  <c r="AL19" i="16"/>
  <c r="AJ19" i="16"/>
  <c r="AI19" i="16"/>
  <c r="Z19" i="16"/>
  <c r="T19" i="16"/>
  <c r="Q19" i="16"/>
  <c r="AM18" i="16"/>
  <c r="AL18" i="16"/>
  <c r="AJ18" i="16"/>
  <c r="AI18" i="16"/>
  <c r="Z18" i="16"/>
  <c r="T18" i="16"/>
  <c r="Q18" i="16"/>
  <c r="AC18" i="16" s="1"/>
  <c r="AM17" i="16"/>
  <c r="AL17" i="16"/>
  <c r="AJ17" i="16"/>
  <c r="AI17" i="16"/>
  <c r="Z17" i="16"/>
  <c r="T17" i="16"/>
  <c r="Q17" i="16"/>
  <c r="AM16" i="16"/>
  <c r="AL16" i="16"/>
  <c r="AJ16" i="16"/>
  <c r="AI16" i="16"/>
  <c r="Z16" i="16"/>
  <c r="T16" i="16"/>
  <c r="Q16" i="16"/>
  <c r="AM15" i="16"/>
  <c r="AL15" i="16"/>
  <c r="AJ15" i="16"/>
  <c r="AI15" i="16"/>
  <c r="Z15" i="16"/>
  <c r="T15" i="16"/>
  <c r="Q15" i="16"/>
  <c r="AM14" i="16"/>
  <c r="AL14" i="16"/>
  <c r="AJ14" i="16"/>
  <c r="AI14" i="16"/>
  <c r="Z14" i="16"/>
  <c r="T14" i="16"/>
  <c r="Q14" i="16"/>
  <c r="AC14" i="16" s="1"/>
  <c r="AM13" i="16"/>
  <c r="AL13" i="16"/>
  <c r="AJ13" i="16"/>
  <c r="AI13" i="16"/>
  <c r="Z13" i="16"/>
  <c r="T13" i="16"/>
  <c r="Q13" i="16"/>
  <c r="AM12" i="16"/>
  <c r="AL12" i="16"/>
  <c r="AJ12" i="16"/>
  <c r="AI12" i="16"/>
  <c r="Z12" i="16"/>
  <c r="T12" i="16"/>
  <c r="Q12" i="16"/>
  <c r="AM11" i="16"/>
  <c r="AL11" i="16"/>
  <c r="AJ11" i="16"/>
  <c r="AI11" i="16"/>
  <c r="Z11" i="16"/>
  <c r="T11" i="16"/>
  <c r="Q11" i="16"/>
  <c r="AM10" i="16"/>
  <c r="AL10" i="16"/>
  <c r="AJ10" i="16"/>
  <c r="AI10" i="16"/>
  <c r="Z10" i="16"/>
  <c r="T10" i="16"/>
  <c r="Q10" i="16"/>
  <c r="AC10" i="16" s="1"/>
  <c r="K10" i="16"/>
  <c r="E10" i="16"/>
  <c r="B10" i="16"/>
  <c r="AB9" i="16"/>
  <c r="AA9" i="16"/>
  <c r="V9" i="16"/>
  <c r="U9" i="16"/>
  <c r="S9" i="16"/>
  <c r="AE9" i="16" s="1"/>
  <c r="R9" i="16"/>
  <c r="AD9" i="16" s="1"/>
  <c r="M9" i="16"/>
  <c r="L9" i="16"/>
  <c r="G9" i="16"/>
  <c r="F9" i="16"/>
  <c r="D9" i="16"/>
  <c r="P9" i="16" s="1"/>
  <c r="C9" i="16"/>
  <c r="AB36" i="17"/>
  <c r="AA36" i="17"/>
  <c r="V36" i="17"/>
  <c r="U36" i="17"/>
  <c r="S36" i="17"/>
  <c r="AE36" i="17" s="1"/>
  <c r="R36" i="17"/>
  <c r="AD36" i="17" s="1"/>
  <c r="AB35" i="17"/>
  <c r="AA35" i="17"/>
  <c r="V35" i="17"/>
  <c r="U35" i="17"/>
  <c r="S35" i="17"/>
  <c r="R35" i="17"/>
  <c r="AB34" i="17"/>
  <c r="AA34" i="17"/>
  <c r="V34" i="17"/>
  <c r="U34" i="17"/>
  <c r="S34" i="17"/>
  <c r="AE34" i="17" s="1"/>
  <c r="R34" i="17"/>
  <c r="AD34" i="17" s="1"/>
  <c r="AB33" i="17"/>
  <c r="AA33" i="17"/>
  <c r="V33" i="17"/>
  <c r="U33" i="17"/>
  <c r="S33" i="17"/>
  <c r="AE33" i="17" s="1"/>
  <c r="R33" i="17"/>
  <c r="AB32" i="17"/>
  <c r="AA32" i="17"/>
  <c r="V32" i="17"/>
  <c r="U32" i="17"/>
  <c r="S32" i="17"/>
  <c r="AE32" i="17" s="1"/>
  <c r="R32" i="17"/>
  <c r="AD32" i="17" s="1"/>
  <c r="AM30" i="17"/>
  <c r="AL30" i="17"/>
  <c r="AJ30" i="17"/>
  <c r="AI30" i="17"/>
  <c r="Z30" i="17"/>
  <c r="T30" i="17"/>
  <c r="Q30" i="17"/>
  <c r="AC30" i="17" s="1"/>
  <c r="AM29" i="17"/>
  <c r="AL29" i="17"/>
  <c r="AJ29" i="17"/>
  <c r="AI29" i="17"/>
  <c r="Z29" i="17"/>
  <c r="T29" i="17"/>
  <c r="Q29" i="17"/>
  <c r="AM28" i="17"/>
  <c r="AL28" i="17"/>
  <c r="AJ28" i="17"/>
  <c r="AI28" i="17"/>
  <c r="Z28" i="17"/>
  <c r="T28" i="17"/>
  <c r="Q28" i="17"/>
  <c r="AM27" i="17"/>
  <c r="AL27" i="17"/>
  <c r="AJ27" i="17"/>
  <c r="AI27" i="17"/>
  <c r="Z27" i="17"/>
  <c r="T27" i="17"/>
  <c r="Q27" i="17"/>
  <c r="AM26" i="17"/>
  <c r="AL26" i="17"/>
  <c r="AJ26" i="17"/>
  <c r="AI26" i="17"/>
  <c r="Z26" i="17"/>
  <c r="T26" i="17"/>
  <c r="Q26" i="17"/>
  <c r="AC26" i="17" s="1"/>
  <c r="AM25" i="17"/>
  <c r="AL25" i="17"/>
  <c r="AJ25" i="17"/>
  <c r="AI25" i="17"/>
  <c r="Z25" i="17"/>
  <c r="T25" i="17"/>
  <c r="Q25" i="17"/>
  <c r="AM24" i="17"/>
  <c r="AL24" i="17"/>
  <c r="AJ24" i="17"/>
  <c r="AI24" i="17"/>
  <c r="Z24" i="17"/>
  <c r="T24" i="17"/>
  <c r="Q24" i="17"/>
  <c r="AM23" i="17"/>
  <c r="AL23" i="17"/>
  <c r="AJ23" i="17"/>
  <c r="AI23" i="17"/>
  <c r="Z23" i="17"/>
  <c r="T23" i="17"/>
  <c r="Q23" i="17"/>
  <c r="AM22" i="17"/>
  <c r="AL22" i="17"/>
  <c r="AJ22" i="17"/>
  <c r="AI22" i="17"/>
  <c r="Z22" i="17"/>
  <c r="T22" i="17"/>
  <c r="Q22" i="17"/>
  <c r="AC22" i="17" s="1"/>
  <c r="AM21" i="17"/>
  <c r="AL21" i="17"/>
  <c r="AJ21" i="17"/>
  <c r="AI21" i="17"/>
  <c r="Z21" i="17"/>
  <c r="T21" i="17"/>
  <c r="Q21" i="17"/>
  <c r="AM20" i="17"/>
  <c r="AL20" i="17"/>
  <c r="AJ20" i="17"/>
  <c r="AI20" i="17"/>
  <c r="Z20" i="17"/>
  <c r="T20" i="17"/>
  <c r="Q20" i="17"/>
  <c r="AM19" i="17"/>
  <c r="AL19" i="17"/>
  <c r="AJ19" i="17"/>
  <c r="AI19" i="17"/>
  <c r="Z19" i="17"/>
  <c r="T19" i="17"/>
  <c r="Q19" i="17"/>
  <c r="AM18" i="17"/>
  <c r="AL18" i="17"/>
  <c r="AJ18" i="17"/>
  <c r="AI18" i="17"/>
  <c r="Z18" i="17"/>
  <c r="T18" i="17"/>
  <c r="Q18" i="17"/>
  <c r="AC18" i="17" s="1"/>
  <c r="AM17" i="17"/>
  <c r="AL17" i="17"/>
  <c r="AJ17" i="17"/>
  <c r="AI17" i="17"/>
  <c r="Z17" i="17"/>
  <c r="T17" i="17"/>
  <c r="Q17" i="17"/>
  <c r="AM16" i="17"/>
  <c r="AL16" i="17"/>
  <c r="AJ16" i="17"/>
  <c r="AI16" i="17"/>
  <c r="Z16" i="17"/>
  <c r="T16" i="17"/>
  <c r="Q16" i="17"/>
  <c r="AM15" i="17"/>
  <c r="AL15" i="17"/>
  <c r="AJ15" i="17"/>
  <c r="AI15" i="17"/>
  <c r="Z15" i="17"/>
  <c r="T15" i="17"/>
  <c r="Q15" i="17"/>
  <c r="AM14" i="17"/>
  <c r="AL14" i="17"/>
  <c r="AJ14" i="17"/>
  <c r="AI14" i="17"/>
  <c r="Z14" i="17"/>
  <c r="T14" i="17"/>
  <c r="Q14" i="17"/>
  <c r="AC14" i="17" s="1"/>
  <c r="AM13" i="17"/>
  <c r="AL13" i="17"/>
  <c r="AJ13" i="17"/>
  <c r="AI13" i="17"/>
  <c r="Z13" i="17"/>
  <c r="T13" i="17"/>
  <c r="Q13" i="17"/>
  <c r="AM12" i="17"/>
  <c r="AL12" i="17"/>
  <c r="AJ12" i="17"/>
  <c r="AI12" i="17"/>
  <c r="Z12" i="17"/>
  <c r="T12" i="17"/>
  <c r="Q12" i="17"/>
  <c r="AM11" i="17"/>
  <c r="AL11" i="17"/>
  <c r="AJ11" i="17"/>
  <c r="AI11" i="17"/>
  <c r="Z11" i="17"/>
  <c r="T11" i="17"/>
  <c r="Q11" i="17"/>
  <c r="AM10" i="17"/>
  <c r="AL10" i="17"/>
  <c r="AJ10" i="17"/>
  <c r="AI10" i="17"/>
  <c r="Z10" i="17"/>
  <c r="T10" i="17"/>
  <c r="Q10" i="17"/>
  <c r="K10" i="17"/>
  <c r="E10" i="17"/>
  <c r="B10" i="17"/>
  <c r="AB9" i="17"/>
  <c r="AA9" i="17"/>
  <c r="V9" i="17"/>
  <c r="U9" i="17"/>
  <c r="S9" i="17"/>
  <c r="R9" i="17"/>
  <c r="AD9" i="17" s="1"/>
  <c r="M9" i="17"/>
  <c r="L9" i="17"/>
  <c r="G9" i="17"/>
  <c r="F9" i="17"/>
  <c r="D9" i="17"/>
  <c r="P9" i="17" s="1"/>
  <c r="C9" i="17"/>
  <c r="O9" i="17" s="1"/>
  <c r="AB36" i="18"/>
  <c r="AA36" i="18"/>
  <c r="V36" i="18"/>
  <c r="U36" i="18"/>
  <c r="S36" i="18"/>
  <c r="R36" i="18"/>
  <c r="AD36" i="18" s="1"/>
  <c r="AB35" i="18"/>
  <c r="AA35" i="18"/>
  <c r="V35" i="18"/>
  <c r="U35" i="18"/>
  <c r="S35" i="18"/>
  <c r="AE35" i="18" s="1"/>
  <c r="R35" i="18"/>
  <c r="AD35" i="18" s="1"/>
  <c r="AB34" i="18"/>
  <c r="AA34" i="18"/>
  <c r="V34" i="18"/>
  <c r="U34" i="18"/>
  <c r="S34" i="18"/>
  <c r="R34" i="18"/>
  <c r="AB33" i="18"/>
  <c r="AA33" i="18"/>
  <c r="V33" i="18"/>
  <c r="U33" i="18"/>
  <c r="S33" i="18"/>
  <c r="AE33" i="18" s="1"/>
  <c r="R33" i="18"/>
  <c r="AD33" i="18" s="1"/>
  <c r="AB32" i="18"/>
  <c r="AA32" i="18"/>
  <c r="V32" i="18"/>
  <c r="U32" i="18"/>
  <c r="S32" i="18"/>
  <c r="R32" i="18"/>
  <c r="AD32" i="18" s="1"/>
  <c r="AM30" i="18"/>
  <c r="AL30" i="18"/>
  <c r="AJ30" i="18"/>
  <c r="AI30" i="18"/>
  <c r="Z30" i="18"/>
  <c r="T30" i="18"/>
  <c r="Q30" i="18"/>
  <c r="AM29" i="18"/>
  <c r="AL29" i="18"/>
  <c r="AJ29" i="18"/>
  <c r="AI29" i="18"/>
  <c r="Z29" i="18"/>
  <c r="T29" i="18"/>
  <c r="Q29" i="18"/>
  <c r="AM28" i="18"/>
  <c r="AL28" i="18"/>
  <c r="AJ28" i="18"/>
  <c r="AI28" i="18"/>
  <c r="Z28" i="18"/>
  <c r="T28" i="18"/>
  <c r="Q28" i="18"/>
  <c r="AM27" i="18"/>
  <c r="AL27" i="18"/>
  <c r="AJ27" i="18"/>
  <c r="AI27" i="18"/>
  <c r="Z27" i="18"/>
  <c r="T27" i="18"/>
  <c r="Q27" i="18"/>
  <c r="AM26" i="18"/>
  <c r="AL26" i="18"/>
  <c r="AJ26" i="18"/>
  <c r="AI26" i="18"/>
  <c r="Z26" i="18"/>
  <c r="T26" i="18"/>
  <c r="Q26" i="18"/>
  <c r="AC26" i="18" s="1"/>
  <c r="AM25" i="18"/>
  <c r="AL25" i="18"/>
  <c r="AJ25" i="18"/>
  <c r="AI25" i="18"/>
  <c r="Z25" i="18"/>
  <c r="T25" i="18"/>
  <c r="Q25" i="18"/>
  <c r="AM24" i="18"/>
  <c r="AL24" i="18"/>
  <c r="AJ24" i="18"/>
  <c r="AI24" i="18"/>
  <c r="Z24" i="18"/>
  <c r="T24" i="18"/>
  <c r="Q24" i="18"/>
  <c r="AM23" i="18"/>
  <c r="AL23" i="18"/>
  <c r="AJ23" i="18"/>
  <c r="AI23" i="18"/>
  <c r="Z23" i="18"/>
  <c r="T23" i="18"/>
  <c r="Q23" i="18"/>
  <c r="AM22" i="18"/>
  <c r="AL22" i="18"/>
  <c r="AJ22" i="18"/>
  <c r="AI22" i="18"/>
  <c r="Z22" i="18"/>
  <c r="T22" i="18"/>
  <c r="Q22" i="18"/>
  <c r="AC22" i="18" s="1"/>
  <c r="AM21" i="18"/>
  <c r="AL21" i="18"/>
  <c r="AJ21" i="18"/>
  <c r="AI21" i="18"/>
  <c r="Z21" i="18"/>
  <c r="T21" i="18"/>
  <c r="Q21" i="18"/>
  <c r="AM20" i="18"/>
  <c r="AL20" i="18"/>
  <c r="AJ20" i="18"/>
  <c r="AI20" i="18"/>
  <c r="Z20" i="18"/>
  <c r="T20" i="18"/>
  <c r="Q20" i="18"/>
  <c r="AM19" i="18"/>
  <c r="AL19" i="18"/>
  <c r="AJ19" i="18"/>
  <c r="AI19" i="18"/>
  <c r="Z19" i="18"/>
  <c r="T19" i="18"/>
  <c r="Q19" i="18"/>
  <c r="AM18" i="18"/>
  <c r="AL18" i="18"/>
  <c r="AJ18" i="18"/>
  <c r="AI18" i="18"/>
  <c r="Z18" i="18"/>
  <c r="T18" i="18"/>
  <c r="Q18" i="18"/>
  <c r="AC18" i="18" s="1"/>
  <c r="AM17" i="18"/>
  <c r="AL17" i="18"/>
  <c r="AJ17" i="18"/>
  <c r="AI17" i="18"/>
  <c r="Z17" i="18"/>
  <c r="T17" i="18"/>
  <c r="Q17" i="18"/>
  <c r="AM16" i="18"/>
  <c r="AL16" i="18"/>
  <c r="AJ16" i="18"/>
  <c r="AI16" i="18"/>
  <c r="Z16" i="18"/>
  <c r="T16" i="18"/>
  <c r="Q16" i="18"/>
  <c r="AM15" i="18"/>
  <c r="AL15" i="18"/>
  <c r="AJ15" i="18"/>
  <c r="AI15" i="18"/>
  <c r="Z15" i="18"/>
  <c r="T15" i="18"/>
  <c r="Q15" i="18"/>
  <c r="AM14" i="18"/>
  <c r="AL14" i="18"/>
  <c r="AJ14" i="18"/>
  <c r="AI14" i="18"/>
  <c r="Z14" i="18"/>
  <c r="T14" i="18"/>
  <c r="Q14" i="18"/>
  <c r="AC14" i="18" s="1"/>
  <c r="AM13" i="18"/>
  <c r="AL13" i="18"/>
  <c r="AJ13" i="18"/>
  <c r="AI13" i="18"/>
  <c r="Z13" i="18"/>
  <c r="T13" i="18"/>
  <c r="Q13" i="18"/>
  <c r="AM12" i="18"/>
  <c r="AL12" i="18"/>
  <c r="AJ12" i="18"/>
  <c r="AI12" i="18"/>
  <c r="Z12" i="18"/>
  <c r="T12" i="18"/>
  <c r="Q12" i="18"/>
  <c r="AM11" i="18"/>
  <c r="AL11" i="18"/>
  <c r="AJ11" i="18"/>
  <c r="AI11" i="18"/>
  <c r="Z11" i="18"/>
  <c r="T11" i="18"/>
  <c r="Q11" i="18"/>
  <c r="AM10" i="18"/>
  <c r="AL10" i="18"/>
  <c r="AJ10" i="18"/>
  <c r="AI10" i="18"/>
  <c r="Z10" i="18"/>
  <c r="T10" i="18"/>
  <c r="Q10" i="18"/>
  <c r="AC10" i="18" s="1"/>
  <c r="K10" i="18"/>
  <c r="E10" i="18"/>
  <c r="B10" i="18"/>
  <c r="AB9" i="18"/>
  <c r="AA9" i="18"/>
  <c r="V9" i="18"/>
  <c r="U9" i="18"/>
  <c r="S9" i="18"/>
  <c r="AE9" i="18" s="1"/>
  <c r="R9" i="18"/>
  <c r="AD9" i="18" s="1"/>
  <c r="M9" i="18"/>
  <c r="L9" i="18"/>
  <c r="G9" i="18"/>
  <c r="F9" i="18"/>
  <c r="D9" i="18"/>
  <c r="P9" i="18" s="1"/>
  <c r="C9" i="18"/>
  <c r="AB36" i="19"/>
  <c r="AA36" i="19"/>
  <c r="V36" i="19"/>
  <c r="U36" i="19"/>
  <c r="S36" i="19"/>
  <c r="AE36" i="19" s="1"/>
  <c r="R36" i="19"/>
  <c r="AD36" i="19" s="1"/>
  <c r="AB35" i="19"/>
  <c r="AA35" i="19"/>
  <c r="V35" i="19"/>
  <c r="U35" i="19"/>
  <c r="S35" i="19"/>
  <c r="R35" i="19"/>
  <c r="AB34" i="19"/>
  <c r="AA34" i="19"/>
  <c r="V34" i="19"/>
  <c r="U34" i="19"/>
  <c r="S34" i="19"/>
  <c r="AE34" i="19" s="1"/>
  <c r="R34" i="19"/>
  <c r="AD34" i="19" s="1"/>
  <c r="AB33" i="19"/>
  <c r="AA33" i="19"/>
  <c r="V33" i="19"/>
  <c r="U33" i="19"/>
  <c r="S33" i="19"/>
  <c r="R33" i="19"/>
  <c r="AB32" i="19"/>
  <c r="AA32" i="19"/>
  <c r="V32" i="19"/>
  <c r="U32" i="19"/>
  <c r="S32" i="19"/>
  <c r="AE32" i="19" s="1"/>
  <c r="R32" i="19"/>
  <c r="AD32" i="19" s="1"/>
  <c r="AM30" i="19"/>
  <c r="AL30" i="19"/>
  <c r="AJ30" i="19"/>
  <c r="AI30" i="19"/>
  <c r="Z30" i="19"/>
  <c r="T30" i="19"/>
  <c r="Q30" i="19"/>
  <c r="AC30" i="19" s="1"/>
  <c r="AM29" i="19"/>
  <c r="AL29" i="19"/>
  <c r="AJ29" i="19"/>
  <c r="AI29" i="19"/>
  <c r="Z29" i="19"/>
  <c r="T29" i="19"/>
  <c r="Q29" i="19"/>
  <c r="AM28" i="19"/>
  <c r="AL28" i="19"/>
  <c r="AJ28" i="19"/>
  <c r="AI28" i="19"/>
  <c r="Z28" i="19"/>
  <c r="T28" i="19"/>
  <c r="Q28" i="19"/>
  <c r="AM27" i="19"/>
  <c r="AL27" i="19"/>
  <c r="AJ27" i="19"/>
  <c r="AI27" i="19"/>
  <c r="Z27" i="19"/>
  <c r="T27" i="19"/>
  <c r="Q27" i="19"/>
  <c r="AM26" i="19"/>
  <c r="AL26" i="19"/>
  <c r="AJ26" i="19"/>
  <c r="AI26" i="19"/>
  <c r="Z26" i="19"/>
  <c r="T26" i="19"/>
  <c r="Q26" i="19"/>
  <c r="AC26" i="19" s="1"/>
  <c r="AM25" i="19"/>
  <c r="AL25" i="19"/>
  <c r="AJ25" i="19"/>
  <c r="AI25" i="19"/>
  <c r="Z25" i="19"/>
  <c r="T25" i="19"/>
  <c r="Q25" i="19"/>
  <c r="AM24" i="19"/>
  <c r="AL24" i="19"/>
  <c r="AJ24" i="19"/>
  <c r="AI24" i="19"/>
  <c r="Z24" i="19"/>
  <c r="T24" i="19"/>
  <c r="Q24" i="19"/>
  <c r="AM23" i="19"/>
  <c r="AL23" i="19"/>
  <c r="AJ23" i="19"/>
  <c r="AI23" i="19"/>
  <c r="Z23" i="19"/>
  <c r="T23" i="19"/>
  <c r="Q23" i="19"/>
  <c r="AM22" i="19"/>
  <c r="AL22" i="19"/>
  <c r="AJ22" i="19"/>
  <c r="AI22" i="19"/>
  <c r="Z22" i="19"/>
  <c r="T22" i="19"/>
  <c r="Q22" i="19"/>
  <c r="AC22" i="19" s="1"/>
  <c r="AM21" i="19"/>
  <c r="AL21" i="19"/>
  <c r="AJ21" i="19"/>
  <c r="AI21" i="19"/>
  <c r="Z21" i="19"/>
  <c r="T21" i="19"/>
  <c r="Q21" i="19"/>
  <c r="AM20" i="19"/>
  <c r="AL20" i="19"/>
  <c r="AJ20" i="19"/>
  <c r="AI20" i="19"/>
  <c r="Z20" i="19"/>
  <c r="T20" i="19"/>
  <c r="Q20" i="19"/>
  <c r="AM19" i="19"/>
  <c r="AL19" i="19"/>
  <c r="AJ19" i="19"/>
  <c r="AI19" i="19"/>
  <c r="Z19" i="19"/>
  <c r="T19" i="19"/>
  <c r="Q19" i="19"/>
  <c r="AM18" i="19"/>
  <c r="AL18" i="19"/>
  <c r="AJ18" i="19"/>
  <c r="AI18" i="19"/>
  <c r="Z18" i="19"/>
  <c r="T18" i="19"/>
  <c r="Q18" i="19"/>
  <c r="AC18" i="19" s="1"/>
  <c r="AM17" i="19"/>
  <c r="AL17" i="19"/>
  <c r="AJ17" i="19"/>
  <c r="AI17" i="19"/>
  <c r="Z17" i="19"/>
  <c r="T17" i="19"/>
  <c r="Q17" i="19"/>
  <c r="AM16" i="19"/>
  <c r="AL16" i="19"/>
  <c r="AJ16" i="19"/>
  <c r="AI16" i="19"/>
  <c r="Z16" i="19"/>
  <c r="T16" i="19"/>
  <c r="Q16" i="19"/>
  <c r="AM15" i="19"/>
  <c r="AL15" i="19"/>
  <c r="AJ15" i="19"/>
  <c r="AI15" i="19"/>
  <c r="Z15" i="19"/>
  <c r="T15" i="19"/>
  <c r="Q15" i="19"/>
  <c r="AM14" i="19"/>
  <c r="AL14" i="19"/>
  <c r="AJ14" i="19"/>
  <c r="AI14" i="19"/>
  <c r="Z14" i="19"/>
  <c r="T14" i="19"/>
  <c r="Q14" i="19"/>
  <c r="AC14" i="19" s="1"/>
  <c r="AM13" i="19"/>
  <c r="AL13" i="19"/>
  <c r="AJ13" i="19"/>
  <c r="AI13" i="19"/>
  <c r="Z13" i="19"/>
  <c r="T13" i="19"/>
  <c r="Q13" i="19"/>
  <c r="AM12" i="19"/>
  <c r="AL12" i="19"/>
  <c r="AJ12" i="19"/>
  <c r="AI12" i="19"/>
  <c r="Z12" i="19"/>
  <c r="T12" i="19"/>
  <c r="Q12" i="19"/>
  <c r="AM11" i="19"/>
  <c r="AL11" i="19"/>
  <c r="AJ11" i="19"/>
  <c r="AI11" i="19"/>
  <c r="Z11" i="19"/>
  <c r="T11" i="19"/>
  <c r="Q11" i="19"/>
  <c r="AM10" i="19"/>
  <c r="AL10" i="19"/>
  <c r="AJ10" i="19"/>
  <c r="AI10" i="19"/>
  <c r="Z10" i="19"/>
  <c r="T10" i="19"/>
  <c r="Q10" i="19"/>
  <c r="K10" i="19"/>
  <c r="E10" i="19"/>
  <c r="B10" i="19"/>
  <c r="AB9" i="19"/>
  <c r="AA9" i="19"/>
  <c r="V9" i="19"/>
  <c r="U9" i="19"/>
  <c r="S9" i="19"/>
  <c r="R9" i="19"/>
  <c r="M9" i="19"/>
  <c r="L9" i="19"/>
  <c r="G9" i="19"/>
  <c r="F9" i="19"/>
  <c r="D9" i="19"/>
  <c r="P9" i="19" s="1"/>
  <c r="C9" i="19"/>
  <c r="O9" i="19" s="1"/>
  <c r="AB36" i="20"/>
  <c r="AA36" i="20"/>
  <c r="V36" i="20"/>
  <c r="U36" i="20"/>
  <c r="S36" i="20"/>
  <c r="R36" i="20"/>
  <c r="AB35" i="20"/>
  <c r="AA35" i="20"/>
  <c r="V35" i="20"/>
  <c r="U35" i="20"/>
  <c r="S35" i="20"/>
  <c r="AE35" i="20" s="1"/>
  <c r="R35" i="20"/>
  <c r="AD35" i="20" s="1"/>
  <c r="AB34" i="20"/>
  <c r="AA34" i="20"/>
  <c r="V34" i="20"/>
  <c r="U34" i="20"/>
  <c r="S34" i="20"/>
  <c r="R34" i="20"/>
  <c r="AB33" i="20"/>
  <c r="AA33" i="20"/>
  <c r="V33" i="20"/>
  <c r="U33" i="20"/>
  <c r="S33" i="20"/>
  <c r="AE33" i="20" s="1"/>
  <c r="R33" i="20"/>
  <c r="AD33" i="20" s="1"/>
  <c r="AB32" i="20"/>
  <c r="AA32" i="20"/>
  <c r="V32" i="20"/>
  <c r="U32" i="20"/>
  <c r="S32" i="20"/>
  <c r="R32" i="20"/>
  <c r="AM30" i="20"/>
  <c r="AL30" i="20"/>
  <c r="AJ30" i="20"/>
  <c r="AI30" i="20"/>
  <c r="Z30" i="20"/>
  <c r="T30" i="20"/>
  <c r="Q30" i="20"/>
  <c r="AC30" i="20" s="1"/>
  <c r="AM29" i="20"/>
  <c r="AL29" i="20"/>
  <c r="AJ29" i="20"/>
  <c r="AI29" i="20"/>
  <c r="Z29" i="20"/>
  <c r="T29" i="20"/>
  <c r="Q29" i="20"/>
  <c r="AM28" i="20"/>
  <c r="AL28" i="20"/>
  <c r="AJ28" i="20"/>
  <c r="AI28" i="20"/>
  <c r="Z28" i="20"/>
  <c r="T28" i="20"/>
  <c r="Q28" i="20"/>
  <c r="AM27" i="20"/>
  <c r="AL27" i="20"/>
  <c r="AJ27" i="20"/>
  <c r="AI27" i="20"/>
  <c r="Z27" i="20"/>
  <c r="T27" i="20"/>
  <c r="Q27" i="20"/>
  <c r="AM26" i="20"/>
  <c r="AL26" i="20"/>
  <c r="AJ26" i="20"/>
  <c r="AI26" i="20"/>
  <c r="Z26" i="20"/>
  <c r="T26" i="20"/>
  <c r="Q26" i="20"/>
  <c r="AC26" i="20" s="1"/>
  <c r="AM25" i="20"/>
  <c r="AL25" i="20"/>
  <c r="AJ25" i="20"/>
  <c r="AI25" i="20"/>
  <c r="Z25" i="20"/>
  <c r="T25" i="20"/>
  <c r="Q25" i="20"/>
  <c r="AM24" i="20"/>
  <c r="AL24" i="20"/>
  <c r="AJ24" i="20"/>
  <c r="AI24" i="20"/>
  <c r="Z24" i="20"/>
  <c r="T24" i="20"/>
  <c r="Q24" i="20"/>
  <c r="AM23" i="20"/>
  <c r="AL23" i="20"/>
  <c r="AJ23" i="20"/>
  <c r="AI23" i="20"/>
  <c r="Z23" i="20"/>
  <c r="T23" i="20"/>
  <c r="Q23" i="20"/>
  <c r="AM22" i="20"/>
  <c r="AL22" i="20"/>
  <c r="AJ22" i="20"/>
  <c r="AI22" i="20"/>
  <c r="Z22" i="20"/>
  <c r="T22" i="20"/>
  <c r="Q22" i="20"/>
  <c r="AC22" i="20" s="1"/>
  <c r="AM21" i="20"/>
  <c r="AL21" i="20"/>
  <c r="AJ21" i="20"/>
  <c r="AI21" i="20"/>
  <c r="Z21" i="20"/>
  <c r="T21" i="20"/>
  <c r="Q21" i="20"/>
  <c r="AM20" i="20"/>
  <c r="AL20" i="20"/>
  <c r="AJ20" i="20"/>
  <c r="AI20" i="20"/>
  <c r="Z20" i="20"/>
  <c r="T20" i="20"/>
  <c r="Q20" i="20"/>
  <c r="AM19" i="20"/>
  <c r="AL19" i="20"/>
  <c r="AJ19" i="20"/>
  <c r="AI19" i="20"/>
  <c r="Z19" i="20"/>
  <c r="T19" i="20"/>
  <c r="Q19" i="20"/>
  <c r="AM18" i="20"/>
  <c r="AL18" i="20"/>
  <c r="AJ18" i="20"/>
  <c r="AI18" i="20"/>
  <c r="Z18" i="20"/>
  <c r="T18" i="20"/>
  <c r="Q18" i="20"/>
  <c r="AC18" i="20" s="1"/>
  <c r="AM17" i="20"/>
  <c r="AL17" i="20"/>
  <c r="AJ17" i="20"/>
  <c r="AI17" i="20"/>
  <c r="Z17" i="20"/>
  <c r="T17" i="20"/>
  <c r="Q17" i="20"/>
  <c r="AM16" i="20"/>
  <c r="AL16" i="20"/>
  <c r="AJ16" i="20"/>
  <c r="AI16" i="20"/>
  <c r="Z16" i="20"/>
  <c r="T16" i="20"/>
  <c r="Q16" i="20"/>
  <c r="AM15" i="20"/>
  <c r="AL15" i="20"/>
  <c r="AJ15" i="20"/>
  <c r="AI15" i="20"/>
  <c r="Z15" i="20"/>
  <c r="T15" i="20"/>
  <c r="Q15" i="20"/>
  <c r="AM14" i="20"/>
  <c r="AL14" i="20"/>
  <c r="AJ14" i="20"/>
  <c r="AI14" i="20"/>
  <c r="Z14" i="20"/>
  <c r="T14" i="20"/>
  <c r="Q14" i="20"/>
  <c r="AC14" i="20" s="1"/>
  <c r="AM13" i="20"/>
  <c r="AL13" i="20"/>
  <c r="AJ13" i="20"/>
  <c r="AI13" i="20"/>
  <c r="Z13" i="20"/>
  <c r="T13" i="20"/>
  <c r="Q13" i="20"/>
  <c r="AM12" i="20"/>
  <c r="AL12" i="20"/>
  <c r="AJ12" i="20"/>
  <c r="AI12" i="20"/>
  <c r="Z12" i="20"/>
  <c r="T12" i="20"/>
  <c r="Q12" i="20"/>
  <c r="AM11" i="20"/>
  <c r="AL11" i="20"/>
  <c r="AJ11" i="20"/>
  <c r="AI11" i="20"/>
  <c r="Z11" i="20"/>
  <c r="T11" i="20"/>
  <c r="Q11" i="20"/>
  <c r="AM10" i="20"/>
  <c r="AL10" i="20"/>
  <c r="AJ10" i="20"/>
  <c r="AI10" i="20"/>
  <c r="Z10" i="20"/>
  <c r="T10" i="20"/>
  <c r="Q10" i="20"/>
  <c r="AC10" i="20" s="1"/>
  <c r="K10" i="20"/>
  <c r="E10" i="20"/>
  <c r="B10" i="20"/>
  <c r="AB9" i="20"/>
  <c r="AA9" i="20"/>
  <c r="V9" i="20"/>
  <c r="U9" i="20"/>
  <c r="S9" i="20"/>
  <c r="AE9" i="20" s="1"/>
  <c r="R9" i="20"/>
  <c r="AD9" i="20" s="1"/>
  <c r="M9" i="20"/>
  <c r="L9" i="20"/>
  <c r="G9" i="20"/>
  <c r="F9" i="20"/>
  <c r="D9" i="20"/>
  <c r="P9" i="20" s="1"/>
  <c r="C9" i="20"/>
  <c r="AB36" i="21"/>
  <c r="AA36" i="21"/>
  <c r="V36" i="21"/>
  <c r="U36" i="21"/>
  <c r="S36" i="21"/>
  <c r="AE36" i="21" s="1"/>
  <c r="R36" i="21"/>
  <c r="AD36" i="21" s="1"/>
  <c r="AB35" i="21"/>
  <c r="AA35" i="21"/>
  <c r="V35" i="21"/>
  <c r="U35" i="21"/>
  <c r="S35" i="21"/>
  <c r="R35" i="21"/>
  <c r="AB34" i="21"/>
  <c r="AA34" i="21"/>
  <c r="V34" i="21"/>
  <c r="U34" i="21"/>
  <c r="S34" i="21"/>
  <c r="AE34" i="21" s="1"/>
  <c r="R34" i="21"/>
  <c r="AD34" i="21" s="1"/>
  <c r="AB33" i="21"/>
  <c r="AA33" i="21"/>
  <c r="V33" i="21"/>
  <c r="U33" i="21"/>
  <c r="S33" i="21"/>
  <c r="R33" i="21"/>
  <c r="AB32" i="21"/>
  <c r="AA32" i="21"/>
  <c r="V32" i="21"/>
  <c r="U32" i="21"/>
  <c r="S32" i="21"/>
  <c r="AE32" i="21" s="1"/>
  <c r="R32" i="21"/>
  <c r="AD32" i="21" s="1"/>
  <c r="AM30" i="21"/>
  <c r="AL30" i="21"/>
  <c r="AJ30" i="21"/>
  <c r="AI30" i="21"/>
  <c r="Z30" i="21"/>
  <c r="T30" i="21"/>
  <c r="Q30" i="21"/>
  <c r="AM29" i="21"/>
  <c r="AL29" i="21"/>
  <c r="AJ29" i="21"/>
  <c r="AI29" i="21"/>
  <c r="Z29" i="21"/>
  <c r="T29" i="21"/>
  <c r="Q29" i="21"/>
  <c r="AM28" i="21"/>
  <c r="AL28" i="21"/>
  <c r="AJ28" i="21"/>
  <c r="AI28" i="21"/>
  <c r="Z28" i="21"/>
  <c r="T28" i="21"/>
  <c r="Q28" i="21"/>
  <c r="AM27" i="21"/>
  <c r="AL27" i="21"/>
  <c r="AJ27" i="21"/>
  <c r="AI27" i="21"/>
  <c r="Z27" i="21"/>
  <c r="T27" i="21"/>
  <c r="Q27" i="21"/>
  <c r="AM26" i="21"/>
  <c r="AL26" i="21"/>
  <c r="AJ26" i="21"/>
  <c r="AI26" i="21"/>
  <c r="Z26" i="21"/>
  <c r="T26" i="21"/>
  <c r="Q26" i="21"/>
  <c r="AM25" i="21"/>
  <c r="AL25" i="21"/>
  <c r="AJ25" i="21"/>
  <c r="AI25" i="21"/>
  <c r="Z25" i="21"/>
  <c r="T25" i="21"/>
  <c r="Q25" i="21"/>
  <c r="AM24" i="21"/>
  <c r="AL24" i="21"/>
  <c r="AJ24" i="21"/>
  <c r="AI24" i="21"/>
  <c r="Z24" i="21"/>
  <c r="T24" i="21"/>
  <c r="Q24" i="21"/>
  <c r="AM23" i="21"/>
  <c r="AL23" i="21"/>
  <c r="AJ23" i="21"/>
  <c r="AI23" i="21"/>
  <c r="Z23" i="21"/>
  <c r="T23" i="21"/>
  <c r="Q23" i="21"/>
  <c r="AM22" i="21"/>
  <c r="AL22" i="21"/>
  <c r="AJ22" i="21"/>
  <c r="AI22" i="21"/>
  <c r="Z22" i="21"/>
  <c r="T22" i="21"/>
  <c r="Q22" i="21"/>
  <c r="AM21" i="21"/>
  <c r="AL21" i="21"/>
  <c r="AJ21" i="21"/>
  <c r="AI21" i="21"/>
  <c r="Z21" i="21"/>
  <c r="T21" i="21"/>
  <c r="Q21" i="21"/>
  <c r="AM20" i="21"/>
  <c r="AL20" i="21"/>
  <c r="AJ20" i="21"/>
  <c r="AI20" i="21"/>
  <c r="Z20" i="21"/>
  <c r="T20" i="21"/>
  <c r="Q20" i="21"/>
  <c r="AM19" i="21"/>
  <c r="AL19" i="21"/>
  <c r="AJ19" i="21"/>
  <c r="AI19" i="21"/>
  <c r="Z19" i="21"/>
  <c r="T19" i="21"/>
  <c r="Q19" i="21"/>
  <c r="AM18" i="21"/>
  <c r="AL18" i="21"/>
  <c r="AJ18" i="21"/>
  <c r="AI18" i="21"/>
  <c r="Z18" i="21"/>
  <c r="T18" i="21"/>
  <c r="Q18" i="21"/>
  <c r="AM17" i="21"/>
  <c r="AL17" i="21"/>
  <c r="AJ17" i="21"/>
  <c r="AI17" i="21"/>
  <c r="Z17" i="21"/>
  <c r="T17" i="21"/>
  <c r="Q17" i="21"/>
  <c r="AM16" i="21"/>
  <c r="AL16" i="21"/>
  <c r="AJ16" i="21"/>
  <c r="AI16" i="21"/>
  <c r="Z16" i="21"/>
  <c r="T16" i="21"/>
  <c r="Q16" i="21"/>
  <c r="AM15" i="21"/>
  <c r="AL15" i="21"/>
  <c r="AJ15" i="21"/>
  <c r="AI15" i="21"/>
  <c r="Z15" i="21"/>
  <c r="T15" i="21"/>
  <c r="Q15" i="21"/>
  <c r="AM14" i="21"/>
  <c r="AL14" i="21"/>
  <c r="AJ14" i="21"/>
  <c r="AI14" i="21"/>
  <c r="Z14" i="21"/>
  <c r="T14" i="21"/>
  <c r="Q14" i="21"/>
  <c r="AM13" i="21"/>
  <c r="AL13" i="21"/>
  <c r="AJ13" i="21"/>
  <c r="AI13" i="21"/>
  <c r="Z13" i="21"/>
  <c r="T13" i="21"/>
  <c r="Q13" i="21"/>
  <c r="AM12" i="21"/>
  <c r="AL12" i="21"/>
  <c r="AJ12" i="21"/>
  <c r="AI12" i="21"/>
  <c r="Z12" i="21"/>
  <c r="T12" i="21"/>
  <c r="Q12" i="21"/>
  <c r="AM11" i="21"/>
  <c r="AL11" i="21"/>
  <c r="AJ11" i="21"/>
  <c r="AI11" i="21"/>
  <c r="Z11" i="21"/>
  <c r="T11" i="21"/>
  <c r="Q11" i="21"/>
  <c r="AM10" i="21"/>
  <c r="AL10" i="21"/>
  <c r="AJ10" i="21"/>
  <c r="AI10" i="21"/>
  <c r="Z10" i="21"/>
  <c r="T10" i="21"/>
  <c r="Q10" i="21"/>
  <c r="AC10" i="21" s="1"/>
  <c r="K10" i="21"/>
  <c r="E10" i="21"/>
  <c r="B10" i="21"/>
  <c r="AB9" i="21"/>
  <c r="AA9" i="21"/>
  <c r="V9" i="21"/>
  <c r="U9" i="21"/>
  <c r="S9" i="21"/>
  <c r="R9" i="21"/>
  <c r="M9" i="21"/>
  <c r="L9" i="21"/>
  <c r="G9" i="21"/>
  <c r="F9" i="21"/>
  <c r="D9" i="21"/>
  <c r="C9" i="21"/>
  <c r="O9" i="21" s="1"/>
  <c r="AB36" i="22"/>
  <c r="AA36" i="22"/>
  <c r="V36" i="22"/>
  <c r="U36" i="22"/>
  <c r="S36" i="22"/>
  <c r="R36" i="22"/>
  <c r="AD36" i="22" s="1"/>
  <c r="AB35" i="22"/>
  <c r="AA35" i="22"/>
  <c r="V35" i="22"/>
  <c r="U35" i="22"/>
  <c r="S35" i="22"/>
  <c r="AE35" i="22" s="1"/>
  <c r="R35" i="22"/>
  <c r="AD35" i="22" s="1"/>
  <c r="AB34" i="22"/>
  <c r="AA34" i="22"/>
  <c r="V34" i="22"/>
  <c r="U34" i="22"/>
  <c r="S34" i="22"/>
  <c r="R34" i="22"/>
  <c r="AB33" i="22"/>
  <c r="AA33" i="22"/>
  <c r="V33" i="22"/>
  <c r="U33" i="22"/>
  <c r="S33" i="22"/>
  <c r="AE33" i="22" s="1"/>
  <c r="R33" i="22"/>
  <c r="AD33" i="22" s="1"/>
  <c r="AB32" i="22"/>
  <c r="AA32" i="22"/>
  <c r="V32" i="22"/>
  <c r="U32" i="22"/>
  <c r="S32" i="22"/>
  <c r="R32" i="22"/>
  <c r="AM30" i="22"/>
  <c r="AL30" i="22"/>
  <c r="AJ30" i="22"/>
  <c r="AI30" i="22"/>
  <c r="Z30" i="22"/>
  <c r="T30" i="22"/>
  <c r="Q30" i="22"/>
  <c r="AM29" i="22"/>
  <c r="AL29" i="22"/>
  <c r="AJ29" i="22"/>
  <c r="AI29" i="22"/>
  <c r="Z29" i="22"/>
  <c r="T29" i="22"/>
  <c r="Q29" i="22"/>
  <c r="AM28" i="22"/>
  <c r="AL28" i="22"/>
  <c r="AJ28" i="22"/>
  <c r="AI28" i="22"/>
  <c r="Z28" i="22"/>
  <c r="T28" i="22"/>
  <c r="Q28" i="22"/>
  <c r="AM27" i="22"/>
  <c r="AL27" i="22"/>
  <c r="AJ27" i="22"/>
  <c r="AI27" i="22"/>
  <c r="Z27" i="22"/>
  <c r="T27" i="22"/>
  <c r="Q27" i="22"/>
  <c r="AM26" i="22"/>
  <c r="AL26" i="22"/>
  <c r="AJ26" i="22"/>
  <c r="AI26" i="22"/>
  <c r="Z26" i="22"/>
  <c r="T26" i="22"/>
  <c r="Q26" i="22"/>
  <c r="AC26" i="22" s="1"/>
  <c r="AM25" i="22"/>
  <c r="AL25" i="22"/>
  <c r="AJ25" i="22"/>
  <c r="AI25" i="22"/>
  <c r="Z25" i="22"/>
  <c r="T25" i="22"/>
  <c r="Q25" i="22"/>
  <c r="AM24" i="22"/>
  <c r="AL24" i="22"/>
  <c r="AJ24" i="22"/>
  <c r="AI24" i="22"/>
  <c r="Z24" i="22"/>
  <c r="T24" i="22"/>
  <c r="Q24" i="22"/>
  <c r="AM23" i="22"/>
  <c r="AL23" i="22"/>
  <c r="AJ23" i="22"/>
  <c r="AI23" i="22"/>
  <c r="Z23" i="22"/>
  <c r="T23" i="22"/>
  <c r="Q23" i="22"/>
  <c r="AM22" i="22"/>
  <c r="AL22" i="22"/>
  <c r="AJ22" i="22"/>
  <c r="AI22" i="22"/>
  <c r="Z22" i="22"/>
  <c r="T22" i="22"/>
  <c r="Q22" i="22"/>
  <c r="AC22" i="22" s="1"/>
  <c r="AM21" i="22"/>
  <c r="AL21" i="22"/>
  <c r="AJ21" i="22"/>
  <c r="AI21" i="22"/>
  <c r="Z21" i="22"/>
  <c r="T21" i="22"/>
  <c r="Q21" i="22"/>
  <c r="AM20" i="22"/>
  <c r="AL20" i="22"/>
  <c r="AJ20" i="22"/>
  <c r="AI20" i="22"/>
  <c r="Z20" i="22"/>
  <c r="T20" i="22"/>
  <c r="Q20" i="22"/>
  <c r="AM19" i="22"/>
  <c r="AL19" i="22"/>
  <c r="AJ19" i="22"/>
  <c r="AI19" i="22"/>
  <c r="Z19" i="22"/>
  <c r="T19" i="22"/>
  <c r="Q19" i="22"/>
  <c r="AM18" i="22"/>
  <c r="AL18" i="22"/>
  <c r="AJ18" i="22"/>
  <c r="AI18" i="22"/>
  <c r="Z18" i="22"/>
  <c r="T18" i="22"/>
  <c r="Q18" i="22"/>
  <c r="AC18" i="22" s="1"/>
  <c r="AM17" i="22"/>
  <c r="AL17" i="22"/>
  <c r="AJ17" i="22"/>
  <c r="AI17" i="22"/>
  <c r="Z17" i="22"/>
  <c r="T17" i="22"/>
  <c r="Q17" i="22"/>
  <c r="AM16" i="22"/>
  <c r="AL16" i="22"/>
  <c r="AJ16" i="22"/>
  <c r="AI16" i="22"/>
  <c r="Z16" i="22"/>
  <c r="T16" i="22"/>
  <c r="Q16" i="22"/>
  <c r="AM15" i="22"/>
  <c r="AL15" i="22"/>
  <c r="AJ15" i="22"/>
  <c r="AI15" i="22"/>
  <c r="Z15" i="22"/>
  <c r="T15" i="22"/>
  <c r="Q15" i="22"/>
  <c r="AM14" i="22"/>
  <c r="AL14" i="22"/>
  <c r="AJ14" i="22"/>
  <c r="AI14" i="22"/>
  <c r="Z14" i="22"/>
  <c r="T14" i="22"/>
  <c r="Q14" i="22"/>
  <c r="AC14" i="22" s="1"/>
  <c r="AM13" i="22"/>
  <c r="AL13" i="22"/>
  <c r="AJ13" i="22"/>
  <c r="AI13" i="22"/>
  <c r="Z13" i="22"/>
  <c r="T13" i="22"/>
  <c r="Q13" i="22"/>
  <c r="AM12" i="22"/>
  <c r="AL12" i="22"/>
  <c r="AJ12" i="22"/>
  <c r="AI12" i="22"/>
  <c r="Z12" i="22"/>
  <c r="T12" i="22"/>
  <c r="Q12" i="22"/>
  <c r="AM11" i="22"/>
  <c r="AL11" i="22"/>
  <c r="AJ11" i="22"/>
  <c r="AI11" i="22"/>
  <c r="Z11" i="22"/>
  <c r="T11" i="22"/>
  <c r="Q11" i="22"/>
  <c r="AM10" i="22"/>
  <c r="AL10" i="22"/>
  <c r="AJ10" i="22"/>
  <c r="AI10" i="22"/>
  <c r="Z10" i="22"/>
  <c r="T10" i="22"/>
  <c r="Q10" i="22"/>
  <c r="AC10" i="22" s="1"/>
  <c r="K10" i="22"/>
  <c r="E10" i="22"/>
  <c r="B10" i="22"/>
  <c r="AB9" i="22"/>
  <c r="AA9" i="22"/>
  <c r="V9" i="22"/>
  <c r="U9" i="22"/>
  <c r="S9" i="22"/>
  <c r="AE9" i="22" s="1"/>
  <c r="R9" i="22"/>
  <c r="AD9" i="22" s="1"/>
  <c r="M9" i="22"/>
  <c r="L9" i="22"/>
  <c r="G9" i="22"/>
  <c r="F9" i="22"/>
  <c r="D9" i="22"/>
  <c r="P9" i="22" s="1"/>
  <c r="C9" i="22"/>
  <c r="AB36" i="4"/>
  <c r="AA36" i="4"/>
  <c r="V36" i="4"/>
  <c r="U36" i="4"/>
  <c r="S36" i="4"/>
  <c r="AE36" i="4" s="1"/>
  <c r="R36" i="4"/>
  <c r="AD36" i="4" s="1"/>
  <c r="AB35" i="4"/>
  <c r="AA35" i="4"/>
  <c r="V35" i="4"/>
  <c r="U35" i="4"/>
  <c r="S35" i="4"/>
  <c r="R35" i="4"/>
  <c r="AB34" i="4"/>
  <c r="AA34" i="4"/>
  <c r="V34" i="4"/>
  <c r="U34" i="4"/>
  <c r="S34" i="4"/>
  <c r="R34" i="4"/>
  <c r="AD34" i="4" s="1"/>
  <c r="AB33" i="4"/>
  <c r="AA33" i="4"/>
  <c r="V33" i="4"/>
  <c r="U33" i="4"/>
  <c r="S33" i="4"/>
  <c r="R33" i="4"/>
  <c r="AB32" i="4"/>
  <c r="AA32" i="4"/>
  <c r="V32" i="4"/>
  <c r="U32" i="4"/>
  <c r="S32" i="4"/>
  <c r="AE32" i="4" s="1"/>
  <c r="R32" i="4"/>
  <c r="AD32" i="4" s="1"/>
  <c r="AM30" i="4"/>
  <c r="AL30" i="4"/>
  <c r="AJ30" i="4"/>
  <c r="AI30" i="4"/>
  <c r="Z30" i="4"/>
  <c r="T30" i="4"/>
  <c r="Q30" i="4"/>
  <c r="AM29" i="4"/>
  <c r="AL29" i="4"/>
  <c r="AJ29" i="4"/>
  <c r="AI29" i="4"/>
  <c r="Z29" i="4"/>
  <c r="T29" i="4"/>
  <c r="Q29" i="4"/>
  <c r="AM28" i="4"/>
  <c r="AL28" i="4"/>
  <c r="AJ28" i="4"/>
  <c r="AI28" i="4"/>
  <c r="Z28" i="4"/>
  <c r="T28" i="4"/>
  <c r="Q28" i="4"/>
  <c r="AM27" i="4"/>
  <c r="AL27" i="4"/>
  <c r="AJ27" i="4"/>
  <c r="AI27" i="4"/>
  <c r="Z27" i="4"/>
  <c r="T27" i="4"/>
  <c r="Q27" i="4"/>
  <c r="AM26" i="4"/>
  <c r="AL26" i="4"/>
  <c r="AJ26" i="4"/>
  <c r="AI26" i="4"/>
  <c r="Z26" i="4"/>
  <c r="T26" i="4"/>
  <c r="Q26" i="4"/>
  <c r="AM25" i="4"/>
  <c r="AL25" i="4"/>
  <c r="AJ25" i="4"/>
  <c r="AI25" i="4"/>
  <c r="Z25" i="4"/>
  <c r="T25" i="4"/>
  <c r="Q25" i="4"/>
  <c r="AM24" i="4"/>
  <c r="AL24" i="4"/>
  <c r="AJ24" i="4"/>
  <c r="AI24" i="4"/>
  <c r="Z24" i="4"/>
  <c r="T24" i="4"/>
  <c r="Q24" i="4"/>
  <c r="AM23" i="4"/>
  <c r="AL23" i="4"/>
  <c r="AJ23" i="4"/>
  <c r="AI23" i="4"/>
  <c r="Z23" i="4"/>
  <c r="T23" i="4"/>
  <c r="Q23" i="4"/>
  <c r="AM22" i="4"/>
  <c r="AL22" i="4"/>
  <c r="AJ22" i="4"/>
  <c r="AI22" i="4"/>
  <c r="Z22" i="4"/>
  <c r="T22" i="4"/>
  <c r="Q22" i="4"/>
  <c r="AM21" i="4"/>
  <c r="AL21" i="4"/>
  <c r="AJ21" i="4"/>
  <c r="AI21" i="4"/>
  <c r="Z21" i="4"/>
  <c r="T21" i="4"/>
  <c r="Q21" i="4"/>
  <c r="AM20" i="4"/>
  <c r="AL20" i="4"/>
  <c r="AJ20" i="4"/>
  <c r="AI20" i="4"/>
  <c r="Z20" i="4"/>
  <c r="T20" i="4"/>
  <c r="Q20" i="4"/>
  <c r="AM19" i="4"/>
  <c r="AL19" i="4"/>
  <c r="AJ19" i="4"/>
  <c r="AI19" i="4"/>
  <c r="Z19" i="4"/>
  <c r="T19" i="4"/>
  <c r="Q19" i="4"/>
  <c r="AM18" i="4"/>
  <c r="AL18" i="4"/>
  <c r="AJ18" i="4"/>
  <c r="AI18" i="4"/>
  <c r="Z18" i="4"/>
  <c r="T18" i="4"/>
  <c r="Q18" i="4"/>
  <c r="AM17" i="4"/>
  <c r="AL17" i="4"/>
  <c r="AJ17" i="4"/>
  <c r="AI17" i="4"/>
  <c r="Z17" i="4"/>
  <c r="T17" i="4"/>
  <c r="Q17" i="4"/>
  <c r="AM16" i="4"/>
  <c r="AL16" i="4"/>
  <c r="AJ16" i="4"/>
  <c r="AI16" i="4"/>
  <c r="Z16" i="4"/>
  <c r="T16" i="4"/>
  <c r="Q16" i="4"/>
  <c r="AM15" i="4"/>
  <c r="AL15" i="4"/>
  <c r="AJ15" i="4"/>
  <c r="AI15" i="4"/>
  <c r="Z15" i="4"/>
  <c r="T15" i="4"/>
  <c r="Q15" i="4"/>
  <c r="AM14" i="4"/>
  <c r="AL14" i="4"/>
  <c r="AJ14" i="4"/>
  <c r="AI14" i="4"/>
  <c r="Z14" i="4"/>
  <c r="T14" i="4"/>
  <c r="Q14" i="4"/>
  <c r="AM13" i="4"/>
  <c r="AL13" i="4"/>
  <c r="AJ13" i="4"/>
  <c r="AI13" i="4"/>
  <c r="Z13" i="4"/>
  <c r="T13" i="4"/>
  <c r="Q13" i="4"/>
  <c r="AM12" i="4"/>
  <c r="AL12" i="4"/>
  <c r="AJ12" i="4"/>
  <c r="AI12" i="4"/>
  <c r="Z12" i="4"/>
  <c r="T12" i="4"/>
  <c r="Q12" i="4"/>
  <c r="AM11" i="4"/>
  <c r="AL11" i="4"/>
  <c r="AJ11" i="4"/>
  <c r="AI11" i="4"/>
  <c r="Z11" i="4"/>
  <c r="T11" i="4"/>
  <c r="Q11" i="4"/>
  <c r="AM10" i="4"/>
  <c r="AL10" i="4"/>
  <c r="AJ10" i="4"/>
  <c r="AI10" i="4"/>
  <c r="Z10" i="4"/>
  <c r="T10" i="4"/>
  <c r="Q10" i="4"/>
  <c r="K10" i="4"/>
  <c r="E10" i="4"/>
  <c r="B10" i="4"/>
  <c r="AB9" i="4"/>
  <c r="AA9" i="4"/>
  <c r="V9" i="4"/>
  <c r="U9" i="4"/>
  <c r="S9" i="4"/>
  <c r="R9" i="4"/>
  <c r="M9" i="4"/>
  <c r="L9" i="4"/>
  <c r="G9" i="4"/>
  <c r="F9" i="4"/>
  <c r="D9" i="4"/>
  <c r="C9" i="4"/>
  <c r="O9" i="4" s="1"/>
  <c r="AC12" i="5" l="1"/>
  <c r="AC16" i="5"/>
  <c r="AC20" i="5"/>
  <c r="AC24" i="5"/>
  <c r="AC28" i="5"/>
  <c r="O9" i="13"/>
  <c r="AC25" i="8"/>
  <c r="AC25" i="7"/>
  <c r="AC21" i="5"/>
  <c r="AE34" i="4"/>
  <c r="AC30" i="11"/>
  <c r="AD35" i="14"/>
  <c r="AD9" i="4"/>
  <c r="AC30" i="22"/>
  <c r="AC30" i="18"/>
  <c r="AC30" i="16"/>
  <c r="AD33" i="12"/>
  <c r="AD35" i="16"/>
  <c r="AC20" i="10"/>
  <c r="AC12" i="7"/>
  <c r="AC16" i="7"/>
  <c r="AC20" i="7"/>
  <c r="AC24" i="7"/>
  <c r="AC28" i="7"/>
  <c r="AC24" i="6"/>
  <c r="O9" i="20"/>
  <c r="AC19" i="22"/>
  <c r="AC11" i="21"/>
  <c r="AC11" i="20"/>
  <c r="AC23" i="20"/>
  <c r="AC11" i="18"/>
  <c r="AC15" i="18"/>
  <c r="AC23" i="18"/>
  <c r="AC27" i="18"/>
  <c r="AC19" i="16"/>
  <c r="AC11" i="13"/>
  <c r="AC15" i="13"/>
  <c r="AC19" i="13"/>
  <c r="AC23" i="13"/>
  <c r="AC11" i="12"/>
  <c r="AC11" i="11"/>
  <c r="AC15" i="11"/>
  <c r="AC19" i="11"/>
  <c r="AC15" i="9"/>
  <c r="W15" i="4"/>
  <c r="AC15" i="4"/>
  <c r="Y9" i="4"/>
  <c r="AE9" i="4"/>
  <c r="W14" i="4"/>
  <c r="AC14" i="4"/>
  <c r="W26" i="4"/>
  <c r="AC26" i="4"/>
  <c r="W13" i="4"/>
  <c r="AC13" i="4"/>
  <c r="W17" i="4"/>
  <c r="AC17" i="4"/>
  <c r="W21" i="4"/>
  <c r="AC21" i="4"/>
  <c r="W25" i="4"/>
  <c r="AC25" i="4"/>
  <c r="W29" i="4"/>
  <c r="AC29" i="4"/>
  <c r="X33" i="4"/>
  <c r="AD33" i="4"/>
  <c r="X35" i="4"/>
  <c r="AD35" i="4"/>
  <c r="W13" i="22"/>
  <c r="AC13" i="22"/>
  <c r="W17" i="22"/>
  <c r="AC17" i="22"/>
  <c r="W21" i="22"/>
  <c r="AC21" i="22"/>
  <c r="W25" i="22"/>
  <c r="AC25" i="22"/>
  <c r="W29" i="22"/>
  <c r="AC29" i="22"/>
  <c r="W13" i="21"/>
  <c r="AC13" i="21"/>
  <c r="W17" i="21"/>
  <c r="AC17" i="21"/>
  <c r="W21" i="21"/>
  <c r="AC21" i="21"/>
  <c r="W25" i="21"/>
  <c r="AC25" i="21"/>
  <c r="W29" i="21"/>
  <c r="AC29" i="21"/>
  <c r="X33" i="21"/>
  <c r="AD33" i="21"/>
  <c r="X35" i="21"/>
  <c r="AD35" i="21"/>
  <c r="W13" i="20"/>
  <c r="AC13" i="20"/>
  <c r="W17" i="20"/>
  <c r="AC17" i="20"/>
  <c r="W21" i="20"/>
  <c r="AC21" i="20"/>
  <c r="W25" i="20"/>
  <c r="AC25" i="20"/>
  <c r="W29" i="20"/>
  <c r="AC29" i="20"/>
  <c r="W13" i="19"/>
  <c r="AC13" i="19"/>
  <c r="W17" i="19"/>
  <c r="AC17" i="19"/>
  <c r="W21" i="19"/>
  <c r="AC21" i="19"/>
  <c r="W25" i="19"/>
  <c r="AC25" i="19"/>
  <c r="W29" i="19"/>
  <c r="AC29" i="19"/>
  <c r="X33" i="19"/>
  <c r="AD33" i="19"/>
  <c r="X35" i="19"/>
  <c r="AD35" i="19"/>
  <c r="W13" i="18"/>
  <c r="AC13" i="18"/>
  <c r="W17" i="18"/>
  <c r="AC17" i="18"/>
  <c r="AC21" i="18"/>
  <c r="W25" i="18"/>
  <c r="AC25" i="18"/>
  <c r="W29" i="18"/>
  <c r="AC29" i="18"/>
  <c r="W13" i="17"/>
  <c r="AC13" i="17"/>
  <c r="W17" i="17"/>
  <c r="AC17" i="17"/>
  <c r="W21" i="17"/>
  <c r="AC21" i="17"/>
  <c r="W25" i="17"/>
  <c r="AC25" i="17"/>
  <c r="W29" i="17"/>
  <c r="AC29" i="17"/>
  <c r="X33" i="17"/>
  <c r="AD33" i="17"/>
  <c r="X35" i="17"/>
  <c r="AD35" i="17"/>
  <c r="W13" i="16"/>
  <c r="AC13" i="16"/>
  <c r="W17" i="16"/>
  <c r="AC17" i="16"/>
  <c r="W21" i="16"/>
  <c r="AC21" i="16"/>
  <c r="W25" i="16"/>
  <c r="AC25" i="16"/>
  <c r="W29" i="16"/>
  <c r="AC29" i="16"/>
  <c r="W13" i="15"/>
  <c r="AC13" i="15"/>
  <c r="W17" i="15"/>
  <c r="AC17" i="15"/>
  <c r="W21" i="15"/>
  <c r="AC21" i="15"/>
  <c r="W25" i="15"/>
  <c r="AC25" i="15"/>
  <c r="W29" i="15"/>
  <c r="AC29" i="15"/>
  <c r="X33" i="15"/>
  <c r="AD33" i="15"/>
  <c r="W13" i="14"/>
  <c r="AC13" i="14"/>
  <c r="W17" i="14"/>
  <c r="AC17" i="14"/>
  <c r="W21" i="14"/>
  <c r="AC21" i="14"/>
  <c r="AC25" i="14"/>
  <c r="W29" i="14"/>
  <c r="AC29" i="14"/>
  <c r="W13" i="13"/>
  <c r="AC13" i="13"/>
  <c r="W17" i="13"/>
  <c r="AC17" i="13"/>
  <c r="W21" i="13"/>
  <c r="AC21" i="13"/>
  <c r="W25" i="13"/>
  <c r="AC25" i="13"/>
  <c r="W29" i="13"/>
  <c r="AC29" i="13"/>
  <c r="X33" i="13"/>
  <c r="AD33" i="13"/>
  <c r="X35" i="13"/>
  <c r="AD35" i="13"/>
  <c r="W13" i="12"/>
  <c r="AC13" i="12"/>
  <c r="W17" i="12"/>
  <c r="AC17" i="12"/>
  <c r="W21" i="12"/>
  <c r="AC21" i="12"/>
  <c r="W25" i="12"/>
  <c r="AC25" i="12"/>
  <c r="W29" i="12"/>
  <c r="AC29" i="12"/>
  <c r="W13" i="11"/>
  <c r="AC13" i="11"/>
  <c r="W17" i="11"/>
  <c r="AC17" i="11"/>
  <c r="AC21" i="11"/>
  <c r="W25" i="11"/>
  <c r="AC25" i="11"/>
  <c r="W29" i="11"/>
  <c r="AC29" i="11"/>
  <c r="X33" i="11"/>
  <c r="AD33" i="11"/>
  <c r="X35" i="11"/>
  <c r="AD35" i="11"/>
  <c r="W13" i="10"/>
  <c r="AC13" i="10"/>
  <c r="W17" i="10"/>
  <c r="AC17" i="10"/>
  <c r="W21" i="10"/>
  <c r="AC21" i="10"/>
  <c r="W25" i="10"/>
  <c r="AC25" i="10"/>
  <c r="W29" i="10"/>
  <c r="AC29" i="10"/>
  <c r="W13" i="9"/>
  <c r="AC13" i="9"/>
  <c r="W17" i="9"/>
  <c r="AC17" i="9"/>
  <c r="W21" i="9"/>
  <c r="AC21" i="9"/>
  <c r="W25" i="9"/>
  <c r="AC25" i="9"/>
  <c r="W29" i="9"/>
  <c r="AC29" i="9"/>
  <c r="X33" i="9"/>
  <c r="AD33" i="9"/>
  <c r="X35" i="9"/>
  <c r="AD35" i="9"/>
  <c r="W13" i="8"/>
  <c r="AC13" i="8"/>
  <c r="W17" i="8"/>
  <c r="AC17" i="8"/>
  <c r="W21" i="8"/>
  <c r="AC21" i="8"/>
  <c r="W29" i="8"/>
  <c r="AC29" i="8"/>
  <c r="W13" i="7"/>
  <c r="AC13" i="7"/>
  <c r="W17" i="7"/>
  <c r="AC17" i="7"/>
  <c r="W21" i="7"/>
  <c r="AC21" i="7"/>
  <c r="W29" i="7"/>
  <c r="AC29" i="7"/>
  <c r="X33" i="7"/>
  <c r="AD33" i="7"/>
  <c r="W13" i="6"/>
  <c r="AC13" i="6"/>
  <c r="W17" i="6"/>
  <c r="AC17" i="6"/>
  <c r="W21" i="6"/>
  <c r="AC21" i="6"/>
  <c r="W13" i="5"/>
  <c r="AC13" i="5"/>
  <c r="W17" i="5"/>
  <c r="AC17" i="5"/>
  <c r="W25" i="5"/>
  <c r="AC25" i="5"/>
  <c r="W29" i="5"/>
  <c r="AC29" i="5"/>
  <c r="X35" i="5"/>
  <c r="AD35" i="5"/>
  <c r="W11" i="4"/>
  <c r="AC11" i="4"/>
  <c r="W19" i="4"/>
  <c r="AC19" i="4"/>
  <c r="W10" i="4"/>
  <c r="AC10" i="4"/>
  <c r="W18" i="4"/>
  <c r="AC18" i="4"/>
  <c r="W22" i="4"/>
  <c r="AC22" i="4"/>
  <c r="AC12" i="4"/>
  <c r="AC16" i="4"/>
  <c r="AC20" i="4"/>
  <c r="AC24" i="4"/>
  <c r="AC28" i="4"/>
  <c r="Y33" i="4"/>
  <c r="AE33" i="4"/>
  <c r="Y35" i="4"/>
  <c r="AE35" i="4"/>
  <c r="W12" i="22"/>
  <c r="AC12" i="22"/>
  <c r="W16" i="22"/>
  <c r="AC16" i="22"/>
  <c r="W20" i="22"/>
  <c r="AC20" i="22"/>
  <c r="W24" i="22"/>
  <c r="AC24" i="22"/>
  <c r="W28" i="22"/>
  <c r="AC28" i="22"/>
  <c r="AC12" i="21"/>
  <c r="AC16" i="21"/>
  <c r="AC20" i="21"/>
  <c r="AC24" i="21"/>
  <c r="AC28" i="21"/>
  <c r="Y33" i="21"/>
  <c r="AE33" i="21"/>
  <c r="Y35" i="21"/>
  <c r="AE35" i="21"/>
  <c r="W12" i="20"/>
  <c r="AC12" i="20"/>
  <c r="W16" i="20"/>
  <c r="AC16" i="20"/>
  <c r="W20" i="20"/>
  <c r="AC20" i="20"/>
  <c r="W24" i="20"/>
  <c r="AC24" i="20"/>
  <c r="W28" i="20"/>
  <c r="AC28" i="20"/>
  <c r="AC12" i="19"/>
  <c r="AC16" i="19"/>
  <c r="AC20" i="19"/>
  <c r="AC24" i="19"/>
  <c r="AC28" i="19"/>
  <c r="Y33" i="19"/>
  <c r="AE33" i="19"/>
  <c r="Y35" i="19"/>
  <c r="AE35" i="19"/>
  <c r="AC12" i="18"/>
  <c r="AC16" i="18"/>
  <c r="AC20" i="18"/>
  <c r="W24" i="18"/>
  <c r="AC24" i="18"/>
  <c r="W28" i="18"/>
  <c r="AC28" i="18"/>
  <c r="AC12" i="17"/>
  <c r="AC16" i="17"/>
  <c r="AC20" i="17"/>
  <c r="AC24" i="17"/>
  <c r="AC28" i="17"/>
  <c r="Y35" i="17"/>
  <c r="AE35" i="17"/>
  <c r="W12" i="16"/>
  <c r="AC12" i="16"/>
  <c r="W16" i="16"/>
  <c r="AC16" i="16"/>
  <c r="W20" i="16"/>
  <c r="AC20" i="16"/>
  <c r="W24" i="16"/>
  <c r="AC24" i="16"/>
  <c r="W28" i="16"/>
  <c r="AC28" i="16"/>
  <c r="AC12" i="15"/>
  <c r="AC16" i="15"/>
  <c r="AC20" i="15"/>
  <c r="AC24" i="15"/>
  <c r="AC28" i="15"/>
  <c r="Y33" i="15"/>
  <c r="AE33" i="15"/>
  <c r="Y35" i="15"/>
  <c r="AE35" i="15"/>
  <c r="W12" i="14"/>
  <c r="AC12" i="14"/>
  <c r="AC16" i="14"/>
  <c r="W20" i="14"/>
  <c r="AC20" i="14"/>
  <c r="W24" i="14"/>
  <c r="AC24" i="14"/>
  <c r="W28" i="14"/>
  <c r="AC28" i="14"/>
  <c r="AC12" i="13"/>
  <c r="AC16" i="13"/>
  <c r="AC20" i="13"/>
  <c r="AC24" i="13"/>
  <c r="AC28" i="13"/>
  <c r="Y33" i="13"/>
  <c r="AE33" i="13"/>
  <c r="Y35" i="13"/>
  <c r="AE35" i="13"/>
  <c r="W12" i="12"/>
  <c r="AC12" i="12"/>
  <c r="W16" i="12"/>
  <c r="AC16" i="12"/>
  <c r="AC20" i="12"/>
  <c r="AC24" i="12"/>
  <c r="AC28" i="12"/>
  <c r="AC12" i="11"/>
  <c r="AC16" i="11"/>
  <c r="AC20" i="11"/>
  <c r="AC24" i="11"/>
  <c r="AC28" i="11"/>
  <c r="Y33" i="11"/>
  <c r="AE33" i="11"/>
  <c r="Y35" i="11"/>
  <c r="AE35" i="11"/>
  <c r="W12" i="10"/>
  <c r="AC12" i="10"/>
  <c r="W16" i="10"/>
  <c r="AC16" i="10"/>
  <c r="W24" i="10"/>
  <c r="AC24" i="10"/>
  <c r="W28" i="10"/>
  <c r="AC28" i="10"/>
  <c r="AC12" i="9"/>
  <c r="AC16" i="9"/>
  <c r="AC20" i="9"/>
  <c r="AC24" i="9"/>
  <c r="AC28" i="9"/>
  <c r="Y33" i="9"/>
  <c r="AE33" i="9"/>
  <c r="Y35" i="9"/>
  <c r="AE35" i="9"/>
  <c r="W12" i="8"/>
  <c r="AC12" i="8"/>
  <c r="W16" i="8"/>
  <c r="AC16" i="8"/>
  <c r="W20" i="8"/>
  <c r="AC20" i="8"/>
  <c r="W24" i="8"/>
  <c r="AC24" i="8"/>
  <c r="W28" i="8"/>
  <c r="AC28" i="8"/>
  <c r="Y33" i="7"/>
  <c r="AE33" i="7"/>
  <c r="Y35" i="7"/>
  <c r="AE35" i="7"/>
  <c r="W12" i="6"/>
  <c r="AC12" i="6"/>
  <c r="W16" i="6"/>
  <c r="AC16" i="6"/>
  <c r="W20" i="6"/>
  <c r="AC20" i="6"/>
  <c r="W28" i="6"/>
  <c r="AC28" i="6"/>
  <c r="Y35" i="5"/>
  <c r="AE35" i="5"/>
  <c r="W23" i="4"/>
  <c r="AC23" i="4"/>
  <c r="W11" i="22"/>
  <c r="AC11" i="22"/>
  <c r="W15" i="22"/>
  <c r="AC15" i="22"/>
  <c r="W23" i="22"/>
  <c r="AC23" i="22"/>
  <c r="W27" i="22"/>
  <c r="AC27" i="22"/>
  <c r="X32" i="22"/>
  <c r="AD32" i="22"/>
  <c r="X34" i="22"/>
  <c r="AD34" i="22"/>
  <c r="X9" i="21"/>
  <c r="AD9" i="21"/>
  <c r="W15" i="21"/>
  <c r="AC15" i="21"/>
  <c r="W19" i="21"/>
  <c r="AC19" i="21"/>
  <c r="W23" i="21"/>
  <c r="AC23" i="21"/>
  <c r="W27" i="21"/>
  <c r="AC27" i="21"/>
  <c r="W15" i="20"/>
  <c r="AC15" i="20"/>
  <c r="W19" i="20"/>
  <c r="AC19" i="20"/>
  <c r="W27" i="20"/>
  <c r="AC27" i="20"/>
  <c r="X32" i="20"/>
  <c r="AD32" i="20"/>
  <c r="X34" i="20"/>
  <c r="AD34" i="20"/>
  <c r="X36" i="20"/>
  <c r="AD36" i="20"/>
  <c r="X9" i="19"/>
  <c r="AD9" i="19"/>
  <c r="W11" i="19"/>
  <c r="AC11" i="19"/>
  <c r="W15" i="19"/>
  <c r="AC15" i="19"/>
  <c r="W19" i="19"/>
  <c r="AC19" i="19"/>
  <c r="W23" i="19"/>
  <c r="AC23" i="19"/>
  <c r="W27" i="19"/>
  <c r="AC27" i="19"/>
  <c r="W19" i="18"/>
  <c r="AC19" i="18"/>
  <c r="X34" i="18"/>
  <c r="AD34" i="18"/>
  <c r="W11" i="17"/>
  <c r="AC11" i="17"/>
  <c r="W15" i="17"/>
  <c r="AC15" i="17"/>
  <c r="W19" i="17"/>
  <c r="AC19" i="17"/>
  <c r="W23" i="17"/>
  <c r="AC23" i="17"/>
  <c r="W27" i="17"/>
  <c r="AC27" i="17"/>
  <c r="W11" i="16"/>
  <c r="AC11" i="16"/>
  <c r="W15" i="16"/>
  <c r="AC15" i="16"/>
  <c r="W23" i="16"/>
  <c r="AC23" i="16"/>
  <c r="W27" i="16"/>
  <c r="AC27" i="16"/>
  <c r="X32" i="16"/>
  <c r="AD32" i="16"/>
  <c r="X34" i="16"/>
  <c r="AD34" i="16"/>
  <c r="X36" i="16"/>
  <c r="AD36" i="16"/>
  <c r="X9" i="15"/>
  <c r="AD9" i="15"/>
  <c r="W11" i="15"/>
  <c r="AC11" i="15"/>
  <c r="W15" i="15"/>
  <c r="AC15" i="15"/>
  <c r="W19" i="15"/>
  <c r="AC19" i="15"/>
  <c r="W23" i="15"/>
  <c r="AC23" i="15"/>
  <c r="W27" i="15"/>
  <c r="AC27" i="15"/>
  <c r="W11" i="14"/>
  <c r="AC11" i="14"/>
  <c r="W15" i="14"/>
  <c r="AC15" i="14"/>
  <c r="W19" i="14"/>
  <c r="AC19" i="14"/>
  <c r="W23" i="14"/>
  <c r="AC23" i="14"/>
  <c r="W27" i="14"/>
  <c r="AC27" i="14"/>
  <c r="X32" i="14"/>
  <c r="AD32" i="14"/>
  <c r="X34" i="14"/>
  <c r="AD34" i="14"/>
  <c r="X9" i="13"/>
  <c r="AD9" i="13"/>
  <c r="W27" i="13"/>
  <c r="AC27" i="13"/>
  <c r="W15" i="12"/>
  <c r="AC15" i="12"/>
  <c r="W19" i="12"/>
  <c r="AC19" i="12"/>
  <c r="W23" i="12"/>
  <c r="AC23" i="12"/>
  <c r="W27" i="12"/>
  <c r="AC27" i="12"/>
  <c r="X32" i="12"/>
  <c r="AD32" i="12"/>
  <c r="X9" i="11"/>
  <c r="AD9" i="11"/>
  <c r="W23" i="11"/>
  <c r="AC23" i="11"/>
  <c r="W27" i="11"/>
  <c r="AC27" i="11"/>
  <c r="W11" i="10"/>
  <c r="AC11" i="10"/>
  <c r="W15" i="10"/>
  <c r="AC15" i="10"/>
  <c r="W19" i="10"/>
  <c r="AC19" i="10"/>
  <c r="W23" i="10"/>
  <c r="AC23" i="10"/>
  <c r="W27" i="10"/>
  <c r="AC27" i="10"/>
  <c r="X32" i="10"/>
  <c r="AD32" i="10"/>
  <c r="X34" i="10"/>
  <c r="AD34" i="10"/>
  <c r="W11" i="9"/>
  <c r="AC11" i="9"/>
  <c r="W19" i="9"/>
  <c r="AC19" i="9"/>
  <c r="W23" i="9"/>
  <c r="AC23" i="9"/>
  <c r="W27" i="9"/>
  <c r="AC27" i="9"/>
  <c r="W11" i="8"/>
  <c r="AC11" i="8"/>
  <c r="W15" i="8"/>
  <c r="AC15" i="8"/>
  <c r="W19" i="8"/>
  <c r="AC19" i="8"/>
  <c r="W23" i="8"/>
  <c r="AC23" i="8"/>
  <c r="AC27" i="8"/>
  <c r="X32" i="8"/>
  <c r="AD32" i="8"/>
  <c r="X34" i="8"/>
  <c r="AD34" i="8"/>
  <c r="W11" i="7"/>
  <c r="AC11" i="7"/>
  <c r="W15" i="7"/>
  <c r="AC15" i="7"/>
  <c r="W19" i="7"/>
  <c r="AC19" i="7"/>
  <c r="W23" i="7"/>
  <c r="AC23" i="7"/>
  <c r="W27" i="7"/>
  <c r="AC27" i="7"/>
  <c r="W11" i="6"/>
  <c r="AC11" i="6"/>
  <c r="W15" i="6"/>
  <c r="AC15" i="6"/>
  <c r="W19" i="6"/>
  <c r="AC19" i="6"/>
  <c r="W23" i="6"/>
  <c r="AC23" i="6"/>
  <c r="W27" i="6"/>
  <c r="AC27" i="6"/>
  <c r="X32" i="6"/>
  <c r="AD32" i="6"/>
  <c r="X34" i="6"/>
  <c r="AD34" i="6"/>
  <c r="X36" i="6"/>
  <c r="AD36" i="6"/>
  <c r="W11" i="5"/>
  <c r="AC11" i="5"/>
  <c r="W15" i="5"/>
  <c r="AC15" i="5"/>
  <c r="W19" i="5"/>
  <c r="AC19" i="5"/>
  <c r="W23" i="5"/>
  <c r="AC23" i="5"/>
  <c r="W27" i="5"/>
  <c r="AC27" i="5"/>
  <c r="W27" i="4"/>
  <c r="AC27" i="4"/>
  <c r="W30" i="4"/>
  <c r="AC30" i="4"/>
  <c r="Y32" i="22"/>
  <c r="AE32" i="22"/>
  <c r="Y34" i="22"/>
  <c r="AE34" i="22"/>
  <c r="Y36" i="22"/>
  <c r="AE36" i="22"/>
  <c r="Y9" i="21"/>
  <c r="AE9" i="21"/>
  <c r="W14" i="21"/>
  <c r="AC14" i="21"/>
  <c r="W18" i="21"/>
  <c r="AC18" i="21"/>
  <c r="W22" i="21"/>
  <c r="AC22" i="21"/>
  <c r="W26" i="21"/>
  <c r="AC26" i="21"/>
  <c r="W30" i="21"/>
  <c r="AC30" i="21"/>
  <c r="Y32" i="20"/>
  <c r="AE32" i="20"/>
  <c r="Y34" i="20"/>
  <c r="AE34" i="20"/>
  <c r="Y36" i="20"/>
  <c r="AE36" i="20"/>
  <c r="Y9" i="19"/>
  <c r="AE9" i="19"/>
  <c r="W10" i="19"/>
  <c r="AC10" i="19"/>
  <c r="Y32" i="18"/>
  <c r="AE32" i="18"/>
  <c r="Y34" i="18"/>
  <c r="AE34" i="18"/>
  <c r="Y36" i="18"/>
  <c r="AE36" i="18"/>
  <c r="Y9" i="17"/>
  <c r="AE9" i="17"/>
  <c r="W10" i="17"/>
  <c r="AC10" i="17"/>
  <c r="Y32" i="16"/>
  <c r="AE32" i="16"/>
  <c r="Y34" i="16"/>
  <c r="AE34" i="16"/>
  <c r="Y9" i="15"/>
  <c r="AE9" i="15"/>
  <c r="W10" i="15"/>
  <c r="AC10" i="15"/>
  <c r="W14" i="15"/>
  <c r="AC14" i="15"/>
  <c r="W18" i="15"/>
  <c r="AC18" i="15"/>
  <c r="W22" i="15"/>
  <c r="AC22" i="15"/>
  <c r="W26" i="15"/>
  <c r="AC26" i="15"/>
  <c r="W30" i="15"/>
  <c r="AC30" i="15"/>
  <c r="Y32" i="14"/>
  <c r="AE32" i="14"/>
  <c r="Y34" i="14"/>
  <c r="AE34" i="14"/>
  <c r="Y36" i="14"/>
  <c r="AE36" i="14"/>
  <c r="Y9" i="13"/>
  <c r="AE9" i="13"/>
  <c r="Y32" i="12"/>
  <c r="AE32" i="12"/>
  <c r="Y36" i="12"/>
  <c r="AE36" i="12"/>
  <c r="Y9" i="11"/>
  <c r="AE9" i="11"/>
  <c r="AC10" i="10"/>
  <c r="AC14" i="10"/>
  <c r="AC18" i="10"/>
  <c r="AC22" i="10"/>
  <c r="AC26" i="10"/>
  <c r="AC30" i="10"/>
  <c r="Y32" i="10"/>
  <c r="AE32" i="10"/>
  <c r="Y34" i="10"/>
  <c r="AE34" i="10"/>
  <c r="Y36" i="10"/>
  <c r="AE36" i="10"/>
  <c r="Y9" i="9"/>
  <c r="AE9" i="9"/>
  <c r="W22" i="9"/>
  <c r="AC22" i="9"/>
  <c r="W26" i="9"/>
  <c r="AC26" i="9"/>
  <c r="AC10" i="8"/>
  <c r="AC14" i="8"/>
  <c r="AC18" i="8"/>
  <c r="AC22" i="8"/>
  <c r="AC26" i="8"/>
  <c r="AC30" i="8"/>
  <c r="Y32" i="8"/>
  <c r="AE32" i="8"/>
  <c r="Y34" i="8"/>
  <c r="AE34" i="8"/>
  <c r="Y9" i="7"/>
  <c r="AE9" i="7"/>
  <c r="AC10" i="7"/>
  <c r="AC14" i="7"/>
  <c r="AC18" i="7"/>
  <c r="AC22" i="7"/>
  <c r="AC26" i="7"/>
  <c r="AC30" i="7"/>
  <c r="AC10" i="6"/>
  <c r="AC14" i="6"/>
  <c r="AC18" i="6"/>
  <c r="AC22" i="6"/>
  <c r="AC26" i="6"/>
  <c r="AC30" i="6"/>
  <c r="Y32" i="6"/>
  <c r="AE32" i="6"/>
  <c r="Y34" i="6"/>
  <c r="AE34" i="6"/>
  <c r="Y9" i="5"/>
  <c r="AE9" i="5"/>
  <c r="AC10" i="5"/>
  <c r="W14" i="5"/>
  <c r="AC14" i="5"/>
  <c r="AC18" i="5"/>
  <c r="W22" i="5"/>
  <c r="AC22" i="5"/>
  <c r="AC26" i="5"/>
  <c r="W30" i="5"/>
  <c r="AC30" i="5"/>
  <c r="X9" i="4"/>
  <c r="AK19" i="22"/>
  <c r="W19" i="22"/>
  <c r="AK11" i="20"/>
  <c r="W11" i="20"/>
  <c r="AK11" i="18"/>
  <c r="W11" i="18"/>
  <c r="AK15" i="18"/>
  <c r="W15" i="18"/>
  <c r="AK23" i="18"/>
  <c r="W23" i="18"/>
  <c r="AK27" i="18"/>
  <c r="W27" i="18"/>
  <c r="X36" i="18"/>
  <c r="R40" i="17"/>
  <c r="X9" i="17"/>
  <c r="X34" i="12"/>
  <c r="AK21" i="11"/>
  <c r="W21" i="11"/>
  <c r="X36" i="8"/>
  <c r="AL9" i="7"/>
  <c r="X9" i="7"/>
  <c r="X9" i="5"/>
  <c r="W21" i="5"/>
  <c r="W22" i="19"/>
  <c r="W20" i="18"/>
  <c r="W14" i="17"/>
  <c r="W22" i="17"/>
  <c r="W26" i="17"/>
  <c r="W30" i="17"/>
  <c r="Y33" i="17"/>
  <c r="Y36" i="16"/>
  <c r="AK16" i="14"/>
  <c r="W16" i="14"/>
  <c r="AK10" i="13"/>
  <c r="W10" i="13"/>
  <c r="AK14" i="13"/>
  <c r="W14" i="13"/>
  <c r="AK18" i="13"/>
  <c r="W18" i="13"/>
  <c r="AK22" i="13"/>
  <c r="W22" i="13"/>
  <c r="AK26" i="13"/>
  <c r="W26" i="13"/>
  <c r="AK30" i="13"/>
  <c r="W30" i="13"/>
  <c r="AK20" i="12"/>
  <c r="W20" i="12"/>
  <c r="AK24" i="12"/>
  <c r="W24" i="12"/>
  <c r="AK28" i="12"/>
  <c r="W28" i="12"/>
  <c r="Y34" i="12"/>
  <c r="AK10" i="11"/>
  <c r="W10" i="11"/>
  <c r="AK14" i="11"/>
  <c r="W14" i="11"/>
  <c r="AK18" i="11"/>
  <c r="W18" i="11"/>
  <c r="AK22" i="11"/>
  <c r="W22" i="11"/>
  <c r="AK26" i="11"/>
  <c r="W26" i="11"/>
  <c r="AK30" i="11"/>
  <c r="W30" i="11"/>
  <c r="AK20" i="10"/>
  <c r="W20" i="10"/>
  <c r="AK10" i="9"/>
  <c r="W10" i="9"/>
  <c r="AK14" i="9"/>
  <c r="W14" i="9"/>
  <c r="AK18" i="9"/>
  <c r="W18" i="9"/>
  <c r="AK30" i="9"/>
  <c r="W30" i="9"/>
  <c r="Y36" i="8"/>
  <c r="AK10" i="7"/>
  <c r="W10" i="7"/>
  <c r="AK14" i="7"/>
  <c r="W14" i="7"/>
  <c r="AK18" i="7"/>
  <c r="W18" i="7"/>
  <c r="AK22" i="7"/>
  <c r="W22" i="7"/>
  <c r="AK26" i="7"/>
  <c r="W26" i="7"/>
  <c r="AK30" i="7"/>
  <c r="W30" i="7"/>
  <c r="AK24" i="6"/>
  <c r="W24" i="6"/>
  <c r="Y36" i="6"/>
  <c r="AK10" i="5"/>
  <c r="W10" i="5"/>
  <c r="W18" i="5"/>
  <c r="AK26" i="5"/>
  <c r="W26" i="5"/>
  <c r="Y33" i="5"/>
  <c r="X36" i="22"/>
  <c r="AK23" i="20"/>
  <c r="W23" i="20"/>
  <c r="W19" i="16"/>
  <c r="X36" i="12"/>
  <c r="X36" i="10"/>
  <c r="R40" i="9"/>
  <c r="X9" i="9"/>
  <c r="W27" i="8"/>
  <c r="X33" i="5"/>
  <c r="W10" i="21"/>
  <c r="W14" i="19"/>
  <c r="W18" i="19"/>
  <c r="W26" i="19"/>
  <c r="W30" i="19"/>
  <c r="W12" i="18"/>
  <c r="W16" i="18"/>
  <c r="W18" i="17"/>
  <c r="X32" i="4"/>
  <c r="X34" i="4"/>
  <c r="X9" i="22"/>
  <c r="X33" i="22"/>
  <c r="X35" i="22"/>
  <c r="N10" i="21"/>
  <c r="AK11" i="21"/>
  <c r="W11" i="21"/>
  <c r="X32" i="21"/>
  <c r="X34" i="21"/>
  <c r="X36" i="21"/>
  <c r="X9" i="20"/>
  <c r="X33" i="20"/>
  <c r="X35" i="20"/>
  <c r="N10" i="19"/>
  <c r="X32" i="19"/>
  <c r="X34" i="19"/>
  <c r="X36" i="19"/>
  <c r="X9" i="18"/>
  <c r="W21" i="18"/>
  <c r="X33" i="18"/>
  <c r="X35" i="18"/>
  <c r="N10" i="17"/>
  <c r="X32" i="17"/>
  <c r="X34" i="17"/>
  <c r="X36" i="17"/>
  <c r="X9" i="16"/>
  <c r="X33" i="16"/>
  <c r="X35" i="16"/>
  <c r="N10" i="15"/>
  <c r="X32" i="15"/>
  <c r="X34" i="15"/>
  <c r="X36" i="15"/>
  <c r="X9" i="14"/>
  <c r="AK25" i="14"/>
  <c r="W25" i="14"/>
  <c r="X33" i="14"/>
  <c r="X35" i="14"/>
  <c r="N10" i="13"/>
  <c r="AK11" i="13"/>
  <c r="W11" i="13"/>
  <c r="AK15" i="13"/>
  <c r="W15" i="13"/>
  <c r="AK19" i="13"/>
  <c r="W19" i="13"/>
  <c r="AK23" i="13"/>
  <c r="W23" i="13"/>
  <c r="X32" i="13"/>
  <c r="X34" i="13"/>
  <c r="X36" i="13"/>
  <c r="X9" i="12"/>
  <c r="X33" i="12"/>
  <c r="X35" i="12"/>
  <c r="N10" i="11"/>
  <c r="W11" i="11"/>
  <c r="W15" i="11"/>
  <c r="W19" i="11"/>
  <c r="X32" i="11"/>
  <c r="X34" i="11"/>
  <c r="X36" i="11"/>
  <c r="X9" i="10"/>
  <c r="X33" i="10"/>
  <c r="X35" i="10"/>
  <c r="N10" i="9"/>
  <c r="AK15" i="9"/>
  <c r="W15" i="9"/>
  <c r="X32" i="9"/>
  <c r="X34" i="9"/>
  <c r="X36" i="9"/>
  <c r="X9" i="8"/>
  <c r="AK25" i="8"/>
  <c r="W25" i="8"/>
  <c r="X33" i="8"/>
  <c r="X35" i="8"/>
  <c r="N10" i="7"/>
  <c r="X32" i="7"/>
  <c r="X34" i="7"/>
  <c r="X36" i="7"/>
  <c r="X9" i="6"/>
  <c r="AK25" i="6"/>
  <c r="W25" i="6"/>
  <c r="AK29" i="6"/>
  <c r="W29" i="6"/>
  <c r="X33" i="6"/>
  <c r="X35" i="6"/>
  <c r="X32" i="5"/>
  <c r="X34" i="5"/>
  <c r="X36" i="5"/>
  <c r="X32" i="18"/>
  <c r="X35" i="15"/>
  <c r="X36" i="14"/>
  <c r="AK11" i="12"/>
  <c r="W11" i="12"/>
  <c r="W25" i="7"/>
  <c r="X35" i="7"/>
  <c r="N10" i="4"/>
  <c r="X36" i="4"/>
  <c r="W12" i="4"/>
  <c r="W16" i="4"/>
  <c r="W20" i="4"/>
  <c r="W24" i="4"/>
  <c r="W28" i="4"/>
  <c r="Y32" i="4"/>
  <c r="Y34" i="4"/>
  <c r="Y36" i="4"/>
  <c r="Y9" i="22"/>
  <c r="W10" i="22"/>
  <c r="W14" i="22"/>
  <c r="AK18" i="22"/>
  <c r="W18" i="22"/>
  <c r="W22" i="22"/>
  <c r="AK26" i="22"/>
  <c r="W26" i="22"/>
  <c r="AK30" i="22"/>
  <c r="W30" i="22"/>
  <c r="Y33" i="22"/>
  <c r="Y35" i="22"/>
  <c r="W12" i="21"/>
  <c r="AK16" i="21"/>
  <c r="W16" i="21"/>
  <c r="AK20" i="21"/>
  <c r="W20" i="21"/>
  <c r="W24" i="21"/>
  <c r="W28" i="21"/>
  <c r="Y32" i="21"/>
  <c r="Y34" i="21"/>
  <c r="Y36" i="21"/>
  <c r="Y9" i="20"/>
  <c r="AK10" i="20"/>
  <c r="W10" i="20"/>
  <c r="AK14" i="20"/>
  <c r="W14" i="20"/>
  <c r="W18" i="20"/>
  <c r="AK22" i="20"/>
  <c r="W22" i="20"/>
  <c r="AK26" i="20"/>
  <c r="W26" i="20"/>
  <c r="AK30" i="20"/>
  <c r="W30" i="20"/>
  <c r="Y33" i="20"/>
  <c r="Y35" i="20"/>
  <c r="W12" i="19"/>
  <c r="W16" i="19"/>
  <c r="AK20" i="19"/>
  <c r="W20" i="19"/>
  <c r="AK24" i="19"/>
  <c r="W24" i="19"/>
  <c r="W28" i="19"/>
  <c r="Y32" i="19"/>
  <c r="Y34" i="19"/>
  <c r="Y36" i="19"/>
  <c r="Y9" i="18"/>
  <c r="AK10" i="18"/>
  <c r="W10" i="18"/>
  <c r="AK14" i="18"/>
  <c r="W14" i="18"/>
  <c r="AK18" i="18"/>
  <c r="W18" i="18"/>
  <c r="AK22" i="18"/>
  <c r="W22" i="18"/>
  <c r="AK26" i="18"/>
  <c r="W26" i="18"/>
  <c r="AK30" i="18"/>
  <c r="W30" i="18"/>
  <c r="Y33" i="18"/>
  <c r="Y35" i="18"/>
  <c r="AK12" i="17"/>
  <c r="W12" i="17"/>
  <c r="AK16" i="17"/>
  <c r="W16" i="17"/>
  <c r="W20" i="17"/>
  <c r="AK24" i="17"/>
  <c r="W24" i="17"/>
  <c r="W28" i="17"/>
  <c r="Y32" i="17"/>
  <c r="Y34" i="17"/>
  <c r="Y36" i="17"/>
  <c r="Y9" i="16"/>
  <c r="W10" i="16"/>
  <c r="W14" i="16"/>
  <c r="W18" i="16"/>
  <c r="AK22" i="16"/>
  <c r="W22" i="16"/>
  <c r="AK26" i="16"/>
  <c r="W26" i="16"/>
  <c r="W30" i="16"/>
  <c r="Y33" i="16"/>
  <c r="Y35" i="16"/>
  <c r="W12" i="15"/>
  <c r="W16" i="15"/>
  <c r="W20" i="15"/>
  <c r="W24" i="15"/>
  <c r="W28" i="15"/>
  <c r="Y32" i="15"/>
  <c r="Y34" i="15"/>
  <c r="Y36" i="15"/>
  <c r="Y9" i="14"/>
  <c r="W10" i="14"/>
  <c r="AK14" i="14"/>
  <c r="W14" i="14"/>
  <c r="AK18" i="14"/>
  <c r="W18" i="14"/>
  <c r="AK22" i="14"/>
  <c r="W22" i="14"/>
  <c r="AK26" i="14"/>
  <c r="W26" i="14"/>
  <c r="AK30" i="14"/>
  <c r="W30" i="14"/>
  <c r="Y33" i="14"/>
  <c r="Y35" i="14"/>
  <c r="AK12" i="13"/>
  <c r="W12" i="13"/>
  <c r="W16" i="13"/>
  <c r="AK20" i="13"/>
  <c r="W20" i="13"/>
  <c r="W24" i="13"/>
  <c r="W28" i="13"/>
  <c r="Y32" i="13"/>
  <c r="Y34" i="13"/>
  <c r="Y36" i="13"/>
  <c r="S40" i="12"/>
  <c r="Y9" i="12"/>
  <c r="AK10" i="12"/>
  <c r="W10" i="12"/>
  <c r="W14" i="12"/>
  <c r="W18" i="12"/>
  <c r="W22" i="12"/>
  <c r="AK26" i="12"/>
  <c r="W26" i="12"/>
  <c r="W30" i="12"/>
  <c r="Y33" i="12"/>
  <c r="Y35" i="12"/>
  <c r="W12" i="11"/>
  <c r="W16" i="11"/>
  <c r="W20" i="11"/>
  <c r="W24" i="11"/>
  <c r="W28" i="11"/>
  <c r="Y32" i="11"/>
  <c r="Y34" i="11"/>
  <c r="Y36" i="11"/>
  <c r="Y9" i="10"/>
  <c r="W10" i="10"/>
  <c r="AK14" i="10"/>
  <c r="W14" i="10"/>
  <c r="AK18" i="10"/>
  <c r="W18" i="10"/>
  <c r="AK22" i="10"/>
  <c r="W22" i="10"/>
  <c r="AK26" i="10"/>
  <c r="W26" i="10"/>
  <c r="AK30" i="10"/>
  <c r="W30" i="10"/>
  <c r="Y33" i="10"/>
  <c r="Y35" i="10"/>
  <c r="W12" i="9"/>
  <c r="AK16" i="9"/>
  <c r="W16" i="9"/>
  <c r="W20" i="9"/>
  <c r="W24" i="9"/>
  <c r="W28" i="9"/>
  <c r="Y32" i="9"/>
  <c r="Y34" i="9"/>
  <c r="Y36" i="9"/>
  <c r="Y9" i="8"/>
  <c r="W10" i="8"/>
  <c r="AK14" i="8"/>
  <c r="W14" i="8"/>
  <c r="AK18" i="8"/>
  <c r="W18" i="8"/>
  <c r="AK22" i="8"/>
  <c r="W22" i="8"/>
  <c r="AK26" i="8"/>
  <c r="W26" i="8"/>
  <c r="AK30" i="8"/>
  <c r="W30" i="8"/>
  <c r="Y33" i="8"/>
  <c r="Y35" i="8"/>
  <c r="W12" i="7"/>
  <c r="W16" i="7"/>
  <c r="W20" i="7"/>
  <c r="W24" i="7"/>
  <c r="W28" i="7"/>
  <c r="Y32" i="7"/>
  <c r="Y34" i="7"/>
  <c r="Y36" i="7"/>
  <c r="Y9" i="6"/>
  <c r="W10" i="6"/>
  <c r="AK14" i="6"/>
  <c r="W14" i="6"/>
  <c r="W18" i="6"/>
  <c r="AK22" i="6"/>
  <c r="W22" i="6"/>
  <c r="AK26" i="6"/>
  <c r="W26" i="6"/>
  <c r="AK30" i="6"/>
  <c r="W30" i="6"/>
  <c r="Y33" i="6"/>
  <c r="Y35" i="6"/>
  <c r="W12" i="5"/>
  <c r="W16" i="5"/>
  <c r="W20" i="5"/>
  <c r="W24" i="5"/>
  <c r="W28" i="5"/>
  <c r="Y32" i="5"/>
  <c r="Y34" i="5"/>
  <c r="Y36" i="5"/>
  <c r="I9" i="22"/>
  <c r="O9" i="22"/>
  <c r="H10" i="22"/>
  <c r="N10" i="22"/>
  <c r="I9" i="18"/>
  <c r="O9" i="18"/>
  <c r="H10" i="18"/>
  <c r="N10" i="18"/>
  <c r="I9" i="14"/>
  <c r="O9" i="14"/>
  <c r="H10" i="14"/>
  <c r="N10" i="14"/>
  <c r="I9" i="12"/>
  <c r="O9" i="12"/>
  <c r="H10" i="12"/>
  <c r="N10" i="12"/>
  <c r="I9" i="8"/>
  <c r="O9" i="8"/>
  <c r="H10" i="8"/>
  <c r="N10" i="8"/>
  <c r="H10" i="5"/>
  <c r="N10" i="5"/>
  <c r="J9" i="4"/>
  <c r="P9" i="4"/>
  <c r="J9" i="21"/>
  <c r="P9" i="21"/>
  <c r="J9" i="15"/>
  <c r="P9" i="15"/>
  <c r="J9" i="13"/>
  <c r="P9" i="13"/>
  <c r="J9" i="11"/>
  <c r="P9" i="11"/>
  <c r="J9" i="9"/>
  <c r="P9" i="9"/>
  <c r="J9" i="5"/>
  <c r="P9" i="5"/>
  <c r="I9" i="16"/>
  <c r="O9" i="16"/>
  <c r="H10" i="16"/>
  <c r="N10" i="16"/>
  <c r="I9" i="6"/>
  <c r="O9" i="6"/>
  <c r="H10" i="6"/>
  <c r="N10" i="6"/>
  <c r="H10" i="20"/>
  <c r="N10" i="20"/>
  <c r="I9" i="10"/>
  <c r="O9" i="10"/>
  <c r="H10" i="10"/>
  <c r="N10" i="10"/>
  <c r="I9" i="20"/>
  <c r="J9" i="22"/>
  <c r="J9" i="20"/>
  <c r="J9" i="18"/>
  <c r="J9" i="16"/>
  <c r="J9" i="14"/>
  <c r="J9" i="12"/>
  <c r="J9" i="10"/>
  <c r="J9" i="8"/>
  <c r="J9" i="6"/>
  <c r="I9" i="4"/>
  <c r="H10" i="4"/>
  <c r="I9" i="21"/>
  <c r="H10" i="21"/>
  <c r="I9" i="19"/>
  <c r="H10" i="19"/>
  <c r="R40" i="18"/>
  <c r="I9" i="17"/>
  <c r="H10" i="17"/>
  <c r="I9" i="15"/>
  <c r="H10" i="15"/>
  <c r="I9" i="13"/>
  <c r="H10" i="13"/>
  <c r="I9" i="11"/>
  <c r="H10" i="11"/>
  <c r="R40" i="10"/>
  <c r="I9" i="9"/>
  <c r="H10" i="9"/>
  <c r="R40" i="8"/>
  <c r="I9" i="7"/>
  <c r="H10" i="7"/>
  <c r="R40" i="6"/>
  <c r="I9" i="5"/>
  <c r="J9" i="19"/>
  <c r="J9" i="17"/>
  <c r="J9" i="7"/>
  <c r="AK13" i="11"/>
  <c r="AK13" i="16"/>
  <c r="AK29" i="8"/>
  <c r="AK29" i="11"/>
  <c r="AK25" i="16"/>
  <c r="AK17" i="20"/>
  <c r="AK17" i="5"/>
  <c r="AK21" i="14"/>
  <c r="AK13" i="14"/>
  <c r="AK17" i="19"/>
  <c r="AK21" i="19"/>
  <c r="AK21" i="16"/>
  <c r="AK13" i="10"/>
  <c r="AK29" i="9"/>
  <c r="AK25" i="10"/>
  <c r="AK29" i="5"/>
  <c r="AK13" i="8"/>
  <c r="AK19" i="18"/>
  <c r="AK15" i="12"/>
  <c r="AK15" i="19"/>
  <c r="AK19" i="10"/>
  <c r="AK22" i="22"/>
  <c r="AK10" i="22"/>
  <c r="AK21" i="21"/>
  <c r="AK29" i="18"/>
  <c r="AK17" i="11"/>
  <c r="AK17" i="21"/>
  <c r="AK19" i="21"/>
  <c r="AK23" i="21"/>
  <c r="AK29" i="10"/>
  <c r="AK21" i="20"/>
  <c r="AK17" i="14"/>
  <c r="AK21" i="10"/>
  <c r="AK17" i="8"/>
  <c r="AK21" i="8"/>
  <c r="AK29" i="16"/>
  <c r="AK29" i="14"/>
  <c r="AK16" i="19"/>
  <c r="E9" i="6"/>
  <c r="E9" i="17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Z9" i="4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Z9" i="15"/>
  <c r="AH16" i="10"/>
  <c r="AH24" i="10"/>
  <c r="AH12" i="9"/>
  <c r="AH16" i="9"/>
  <c r="AA39" i="8"/>
  <c r="AA39" i="7"/>
  <c r="AK13" i="19"/>
  <c r="AK25" i="19"/>
  <c r="AK20" i="14"/>
  <c r="AK28" i="14"/>
  <c r="AK12" i="12"/>
  <c r="AB39" i="12"/>
  <c r="S42" i="12"/>
  <c r="E9" i="21"/>
  <c r="AH30" i="19"/>
  <c r="K9" i="13"/>
  <c r="Z36" i="13"/>
  <c r="R42" i="11"/>
  <c r="K9" i="7"/>
  <c r="AK17" i="16"/>
  <c r="V38" i="14"/>
  <c r="AM32" i="4"/>
  <c r="AB41" i="22"/>
  <c r="AM32" i="21"/>
  <c r="U41" i="20"/>
  <c r="AL36" i="20"/>
  <c r="S41" i="19"/>
  <c r="T9" i="17"/>
  <c r="AI32" i="17"/>
  <c r="AI32" i="15"/>
  <c r="AH24" i="15"/>
  <c r="AH28" i="15"/>
  <c r="AH22" i="13"/>
  <c r="U42" i="13"/>
  <c r="AH24" i="9"/>
  <c r="AH28" i="8"/>
  <c r="AK15" i="20"/>
  <c r="AK24" i="7"/>
  <c r="Z36" i="21"/>
  <c r="AJ36" i="21"/>
  <c r="AI32" i="18"/>
  <c r="Z36" i="18"/>
  <c r="AA39" i="17"/>
  <c r="U41" i="17"/>
  <c r="AH30" i="16"/>
  <c r="AB40" i="13"/>
  <c r="Z32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Z35" i="19"/>
  <c r="AA41" i="18"/>
  <c r="AH22" i="18"/>
  <c r="U38" i="18"/>
  <c r="Q36" i="18"/>
  <c r="U40" i="16"/>
  <c r="U42" i="16"/>
  <c r="Z33" i="14"/>
  <c r="AA41" i="14"/>
  <c r="AI35" i="13"/>
  <c r="S39" i="13"/>
  <c r="AB38" i="11"/>
  <c r="AI34" i="8"/>
  <c r="Q9" i="7"/>
  <c r="V40" i="7"/>
  <c r="AA41" i="7"/>
  <c r="T9" i="5"/>
  <c r="T32" i="5"/>
  <c r="AL32" i="5"/>
  <c r="AJ33" i="5"/>
  <c r="AK18" i="20"/>
  <c r="U39" i="16"/>
  <c r="AK26" i="9"/>
  <c r="AI35" i="4"/>
  <c r="AI32" i="22"/>
  <c r="AJ36" i="22"/>
  <c r="AH11" i="21"/>
  <c r="AB41" i="21"/>
  <c r="Z9" i="19"/>
  <c r="Q32" i="19"/>
  <c r="Z32" i="19"/>
  <c r="AH16" i="19"/>
  <c r="Z3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Z33" i="10"/>
  <c r="AI36" i="10"/>
  <c r="V38" i="10"/>
  <c r="AH22" i="9"/>
  <c r="Q36" i="8"/>
  <c r="AH20" i="6"/>
  <c r="Z36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Z32" i="17"/>
  <c r="AA39" i="15"/>
  <c r="R40" i="13"/>
  <c r="AI32" i="13"/>
  <c r="Q36" i="13"/>
  <c r="AH30" i="13"/>
  <c r="AB42" i="11"/>
  <c r="Q36" i="11"/>
  <c r="AM32" i="10"/>
  <c r="AL32" i="8"/>
  <c r="Z36" i="8"/>
  <c r="AJ32" i="7"/>
  <c r="AB41" i="5"/>
  <c r="Z32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Z33" i="20"/>
  <c r="AJ33" i="20"/>
  <c r="R40" i="20"/>
  <c r="AL35" i="16"/>
  <c r="V41" i="16"/>
  <c r="AJ34" i="15"/>
  <c r="AJ35" i="15"/>
  <c r="AB38" i="15"/>
  <c r="AB40" i="15"/>
  <c r="AI34" i="13"/>
  <c r="R41" i="12"/>
  <c r="Q9" i="12"/>
  <c r="T36" i="4"/>
  <c r="AA40" i="4"/>
  <c r="AA42" i="4"/>
  <c r="AH17" i="22"/>
  <c r="AK24" i="22"/>
  <c r="AB38" i="22"/>
  <c r="U41" i="22"/>
  <c r="T32" i="21"/>
  <c r="Z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Z32" i="18"/>
  <c r="AJ32" i="18"/>
  <c r="Z33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Z9" i="13"/>
  <c r="AJ32" i="11"/>
  <c r="Z36" i="11"/>
  <c r="V40" i="10"/>
  <c r="T9" i="10"/>
  <c r="AM35" i="10"/>
  <c r="V38" i="4"/>
  <c r="AA39" i="4"/>
  <c r="AJ32" i="22"/>
  <c r="T35" i="22"/>
  <c r="AB39" i="22"/>
  <c r="U42" i="22"/>
  <c r="Z9" i="21"/>
  <c r="AK14" i="21"/>
  <c r="AB39" i="21"/>
  <c r="AB42" i="20"/>
  <c r="AJ32" i="20"/>
  <c r="AM36" i="20"/>
  <c r="AI36" i="20"/>
  <c r="T9" i="19"/>
  <c r="Z33" i="19"/>
  <c r="AB40" i="19"/>
  <c r="Z9" i="18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AK17" i="13"/>
  <c r="AM34" i="13"/>
  <c r="AM35" i="13"/>
  <c r="AA39" i="13"/>
  <c r="E9" i="12"/>
  <c r="AJ34" i="12"/>
  <c r="Z36" i="12"/>
  <c r="AJ36" i="12"/>
  <c r="AA38" i="12"/>
  <c r="V40" i="12"/>
  <c r="V42" i="12"/>
  <c r="AK12" i="11"/>
  <c r="Z34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Z33" i="8"/>
  <c r="AI36" i="8"/>
  <c r="V38" i="8"/>
  <c r="V42" i="8"/>
  <c r="AI32" i="6"/>
  <c r="Z33" i="6"/>
  <c r="Q36" i="6"/>
  <c r="T36" i="5"/>
  <c r="AL36" i="5"/>
  <c r="S38" i="5"/>
  <c r="V39" i="5"/>
  <c r="V41" i="5"/>
  <c r="AA42" i="5"/>
  <c r="U38" i="15"/>
  <c r="AB42" i="15"/>
  <c r="Q32" i="14"/>
  <c r="Z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Z34" i="13"/>
  <c r="AL35" i="13"/>
  <c r="AM36" i="13"/>
  <c r="Z32" i="12"/>
  <c r="AH15" i="12"/>
  <c r="Z35" i="12"/>
  <c r="AJ35" i="12"/>
  <c r="R39" i="12"/>
  <c r="AI9" i="11"/>
  <c r="T32" i="11"/>
  <c r="AH11" i="11"/>
  <c r="AH13" i="11"/>
  <c r="AM34" i="11"/>
  <c r="Z35" i="11"/>
  <c r="AJ35" i="11"/>
  <c r="AH29" i="11"/>
  <c r="S39" i="10"/>
  <c r="AA39" i="10"/>
  <c r="R38" i="10"/>
  <c r="U39" i="10"/>
  <c r="S41" i="10"/>
  <c r="V42" i="10"/>
  <c r="AJ32" i="9"/>
  <c r="AI36" i="9"/>
  <c r="AH12" i="8"/>
  <c r="AH20" i="8"/>
  <c r="Z34" i="8"/>
  <c r="E9" i="7"/>
  <c r="AA42" i="7"/>
  <c r="AH12" i="6"/>
  <c r="AM33" i="6"/>
  <c r="AH14" i="6"/>
  <c r="AL35" i="6"/>
  <c r="AH28" i="6"/>
  <c r="AA40" i="6"/>
  <c r="V38" i="5"/>
  <c r="AB39" i="5"/>
  <c r="Q9" i="21"/>
  <c r="S42" i="21"/>
  <c r="Z32" i="4"/>
  <c r="AK12" i="22"/>
  <c r="AK16" i="22"/>
  <c r="S40" i="22"/>
  <c r="AA38" i="21"/>
  <c r="B9" i="4"/>
  <c r="Q33" i="4"/>
  <c r="AH13" i="4"/>
  <c r="Z3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Z34" i="19"/>
  <c r="U39" i="19"/>
  <c r="U41" i="19"/>
  <c r="S41" i="16"/>
  <c r="AH10" i="15"/>
  <c r="Q32" i="15"/>
  <c r="AH17" i="4"/>
  <c r="AB38" i="20"/>
  <c r="T36" i="16"/>
  <c r="AK30" i="12"/>
  <c r="Q35" i="12"/>
  <c r="Q34" i="11"/>
  <c r="AC34" i="11" s="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Z35" i="20"/>
  <c r="AH29" i="20"/>
  <c r="AH22" i="19"/>
  <c r="AL36" i="19"/>
  <c r="AB39" i="19"/>
  <c r="AL33" i="18"/>
  <c r="AH18" i="17"/>
  <c r="AK15" i="16"/>
  <c r="Z35" i="16"/>
  <c r="T32" i="15"/>
  <c r="AL33" i="15"/>
  <c r="AK17" i="15"/>
  <c r="AK21" i="15"/>
  <c r="AK23" i="14"/>
  <c r="Q36" i="14"/>
  <c r="AK14" i="12"/>
  <c r="AM36" i="12"/>
  <c r="T9" i="4"/>
  <c r="AM33" i="4"/>
  <c r="AH21" i="4"/>
  <c r="Z34" i="4"/>
  <c r="AK26" i="4"/>
  <c r="AM35" i="4"/>
  <c r="AK30" i="4"/>
  <c r="AB38" i="4"/>
  <c r="V40" i="4"/>
  <c r="AA41" i="4"/>
  <c r="AL32" i="22"/>
  <c r="T33" i="22"/>
  <c r="AL33" i="22"/>
  <c r="AK20" i="22"/>
  <c r="AJ34" i="22"/>
  <c r="AJ35" i="22"/>
  <c r="AL36" i="22"/>
  <c r="V38" i="22"/>
  <c r="R39" i="22"/>
  <c r="V40" i="22"/>
  <c r="AA41" i="22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AK23" i="16"/>
  <c r="Q34" i="16"/>
  <c r="R42" i="16"/>
  <c r="S39" i="15"/>
  <c r="K9" i="14"/>
  <c r="AK11" i="14"/>
  <c r="AM34" i="14"/>
  <c r="Z35" i="14"/>
  <c r="AB41" i="12"/>
  <c r="AK20" i="11"/>
  <c r="Z35" i="1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Z36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K9" i="18"/>
  <c r="AB40" i="18"/>
  <c r="AK13" i="18"/>
  <c r="AM33" i="18"/>
  <c r="AK17" i="18"/>
  <c r="AK21" i="18"/>
  <c r="Z34" i="18"/>
  <c r="AK25" i="18"/>
  <c r="AM35" i="18"/>
  <c r="S39" i="18"/>
  <c r="AB39" i="18"/>
  <c r="AJ32" i="17"/>
  <c r="Z35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B9" i="9"/>
  <c r="S41" i="9"/>
  <c r="AJ9" i="9"/>
  <c r="S39" i="8"/>
  <c r="S41" i="8"/>
  <c r="AK11" i="8"/>
  <c r="AI36" i="18"/>
  <c r="AA38" i="18"/>
  <c r="AA40" i="18"/>
  <c r="AB41" i="18"/>
  <c r="AA42" i="18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Z9" i="16"/>
  <c r="T32" i="16"/>
  <c r="AJ32" i="16"/>
  <c r="AK12" i="16"/>
  <c r="AH14" i="16"/>
  <c r="AK19" i="16"/>
  <c r="AJ34" i="16"/>
  <c r="Q36" i="16"/>
  <c r="AM36" i="16"/>
  <c r="U38" i="16"/>
  <c r="AA39" i="16"/>
  <c r="R40" i="16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Z9" i="9"/>
  <c r="Z35" i="18"/>
  <c r="V39" i="18"/>
  <c r="V40" i="17"/>
  <c r="AL9" i="17"/>
  <c r="AJ33" i="17"/>
  <c r="T34" i="17"/>
  <c r="AI34" i="17"/>
  <c r="Z32" i="16"/>
  <c r="Z33" i="16"/>
  <c r="AJ33" i="16"/>
  <c r="T34" i="16"/>
  <c r="AI34" i="16"/>
  <c r="AH24" i="16"/>
  <c r="AB38" i="16"/>
  <c r="V39" i="16"/>
  <c r="V40" i="16"/>
  <c r="AA42" i="16"/>
  <c r="AK13" i="15"/>
  <c r="AM33" i="15"/>
  <c r="T33" i="15"/>
  <c r="Z35" i="15"/>
  <c r="AM36" i="15"/>
  <c r="V38" i="15"/>
  <c r="U39" i="15"/>
  <c r="AB39" i="15"/>
  <c r="U40" i="15"/>
  <c r="R42" i="15"/>
  <c r="U41" i="14"/>
  <c r="AH12" i="14"/>
  <c r="AL33" i="14"/>
  <c r="Z34" i="14"/>
  <c r="AL35" i="14"/>
  <c r="AH28" i="14"/>
  <c r="U40" i="14"/>
  <c r="AA42" i="14"/>
  <c r="U39" i="14"/>
  <c r="R42" i="14"/>
  <c r="U38" i="13"/>
  <c r="U40" i="12"/>
  <c r="AK23" i="10"/>
  <c r="Z36" i="10"/>
  <c r="AL34" i="9"/>
  <c r="AL36" i="9"/>
  <c r="AK12" i="7"/>
  <c r="AH12" i="7"/>
  <c r="Z33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Z32" i="11"/>
  <c r="Z33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Z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AH12" i="10"/>
  <c r="AL33" i="10"/>
  <c r="T34" i="10"/>
  <c r="Z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AH19" i="6"/>
  <c r="Z34" i="6"/>
  <c r="AK25" i="13"/>
  <c r="AK29" i="13"/>
  <c r="AA40" i="13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Z35" i="9"/>
  <c r="AK19" i="8"/>
  <c r="AB40" i="8"/>
  <c r="AK18" i="6"/>
  <c r="AH18" i="6"/>
  <c r="AB38" i="5"/>
  <c r="AH16" i="8"/>
  <c r="AK23" i="8"/>
  <c r="AM34" i="8"/>
  <c r="AJ35" i="8"/>
  <c r="T36" i="8"/>
  <c r="AB4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Z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Z9" i="7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Z9" i="6"/>
  <c r="AL9" i="6"/>
  <c r="AH11" i="6"/>
  <c r="AL34" i="6"/>
  <c r="AM35" i="6"/>
  <c r="AM36" i="6"/>
  <c r="Q34" i="6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AJ32" i="4"/>
  <c r="AL33" i="4"/>
  <c r="AH20" i="4"/>
  <c r="AL34" i="4"/>
  <c r="AL35" i="4"/>
  <c r="Z36" i="4"/>
  <c r="AK28" i="4"/>
  <c r="U39" i="4"/>
  <c r="S40" i="4"/>
  <c r="Q35" i="4"/>
  <c r="U40" i="4"/>
  <c r="AM9" i="22"/>
  <c r="Q9" i="22"/>
  <c r="AJ9" i="22"/>
  <c r="AL9" i="22"/>
  <c r="Z9" i="22"/>
  <c r="Z33" i="22"/>
  <c r="AK14" i="22"/>
  <c r="Q35" i="22"/>
  <c r="Z35" i="22"/>
  <c r="T36" i="22"/>
  <c r="S38" i="22"/>
  <c r="AA38" i="22"/>
  <c r="AA40" i="22"/>
  <c r="AH12" i="21"/>
  <c r="Z33" i="21"/>
  <c r="AI33" i="21"/>
  <c r="AH16" i="21"/>
  <c r="AH20" i="21"/>
  <c r="AI34" i="21"/>
  <c r="AH24" i="21"/>
  <c r="Z35" i="21"/>
  <c r="AI36" i="21"/>
  <c r="AH28" i="21"/>
  <c r="U38" i="21"/>
  <c r="S39" i="21"/>
  <c r="R40" i="21"/>
  <c r="Z34" i="21"/>
  <c r="U41" i="21"/>
  <c r="B9" i="20"/>
  <c r="AH10" i="20"/>
  <c r="Q32" i="20"/>
  <c r="AH14" i="20"/>
  <c r="AH18" i="20"/>
  <c r="AH22" i="20"/>
  <c r="Z34" i="20"/>
  <c r="AH26" i="20"/>
  <c r="Z36" i="20"/>
  <c r="AH30" i="20"/>
  <c r="R38" i="20"/>
  <c r="Z32" i="20"/>
  <c r="T32" i="19"/>
  <c r="AH10" i="19"/>
  <c r="T34" i="19"/>
  <c r="AI34" i="19"/>
  <c r="T35" i="19"/>
  <c r="AH26" i="19"/>
  <c r="Z33" i="17"/>
  <c r="AB41" i="17"/>
  <c r="AH15" i="15"/>
  <c r="AK15" i="15"/>
  <c r="AJ33" i="14"/>
  <c r="AL9" i="20"/>
  <c r="Z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Z35" i="4"/>
  <c r="AM36" i="4"/>
  <c r="U42" i="4"/>
  <c r="S42" i="4"/>
  <c r="AM32" i="22"/>
  <c r="AM34" i="22"/>
  <c r="AM35" i="22"/>
  <c r="AM36" i="22"/>
  <c r="S41" i="22"/>
  <c r="R42" i="22"/>
  <c r="Z36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B9" i="22"/>
  <c r="AH10" i="22"/>
  <c r="Q32" i="22"/>
  <c r="AH14" i="22"/>
  <c r="AH18" i="22"/>
  <c r="AH22" i="22"/>
  <c r="Z34" i="22"/>
  <c r="AH26" i="22"/>
  <c r="AH30" i="22"/>
  <c r="R38" i="22"/>
  <c r="Z32" i="22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Z9" i="17"/>
  <c r="AB42" i="17"/>
  <c r="AH17" i="17"/>
  <c r="AK17" i="17"/>
  <c r="Q35" i="17"/>
  <c r="AH25" i="17"/>
  <c r="Q34" i="17"/>
  <c r="AK25" i="17"/>
  <c r="AH22" i="14"/>
  <c r="AL9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AH12" i="22"/>
  <c r="AH16" i="22"/>
  <c r="AH20" i="22"/>
  <c r="AK23" i="22"/>
  <c r="AH24" i="22"/>
  <c r="AK27" i="22"/>
  <c r="AH28" i="22"/>
  <c r="S39" i="22"/>
  <c r="R40" i="22"/>
  <c r="AL9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Z34" i="17"/>
  <c r="Z36" i="17"/>
  <c r="S38" i="17"/>
  <c r="R39" i="17"/>
  <c r="U40" i="17"/>
  <c r="AH11" i="15"/>
  <c r="AK11" i="15"/>
  <c r="AM35" i="15"/>
  <c r="AH27" i="15"/>
  <c r="AK27" i="15"/>
  <c r="Q36" i="15"/>
  <c r="Z36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B9" i="17"/>
  <c r="T9" i="15"/>
  <c r="V40" i="15"/>
  <c r="AJ9" i="15"/>
  <c r="Q34" i="15"/>
  <c r="AH23" i="15"/>
  <c r="AK23" i="15"/>
  <c r="Z34" i="15"/>
  <c r="T33" i="14"/>
  <c r="AH14" i="14"/>
  <c r="AH30" i="14"/>
  <c r="R39" i="14"/>
  <c r="AA41" i="11"/>
  <c r="Z9" i="11"/>
  <c r="S42" i="20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Z34" i="16"/>
  <c r="Z36" i="16"/>
  <c r="S38" i="16"/>
  <c r="R39" i="16"/>
  <c r="AB42" i="16"/>
  <c r="AB40" i="16"/>
  <c r="AM34" i="15"/>
  <c r="AL35" i="15"/>
  <c r="V39" i="15"/>
  <c r="V42" i="15"/>
  <c r="AB42" i="14"/>
  <c r="AB38" i="14"/>
  <c r="Z9" i="14"/>
  <c r="AI32" i="14"/>
  <c r="AH13" i="14"/>
  <c r="Q33" i="14"/>
  <c r="AH17" i="14"/>
  <c r="AH21" i="14"/>
  <c r="Q35" i="14"/>
  <c r="AH25" i="14"/>
  <c r="AJ35" i="14"/>
  <c r="AH29" i="14"/>
  <c r="AB41" i="14"/>
  <c r="S42" i="14"/>
  <c r="AJ33" i="13"/>
  <c r="T35" i="13"/>
  <c r="S40" i="13"/>
  <c r="R41" i="13"/>
  <c r="Z35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2" i="15"/>
  <c r="Z33" i="15"/>
  <c r="R38" i="15"/>
  <c r="V41" i="15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AC32" i="13" s="1"/>
  <c r="U42" i="12"/>
  <c r="U38" i="12"/>
  <c r="T9" i="12"/>
  <c r="AI9" i="12"/>
  <c r="AH21" i="12"/>
  <c r="AM9" i="11"/>
  <c r="Q9" i="11"/>
  <c r="S41" i="11"/>
  <c r="AJ9" i="1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S40" i="15"/>
  <c r="R41" i="15"/>
  <c r="AI33" i="14"/>
  <c r="AI35" i="14"/>
  <c r="R38" i="13"/>
  <c r="AL9" i="13"/>
  <c r="AI9" i="13"/>
  <c r="Q9" i="13"/>
  <c r="T33" i="13"/>
  <c r="T36" i="11"/>
  <c r="AH27" i="11"/>
  <c r="AK10" i="16"/>
  <c r="AH11" i="16"/>
  <c r="AK14" i="16"/>
  <c r="AH15" i="16"/>
  <c r="AK18" i="16"/>
  <c r="AH19" i="16"/>
  <c r="AH23" i="16"/>
  <c r="AH27" i="16"/>
  <c r="AK30" i="16"/>
  <c r="S40" i="16"/>
  <c r="R41" i="16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AK10" i="14"/>
  <c r="AH11" i="14"/>
  <c r="AH15" i="14"/>
  <c r="AH19" i="14"/>
  <c r="AH23" i="14"/>
  <c r="AH27" i="14"/>
  <c r="U38" i="14"/>
  <c r="S40" i="14"/>
  <c r="R41" i="14"/>
  <c r="V41" i="14"/>
  <c r="U42" i="14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Z34" i="12"/>
  <c r="U41" i="12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Z32" i="7"/>
  <c r="AH23" i="7"/>
  <c r="Q34" i="7"/>
  <c r="AK23" i="7"/>
  <c r="Z35" i="7"/>
  <c r="AK27" i="16"/>
  <c r="AJ9" i="14"/>
  <c r="AK27" i="14"/>
  <c r="AH26" i="13"/>
  <c r="AB41" i="13"/>
  <c r="S42" i="13"/>
  <c r="AA42" i="13"/>
  <c r="E9" i="11"/>
  <c r="AI32" i="11"/>
  <c r="V38" i="11"/>
  <c r="S39" i="11"/>
  <c r="AA39" i="11"/>
  <c r="AA42" i="11"/>
  <c r="AH18" i="10"/>
  <c r="S38" i="10"/>
  <c r="T32" i="8"/>
  <c r="AH10" i="8"/>
  <c r="T35" i="8"/>
  <c r="AH26" i="8"/>
  <c r="AL9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Z9" i="10"/>
  <c r="AM9" i="10"/>
  <c r="Z32" i="10"/>
  <c r="AI32" i="10"/>
  <c r="AH13" i="10"/>
  <c r="Q33" i="10"/>
  <c r="AH17" i="10"/>
  <c r="AH21" i="10"/>
  <c r="Q35" i="10"/>
  <c r="AH25" i="10"/>
  <c r="AH29" i="10"/>
  <c r="AB41" i="10"/>
  <c r="S42" i="10"/>
  <c r="AH27" i="9"/>
  <c r="AK27" i="9"/>
  <c r="Q36" i="9"/>
  <c r="Z36" i="9"/>
  <c r="T33" i="8"/>
  <c r="AH14" i="8"/>
  <c r="AH30" i="8"/>
  <c r="R39" i="8"/>
  <c r="B9" i="12"/>
  <c r="Z9" i="12"/>
  <c r="AJ9" i="12"/>
  <c r="AK27" i="12"/>
  <c r="Q32" i="12"/>
  <c r="T9" i="11"/>
  <c r="AL9" i="11"/>
  <c r="Q35" i="11"/>
  <c r="AK25" i="11"/>
  <c r="S38" i="11"/>
  <c r="AA38" i="11"/>
  <c r="R39" i="11"/>
  <c r="V39" i="11"/>
  <c r="AA40" i="11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AM9" i="9"/>
  <c r="Z33" i="9"/>
  <c r="AH17" i="9"/>
  <c r="AH21" i="9"/>
  <c r="T34" i="9"/>
  <c r="Z34" i="9"/>
  <c r="AI34" i="9"/>
  <c r="AM34" i="9"/>
  <c r="AL35" i="9"/>
  <c r="U38" i="9"/>
  <c r="V39" i="9"/>
  <c r="U40" i="9"/>
  <c r="S39" i="9"/>
  <c r="AB42" i="8"/>
  <c r="AB38" i="8"/>
  <c r="Z9" i="8"/>
  <c r="Z32" i="8"/>
  <c r="AI32" i="8"/>
  <c r="AH13" i="8"/>
  <c r="Q33" i="8"/>
  <c r="AH17" i="8"/>
  <c r="AH21" i="8"/>
  <c r="Q35" i="8"/>
  <c r="AH25" i="8"/>
  <c r="Z35" i="8"/>
  <c r="AH29" i="8"/>
  <c r="AB41" i="8"/>
  <c r="S42" i="8"/>
  <c r="Q32" i="7"/>
  <c r="AH11" i="7"/>
  <c r="AK11" i="7"/>
  <c r="Z33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Z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C33" i="6" s="1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Z34" i="7"/>
  <c r="Z36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L38" i="7" s="1"/>
  <c r="AH13" i="7"/>
  <c r="Q33" i="7"/>
  <c r="AL33" i="7"/>
  <c r="Q35" i="7"/>
  <c r="AC35" i="7" s="1"/>
  <c r="AH25" i="7"/>
  <c r="V42" i="7"/>
  <c r="AH17" i="6"/>
  <c r="AK17" i="6"/>
  <c r="AH22" i="6"/>
  <c r="U38" i="7"/>
  <c r="S40" i="7"/>
  <c r="R41" i="7"/>
  <c r="V41" i="7"/>
  <c r="U42" i="7"/>
  <c r="B9" i="6"/>
  <c r="AJ9" i="6"/>
  <c r="T32" i="6"/>
  <c r="AJ32" i="6"/>
  <c r="AH21" i="6"/>
  <c r="Q35" i="6"/>
  <c r="AH25" i="6"/>
  <c r="Z35" i="6"/>
  <c r="AH29" i="6"/>
  <c r="V39" i="6"/>
  <c r="AB41" i="6"/>
  <c r="S42" i="6"/>
  <c r="R38" i="6"/>
  <c r="Q33" i="5"/>
  <c r="Z33" i="5"/>
  <c r="AK11" i="6"/>
  <c r="T33" i="6"/>
  <c r="AK15" i="6"/>
  <c r="AK19" i="6"/>
  <c r="AJ34" i="6"/>
  <c r="AJ36" i="6"/>
  <c r="V41" i="6"/>
  <c r="Z35" i="5"/>
  <c r="Z34" i="5"/>
  <c r="AB38" i="6"/>
  <c r="AM9" i="6"/>
  <c r="Z32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Z36" i="5"/>
  <c r="S39" i="5"/>
  <c r="U42" i="5"/>
  <c r="AK27" i="6"/>
  <c r="U39" i="5"/>
  <c r="R40" i="5"/>
  <c r="U41" i="5"/>
  <c r="AL9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C9" i="9" l="1"/>
  <c r="AK32" i="18"/>
  <c r="AC32" i="19"/>
  <c r="AC35" i="14"/>
  <c r="AJ41" i="9"/>
  <c r="AK32" i="13"/>
  <c r="AC35" i="11"/>
  <c r="Z41" i="15"/>
  <c r="T41" i="17"/>
  <c r="AC9" i="16"/>
  <c r="N9" i="11"/>
  <c r="AC34" i="14"/>
  <c r="AC35" i="22"/>
  <c r="AC36" i="12"/>
  <c r="AC36" i="10"/>
  <c r="N9" i="12"/>
  <c r="AC34" i="15"/>
  <c r="AJ41" i="18"/>
  <c r="AC36" i="14"/>
  <c r="AC32" i="14"/>
  <c r="AC33" i="13"/>
  <c r="AC35" i="13"/>
  <c r="AK32" i="20"/>
  <c r="AC35" i="19"/>
  <c r="AC9" i="20"/>
  <c r="AC36" i="13"/>
  <c r="AL39" i="7"/>
  <c r="AD39" i="7" s="1"/>
  <c r="AL42" i="7"/>
  <c r="AD42" i="7" s="1"/>
  <c r="AC34" i="6"/>
  <c r="AL41" i="7"/>
  <c r="AD41" i="7" s="1"/>
  <c r="AC36" i="21"/>
  <c r="AJ38" i="6"/>
  <c r="Y38" i="6" s="1"/>
  <c r="AC33" i="10"/>
  <c r="N9" i="17"/>
  <c r="AL40" i="7"/>
  <c r="AD40" i="7" s="1"/>
  <c r="AC9" i="21"/>
  <c r="AC9" i="13"/>
  <c r="W33" i="5"/>
  <c r="AC33" i="5"/>
  <c r="W35" i="6"/>
  <c r="AC35" i="6"/>
  <c r="W33" i="8"/>
  <c r="AC33" i="8"/>
  <c r="W35" i="9"/>
  <c r="AC35" i="9"/>
  <c r="W34" i="12"/>
  <c r="AC34" i="12"/>
  <c r="W9" i="15"/>
  <c r="AC9" i="15"/>
  <c r="W9" i="17"/>
  <c r="AC9" i="17"/>
  <c r="AC33" i="9"/>
  <c r="W35" i="8"/>
  <c r="AC35" i="8"/>
  <c r="W35" i="15"/>
  <c r="AC35" i="15"/>
  <c r="W33" i="16"/>
  <c r="AC33" i="16"/>
  <c r="W33" i="18"/>
  <c r="AC33" i="18"/>
  <c r="W9" i="19"/>
  <c r="AC9" i="19"/>
  <c r="W9" i="18"/>
  <c r="AC9" i="18"/>
  <c r="W34" i="20"/>
  <c r="AC34" i="20"/>
  <c r="W36" i="4"/>
  <c r="AC36" i="4"/>
  <c r="W34" i="4"/>
  <c r="AC34" i="4"/>
  <c r="AC32" i="20"/>
  <c r="W35" i="4"/>
  <c r="AC35" i="4"/>
  <c r="W34" i="8"/>
  <c r="AC34" i="8"/>
  <c r="AC9" i="5"/>
  <c r="AC33" i="12"/>
  <c r="N9" i="13"/>
  <c r="W34" i="19"/>
  <c r="AC34" i="19"/>
  <c r="W36" i="19"/>
  <c r="AC36" i="19"/>
  <c r="W34" i="16"/>
  <c r="AC34" i="16"/>
  <c r="AC33" i="21"/>
  <c r="W36" i="20"/>
  <c r="AC36" i="20"/>
  <c r="AC33" i="20"/>
  <c r="AC35" i="21"/>
  <c r="W9" i="12"/>
  <c r="AC9" i="12"/>
  <c r="W36" i="11"/>
  <c r="AC36" i="11"/>
  <c r="AC32" i="17"/>
  <c r="AC36" i="18"/>
  <c r="W36" i="5"/>
  <c r="AC36" i="5"/>
  <c r="W33" i="7"/>
  <c r="AC33" i="7"/>
  <c r="W32" i="12"/>
  <c r="AC32" i="12"/>
  <c r="W9" i="14"/>
  <c r="AC9" i="14"/>
  <c r="W9" i="11"/>
  <c r="AC9" i="11"/>
  <c r="W33" i="14"/>
  <c r="AC33" i="14"/>
  <c r="W35" i="18"/>
  <c r="AC35" i="18"/>
  <c r="W32" i="4"/>
  <c r="AC32" i="4"/>
  <c r="W35" i="17"/>
  <c r="AC35" i="17"/>
  <c r="W9" i="22"/>
  <c r="AC9" i="22"/>
  <c r="W33" i="11"/>
  <c r="AC33" i="11"/>
  <c r="AC32" i="8"/>
  <c r="AC36" i="17"/>
  <c r="W34" i="22"/>
  <c r="AC34" i="22"/>
  <c r="AC33" i="4"/>
  <c r="W32" i="16"/>
  <c r="AC32" i="16"/>
  <c r="W34" i="5"/>
  <c r="AC34" i="5"/>
  <c r="W35" i="5"/>
  <c r="AC35" i="5"/>
  <c r="AC32" i="9"/>
  <c r="W34" i="7"/>
  <c r="AC34" i="7"/>
  <c r="W32" i="11"/>
  <c r="AC32" i="11"/>
  <c r="W35" i="16"/>
  <c r="AC35" i="16"/>
  <c r="W34" i="13"/>
  <c r="AC34" i="13"/>
  <c r="W32" i="18"/>
  <c r="AC32" i="18"/>
  <c r="W32" i="5"/>
  <c r="AC32" i="5"/>
  <c r="W34" i="9"/>
  <c r="AC34" i="9"/>
  <c r="W9" i="10"/>
  <c r="AC9" i="10"/>
  <c r="AC36" i="7"/>
  <c r="AC32" i="7"/>
  <c r="W35" i="10"/>
  <c r="AC35" i="10"/>
  <c r="W33" i="15"/>
  <c r="AC33" i="15"/>
  <c r="W36" i="15"/>
  <c r="AC36" i="15"/>
  <c r="W34" i="18"/>
  <c r="AC34" i="18"/>
  <c r="AC35" i="20"/>
  <c r="W32" i="21"/>
  <c r="AC32" i="21"/>
  <c r="W33" i="19"/>
  <c r="AC33" i="19"/>
  <c r="AC36" i="16"/>
  <c r="AC35" i="12"/>
  <c r="W36" i="22"/>
  <c r="AC36" i="22"/>
  <c r="AC36" i="6"/>
  <c r="N9" i="16"/>
  <c r="AK32" i="12"/>
  <c r="AC9" i="6"/>
  <c r="W9" i="8"/>
  <c r="AC9" i="8"/>
  <c r="W34" i="10"/>
  <c r="AC34" i="10"/>
  <c r="W36" i="9"/>
  <c r="AC36" i="9"/>
  <c r="W34" i="21"/>
  <c r="AC34" i="21"/>
  <c r="W34" i="17"/>
  <c r="AC34" i="17"/>
  <c r="W32" i="22"/>
  <c r="AC32" i="22"/>
  <c r="W33" i="17"/>
  <c r="AC33" i="17"/>
  <c r="W9" i="4"/>
  <c r="AC9" i="4"/>
  <c r="AC32" i="15"/>
  <c r="AC33" i="22"/>
  <c r="AC32" i="10"/>
  <c r="AC32" i="6"/>
  <c r="W36" i="8"/>
  <c r="AC36" i="8"/>
  <c r="AC9" i="7"/>
  <c r="W33" i="6"/>
  <c r="W32" i="7"/>
  <c r="W9" i="9"/>
  <c r="W32" i="9"/>
  <c r="W35" i="11"/>
  <c r="W33" i="10"/>
  <c r="W32" i="20"/>
  <c r="W35" i="22"/>
  <c r="W34" i="6"/>
  <c r="W9" i="5"/>
  <c r="W32" i="8"/>
  <c r="W33" i="12"/>
  <c r="W36" i="10"/>
  <c r="W33" i="21"/>
  <c r="W35" i="12"/>
  <c r="W32" i="15"/>
  <c r="W33" i="22"/>
  <c r="W33" i="4"/>
  <c r="Z39" i="19"/>
  <c r="W32" i="17"/>
  <c r="W36" i="18"/>
  <c r="W34" i="14"/>
  <c r="W34" i="15"/>
  <c r="W35" i="19"/>
  <c r="W33" i="20"/>
  <c r="W9" i="21"/>
  <c r="W32" i="14"/>
  <c r="W32" i="10"/>
  <c r="W32" i="6"/>
  <c r="W36" i="21"/>
  <c r="W35" i="7"/>
  <c r="W33" i="9"/>
  <c r="W36" i="7"/>
  <c r="W33" i="13"/>
  <c r="W9" i="16"/>
  <c r="W35" i="13"/>
  <c r="W9" i="13"/>
  <c r="W32" i="13"/>
  <c r="W35" i="14"/>
  <c r="W35" i="20"/>
  <c r="W9" i="20"/>
  <c r="AM41" i="5"/>
  <c r="AE41" i="5" s="1"/>
  <c r="W36" i="12"/>
  <c r="Z38" i="16"/>
  <c r="W36" i="16"/>
  <c r="W36" i="17"/>
  <c r="W36" i="14"/>
  <c r="W35" i="21"/>
  <c r="W34" i="11"/>
  <c r="Z40" i="19"/>
  <c r="W36" i="6"/>
  <c r="W36" i="13"/>
  <c r="W32" i="19"/>
  <c r="W9" i="7"/>
  <c r="W9" i="6"/>
  <c r="H9" i="15"/>
  <c r="N9" i="15"/>
  <c r="H9" i="7"/>
  <c r="N9" i="7"/>
  <c r="H9" i="10"/>
  <c r="N9" i="10"/>
  <c r="AK9" i="4"/>
  <c r="H9" i="4"/>
  <c r="N9" i="4"/>
  <c r="T39" i="16"/>
  <c r="H9" i="18"/>
  <c r="N9" i="18"/>
  <c r="N9" i="8"/>
  <c r="H9" i="14"/>
  <c r="N9" i="14"/>
  <c r="H9" i="19"/>
  <c r="N9" i="19"/>
  <c r="H9" i="22"/>
  <c r="N9" i="22"/>
  <c r="H9" i="5"/>
  <c r="N9" i="5"/>
  <c r="H9" i="6"/>
  <c r="N9" i="6"/>
  <c r="H9" i="21"/>
  <c r="N9" i="21"/>
  <c r="H9" i="20"/>
  <c r="N9" i="20"/>
  <c r="AL41" i="14"/>
  <c r="AD41" i="14" s="1"/>
  <c r="H9" i="9"/>
  <c r="N9" i="9"/>
  <c r="H9" i="8"/>
  <c r="H9" i="16"/>
  <c r="H9" i="11"/>
  <c r="H9" i="13"/>
  <c r="AJ38" i="18"/>
  <c r="Y38" i="18" s="1"/>
  <c r="H9" i="12"/>
  <c r="H9" i="17"/>
  <c r="T42" i="10"/>
  <c r="AL38" i="14"/>
  <c r="AM40" i="21"/>
  <c r="AE40" i="21" s="1"/>
  <c r="AI38" i="9"/>
  <c r="X38" i="9" s="1"/>
  <c r="AJ38" i="17"/>
  <c r="Y38" i="17" s="1"/>
  <c r="Z38" i="15"/>
  <c r="AK36" i="18"/>
  <c r="AK36" i="8"/>
  <c r="AI38" i="12"/>
  <c r="X38" i="12" s="1"/>
  <c r="T41" i="14"/>
  <c r="AJ40" i="4"/>
  <c r="Y40" i="4" s="1"/>
  <c r="Z39" i="20"/>
  <c r="AK33" i="10"/>
  <c r="AK32" i="11"/>
  <c r="AI40" i="11"/>
  <c r="X40" i="11" s="1"/>
  <c r="Z39" i="15"/>
  <c r="AJ39" i="13"/>
  <c r="Y39" i="13" s="1"/>
  <c r="T41" i="10"/>
  <c r="T38" i="10"/>
  <c r="Q40" i="6"/>
  <c r="AI39" i="11"/>
  <c r="X39" i="11" s="1"/>
  <c r="AL38" i="19"/>
  <c r="AD38" i="19" s="1"/>
  <c r="AI41" i="11"/>
  <c r="X41" i="11" s="1"/>
  <c r="T39" i="10"/>
  <c r="AJ42" i="13"/>
  <c r="Y42" i="13" s="1"/>
  <c r="AJ40" i="13"/>
  <c r="Y40" i="13" s="1"/>
  <c r="Z41" i="13"/>
  <c r="Z38" i="14"/>
  <c r="Z42" i="15"/>
  <c r="T40" i="10"/>
  <c r="AK33" i="14"/>
  <c r="Q42" i="21"/>
  <c r="AM39" i="6"/>
  <c r="AE39" i="6" s="1"/>
  <c r="AI38" i="11"/>
  <c r="X38" i="11" s="1"/>
  <c r="Q42" i="13"/>
  <c r="AJ41" i="11"/>
  <c r="Y41" i="11" s="1"/>
  <c r="T38" i="12"/>
  <c r="AI42" i="15"/>
  <c r="X42" i="15" s="1"/>
  <c r="Z40" i="15"/>
  <c r="AJ41" i="13"/>
  <c r="Y41" i="13" s="1"/>
  <c r="Z39" i="13"/>
  <c r="AI38" i="22"/>
  <c r="X38" i="22" s="1"/>
  <c r="AM38" i="21"/>
  <c r="AE38" i="21" s="1"/>
  <c r="Z40" i="13"/>
  <c r="Q38" i="6"/>
  <c r="Z42" i="18"/>
  <c r="Z42" i="21"/>
  <c r="Z41" i="4"/>
  <c r="Z39" i="4"/>
  <c r="Z42" i="4"/>
  <c r="Z40" i="4"/>
  <c r="Z38" i="4"/>
  <c r="Z39" i="9"/>
  <c r="AK32" i="9"/>
  <c r="AL38" i="6"/>
  <c r="AD38" i="6" s="1"/>
  <c r="AL39" i="17"/>
  <c r="AD39" i="17" s="1"/>
  <c r="Z38" i="9"/>
  <c r="Z40" i="9"/>
  <c r="Z42" i="9"/>
  <c r="AM39" i="10"/>
  <c r="AE39" i="10" s="1"/>
  <c r="AL42" i="17"/>
  <c r="AD42" i="17" s="1"/>
  <c r="AL40" i="17"/>
  <c r="AD40" i="17" s="1"/>
  <c r="Y41" i="9"/>
  <c r="AL38" i="9"/>
  <c r="AD38" i="9" s="1"/>
  <c r="AK36" i="10"/>
  <c r="AL40" i="15"/>
  <c r="AD40" i="15" s="1"/>
  <c r="AI40" i="17"/>
  <c r="X40" i="17" s="1"/>
  <c r="AL40" i="8"/>
  <c r="AD40" i="8" s="1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Y41" i="18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AD38" i="14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AD38" i="7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AK38" i="4" s="1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42" i="4" s="1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AM38" i="17"/>
  <c r="AE38" i="17" s="1"/>
  <c r="AH32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AK36" i="12"/>
  <c r="AH36" i="9"/>
  <c r="Z41" i="10"/>
  <c r="Q39" i="10"/>
  <c r="AI38" i="10"/>
  <c r="X38" i="10" s="1"/>
  <c r="T39" i="11"/>
  <c r="AK33" i="12"/>
  <c r="AI40" i="8"/>
  <c r="X40" i="8" s="1"/>
  <c r="AM38" i="11"/>
  <c r="AK34" i="7"/>
  <c r="AH34" i="7"/>
  <c r="AL39" i="11"/>
  <c r="AD39" i="11" s="1"/>
  <c r="AL38" i="12"/>
  <c r="AD38" i="12" s="1"/>
  <c r="AJ38" i="12"/>
  <c r="Y38" i="12" s="1"/>
  <c r="AK9" i="12"/>
  <c r="AK38" i="12" s="1"/>
  <c r="Q39" i="15"/>
  <c r="Q41" i="13"/>
  <c r="AH35" i="13"/>
  <c r="T42" i="11"/>
  <c r="AI39" i="14"/>
  <c r="X39" i="14" s="1"/>
  <c r="AM42" i="16"/>
  <c r="AE42" i="16" s="1"/>
  <c r="Q41" i="16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K38" i="18" s="1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Q39" i="7"/>
  <c r="AH33" i="6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AM39" i="17"/>
  <c r="AE39" i="17" s="1"/>
  <c r="AL41" i="18"/>
  <c r="AD41" i="18" s="1"/>
  <c r="Q40" i="5"/>
  <c r="AH34" i="6"/>
  <c r="AK35" i="5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AE38" i="11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AK41" i="4" l="1"/>
  <c r="AK39" i="10"/>
  <c r="AK39" i="4"/>
  <c r="AK42" i="8"/>
  <c r="AC42" i="8" s="1"/>
  <c r="AH42" i="21"/>
  <c r="AH40" i="21"/>
  <c r="AH40" i="7"/>
  <c r="W40" i="7" s="1"/>
  <c r="AK41" i="7"/>
  <c r="AC41" i="7" s="1"/>
  <c r="AK42" i="7"/>
  <c r="AC42" i="7" s="1"/>
  <c r="AK40" i="7"/>
  <c r="AC40" i="7" s="1"/>
  <c r="AK39" i="7"/>
  <c r="AC39" i="7" s="1"/>
  <c r="AK40" i="5"/>
  <c r="AC40" i="5" s="1"/>
  <c r="W42" i="2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C38" i="12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C39" i="10"/>
  <c r="AH42" i="9"/>
  <c r="W42" i="9" s="1"/>
  <c r="AK41" i="11"/>
  <c r="AC41" i="11" s="1"/>
  <c r="AK41" i="14"/>
  <c r="AC41" i="14" s="1"/>
  <c r="AC42" i="4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C38" i="4"/>
  <c r="AK41" i="12"/>
  <c r="AC41" i="12" s="1"/>
  <c r="AK40" i="10"/>
  <c r="AC40" i="10" s="1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AB36" i="1" l="1"/>
  <c r="AA36" i="1"/>
  <c r="S36" i="1"/>
  <c r="AE36" i="1" s="1"/>
  <c r="R36" i="1"/>
  <c r="AD36" i="1" s="1"/>
  <c r="AB35" i="1"/>
  <c r="AA35" i="1"/>
  <c r="S35" i="1"/>
  <c r="AE35" i="1" s="1"/>
  <c r="R35" i="1"/>
  <c r="AD35" i="1" s="1"/>
  <c r="AB34" i="1"/>
  <c r="AA34" i="1"/>
  <c r="S34" i="1"/>
  <c r="AE34" i="1" s="1"/>
  <c r="R34" i="1"/>
  <c r="AD34" i="1" s="1"/>
  <c r="AB33" i="1"/>
  <c r="AA33" i="1"/>
  <c r="S33" i="1"/>
  <c r="AE33" i="1" s="1"/>
  <c r="R33" i="1"/>
  <c r="AD33" i="1" s="1"/>
  <c r="AB32" i="1"/>
  <c r="AA32" i="1"/>
  <c r="S32" i="1"/>
  <c r="AE32" i="1" s="1"/>
  <c r="R32" i="1"/>
  <c r="AD32" i="1" s="1"/>
  <c r="Z30" i="1"/>
  <c r="Q30" i="1"/>
  <c r="Z29" i="1"/>
  <c r="Q29" i="1"/>
  <c r="AC29" i="1" s="1"/>
  <c r="Z28" i="1"/>
  <c r="Q28" i="1"/>
  <c r="AC28" i="1" s="1"/>
  <c r="Z27" i="1"/>
  <c r="Q27" i="1"/>
  <c r="AC27" i="1" s="1"/>
  <c r="Z26" i="1"/>
  <c r="Q26" i="1"/>
  <c r="AC26" i="1" s="1"/>
  <c r="Z25" i="1"/>
  <c r="Q25" i="1"/>
  <c r="AC25" i="1" s="1"/>
  <c r="Z24" i="1"/>
  <c r="Q24" i="1"/>
  <c r="AC24" i="1" s="1"/>
  <c r="Z23" i="1"/>
  <c r="Q23" i="1"/>
  <c r="AC23" i="1" s="1"/>
  <c r="Z22" i="1"/>
  <c r="Q22" i="1"/>
  <c r="AC22" i="1" s="1"/>
  <c r="Z21" i="1"/>
  <c r="Q21" i="1"/>
  <c r="AC21" i="1" s="1"/>
  <c r="Z20" i="1"/>
  <c r="Q20" i="1"/>
  <c r="AC20" i="1" s="1"/>
  <c r="Z19" i="1"/>
  <c r="Q19" i="1"/>
  <c r="AC19" i="1" s="1"/>
  <c r="Z18" i="1"/>
  <c r="Q18" i="1"/>
  <c r="AC18" i="1" s="1"/>
  <c r="Z17" i="1"/>
  <c r="Q17" i="1"/>
  <c r="AC17" i="1" s="1"/>
  <c r="Z16" i="1"/>
  <c r="Q16" i="1"/>
  <c r="AC16" i="1" s="1"/>
  <c r="Z15" i="1"/>
  <c r="Q15" i="1"/>
  <c r="AC15" i="1" s="1"/>
  <c r="Z14" i="1"/>
  <c r="Q14" i="1"/>
  <c r="AC14" i="1" s="1"/>
  <c r="Z13" i="1"/>
  <c r="Q13" i="1"/>
  <c r="AC13" i="1" s="1"/>
  <c r="Z12" i="1"/>
  <c r="Q12" i="1"/>
  <c r="AC12" i="1" s="1"/>
  <c r="Z11" i="1"/>
  <c r="Q11" i="1"/>
  <c r="AC11" i="1" s="1"/>
  <c r="Z10" i="1"/>
  <c r="Q10" i="1"/>
  <c r="AC10" i="1" s="1"/>
  <c r="K10" i="1"/>
  <c r="E10" i="1"/>
  <c r="B10" i="1"/>
  <c r="AB9" i="1"/>
  <c r="AA9" i="1"/>
  <c r="S9" i="1"/>
  <c r="AE9" i="1" s="1"/>
  <c r="R9" i="1"/>
  <c r="M9" i="1"/>
  <c r="L9" i="1"/>
  <c r="N10" i="1" l="1"/>
  <c r="H10" i="1"/>
  <c r="AC30" i="1"/>
  <c r="AD9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34" i="1"/>
  <c r="AC32" i="1"/>
  <c r="AC36" i="1"/>
  <c r="AC35" i="1"/>
  <c r="AC9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Y33" i="1" s="1"/>
  <c r="V34" i="1"/>
  <c r="Y34" i="1" s="1"/>
  <c r="V36" i="1"/>
  <c r="Y36" i="1" s="1"/>
  <c r="T9" i="1"/>
  <c r="W9" i="1" s="1"/>
  <c r="T32" i="1"/>
  <c r="W32" i="1" s="1"/>
  <c r="U34" i="1"/>
  <c r="X34" i="1" s="1"/>
  <c r="T23" i="1"/>
  <c r="W23" i="1" s="1"/>
  <c r="U33" i="1"/>
  <c r="X33" i="1" s="1"/>
  <c r="T13" i="1"/>
  <c r="W13" i="1" s="1"/>
  <c r="U36" i="1"/>
  <c r="X36" i="1" s="1"/>
  <c r="T27" i="1"/>
  <c r="W27" i="1" s="1"/>
  <c r="U35" i="1"/>
  <c r="X35" i="1" s="1"/>
  <c r="T25" i="1"/>
  <c r="W25" i="1" s="1"/>
  <c r="U42" i="1" l="1"/>
  <c r="V40" i="1"/>
  <c r="V42" i="1"/>
  <c r="U40" i="1"/>
  <c r="V39" i="1"/>
  <c r="U41" i="1"/>
  <c r="U39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W33" i="1" s="1"/>
  <c r="T36" i="1"/>
  <c r="W36" i="1" s="1"/>
  <c r="T34" i="1"/>
  <c r="W34" i="1" s="1"/>
  <c r="T35" i="1"/>
  <c r="W35" i="1" s="1"/>
  <c r="D9" i="1"/>
  <c r="P9" i="1" s="1"/>
  <c r="C9" i="1"/>
  <c r="O9" i="1" s="1"/>
  <c r="T40" i="1" l="1"/>
  <c r="T39" i="1"/>
  <c r="T41" i="1"/>
  <c r="T42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B9" i="1"/>
  <c r="N9" i="1" s="1"/>
  <c r="G9" i="1" l="1"/>
  <c r="J9" i="1" s="1"/>
  <c r="F9" i="1"/>
  <c r="I9" i="1" s="1"/>
  <c r="E9" i="1" l="1"/>
  <c r="H9" i="1" s="1"/>
</calcChain>
</file>

<file path=xl/sharedStrings.xml><?xml version="1.0" encoding="utf-8"?>
<sst xmlns="http://schemas.openxmlformats.org/spreadsheetml/2006/main" count="1700" uniqueCount="112">
  <si>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</si>
  <si>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</si>
  <si>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</si>
  <si>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</si>
  <si>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</si>
  <si>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</si>
  <si>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</si>
  <si>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</si>
  <si>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</si>
  <si>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</si>
  <si>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</si>
  <si>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</si>
  <si>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</si>
  <si>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</si>
  <si>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</si>
  <si>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</si>
  <si>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</si>
  <si>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</si>
  <si>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</si>
  <si>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</si>
  <si>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</si>
  <si>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</si>
  <si>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</si>
  <si>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</si>
  <si>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</si>
  <si>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</si>
  <si>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</si>
  <si>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</si>
  <si>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</si>
  <si>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</si>
  <si>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</si>
  <si>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</si>
  <si>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</si>
  <si>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</si>
  <si>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第１４表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</si>
  <si>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</si>
  <si>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</si>
  <si>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</si>
  <si>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</si>
  <si>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</si>
  <si>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</si>
  <si>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</si>
  <si>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</si>
  <si>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</si>
  <si>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</si>
  <si>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</si>
  <si>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</si>
  <si>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</si>
  <si>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</si>
  <si>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</si>
  <si>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</si>
  <si>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</si>
  <si>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</si>
  <si>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</si>
  <si>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</si>
  <si>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</si>
  <si>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</si>
  <si>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</si>
  <si>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</si>
  <si>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</si>
  <si>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</si>
  <si>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</si>
  <si>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</si>
  <si>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</si>
  <si>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</si>
  <si>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０～４歳</t>
    <rPh sb="3" eb="4">
      <t>サイ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</si>
  <si>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</si>
  <si>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</si>
  <si>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</si>
  <si>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</si>
  <si>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</si>
  <si>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</si>
  <si>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</si>
  <si>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</si>
  <si>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</si>
  <si>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</si>
  <si>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</si>
  <si>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</si>
  <si>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</si>
  <si>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</si>
  <si>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</si>
  <si>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</si>
  <si>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</si>
  <si>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</si>
  <si>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</si>
  <si>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100歳以上</t>
    <rPh sb="3" eb="4">
      <t>サイ</t>
    </rPh>
    <rPh sb="4" eb="6">
      <t>イジョウ</t>
    </rPh>
    <phoneticPr fontId="1"/>
  </si>
  <si>
    <t>再掲</t>
    <rPh sb="0" eb="2">
      <t>サイケイ</t>
    </rPh>
    <phoneticPr fontId="1"/>
  </si>
  <si>
    <t>15歳未満</t>
    <rPh sb="2" eb="3">
      <t>サイ</t>
    </rPh>
    <rPh sb="3" eb="5">
      <t>ミマン</t>
    </rPh>
    <phoneticPr fontId="1"/>
  </si>
  <si>
    <t>15～64歳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</si>
  <si>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</si>
  <si>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　75歳以上</t>
    <rPh sb="3" eb="4">
      <t>サイ</t>
    </rPh>
    <rPh sb="4" eb="6">
      <t>イジョウ</t>
    </rPh>
    <phoneticPr fontId="1"/>
  </si>
  <si>
    <t>　　85歳以上</t>
    <rPh sb="4" eb="5">
      <t>サイ</t>
    </rPh>
    <rPh sb="5" eb="7">
      <t>イジョウ</t>
    </rPh>
    <phoneticPr fontId="1"/>
  </si>
  <si>
    <t>割合（単位：％）</t>
    <rPh sb="0" eb="2">
      <t>ワリアイ</t>
    </rPh>
    <rPh sb="3" eb="5">
      <t>タンイ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</si>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</sst>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4" fillId="0" borderId="3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topLeftCell="H4" zoomScale="70" zoomScaleNormal="100" zoomScaleSheetLayoutView="70" workbookViewId="0">
      <selection activeCell="E26" sqref="E26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 x14ac:dyDescent="0.15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62</v>
      </c>
      <c r="AI8" s="4" t="s">
        <v>63</v>
      </c>
      <c r="AJ8" s="4" t="s">
        <v>64</v>
      </c>
      <c r="AK8" s="4" t="s">
        <v>62</v>
      </c>
      <c r="AL8" s="4" t="s">
        <v>63</v>
      </c>
      <c r="AM8" s="4" t="s">
        <v>64</v>
      </c>
    </row>
    <row r="9" spans="1:39" s="1" customFormat="1" ht="18" customHeight="1" x14ac:dyDescent="0.15">
      <c r="A9" s="4" t="s">
        <v>0</v>
      </c>
      <c r="B9" s="4">
        <f>C9+D9</f>
        <v>347</v>
      </c>
      <c r="C9" s="4">
        <f>SUM(C10:C30)</f>
        <v>180</v>
      </c>
      <c r="D9" s="4">
        <f>SUM(D10:D30)</f>
        <v>167</v>
      </c>
      <c r="E9" s="4">
        <f>F9+G9</f>
        <v>-3</v>
      </c>
      <c r="F9" s="4">
        <f>SUM(F10:F30)</f>
        <v>-11</v>
      </c>
      <c r="G9" s="4">
        <f>SUM(G10:G30)</f>
        <v>8</v>
      </c>
      <c r="H9" s="12">
        <f>IF(B9=E9,IF(B9&gt;0,"皆増",0),(1-(B9/(B9-E9)))*-100)</f>
        <v>-0.85714285714285632</v>
      </c>
      <c r="I9" s="12">
        <f t="shared" ref="I9:I10" si="0">IF(C9=F9,IF(C9&gt;0,"皆増",0),(1-(C9/(C9-F9)))*-100)</f>
        <v>-5.7591623036649224</v>
      </c>
      <c r="J9" s="12">
        <f t="shared" ref="J9:J10" si="1">IF(D9=G9,IF(D9&gt;0,"皆増",0),(1-(D9/(D9-G9)))*-100)</f>
        <v>5.031446540880502</v>
      </c>
      <c r="K9" s="4">
        <f>L9+M9</f>
        <v>12</v>
      </c>
      <c r="L9" s="4">
        <f>SUM(L10:L30)</f>
        <v>-6</v>
      </c>
      <c r="M9" s="4">
        <f>SUM(M10:M30)</f>
        <v>18</v>
      </c>
      <c r="N9" s="12">
        <f>IF(B9=K9,IF(B9&gt;0,"皆増",0),(1-(B9/(B9-K9)))*-100)</f>
        <v>3.5820895522387985</v>
      </c>
      <c r="O9" s="12">
        <f t="shared" ref="O9:O10" si="2">IF(C9=L9,IF(C9&gt;0,"皆増",0),(1-(C9/(C9-L9)))*-100)</f>
        <v>-3.2258064516129004</v>
      </c>
      <c r="P9" s="12">
        <f t="shared" ref="P9:P10" si="3">IF(D9=M9,IF(D9&gt;0,"皆増",0),(1-(D9/(D9-M9)))*-100)</f>
        <v>12.080536912751683</v>
      </c>
      <c r="Q9" s="4">
        <f>R9+S9</f>
        <v>576</v>
      </c>
      <c r="R9" s="4">
        <f>SUM(R10:R30)</f>
        <v>257</v>
      </c>
      <c r="S9" s="4">
        <f>SUM(S10:S30)</f>
        <v>319</v>
      </c>
      <c r="T9" s="4">
        <f>U9+V9</f>
        <v>-66</v>
      </c>
      <c r="U9" s="4">
        <f>SUM(U10:U30)</f>
        <v>-51</v>
      </c>
      <c r="V9" s="4">
        <f>SUM(V10:V30)</f>
        <v>-15</v>
      </c>
      <c r="W9" s="12">
        <f>IF(Q9=T9,IF(Q9&gt;0,"皆増",0),(1-(Q9/(Q9-T9)))*-100)</f>
        <v>-10.280373831775702</v>
      </c>
      <c r="X9" s="12">
        <f t="shared" ref="X9:X30" si="4">IF(R9=U9,IF(R9&gt;0,"皆増",0),(1-(R9/(R9-U9)))*-100)</f>
        <v>-16.558441558441562</v>
      </c>
      <c r="Y9" s="12">
        <f t="shared" ref="Y9:Y30" si="5">IF(S9=V9,IF(S9&gt;0,"皆増",0),(1-(S9/(S9-V9)))*-100)</f>
        <v>-4.4910179640718528</v>
      </c>
      <c r="Z9" s="4">
        <f>AA9+AB9</f>
        <v>67</v>
      </c>
      <c r="AA9" s="4">
        <f>SUM(AA10:AA30)</f>
        <v>15</v>
      </c>
      <c r="AB9" s="4">
        <f>SUM(AB10:AB30)</f>
        <v>52</v>
      </c>
      <c r="AC9" s="12">
        <f>IF(Q9=Z9,IF(Q9&gt;0,"皆増",0),(1-(Q9/(Q9-Z9)))*-100)</f>
        <v>13.163064833005889</v>
      </c>
      <c r="AD9" s="12">
        <f t="shared" ref="AD9:AD30" si="6">IF(R9=AA9,IF(R9&gt;0,"皆増",0),(1-(R9/(R9-AA9)))*-100)</f>
        <v>6.198347107438007</v>
      </c>
      <c r="AE9" s="12">
        <f t="shared" ref="AE9:AE30" si="7">IF(S9=AB9,IF(S9&gt;0,"皆増",0),(1-(S9/(S9-AB9)))*-100)</f>
        <v>19.475655430711612</v>
      </c>
      <c r="AH9" s="4">
        <f t="shared" ref="AH9:AH30" si="8">Q9-T9</f>
        <v>642</v>
      </c>
      <c r="AI9" s="4">
        <f t="shared" ref="AI9:AI30" si="9">R9-U9</f>
        <v>308</v>
      </c>
      <c r="AJ9" s="4">
        <f t="shared" ref="AJ9:AJ30" si="10">S9-V9</f>
        <v>334</v>
      </c>
      <c r="AK9" s="4">
        <f t="shared" ref="AK9:AK30" si="11">Q9-Z9</f>
        <v>509</v>
      </c>
      <c r="AL9" s="4">
        <f t="shared" ref="AL9:AL30" si="12">R9-AA9</f>
        <v>242</v>
      </c>
      <c r="AM9" s="4">
        <f t="shared" ref="AM9:AM30" si="13">S9-AB9</f>
        <v>267</v>
      </c>
    </row>
    <row r="10" spans="1:39" s="1" customFormat="1" ht="18" customHeight="1" x14ac:dyDescent="0.15">
      <c r="A10" s="4" t="s">
        <v>1</v>
      </c>
      <c r="B10" s="4">
        <f t="shared" ref="B10" si="14">C10+D10</f>
        <v>347</v>
      </c>
      <c r="C10" s="4">
        <v>180</v>
      </c>
      <c r="D10" s="4">
        <v>167</v>
      </c>
      <c r="E10" s="4">
        <f t="shared" ref="E10" si="15">F10+G10</f>
        <v>-3</v>
      </c>
      <c r="F10" s="4">
        <v>-11</v>
      </c>
      <c r="G10" s="4">
        <v>8</v>
      </c>
      <c r="H10" s="12">
        <f t="shared" ref="H10" si="16">IF(B10=E10,IF(B10&gt;0,"皆増",0),(1-(B10/(B10-E10)))*-100)</f>
        <v>-0.85714285714285632</v>
      </c>
      <c r="I10" s="12">
        <f t="shared" si="0"/>
        <v>-5.7591623036649224</v>
      </c>
      <c r="J10" s="12">
        <f t="shared" si="1"/>
        <v>5.031446540880502</v>
      </c>
      <c r="K10" s="4">
        <f t="shared" ref="K10" si="17">L10+M10</f>
        <v>12</v>
      </c>
      <c r="L10" s="4">
        <v>-6</v>
      </c>
      <c r="M10" s="4">
        <v>18</v>
      </c>
      <c r="N10" s="12">
        <f t="shared" ref="N10" si="18">IF(B10=K10,IF(B10&gt;0,"皆増",0),(1-(B10/(B10-K10)))*-100)</f>
        <v>3.5820895522387985</v>
      </c>
      <c r="O10" s="12">
        <f t="shared" si="2"/>
        <v>-3.2258064516129004</v>
      </c>
      <c r="P10" s="12">
        <f t="shared" si="3"/>
        <v>12.080536912751683</v>
      </c>
      <c r="Q10" s="4">
        <f t="shared" ref="Q10:Q30" si="19">R10+S10</f>
        <v>1</v>
      </c>
      <c r="R10" s="4">
        <v>1</v>
      </c>
      <c r="S10" s="4">
        <v>0</v>
      </c>
      <c r="T10" s="4">
        <f t="shared" ref="T10:T30" si="20">U10+V10</f>
        <v>1</v>
      </c>
      <c r="U10" s="4">
        <v>1</v>
      </c>
      <c r="V10" s="4">
        <v>0</v>
      </c>
      <c r="W10" s="12" t="str">
        <f t="shared" ref="W10:W30" si="21">IF(Q10=T10,IF(Q10&gt;0,"皆増",0),(1-(Q10/(Q10-T10)))*-100)</f>
        <v>皆増</v>
      </c>
      <c r="X10" s="12" t="str">
        <f t="shared" si="4"/>
        <v>皆増</v>
      </c>
      <c r="Y10" s="12">
        <f t="shared" si="5"/>
        <v>0</v>
      </c>
      <c r="Z10" s="4">
        <f t="shared" ref="Z10:Z30" si="22">AA10+AB10</f>
        <v>0</v>
      </c>
      <c r="AA10" s="4">
        <v>0</v>
      </c>
      <c r="AB10" s="4">
        <v>0</v>
      </c>
      <c r="AC10" s="12">
        <f t="shared" ref="AC10:AC30" si="23">IF(Q10=Z10,IF(Q10&gt;0,"皆増",0),(1-(Q10/(Q10-Z10)))*-100)</f>
        <v>0</v>
      </c>
      <c r="AD10" s="12">
        <f t="shared" si="6"/>
        <v>0</v>
      </c>
      <c r="AE10" s="12">
        <f t="shared" si="7"/>
        <v>0</v>
      </c>
      <c r="AH10" s="4">
        <f t="shared" si="8"/>
        <v>0</v>
      </c>
      <c r="AI10" s="4">
        <f t="shared" si="9"/>
        <v>0</v>
      </c>
      <c r="AJ10" s="4">
        <f t="shared" si="10"/>
        <v>0</v>
      </c>
      <c r="AK10" s="4">
        <f t="shared" si="11"/>
        <v>1</v>
      </c>
      <c r="AL10" s="4">
        <f t="shared" si="12"/>
        <v>1</v>
      </c>
      <c r="AM10" s="4">
        <f t="shared" si="13"/>
        <v>0</v>
      </c>
    </row>
    <row r="11" spans="1:39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9"/>
        <v>0</v>
      </c>
      <c r="R11" s="4">
        <v>0</v>
      </c>
      <c r="S11" s="4">
        <v>0</v>
      </c>
      <c r="T11" s="4">
        <f t="shared" si="20"/>
        <v>0</v>
      </c>
      <c r="U11" s="4">
        <v>0</v>
      </c>
      <c r="V11" s="4">
        <v>0</v>
      </c>
      <c r="W11" s="12">
        <f t="shared" si="21"/>
        <v>0</v>
      </c>
      <c r="X11" s="12">
        <f t="shared" si="4"/>
        <v>0</v>
      </c>
      <c r="Y11" s="12">
        <f t="shared" si="5"/>
        <v>0</v>
      </c>
      <c r="Z11" s="4">
        <f t="shared" si="22"/>
        <v>0</v>
      </c>
      <c r="AA11" s="4">
        <v>0</v>
      </c>
      <c r="AB11" s="4">
        <v>0</v>
      </c>
      <c r="AC11" s="12">
        <f t="shared" si="23"/>
        <v>0</v>
      </c>
      <c r="AD11" s="12">
        <f t="shared" si="6"/>
        <v>0</v>
      </c>
      <c r="AE11" s="12">
        <f t="shared" si="7"/>
        <v>0</v>
      </c>
      <c r="AH11" s="4">
        <f t="shared" si="8"/>
        <v>0</v>
      </c>
      <c r="AI11" s="4">
        <f t="shared" si="9"/>
        <v>0</v>
      </c>
      <c r="AJ11" s="4">
        <f t="shared" si="10"/>
        <v>0</v>
      </c>
      <c r="AK11" s="4">
        <f t="shared" si="11"/>
        <v>0</v>
      </c>
      <c r="AL11" s="4">
        <f t="shared" si="12"/>
        <v>0</v>
      </c>
      <c r="AM11" s="4">
        <f t="shared" si="13"/>
        <v>0</v>
      </c>
    </row>
    <row r="12" spans="1:39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9"/>
        <v>0</v>
      </c>
      <c r="R12" s="4">
        <v>0</v>
      </c>
      <c r="S12" s="4">
        <v>0</v>
      </c>
      <c r="T12" s="4">
        <f t="shared" si="20"/>
        <v>0</v>
      </c>
      <c r="U12" s="4">
        <v>0</v>
      </c>
      <c r="V12" s="4">
        <v>0</v>
      </c>
      <c r="W12" s="12">
        <f t="shared" si="21"/>
        <v>0</v>
      </c>
      <c r="X12" s="12">
        <f t="shared" si="4"/>
        <v>0</v>
      </c>
      <c r="Y12" s="12">
        <f t="shared" si="5"/>
        <v>0</v>
      </c>
      <c r="Z12" s="4">
        <f t="shared" si="22"/>
        <v>0</v>
      </c>
      <c r="AA12" s="4">
        <v>0</v>
      </c>
      <c r="AB12" s="4">
        <v>0</v>
      </c>
      <c r="AC12" s="12">
        <f t="shared" si="23"/>
        <v>0</v>
      </c>
      <c r="AD12" s="12">
        <f t="shared" si="6"/>
        <v>0</v>
      </c>
      <c r="AE12" s="12">
        <f t="shared" si="7"/>
        <v>0</v>
      </c>
      <c r="AH12" s="4">
        <f t="shared" si="8"/>
        <v>0</v>
      </c>
      <c r="AI12" s="4">
        <f t="shared" si="9"/>
        <v>0</v>
      </c>
      <c r="AJ12" s="4">
        <f t="shared" si="10"/>
        <v>0</v>
      </c>
      <c r="AK12" s="4">
        <f t="shared" si="11"/>
        <v>0</v>
      </c>
      <c r="AL12" s="4">
        <f t="shared" si="12"/>
        <v>0</v>
      </c>
      <c r="AM12" s="4">
        <f t="shared" si="13"/>
        <v>0</v>
      </c>
    </row>
    <row r="13" spans="1:39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9"/>
        <v>0</v>
      </c>
      <c r="R13" s="4">
        <v>0</v>
      </c>
      <c r="S13" s="4">
        <v>0</v>
      </c>
      <c r="T13" s="4">
        <f t="shared" si="20"/>
        <v>0</v>
      </c>
      <c r="U13" s="4">
        <v>0</v>
      </c>
      <c r="V13" s="4">
        <v>0</v>
      </c>
      <c r="W13" s="12">
        <f t="shared" si="21"/>
        <v>0</v>
      </c>
      <c r="X13" s="12">
        <f t="shared" si="4"/>
        <v>0</v>
      </c>
      <c r="Y13" s="12">
        <f t="shared" si="5"/>
        <v>0</v>
      </c>
      <c r="Z13" s="4">
        <f t="shared" si="22"/>
        <v>0</v>
      </c>
      <c r="AA13" s="4">
        <v>0</v>
      </c>
      <c r="AB13" s="4">
        <v>0</v>
      </c>
      <c r="AC13" s="12">
        <f t="shared" si="23"/>
        <v>0</v>
      </c>
      <c r="AD13" s="12">
        <f t="shared" si="6"/>
        <v>0</v>
      </c>
      <c r="AE13" s="12">
        <f t="shared" si="7"/>
        <v>0</v>
      </c>
      <c r="AH13" s="4">
        <f t="shared" si="8"/>
        <v>0</v>
      </c>
      <c r="AI13" s="4">
        <f t="shared" si="9"/>
        <v>0</v>
      </c>
      <c r="AJ13" s="4">
        <f t="shared" si="10"/>
        <v>0</v>
      </c>
      <c r="AK13" s="4">
        <f t="shared" si="11"/>
        <v>0</v>
      </c>
      <c r="AL13" s="4">
        <f t="shared" si="12"/>
        <v>0</v>
      </c>
      <c r="AM13" s="4">
        <f t="shared" si="13"/>
        <v>0</v>
      </c>
    </row>
    <row r="14" spans="1:39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9"/>
        <v>0</v>
      </c>
      <c r="R14" s="4">
        <v>0</v>
      </c>
      <c r="S14" s="4">
        <v>0</v>
      </c>
      <c r="T14" s="4">
        <f t="shared" si="20"/>
        <v>-2</v>
      </c>
      <c r="U14" s="4">
        <v>-1</v>
      </c>
      <c r="V14" s="4">
        <v>-1</v>
      </c>
      <c r="W14" s="12">
        <f t="shared" si="21"/>
        <v>-100</v>
      </c>
      <c r="X14" s="12">
        <f t="shared" si="4"/>
        <v>-100</v>
      </c>
      <c r="Y14" s="12">
        <f t="shared" si="5"/>
        <v>-100</v>
      </c>
      <c r="Z14" s="4">
        <f t="shared" si="22"/>
        <v>0</v>
      </c>
      <c r="AA14" s="4">
        <v>0</v>
      </c>
      <c r="AB14" s="4">
        <v>0</v>
      </c>
      <c r="AC14" s="12">
        <f t="shared" si="23"/>
        <v>0</v>
      </c>
      <c r="AD14" s="12">
        <f t="shared" si="6"/>
        <v>0</v>
      </c>
      <c r="AE14" s="12">
        <f t="shared" si="7"/>
        <v>0</v>
      </c>
      <c r="AH14" s="4">
        <f t="shared" si="8"/>
        <v>2</v>
      </c>
      <c r="AI14" s="4">
        <f t="shared" si="9"/>
        <v>1</v>
      </c>
      <c r="AJ14" s="4">
        <f t="shared" si="10"/>
        <v>1</v>
      </c>
      <c r="AK14" s="4">
        <f t="shared" si="11"/>
        <v>0</v>
      </c>
      <c r="AL14" s="4">
        <f t="shared" si="12"/>
        <v>0</v>
      </c>
      <c r="AM14" s="4">
        <f t="shared" si="13"/>
        <v>0</v>
      </c>
    </row>
    <row r="15" spans="1:39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9"/>
        <v>1</v>
      </c>
      <c r="R15" s="4">
        <v>0</v>
      </c>
      <c r="S15" s="4">
        <v>1</v>
      </c>
      <c r="T15" s="4">
        <f t="shared" si="20"/>
        <v>-1</v>
      </c>
      <c r="U15" s="4">
        <v>0</v>
      </c>
      <c r="V15" s="4">
        <v>-1</v>
      </c>
      <c r="W15" s="12">
        <f t="shared" si="21"/>
        <v>-50</v>
      </c>
      <c r="X15" s="12">
        <f t="shared" si="4"/>
        <v>0</v>
      </c>
      <c r="Y15" s="12">
        <f t="shared" si="5"/>
        <v>-50</v>
      </c>
      <c r="Z15" s="4">
        <f t="shared" si="22"/>
        <v>1</v>
      </c>
      <c r="AA15" s="4">
        <v>0</v>
      </c>
      <c r="AB15" s="4">
        <v>1</v>
      </c>
      <c r="AC15" s="12" t="str">
        <f t="shared" si="23"/>
        <v>皆増</v>
      </c>
      <c r="AD15" s="12">
        <f t="shared" si="6"/>
        <v>0</v>
      </c>
      <c r="AE15" s="12" t="str">
        <f t="shared" si="7"/>
        <v>皆増</v>
      </c>
      <c r="AH15" s="4">
        <f t="shared" si="8"/>
        <v>2</v>
      </c>
      <c r="AI15" s="4">
        <f t="shared" si="9"/>
        <v>0</v>
      </c>
      <c r="AJ15" s="4">
        <f t="shared" si="10"/>
        <v>2</v>
      </c>
      <c r="AK15" s="4">
        <f t="shared" si="11"/>
        <v>0</v>
      </c>
      <c r="AL15" s="4">
        <f t="shared" si="12"/>
        <v>0</v>
      </c>
      <c r="AM15" s="4">
        <f t="shared" si="13"/>
        <v>0</v>
      </c>
    </row>
    <row r="16" spans="1:39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9"/>
        <v>0</v>
      </c>
      <c r="R16" s="4">
        <v>0</v>
      </c>
      <c r="S16" s="4">
        <v>0</v>
      </c>
      <c r="T16" s="4">
        <f t="shared" si="20"/>
        <v>-4</v>
      </c>
      <c r="U16" s="4">
        <v>-4</v>
      </c>
      <c r="V16" s="4">
        <v>0</v>
      </c>
      <c r="W16" s="12">
        <f t="shared" si="21"/>
        <v>-100</v>
      </c>
      <c r="X16" s="12">
        <f t="shared" si="4"/>
        <v>-100</v>
      </c>
      <c r="Y16" s="12">
        <f t="shared" si="5"/>
        <v>0</v>
      </c>
      <c r="Z16" s="4">
        <f t="shared" si="22"/>
        <v>-3</v>
      </c>
      <c r="AA16" s="4">
        <v>-2</v>
      </c>
      <c r="AB16" s="4">
        <v>-1</v>
      </c>
      <c r="AC16" s="12">
        <f t="shared" si="23"/>
        <v>-100</v>
      </c>
      <c r="AD16" s="12">
        <f t="shared" si="6"/>
        <v>-100</v>
      </c>
      <c r="AE16" s="12">
        <f t="shared" si="7"/>
        <v>-100</v>
      </c>
      <c r="AH16" s="4">
        <f t="shared" si="8"/>
        <v>4</v>
      </c>
      <c r="AI16" s="4">
        <f t="shared" si="9"/>
        <v>4</v>
      </c>
      <c r="AJ16" s="4">
        <f t="shared" si="10"/>
        <v>0</v>
      </c>
      <c r="AK16" s="4">
        <f t="shared" si="11"/>
        <v>3</v>
      </c>
      <c r="AL16" s="4">
        <f t="shared" si="12"/>
        <v>2</v>
      </c>
      <c r="AM16" s="4">
        <f t="shared" si="13"/>
        <v>1</v>
      </c>
    </row>
    <row r="17" spans="1:39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9"/>
        <v>2</v>
      </c>
      <c r="R17" s="4">
        <v>0</v>
      </c>
      <c r="S17" s="4">
        <v>2</v>
      </c>
      <c r="T17" s="4">
        <f t="shared" si="20"/>
        <v>1</v>
      </c>
      <c r="U17" s="4">
        <v>0</v>
      </c>
      <c r="V17" s="4">
        <v>1</v>
      </c>
      <c r="W17" s="12">
        <f t="shared" si="21"/>
        <v>100</v>
      </c>
      <c r="X17" s="12">
        <f t="shared" si="4"/>
        <v>0</v>
      </c>
      <c r="Y17" s="12">
        <f t="shared" si="5"/>
        <v>100</v>
      </c>
      <c r="Z17" s="4">
        <f t="shared" si="22"/>
        <v>1</v>
      </c>
      <c r="AA17" s="4">
        <v>0</v>
      </c>
      <c r="AB17" s="4">
        <v>1</v>
      </c>
      <c r="AC17" s="12">
        <f t="shared" si="23"/>
        <v>100</v>
      </c>
      <c r="AD17" s="12">
        <f t="shared" si="6"/>
        <v>0</v>
      </c>
      <c r="AE17" s="12">
        <f t="shared" si="7"/>
        <v>100</v>
      </c>
      <c r="AH17" s="4">
        <f t="shared" si="8"/>
        <v>1</v>
      </c>
      <c r="AI17" s="4">
        <f t="shared" si="9"/>
        <v>0</v>
      </c>
      <c r="AJ17" s="4">
        <f t="shared" si="10"/>
        <v>1</v>
      </c>
      <c r="AK17" s="4">
        <f t="shared" si="11"/>
        <v>1</v>
      </c>
      <c r="AL17" s="4">
        <f t="shared" si="12"/>
        <v>0</v>
      </c>
      <c r="AM17" s="4">
        <f t="shared" si="13"/>
        <v>1</v>
      </c>
    </row>
    <row r="18" spans="1:39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9"/>
        <v>2</v>
      </c>
      <c r="R18" s="4">
        <v>2</v>
      </c>
      <c r="S18" s="4">
        <v>0</v>
      </c>
      <c r="T18" s="4">
        <f t="shared" si="20"/>
        <v>-4</v>
      </c>
      <c r="U18" s="4">
        <v>-2</v>
      </c>
      <c r="V18" s="4">
        <v>-2</v>
      </c>
      <c r="W18" s="12">
        <f t="shared" si="21"/>
        <v>-66.666666666666671</v>
      </c>
      <c r="X18" s="12">
        <f t="shared" si="4"/>
        <v>-50</v>
      </c>
      <c r="Y18" s="12">
        <f t="shared" si="5"/>
        <v>-100</v>
      </c>
      <c r="Z18" s="4">
        <f t="shared" si="22"/>
        <v>-1</v>
      </c>
      <c r="AA18" s="4">
        <v>1</v>
      </c>
      <c r="AB18" s="4">
        <v>-2</v>
      </c>
      <c r="AC18" s="12">
        <f t="shared" si="23"/>
        <v>-33.333333333333336</v>
      </c>
      <c r="AD18" s="12">
        <f t="shared" si="6"/>
        <v>100</v>
      </c>
      <c r="AE18" s="12">
        <f t="shared" si="7"/>
        <v>-100</v>
      </c>
      <c r="AH18" s="4">
        <f t="shared" si="8"/>
        <v>6</v>
      </c>
      <c r="AI18" s="4">
        <f t="shared" si="9"/>
        <v>4</v>
      </c>
      <c r="AJ18" s="4">
        <f t="shared" si="10"/>
        <v>2</v>
      </c>
      <c r="AK18" s="4">
        <f t="shared" si="11"/>
        <v>3</v>
      </c>
      <c r="AL18" s="4">
        <f t="shared" si="12"/>
        <v>1</v>
      </c>
      <c r="AM18" s="4">
        <f t="shared" si="13"/>
        <v>2</v>
      </c>
    </row>
    <row r="19" spans="1:39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9"/>
        <v>1</v>
      </c>
      <c r="R19" s="4">
        <v>0</v>
      </c>
      <c r="S19" s="4">
        <v>1</v>
      </c>
      <c r="T19" s="4">
        <f t="shared" si="20"/>
        <v>-1</v>
      </c>
      <c r="U19" s="4">
        <v>-1</v>
      </c>
      <c r="V19" s="4">
        <v>0</v>
      </c>
      <c r="W19" s="12">
        <f t="shared" si="21"/>
        <v>-50</v>
      </c>
      <c r="X19" s="12">
        <f t="shared" si="4"/>
        <v>-100</v>
      </c>
      <c r="Y19" s="12">
        <f t="shared" si="5"/>
        <v>0</v>
      </c>
      <c r="Z19" s="4">
        <f t="shared" si="22"/>
        <v>-2</v>
      </c>
      <c r="AA19" s="4">
        <v>-3</v>
      </c>
      <c r="AB19" s="4">
        <v>1</v>
      </c>
      <c r="AC19" s="12">
        <f t="shared" si="23"/>
        <v>-66.666666666666671</v>
      </c>
      <c r="AD19" s="12">
        <f t="shared" si="6"/>
        <v>-100</v>
      </c>
      <c r="AE19" s="12" t="str">
        <f t="shared" si="7"/>
        <v>皆増</v>
      </c>
      <c r="AH19" s="4">
        <f t="shared" si="8"/>
        <v>2</v>
      </c>
      <c r="AI19" s="4">
        <f t="shared" si="9"/>
        <v>1</v>
      </c>
      <c r="AJ19" s="4">
        <f t="shared" si="10"/>
        <v>1</v>
      </c>
      <c r="AK19" s="4">
        <f t="shared" si="11"/>
        <v>3</v>
      </c>
      <c r="AL19" s="4">
        <f t="shared" si="12"/>
        <v>3</v>
      </c>
      <c r="AM19" s="4">
        <f t="shared" si="13"/>
        <v>0</v>
      </c>
    </row>
    <row r="20" spans="1:39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9"/>
        <v>10</v>
      </c>
      <c r="R20" s="4">
        <v>4</v>
      </c>
      <c r="S20" s="4">
        <v>6</v>
      </c>
      <c r="T20" s="4">
        <f t="shared" si="20"/>
        <v>5</v>
      </c>
      <c r="U20" s="4">
        <v>1</v>
      </c>
      <c r="V20" s="4">
        <v>4</v>
      </c>
      <c r="W20" s="12">
        <f t="shared" si="21"/>
        <v>100</v>
      </c>
      <c r="X20" s="12">
        <f t="shared" si="4"/>
        <v>33.333333333333329</v>
      </c>
      <c r="Y20" s="12">
        <f t="shared" si="5"/>
        <v>200</v>
      </c>
      <c r="Z20" s="4">
        <f t="shared" si="22"/>
        <v>-1</v>
      </c>
      <c r="AA20" s="4">
        <v>-4</v>
      </c>
      <c r="AB20" s="4">
        <v>3</v>
      </c>
      <c r="AC20" s="12">
        <f t="shared" si="23"/>
        <v>-9.0909090909090935</v>
      </c>
      <c r="AD20" s="12">
        <f t="shared" si="6"/>
        <v>-50</v>
      </c>
      <c r="AE20" s="12">
        <f t="shared" si="7"/>
        <v>100</v>
      </c>
      <c r="AH20" s="4">
        <f t="shared" si="8"/>
        <v>5</v>
      </c>
      <c r="AI20" s="4">
        <f t="shared" si="9"/>
        <v>3</v>
      </c>
      <c r="AJ20" s="4">
        <f t="shared" si="10"/>
        <v>2</v>
      </c>
      <c r="AK20" s="4">
        <f t="shared" si="11"/>
        <v>11</v>
      </c>
      <c r="AL20" s="4">
        <f t="shared" si="12"/>
        <v>8</v>
      </c>
      <c r="AM20" s="4">
        <f t="shared" si="13"/>
        <v>3</v>
      </c>
    </row>
    <row r="21" spans="1:39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9"/>
        <v>6</v>
      </c>
      <c r="R21" s="4">
        <v>5</v>
      </c>
      <c r="S21" s="4">
        <v>1</v>
      </c>
      <c r="T21" s="4">
        <f t="shared" si="20"/>
        <v>-2</v>
      </c>
      <c r="U21" s="4">
        <v>-1</v>
      </c>
      <c r="V21" s="4">
        <v>-1</v>
      </c>
      <c r="W21" s="12">
        <f t="shared" si="21"/>
        <v>-25</v>
      </c>
      <c r="X21" s="12">
        <f t="shared" si="4"/>
        <v>-16.666666666666664</v>
      </c>
      <c r="Y21" s="12">
        <f t="shared" si="5"/>
        <v>-50</v>
      </c>
      <c r="Z21" s="4">
        <f t="shared" si="22"/>
        <v>-2</v>
      </c>
      <c r="AA21" s="4">
        <v>0</v>
      </c>
      <c r="AB21" s="4">
        <v>-2</v>
      </c>
      <c r="AC21" s="12">
        <f t="shared" si="23"/>
        <v>-25</v>
      </c>
      <c r="AD21" s="12">
        <f t="shared" si="6"/>
        <v>0</v>
      </c>
      <c r="AE21" s="12">
        <f t="shared" si="7"/>
        <v>-66.666666666666671</v>
      </c>
      <c r="AH21" s="4">
        <f t="shared" si="8"/>
        <v>8</v>
      </c>
      <c r="AI21" s="4">
        <f t="shared" si="9"/>
        <v>6</v>
      </c>
      <c r="AJ21" s="4">
        <f t="shared" si="10"/>
        <v>2</v>
      </c>
      <c r="AK21" s="4">
        <f t="shared" si="11"/>
        <v>8</v>
      </c>
      <c r="AL21" s="4">
        <f t="shared" si="12"/>
        <v>5</v>
      </c>
      <c r="AM21" s="4">
        <f t="shared" si="13"/>
        <v>3</v>
      </c>
    </row>
    <row r="22" spans="1:39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9"/>
        <v>20</v>
      </c>
      <c r="R22" s="4">
        <v>13</v>
      </c>
      <c r="S22" s="4">
        <v>7</v>
      </c>
      <c r="T22" s="4">
        <f t="shared" si="20"/>
        <v>-2</v>
      </c>
      <c r="U22" s="4">
        <v>-5</v>
      </c>
      <c r="V22" s="4">
        <v>3</v>
      </c>
      <c r="W22" s="12">
        <f t="shared" si="21"/>
        <v>-9.0909090909090935</v>
      </c>
      <c r="X22" s="12">
        <f t="shared" si="4"/>
        <v>-27.777777777777779</v>
      </c>
      <c r="Y22" s="12">
        <f t="shared" si="5"/>
        <v>75</v>
      </c>
      <c r="Z22" s="4">
        <f t="shared" si="22"/>
        <v>4</v>
      </c>
      <c r="AA22" s="4">
        <v>2</v>
      </c>
      <c r="AB22" s="4">
        <v>2</v>
      </c>
      <c r="AC22" s="12">
        <f t="shared" si="23"/>
        <v>25</v>
      </c>
      <c r="AD22" s="12">
        <f t="shared" si="6"/>
        <v>18.181818181818187</v>
      </c>
      <c r="AE22" s="12">
        <f t="shared" si="7"/>
        <v>39.999999999999993</v>
      </c>
      <c r="AH22" s="4">
        <f t="shared" si="8"/>
        <v>22</v>
      </c>
      <c r="AI22" s="4">
        <f t="shared" si="9"/>
        <v>18</v>
      </c>
      <c r="AJ22" s="4">
        <f t="shared" si="10"/>
        <v>4</v>
      </c>
      <c r="AK22" s="4">
        <f t="shared" si="11"/>
        <v>16</v>
      </c>
      <c r="AL22" s="4">
        <f t="shared" si="12"/>
        <v>11</v>
      </c>
      <c r="AM22" s="4">
        <f t="shared" si="13"/>
        <v>5</v>
      </c>
    </row>
    <row r="23" spans="1:39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9"/>
        <v>26</v>
      </c>
      <c r="R23" s="4">
        <v>16</v>
      </c>
      <c r="S23" s="4">
        <v>10</v>
      </c>
      <c r="T23" s="4">
        <f t="shared" si="20"/>
        <v>-5</v>
      </c>
      <c r="U23" s="4">
        <v>-6</v>
      </c>
      <c r="V23" s="4">
        <v>1</v>
      </c>
      <c r="W23" s="12">
        <f t="shared" si="21"/>
        <v>-16.129032258064512</v>
      </c>
      <c r="X23" s="12">
        <f t="shared" si="4"/>
        <v>-27.27272727272727</v>
      </c>
      <c r="Y23" s="12">
        <f t="shared" si="5"/>
        <v>11.111111111111116</v>
      </c>
      <c r="Z23" s="4">
        <f t="shared" si="22"/>
        <v>-8</v>
      </c>
      <c r="AA23" s="4">
        <v>-6</v>
      </c>
      <c r="AB23" s="4">
        <v>-2</v>
      </c>
      <c r="AC23" s="12">
        <f t="shared" si="23"/>
        <v>-23.529411764705888</v>
      </c>
      <c r="AD23" s="12">
        <f t="shared" si="6"/>
        <v>-27.27272727272727</v>
      </c>
      <c r="AE23" s="12">
        <f t="shared" si="7"/>
        <v>-16.666666666666664</v>
      </c>
      <c r="AH23" s="4">
        <f t="shared" si="8"/>
        <v>31</v>
      </c>
      <c r="AI23" s="4">
        <f t="shared" si="9"/>
        <v>22</v>
      </c>
      <c r="AJ23" s="4">
        <f t="shared" si="10"/>
        <v>9</v>
      </c>
      <c r="AK23" s="4">
        <f t="shared" si="11"/>
        <v>34</v>
      </c>
      <c r="AL23" s="4">
        <f t="shared" si="12"/>
        <v>22</v>
      </c>
      <c r="AM23" s="4">
        <f t="shared" si="13"/>
        <v>12</v>
      </c>
    </row>
    <row r="24" spans="1:39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9"/>
        <v>38</v>
      </c>
      <c r="R24" s="4">
        <v>23</v>
      </c>
      <c r="S24" s="4">
        <v>15</v>
      </c>
      <c r="T24" s="4">
        <f t="shared" si="20"/>
        <v>-14</v>
      </c>
      <c r="U24" s="4">
        <v>-11</v>
      </c>
      <c r="V24" s="4">
        <v>-3</v>
      </c>
      <c r="W24" s="12">
        <f t="shared" si="21"/>
        <v>-26.923076923076927</v>
      </c>
      <c r="X24" s="12">
        <f t="shared" si="4"/>
        <v>-32.352941176470587</v>
      </c>
      <c r="Y24" s="12">
        <f t="shared" si="5"/>
        <v>-16.666666666666664</v>
      </c>
      <c r="Z24" s="4">
        <f t="shared" si="22"/>
        <v>-2</v>
      </c>
      <c r="AA24" s="4">
        <v>-2</v>
      </c>
      <c r="AB24" s="4">
        <v>0</v>
      </c>
      <c r="AC24" s="12">
        <f t="shared" si="23"/>
        <v>-5.0000000000000044</v>
      </c>
      <c r="AD24" s="12">
        <f t="shared" si="6"/>
        <v>-7.9999999999999964</v>
      </c>
      <c r="AE24" s="12">
        <f t="shared" si="7"/>
        <v>0</v>
      </c>
      <c r="AH24" s="4">
        <f t="shared" si="8"/>
        <v>52</v>
      </c>
      <c r="AI24" s="4">
        <f t="shared" si="9"/>
        <v>34</v>
      </c>
      <c r="AJ24" s="4">
        <f t="shared" si="10"/>
        <v>18</v>
      </c>
      <c r="AK24" s="4">
        <f t="shared" si="11"/>
        <v>40</v>
      </c>
      <c r="AL24" s="4">
        <f t="shared" si="12"/>
        <v>25</v>
      </c>
      <c r="AM24" s="4">
        <f t="shared" si="13"/>
        <v>15</v>
      </c>
    </row>
    <row r="25" spans="1:39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9"/>
        <v>54</v>
      </c>
      <c r="R25" s="4">
        <v>43</v>
      </c>
      <c r="S25" s="4">
        <v>11</v>
      </c>
      <c r="T25" s="4">
        <f t="shared" si="20"/>
        <v>-4</v>
      </c>
      <c r="U25" s="4">
        <v>3</v>
      </c>
      <c r="V25" s="4">
        <v>-7</v>
      </c>
      <c r="W25" s="12">
        <f t="shared" si="21"/>
        <v>-6.8965517241379342</v>
      </c>
      <c r="X25" s="12">
        <f t="shared" si="4"/>
        <v>7.4999999999999956</v>
      </c>
      <c r="Y25" s="12">
        <f t="shared" si="5"/>
        <v>-38.888888888888886</v>
      </c>
      <c r="Z25" s="4">
        <f t="shared" si="22"/>
        <v>6</v>
      </c>
      <c r="AA25" s="4">
        <v>17</v>
      </c>
      <c r="AB25" s="4">
        <v>-11</v>
      </c>
      <c r="AC25" s="12">
        <f t="shared" si="23"/>
        <v>12.5</v>
      </c>
      <c r="AD25" s="12">
        <f t="shared" si="6"/>
        <v>65.384615384615373</v>
      </c>
      <c r="AE25" s="12">
        <f t="shared" si="7"/>
        <v>-50</v>
      </c>
      <c r="AH25" s="4">
        <f t="shared" si="8"/>
        <v>58</v>
      </c>
      <c r="AI25" s="4">
        <f t="shared" si="9"/>
        <v>40</v>
      </c>
      <c r="AJ25" s="4">
        <f t="shared" si="10"/>
        <v>18</v>
      </c>
      <c r="AK25" s="4">
        <f t="shared" si="11"/>
        <v>48</v>
      </c>
      <c r="AL25" s="4">
        <f t="shared" si="12"/>
        <v>26</v>
      </c>
      <c r="AM25" s="4">
        <f t="shared" si="13"/>
        <v>22</v>
      </c>
    </row>
    <row r="26" spans="1:39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9"/>
        <v>84</v>
      </c>
      <c r="R26" s="4">
        <v>44</v>
      </c>
      <c r="S26" s="4">
        <v>40</v>
      </c>
      <c r="T26" s="4">
        <f t="shared" si="20"/>
        <v>10</v>
      </c>
      <c r="U26" s="4">
        <v>-7</v>
      </c>
      <c r="V26" s="4">
        <v>17</v>
      </c>
      <c r="W26" s="12">
        <f t="shared" si="21"/>
        <v>13.513513513513509</v>
      </c>
      <c r="X26" s="12">
        <f t="shared" si="4"/>
        <v>-13.725490196078427</v>
      </c>
      <c r="Y26" s="12">
        <f t="shared" si="5"/>
        <v>73.91304347826086</v>
      </c>
      <c r="Z26" s="4">
        <f t="shared" si="22"/>
        <v>9</v>
      </c>
      <c r="AA26" s="4">
        <v>-3</v>
      </c>
      <c r="AB26" s="4">
        <v>12</v>
      </c>
      <c r="AC26" s="12">
        <f t="shared" si="23"/>
        <v>12.000000000000011</v>
      </c>
      <c r="AD26" s="12">
        <f t="shared" si="6"/>
        <v>-6.3829787234042534</v>
      </c>
      <c r="AE26" s="12">
        <f t="shared" si="7"/>
        <v>42.857142857142861</v>
      </c>
      <c r="AH26" s="4">
        <f t="shared" si="8"/>
        <v>74</v>
      </c>
      <c r="AI26" s="4">
        <f t="shared" si="9"/>
        <v>51</v>
      </c>
      <c r="AJ26" s="4">
        <f t="shared" si="10"/>
        <v>23</v>
      </c>
      <c r="AK26" s="4">
        <f t="shared" si="11"/>
        <v>75</v>
      </c>
      <c r="AL26" s="4">
        <f t="shared" si="12"/>
        <v>47</v>
      </c>
      <c r="AM26" s="4">
        <f t="shared" si="13"/>
        <v>28</v>
      </c>
    </row>
    <row r="27" spans="1:39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9"/>
        <v>115</v>
      </c>
      <c r="R27" s="4">
        <v>55</v>
      </c>
      <c r="S27" s="4">
        <v>60</v>
      </c>
      <c r="T27" s="4">
        <f t="shared" si="20"/>
        <v>-19</v>
      </c>
      <c r="U27" s="4">
        <v>1</v>
      </c>
      <c r="V27" s="4">
        <v>-20</v>
      </c>
      <c r="W27" s="12">
        <f t="shared" si="21"/>
        <v>-14.179104477611936</v>
      </c>
      <c r="X27" s="12">
        <f t="shared" si="4"/>
        <v>1.8518518518518601</v>
      </c>
      <c r="Y27" s="12">
        <f t="shared" si="5"/>
        <v>-25</v>
      </c>
      <c r="Z27" s="4">
        <f t="shared" si="22"/>
        <v>26</v>
      </c>
      <c r="AA27" s="4">
        <v>16</v>
      </c>
      <c r="AB27" s="4">
        <v>10</v>
      </c>
      <c r="AC27" s="12">
        <f t="shared" si="23"/>
        <v>29.213483146067421</v>
      </c>
      <c r="AD27" s="12">
        <f t="shared" si="6"/>
        <v>41.025641025641036</v>
      </c>
      <c r="AE27" s="12">
        <f t="shared" si="7"/>
        <v>19.999999999999996</v>
      </c>
      <c r="AH27" s="4">
        <f t="shared" si="8"/>
        <v>134</v>
      </c>
      <c r="AI27" s="4">
        <f t="shared" si="9"/>
        <v>54</v>
      </c>
      <c r="AJ27" s="4">
        <f t="shared" si="10"/>
        <v>80</v>
      </c>
      <c r="AK27" s="4">
        <f t="shared" si="11"/>
        <v>89</v>
      </c>
      <c r="AL27" s="4">
        <f t="shared" si="12"/>
        <v>39</v>
      </c>
      <c r="AM27" s="4">
        <f t="shared" si="13"/>
        <v>50</v>
      </c>
    </row>
    <row r="28" spans="1:39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9"/>
        <v>130</v>
      </c>
      <c r="R28" s="4">
        <v>35</v>
      </c>
      <c r="S28" s="4">
        <v>95</v>
      </c>
      <c r="T28" s="4">
        <f t="shared" si="20"/>
        <v>-13</v>
      </c>
      <c r="U28" s="4">
        <v>-7</v>
      </c>
      <c r="V28" s="4">
        <v>-6</v>
      </c>
      <c r="W28" s="12">
        <f t="shared" si="21"/>
        <v>-9.0909090909090935</v>
      </c>
      <c r="X28" s="12">
        <f t="shared" si="4"/>
        <v>-16.666666666666664</v>
      </c>
      <c r="Y28" s="12">
        <f t="shared" si="5"/>
        <v>-5.9405940594059459</v>
      </c>
      <c r="Z28" s="4">
        <f t="shared" si="22"/>
        <v>17</v>
      </c>
      <c r="AA28" s="4">
        <v>-3</v>
      </c>
      <c r="AB28" s="4">
        <v>20</v>
      </c>
      <c r="AC28" s="12">
        <f t="shared" si="23"/>
        <v>15.044247787610621</v>
      </c>
      <c r="AD28" s="12">
        <f t="shared" si="6"/>
        <v>-7.8947368421052655</v>
      </c>
      <c r="AE28" s="12">
        <f t="shared" si="7"/>
        <v>26.666666666666661</v>
      </c>
      <c r="AH28" s="4">
        <f t="shared" si="8"/>
        <v>143</v>
      </c>
      <c r="AI28" s="4">
        <f t="shared" si="9"/>
        <v>42</v>
      </c>
      <c r="AJ28" s="4">
        <f t="shared" si="10"/>
        <v>101</v>
      </c>
      <c r="AK28" s="4">
        <f t="shared" si="11"/>
        <v>113</v>
      </c>
      <c r="AL28" s="4">
        <f t="shared" si="12"/>
        <v>38</v>
      </c>
      <c r="AM28" s="4">
        <f t="shared" si="13"/>
        <v>75</v>
      </c>
    </row>
    <row r="29" spans="1:39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9"/>
        <v>70</v>
      </c>
      <c r="R29" s="4">
        <v>14</v>
      </c>
      <c r="S29" s="4">
        <v>56</v>
      </c>
      <c r="T29" s="4">
        <f t="shared" si="20"/>
        <v>-15</v>
      </c>
      <c r="U29" s="4">
        <v>-11</v>
      </c>
      <c r="V29" s="4">
        <v>-4</v>
      </c>
      <c r="W29" s="12">
        <f t="shared" si="21"/>
        <v>-17.647058823529417</v>
      </c>
      <c r="X29" s="12">
        <f t="shared" si="4"/>
        <v>-43.999999999999993</v>
      </c>
      <c r="Y29" s="12">
        <f t="shared" si="5"/>
        <v>-6.6666666666666652</v>
      </c>
      <c r="Z29" s="4">
        <f t="shared" si="22"/>
        <v>14</v>
      </c>
      <c r="AA29" s="4">
        <v>2</v>
      </c>
      <c r="AB29" s="4">
        <v>12</v>
      </c>
      <c r="AC29" s="12">
        <f t="shared" si="23"/>
        <v>25</v>
      </c>
      <c r="AD29" s="12">
        <f t="shared" si="6"/>
        <v>16.666666666666675</v>
      </c>
      <c r="AE29" s="12">
        <f t="shared" si="7"/>
        <v>27.27272727272727</v>
      </c>
      <c r="AH29" s="4">
        <f t="shared" si="8"/>
        <v>85</v>
      </c>
      <c r="AI29" s="4">
        <f t="shared" si="9"/>
        <v>25</v>
      </c>
      <c r="AJ29" s="4">
        <f t="shared" si="10"/>
        <v>60</v>
      </c>
      <c r="AK29" s="4">
        <f t="shared" si="11"/>
        <v>56</v>
      </c>
      <c r="AL29" s="4">
        <f t="shared" si="12"/>
        <v>12</v>
      </c>
      <c r="AM29" s="4">
        <f t="shared" si="13"/>
        <v>44</v>
      </c>
    </row>
    <row r="30" spans="1:39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9"/>
        <v>16</v>
      </c>
      <c r="R30" s="4">
        <v>2</v>
      </c>
      <c r="S30" s="4">
        <v>14</v>
      </c>
      <c r="T30" s="4">
        <f t="shared" si="20"/>
        <v>3</v>
      </c>
      <c r="U30" s="4">
        <v>-1</v>
      </c>
      <c r="V30" s="4">
        <v>4</v>
      </c>
      <c r="W30" s="12">
        <f t="shared" si="21"/>
        <v>23.076923076923084</v>
      </c>
      <c r="X30" s="12">
        <f t="shared" si="4"/>
        <v>-33.333333333333336</v>
      </c>
      <c r="Y30" s="12">
        <f t="shared" si="5"/>
        <v>39.999999999999993</v>
      </c>
      <c r="Z30" s="4">
        <f t="shared" si="22"/>
        <v>8</v>
      </c>
      <c r="AA30" s="4">
        <v>0</v>
      </c>
      <c r="AB30" s="4">
        <v>8</v>
      </c>
      <c r="AC30" s="12">
        <f t="shared" si="23"/>
        <v>100</v>
      </c>
      <c r="AD30" s="12">
        <f t="shared" si="6"/>
        <v>0</v>
      </c>
      <c r="AE30" s="12">
        <f t="shared" si="7"/>
        <v>133.33333333333334</v>
      </c>
      <c r="AH30" s="4">
        <f t="shared" si="8"/>
        <v>13</v>
      </c>
      <c r="AI30" s="4">
        <f t="shared" si="9"/>
        <v>3</v>
      </c>
      <c r="AJ30" s="4">
        <f t="shared" si="10"/>
        <v>10</v>
      </c>
      <c r="AK30" s="4">
        <f t="shared" si="11"/>
        <v>8</v>
      </c>
      <c r="AL30" s="4">
        <f t="shared" si="12"/>
        <v>2</v>
      </c>
      <c r="AM30" s="4">
        <f t="shared" si="13"/>
        <v>6</v>
      </c>
    </row>
    <row r="31" spans="1:39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1</v>
      </c>
      <c r="R32" s="4">
        <f t="shared" ref="R32:AB32" si="24">SUM(R10:R12)</f>
        <v>1</v>
      </c>
      <c r="S32" s="4">
        <f t="shared" si="24"/>
        <v>0</v>
      </c>
      <c r="T32" s="4">
        <f t="shared" si="24"/>
        <v>1</v>
      </c>
      <c r="U32" s="4">
        <f t="shared" si="24"/>
        <v>1</v>
      </c>
      <c r="V32" s="4">
        <f t="shared" si="24"/>
        <v>0</v>
      </c>
      <c r="W32" s="12" t="str">
        <f t="shared" ref="W32:W36" si="25">IF(Q32=T32,IF(Q32&gt;0,"皆増",0),(1-(Q32/(Q32-T32)))*-100)</f>
        <v>皆増</v>
      </c>
      <c r="X32" s="12" t="str">
        <f t="shared" ref="X32:X36" si="26">IF(R32=U32,IF(R32&gt;0,"皆増",0),(1-(R32/(R32-U32)))*-100)</f>
        <v>皆増</v>
      </c>
      <c r="Y32" s="12">
        <f t="shared" ref="Y32:Y36" si="27">IF(S32=V32,IF(S32&gt;0,"皆増",0),(1-(S32/(S32-V32)))*-100)</f>
        <v>0</v>
      </c>
      <c r="Z32" s="4">
        <f t="shared" si="24"/>
        <v>0</v>
      </c>
      <c r="AA32" s="4">
        <f t="shared" si="24"/>
        <v>0</v>
      </c>
      <c r="AB32" s="4">
        <f t="shared" si="24"/>
        <v>0</v>
      </c>
      <c r="AC32" s="12">
        <f t="shared" ref="AC32:AC36" si="28">IF(Q32=Z32,IF(Q32&gt;0,"皆増",0),(1-(Q32/(Q32-Z32)))*-100)</f>
        <v>0</v>
      </c>
      <c r="AD32" s="12">
        <f t="shared" ref="AD32:AD36" si="29">IF(R32=AA32,IF(R32&gt;0,"皆増",0),(1-(R32/(R32-AA32)))*-100)</f>
        <v>0</v>
      </c>
      <c r="AE32" s="12">
        <f t="shared" ref="AE32:AE36" si="30">IF(S32=AB32,IF(S32&gt;0,"皆増",0),(1-(S32/(S32-AB32)))*-100)</f>
        <v>0</v>
      </c>
      <c r="AH32" s="4">
        <f t="shared" ref="AH32:AM32" si="31">SUM(AH10:AH12)</f>
        <v>0</v>
      </c>
      <c r="AI32" s="4">
        <f t="shared" si="31"/>
        <v>0</v>
      </c>
      <c r="AJ32" s="4">
        <f t="shared" si="31"/>
        <v>0</v>
      </c>
      <c r="AK32" s="4">
        <f t="shared" si="31"/>
        <v>1</v>
      </c>
      <c r="AL32" s="4">
        <f t="shared" si="31"/>
        <v>1</v>
      </c>
      <c r="AM32" s="4">
        <f t="shared" si="31"/>
        <v>0</v>
      </c>
    </row>
    <row r="33" spans="1:39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32">SUM(Q13:Q22)</f>
        <v>42</v>
      </c>
      <c r="R33" s="4">
        <f t="shared" si="32"/>
        <v>24</v>
      </c>
      <c r="S33" s="4">
        <f>SUM(S13:S22)</f>
        <v>18</v>
      </c>
      <c r="T33" s="4">
        <f t="shared" si="32"/>
        <v>-10</v>
      </c>
      <c r="U33" s="4">
        <f t="shared" si="32"/>
        <v>-13</v>
      </c>
      <c r="V33" s="4">
        <f t="shared" si="32"/>
        <v>3</v>
      </c>
      <c r="W33" s="12">
        <f t="shared" si="25"/>
        <v>-19.23076923076923</v>
      </c>
      <c r="X33" s="12">
        <f t="shared" si="26"/>
        <v>-35.13513513513513</v>
      </c>
      <c r="Y33" s="12">
        <f t="shared" si="27"/>
        <v>19.999999999999996</v>
      </c>
      <c r="Z33" s="4">
        <f t="shared" si="32"/>
        <v>-3</v>
      </c>
      <c r="AA33" s="4">
        <f t="shared" si="32"/>
        <v>-6</v>
      </c>
      <c r="AB33" s="4">
        <f t="shared" si="32"/>
        <v>3</v>
      </c>
      <c r="AC33" s="12">
        <f t="shared" si="28"/>
        <v>-6.6666666666666652</v>
      </c>
      <c r="AD33" s="12">
        <f t="shared" si="29"/>
        <v>-19.999999999999996</v>
      </c>
      <c r="AE33" s="12">
        <f t="shared" si="30"/>
        <v>19.999999999999996</v>
      </c>
      <c r="AH33" s="4">
        <f t="shared" ref="AH33:AI33" si="33">SUM(AH13:AH22)</f>
        <v>52</v>
      </c>
      <c r="AI33" s="4">
        <f t="shared" si="33"/>
        <v>37</v>
      </c>
      <c r="AJ33" s="4">
        <f t="shared" ref="AJ33" si="34">SUM(AJ13:AJ22)</f>
        <v>15</v>
      </c>
      <c r="AK33" s="4">
        <f>SUM(AK13:AK22)</f>
        <v>45</v>
      </c>
      <c r="AL33" s="4">
        <f>SUM(AL13:AL22)</f>
        <v>30</v>
      </c>
      <c r="AM33" s="4">
        <f>SUM(AM13:AM22)</f>
        <v>15</v>
      </c>
    </row>
    <row r="34" spans="1:39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35">SUM(Q23:Q30)</f>
        <v>533</v>
      </c>
      <c r="R34" s="4">
        <f t="shared" si="35"/>
        <v>232</v>
      </c>
      <c r="S34" s="4">
        <f t="shared" si="35"/>
        <v>301</v>
      </c>
      <c r="T34" s="4">
        <f t="shared" si="35"/>
        <v>-57</v>
      </c>
      <c r="U34" s="4">
        <f t="shared" si="35"/>
        <v>-39</v>
      </c>
      <c r="V34" s="4">
        <f t="shared" si="35"/>
        <v>-18</v>
      </c>
      <c r="W34" s="12">
        <f t="shared" si="25"/>
        <v>-9.6610169491525451</v>
      </c>
      <c r="X34" s="12">
        <f t="shared" si="26"/>
        <v>-14.391143911439119</v>
      </c>
      <c r="Y34" s="12">
        <f t="shared" si="27"/>
        <v>-5.642633228840122</v>
      </c>
      <c r="Z34" s="4">
        <f t="shared" si="35"/>
        <v>70</v>
      </c>
      <c r="AA34" s="4">
        <f t="shared" si="35"/>
        <v>21</v>
      </c>
      <c r="AB34" s="4">
        <f t="shared" si="35"/>
        <v>49</v>
      </c>
      <c r="AC34" s="12">
        <f t="shared" si="28"/>
        <v>15.118790496760258</v>
      </c>
      <c r="AD34" s="12">
        <f t="shared" si="29"/>
        <v>9.952606635071092</v>
      </c>
      <c r="AE34" s="12">
        <f t="shared" si="30"/>
        <v>19.444444444444443</v>
      </c>
      <c r="AH34" s="4">
        <f t="shared" ref="AH34:AI34" si="36">SUM(AH23:AH30)</f>
        <v>590</v>
      </c>
      <c r="AI34" s="4">
        <f t="shared" si="36"/>
        <v>271</v>
      </c>
      <c r="AJ34" s="4">
        <f t="shared" ref="AJ34" si="37">SUM(AJ23:AJ30)</f>
        <v>319</v>
      </c>
      <c r="AK34" s="4">
        <f>SUM(AK23:AK30)</f>
        <v>463</v>
      </c>
      <c r="AL34" s="4">
        <f>SUM(AL23:AL30)</f>
        <v>211</v>
      </c>
      <c r="AM34" s="4">
        <f>SUM(AM23:AM30)</f>
        <v>252</v>
      </c>
    </row>
    <row r="35" spans="1:39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38">SUM(Q25:Q30)</f>
        <v>469</v>
      </c>
      <c r="R35" s="4">
        <f t="shared" si="38"/>
        <v>193</v>
      </c>
      <c r="S35" s="4">
        <f t="shared" si="38"/>
        <v>276</v>
      </c>
      <c r="T35" s="4">
        <f t="shared" si="38"/>
        <v>-38</v>
      </c>
      <c r="U35" s="4">
        <f t="shared" si="38"/>
        <v>-22</v>
      </c>
      <c r="V35" s="4">
        <f t="shared" si="38"/>
        <v>-16</v>
      </c>
      <c r="W35" s="12">
        <f t="shared" si="25"/>
        <v>-7.4950690335305765</v>
      </c>
      <c r="X35" s="12">
        <f t="shared" si="26"/>
        <v>-10.232558139534886</v>
      </c>
      <c r="Y35" s="12">
        <f t="shared" si="27"/>
        <v>-5.4794520547945202</v>
      </c>
      <c r="Z35" s="4">
        <f t="shared" si="38"/>
        <v>80</v>
      </c>
      <c r="AA35" s="4">
        <f t="shared" si="38"/>
        <v>29</v>
      </c>
      <c r="AB35" s="4">
        <f t="shared" si="38"/>
        <v>51</v>
      </c>
      <c r="AC35" s="12">
        <f t="shared" si="28"/>
        <v>20.565552699228796</v>
      </c>
      <c r="AD35" s="12">
        <f t="shared" si="29"/>
        <v>17.682926829268286</v>
      </c>
      <c r="AE35" s="12">
        <f t="shared" si="30"/>
        <v>22.666666666666657</v>
      </c>
      <c r="AH35" s="4">
        <f t="shared" ref="AH35:AI35" si="39">SUM(AH25:AH30)</f>
        <v>507</v>
      </c>
      <c r="AI35" s="4">
        <f t="shared" si="39"/>
        <v>215</v>
      </c>
      <c r="AJ35" s="4">
        <f t="shared" ref="AJ35" si="40">SUM(AJ25:AJ30)</f>
        <v>292</v>
      </c>
      <c r="AK35" s="4">
        <f>SUM(AK25:AK30)</f>
        <v>389</v>
      </c>
      <c r="AL35" s="4">
        <f>SUM(AL25:AL30)</f>
        <v>164</v>
      </c>
      <c r="AM35" s="4">
        <f>SUM(AM25:AM30)</f>
        <v>225</v>
      </c>
    </row>
    <row r="36" spans="1:39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41">SUM(Q27:Q30)</f>
        <v>331</v>
      </c>
      <c r="R36" s="4">
        <f t="shared" si="41"/>
        <v>106</v>
      </c>
      <c r="S36" s="4">
        <f t="shared" si="41"/>
        <v>225</v>
      </c>
      <c r="T36" s="4">
        <f t="shared" si="41"/>
        <v>-44</v>
      </c>
      <c r="U36" s="4">
        <f t="shared" si="41"/>
        <v>-18</v>
      </c>
      <c r="V36" s="4">
        <f t="shared" si="41"/>
        <v>-26</v>
      </c>
      <c r="W36" s="12">
        <f t="shared" si="25"/>
        <v>-11.733333333333329</v>
      </c>
      <c r="X36" s="12">
        <f t="shared" si="26"/>
        <v>-14.516129032258062</v>
      </c>
      <c r="Y36" s="12">
        <f t="shared" si="27"/>
        <v>-10.358565737051794</v>
      </c>
      <c r="Z36" s="4">
        <f t="shared" si="41"/>
        <v>65</v>
      </c>
      <c r="AA36" s="4">
        <f t="shared" si="41"/>
        <v>15</v>
      </c>
      <c r="AB36" s="4">
        <f t="shared" si="41"/>
        <v>50</v>
      </c>
      <c r="AC36" s="12">
        <f t="shared" si="28"/>
        <v>24.436090225563902</v>
      </c>
      <c r="AD36" s="12">
        <f t="shared" si="29"/>
        <v>16.483516483516492</v>
      </c>
      <c r="AE36" s="12">
        <f t="shared" si="30"/>
        <v>28.57142857142858</v>
      </c>
      <c r="AH36" s="4">
        <f t="shared" ref="AH36:AI36" si="42">SUM(AH27:AH30)</f>
        <v>375</v>
      </c>
      <c r="AI36" s="4">
        <f t="shared" si="42"/>
        <v>124</v>
      </c>
      <c r="AJ36" s="4">
        <f t="shared" ref="AJ36" si="43">SUM(AJ27:AJ30)</f>
        <v>251</v>
      </c>
      <c r="AK36" s="4">
        <f>SUM(AK27:AK30)</f>
        <v>266</v>
      </c>
      <c r="AL36" s="4">
        <f>SUM(AL27:AL30)</f>
        <v>91</v>
      </c>
      <c r="AM36" s="4">
        <f>SUM(AM27:AM30)</f>
        <v>175</v>
      </c>
    </row>
    <row r="37" spans="1:39" ht="18" customHeight="1" x14ac:dyDescent="0.15">
      <c r="A37" s="24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23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44">Q32/Q9*100</f>
        <v>0.1736111111111111</v>
      </c>
      <c r="R38" s="13">
        <f t="shared" si="44"/>
        <v>0.38910505836575876</v>
      </c>
      <c r="S38" s="13">
        <f t="shared" si="44"/>
        <v>0</v>
      </c>
      <c r="T38" s="13">
        <f>T32/T9*100</f>
        <v>-1.5151515151515151</v>
      </c>
      <c r="U38" s="13">
        <f t="shared" ref="U38:V38" si="45">U32/U9*100</f>
        <v>-1.9607843137254901</v>
      </c>
      <c r="V38" s="13">
        <f t="shared" si="45"/>
        <v>0</v>
      </c>
      <c r="W38" s="13">
        <f>Q38-AH38</f>
        <v>0.1736111111111111</v>
      </c>
      <c r="X38" s="13">
        <f t="shared" ref="X38:Y42" si="46">R38-AI38</f>
        <v>0.38910505836575876</v>
      </c>
      <c r="Y38" s="13">
        <f t="shared" si="46"/>
        <v>0</v>
      </c>
      <c r="Z38" s="13">
        <f>Z32/Z9*100</f>
        <v>0</v>
      </c>
      <c r="AA38" s="13">
        <f t="shared" ref="AA38:AB38" si="47">AA32/AA9*100</f>
        <v>0</v>
      </c>
      <c r="AB38" s="13">
        <f t="shared" si="47"/>
        <v>0</v>
      </c>
      <c r="AC38" s="13">
        <f>Q38-AK38</f>
        <v>-2.2852543112857449E-2</v>
      </c>
      <c r="AD38" s="13">
        <f t="shared" ref="AD38:AE42" si="48">R38-AL38</f>
        <v>-2.411808213010902E-2</v>
      </c>
      <c r="AE38" s="13">
        <f t="shared" si="48"/>
        <v>0</v>
      </c>
      <c r="AH38" s="13">
        <f t="shared" ref="AH38:AI38" si="49">AH32/AH9*100</f>
        <v>0</v>
      </c>
      <c r="AI38" s="13">
        <f t="shared" si="49"/>
        <v>0</v>
      </c>
      <c r="AJ38" s="13">
        <f t="shared" ref="AJ38" si="50">AJ32/AJ9*100</f>
        <v>0</v>
      </c>
      <c r="AK38" s="13">
        <f>AK32/AK9*100</f>
        <v>0.19646365422396855</v>
      </c>
      <c r="AL38" s="13">
        <f>AL32/AL9*100</f>
        <v>0.41322314049586778</v>
      </c>
      <c r="AM38" s="13">
        <f>AM32/AM9*100</f>
        <v>0</v>
      </c>
    </row>
    <row r="39" spans="1:39" ht="18" customHeight="1" x14ac:dyDescent="0.15">
      <c r="A39" s="4" t="s">
        <v>28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Z39" si="51">Q33/Q9*100</f>
        <v>7.291666666666667</v>
      </c>
      <c r="R39" s="13">
        <f>R33/R9*100</f>
        <v>9.3385214007782107</v>
      </c>
      <c r="S39" s="14">
        <f t="shared" si="51"/>
        <v>5.6426332288401255</v>
      </c>
      <c r="T39" s="13">
        <f>T33/T9*100</f>
        <v>15.151515151515152</v>
      </c>
      <c r="U39" s="13">
        <f t="shared" ref="U39:V39" si="52">U33/U9*100</f>
        <v>25.490196078431371</v>
      </c>
      <c r="V39" s="13">
        <f t="shared" si="52"/>
        <v>-20</v>
      </c>
      <c r="W39" s="13">
        <f>Q39-AH39</f>
        <v>-0.80802180685358227</v>
      </c>
      <c r="X39" s="13">
        <f t="shared" si="46"/>
        <v>-2.6744656122088024</v>
      </c>
      <c r="Y39" s="13">
        <f>S39-AJ39</f>
        <v>1.1516152647682691</v>
      </c>
      <c r="Z39" s="13">
        <f t="shared" si="51"/>
        <v>-4.4776119402985071</v>
      </c>
      <c r="AA39" s="13">
        <f t="shared" ref="AA39:AB39" si="53">AA33/AA9*100</f>
        <v>-40</v>
      </c>
      <c r="AB39" s="13">
        <f t="shared" si="53"/>
        <v>5.7692307692307692</v>
      </c>
      <c r="AC39" s="13">
        <f>Q39-AK39</f>
        <v>-1.549197773411918</v>
      </c>
      <c r="AD39" s="13">
        <f t="shared" si="48"/>
        <v>-3.0581728140978228</v>
      </c>
      <c r="AE39" s="13">
        <f t="shared" si="48"/>
        <v>2.4655700750238374E-2</v>
      </c>
      <c r="AH39" s="13">
        <f t="shared" ref="AH39:AI39" si="54">AH33/AH9*100</f>
        <v>8.0996884735202492</v>
      </c>
      <c r="AI39" s="13">
        <f t="shared" si="54"/>
        <v>12.012987012987013</v>
      </c>
      <c r="AJ39" s="13">
        <f t="shared" ref="AJ39" si="55">AJ33/AJ9*100</f>
        <v>4.4910179640718564</v>
      </c>
      <c r="AK39" s="13">
        <f>AK33/AK9*100</f>
        <v>8.840864440078585</v>
      </c>
      <c r="AL39" s="13">
        <f>AL33/AL9*100</f>
        <v>12.396694214876034</v>
      </c>
      <c r="AM39" s="13">
        <f>AM33/AM9*100</f>
        <v>5.6179775280898872</v>
      </c>
    </row>
    <row r="40" spans="1:39" ht="18" customHeight="1" x14ac:dyDescent="0.15">
      <c r="A40" s="4" t="s">
        <v>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56">Q34/Q9*100</f>
        <v>92.534722222222214</v>
      </c>
      <c r="R40" s="13">
        <f t="shared" si="56"/>
        <v>90.272373540856037</v>
      </c>
      <c r="S40" s="13">
        <f t="shared" si="56"/>
        <v>94.357366771159874</v>
      </c>
      <c r="T40" s="13">
        <f>T34/T9*100</f>
        <v>86.36363636363636</v>
      </c>
      <c r="U40" s="13">
        <f t="shared" ref="U40:V40" si="57">U34/U9*100</f>
        <v>76.470588235294116</v>
      </c>
      <c r="V40" s="13">
        <f t="shared" si="57"/>
        <v>120</v>
      </c>
      <c r="W40" s="13">
        <f t="shared" ref="W40:W42" si="58">Q40-AH40</f>
        <v>0.63441069574246001</v>
      </c>
      <c r="X40" s="13">
        <f t="shared" si="46"/>
        <v>2.2853605538430486</v>
      </c>
      <c r="Y40" s="13">
        <f>S40-AJ40</f>
        <v>-1.1516152647682674</v>
      </c>
      <c r="Z40" s="13">
        <f>Z34/Z9*100</f>
        <v>104.4776119402985</v>
      </c>
      <c r="AA40" s="13">
        <f t="shared" ref="AA40:AB40" si="59">AA34/AA9*100</f>
        <v>140</v>
      </c>
      <c r="AB40" s="13">
        <f t="shared" si="59"/>
        <v>94.230769230769226</v>
      </c>
      <c r="AC40" s="13">
        <f t="shared" ref="AC40:AC42" si="60">Q40-AK40</f>
        <v>1.5720503165247663</v>
      </c>
      <c r="AD40" s="13">
        <f t="shared" si="48"/>
        <v>3.0822908962279456</v>
      </c>
      <c r="AE40" s="13">
        <f t="shared" si="48"/>
        <v>-2.465570075023038E-2</v>
      </c>
      <c r="AH40" s="13">
        <f t="shared" ref="AH40:AI40" si="61">AH34/AH9*100</f>
        <v>91.900311526479754</v>
      </c>
      <c r="AI40" s="13">
        <f t="shared" si="61"/>
        <v>87.987012987012989</v>
      </c>
      <c r="AJ40" s="13">
        <f t="shared" ref="AJ40" si="62">AJ34/AJ9*100</f>
        <v>95.508982035928142</v>
      </c>
      <c r="AK40" s="13">
        <f>AK34/AK9*100</f>
        <v>90.962671905697448</v>
      </c>
      <c r="AL40" s="13">
        <f>AL34/AL9*100</f>
        <v>87.190082644628092</v>
      </c>
      <c r="AM40" s="13">
        <f>AM34/AM9*100</f>
        <v>94.382022471910105</v>
      </c>
    </row>
    <row r="41" spans="1:39" ht="18" customHeight="1" x14ac:dyDescent="0.15">
      <c r="A41" s="4" t="s">
        <v>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63">Q35/Q9*100</f>
        <v>81.423611111111114</v>
      </c>
      <c r="R41" s="13">
        <f t="shared" si="63"/>
        <v>75.097276264591443</v>
      </c>
      <c r="S41" s="13">
        <f t="shared" si="63"/>
        <v>86.520376175548591</v>
      </c>
      <c r="T41" s="13">
        <f>T35/T9*100</f>
        <v>57.575757575757578</v>
      </c>
      <c r="U41" s="13">
        <f t="shared" ref="U41:V41" si="64">U35/U9*100</f>
        <v>43.137254901960787</v>
      </c>
      <c r="V41" s="13">
        <f t="shared" si="64"/>
        <v>106.66666666666667</v>
      </c>
      <c r="W41" s="13">
        <f t="shared" si="58"/>
        <v>2.4516484942886763</v>
      </c>
      <c r="X41" s="13">
        <f t="shared" si="46"/>
        <v>5.2920814593966412</v>
      </c>
      <c r="Y41" s="13">
        <f>S41-AJ41</f>
        <v>-0.90477352505021713</v>
      </c>
      <c r="Z41" s="13">
        <f>Z35/Z9*100</f>
        <v>119.40298507462686</v>
      </c>
      <c r="AA41" s="13">
        <f t="shared" ref="AA41:AB41" si="65">AA35/AA9*100</f>
        <v>193.33333333333334</v>
      </c>
      <c r="AB41" s="13">
        <f t="shared" si="65"/>
        <v>98.076923076923066</v>
      </c>
      <c r="AC41" s="13">
        <f t="shared" si="60"/>
        <v>4.9992496179873456</v>
      </c>
      <c r="AD41" s="13">
        <f>R41-AL41</f>
        <v>7.328681223269129</v>
      </c>
      <c r="AE41" s="13">
        <f t="shared" si="48"/>
        <v>2.2507132542002779</v>
      </c>
      <c r="AH41" s="13">
        <f>AH35/AH9*100</f>
        <v>78.971962616822438</v>
      </c>
      <c r="AI41" s="13">
        <f>AI35/AI9*100</f>
        <v>69.805194805194802</v>
      </c>
      <c r="AJ41" s="13">
        <f>AJ35/AJ9*100</f>
        <v>87.425149700598809</v>
      </c>
      <c r="AK41" s="13">
        <f t="shared" ref="AK41:AL41" si="66">AK35/AK9*100</f>
        <v>76.424361493123769</v>
      </c>
      <c r="AL41" s="13">
        <f t="shared" si="66"/>
        <v>67.768595041322314</v>
      </c>
      <c r="AM41" s="13">
        <f t="shared" ref="AM41" si="67">AM35/AM9*100</f>
        <v>84.269662921348313</v>
      </c>
    </row>
    <row r="42" spans="1:39" ht="18" customHeight="1" x14ac:dyDescent="0.15">
      <c r="A42" s="4" t="s">
        <v>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Z42" si="68">Q36/Q9*100</f>
        <v>57.465277777777779</v>
      </c>
      <c r="R42" s="13">
        <f t="shared" si="68"/>
        <v>41.245136186770424</v>
      </c>
      <c r="S42" s="13">
        <f t="shared" si="68"/>
        <v>70.532915360501562</v>
      </c>
      <c r="T42" s="13">
        <f t="shared" ref="T42:V42" si="69">T36/T9*100</f>
        <v>66.666666666666657</v>
      </c>
      <c r="U42" s="13">
        <f t="shared" si="69"/>
        <v>35.294117647058826</v>
      </c>
      <c r="V42" s="13">
        <f t="shared" si="69"/>
        <v>173.33333333333334</v>
      </c>
      <c r="W42" s="13">
        <f t="shared" si="58"/>
        <v>-0.94593717549324907</v>
      </c>
      <c r="X42" s="13">
        <f t="shared" si="46"/>
        <v>0.98539592703016154</v>
      </c>
      <c r="Y42" s="13">
        <f>S42-AJ42</f>
        <v>-4.6167852383008352</v>
      </c>
      <c r="Z42" s="13">
        <f t="shared" si="68"/>
        <v>97.014925373134332</v>
      </c>
      <c r="AA42" s="13">
        <f t="shared" ref="AA42:AB42" si="70">AA36/AA9*100</f>
        <v>100</v>
      </c>
      <c r="AB42" s="13">
        <f t="shared" si="70"/>
        <v>96.15384615384616</v>
      </c>
      <c r="AC42" s="13">
        <f t="shared" si="60"/>
        <v>5.2059457542021477</v>
      </c>
      <c r="AD42" s="13">
        <f>R42-AL42</f>
        <v>3.6418304016464518</v>
      </c>
      <c r="AE42" s="13">
        <f t="shared" si="48"/>
        <v>4.9898441994528753</v>
      </c>
      <c r="AH42" s="13">
        <f t="shared" ref="AH42:AI42" si="71">AH36/AH9*100</f>
        <v>58.411214953271028</v>
      </c>
      <c r="AI42" s="13">
        <f t="shared" si="71"/>
        <v>40.259740259740262</v>
      </c>
      <c r="AJ42" s="13">
        <f t="shared" ref="AJ42" si="72">AJ36/AJ9*100</f>
        <v>75.149700598802397</v>
      </c>
      <c r="AK42" s="13">
        <f>AK36/AK9*100</f>
        <v>52.259332023575631</v>
      </c>
      <c r="AL42" s="13">
        <f>AL36/AL9*100</f>
        <v>37.603305785123972</v>
      </c>
      <c r="AM42" s="13">
        <f>AM36/AM9*100</f>
        <v>65.543071161048687</v>
      </c>
    </row>
    <row r="43" spans="1:39" x14ac:dyDescent="0.15">
      <c r="A43" s="6" t="s">
        <v>29</v>
      </c>
    </row>
  </sheetData>
  <mergeCells count="13">
    <mergeCell ref="A37:AE37"/>
    <mergeCell ref="E7:G7"/>
    <mergeCell ref="H7:J7"/>
    <mergeCell ref="K7:M7"/>
    <mergeCell ref="N7:P7"/>
    <mergeCell ref="AH7:AJ7"/>
    <mergeCell ref="AK7:AM7"/>
    <mergeCell ref="B6:P6"/>
    <mergeCell ref="Q6:AE6"/>
    <mergeCell ref="T7:V7"/>
    <mergeCell ref="W7:Y7"/>
    <mergeCell ref="Z7:AB7"/>
    <mergeCell ref="AC7:AE7"/>
  </mergeCells>
  <phoneticPr fontId="1"/>
  <pageMargins left="0.7" right="0.7" top="0.75" bottom="0.75" header="0.3" footer="0.3"/>
  <pageSetup paperSize="9" scale="4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E26" sqref="E26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 x14ac:dyDescent="0.15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1</v>
      </c>
      <c r="D9" s="4">
        <f>SUM(D10:D30)</f>
        <v>0</v>
      </c>
      <c r="E9" s="4">
        <f>F9+G9</f>
        <v>-1</v>
      </c>
      <c r="F9" s="4">
        <f>SUM(F10:F30)</f>
        <v>-1</v>
      </c>
      <c r="G9" s="4">
        <f>SUM(G10:G30)</f>
        <v>0</v>
      </c>
      <c r="H9" s="12">
        <f>IF(B9=E9,IF(B9&gt;0,"皆増",0),(1-(B9/(B9-E9)))*-100)</f>
        <v>-50</v>
      </c>
      <c r="I9" s="12">
        <f t="shared" ref="I9:J10" si="0">IF(C9=F9,IF(C9&gt;0,"皆増",0),(1-(C9/(C9-F9)))*-100)</f>
        <v>-50</v>
      </c>
      <c r="J9" s="12">
        <f t="shared" si="0"/>
        <v>0</v>
      </c>
      <c r="K9" s="4">
        <f>L9+M9</f>
        <v>1</v>
      </c>
      <c r="L9" s="4">
        <f>SUM(L10:L30)</f>
        <v>1</v>
      </c>
      <c r="M9" s="4">
        <f>SUM(M10:M30)</f>
        <v>0</v>
      </c>
      <c r="N9" s="12" t="str">
        <f>IF(B9=K9,IF(B9&gt;0,"皆増",0),(1-(B9/(B9-K9)))*-100)</f>
        <v>皆増</v>
      </c>
      <c r="O9" s="12" t="str">
        <f t="shared" ref="O9:P10" si="1">IF(C9=L9,IF(C9&gt;0,"皆増",0),(1-(C9/(C9-L9)))*-100)</f>
        <v>皆増</v>
      </c>
      <c r="P9" s="12">
        <f t="shared" si="1"/>
        <v>0</v>
      </c>
      <c r="Q9" s="4">
        <f>R9+S9</f>
        <v>11</v>
      </c>
      <c r="R9" s="4">
        <f>SUM(R10:R30)</f>
        <v>4</v>
      </c>
      <c r="S9" s="4">
        <f>SUM(S10:S30)</f>
        <v>7</v>
      </c>
      <c r="T9" s="4">
        <f>U9+V9</f>
        <v>1</v>
      </c>
      <c r="U9" s="4">
        <f>SUM(U10:U30)</f>
        <v>0</v>
      </c>
      <c r="V9" s="4">
        <f>SUM(V10:V30)</f>
        <v>1</v>
      </c>
      <c r="W9" s="12">
        <f>IF(Q9=T9,IF(Q9&gt;0,"皆増",0),(1-(Q9/(Q9-T9)))*-100)</f>
        <v>10.000000000000009</v>
      </c>
      <c r="X9" s="12">
        <f t="shared" ref="X9:Y30" si="2">IF(R9=U9,IF(R9&gt;0,"皆増",0),(1-(R9/(R9-U9)))*-100)</f>
        <v>0</v>
      </c>
      <c r="Y9" s="12">
        <f t="shared" si="2"/>
        <v>16.666666666666675</v>
      </c>
      <c r="Z9" s="4">
        <f>AA9+AB9</f>
        <v>2</v>
      </c>
      <c r="AA9" s="4">
        <f>SUM(AA10:AA30)</f>
        <v>-1</v>
      </c>
      <c r="AB9" s="4">
        <f>SUM(AB10:AB30)</f>
        <v>3</v>
      </c>
      <c r="AC9" s="12">
        <f>IF(Q9=Z9,IF(Q9&gt;0,"皆増",0),(1-(Q9/(Q9-Z9)))*-100)</f>
        <v>22.222222222222232</v>
      </c>
      <c r="AD9" s="12">
        <f t="shared" ref="AD9:AE30" si="3">IF(R9=AA9,IF(R9&gt;0,"皆増",0),(1-(R9/(R9-AA9)))*-100)</f>
        <v>-19.999999999999996</v>
      </c>
      <c r="AE9" s="12">
        <f t="shared" si="3"/>
        <v>75</v>
      </c>
      <c r="AH9" s="4">
        <f t="shared" ref="AH9:AJ30" si="4">Q9-T9</f>
        <v>10</v>
      </c>
      <c r="AI9" s="4">
        <f t="shared" si="4"/>
        <v>4</v>
      </c>
      <c r="AJ9" s="4">
        <f t="shared" si="4"/>
        <v>6</v>
      </c>
      <c r="AK9" s="4">
        <f t="shared" ref="AK9:AM30" si="5">Q9-Z9</f>
        <v>9</v>
      </c>
      <c r="AL9" s="4">
        <f t="shared" si="5"/>
        <v>5</v>
      </c>
      <c r="AM9" s="4">
        <f t="shared" si="5"/>
        <v>4</v>
      </c>
    </row>
    <row r="10" spans="1:39" s="1" customFormat="1" ht="18" customHeight="1" x14ac:dyDescent="0.15">
      <c r="A10" s="4" t="s">
        <v>65</v>
      </c>
      <c r="B10" s="4">
        <f t="shared" ref="B10" si="6">C10+D10</f>
        <v>1</v>
      </c>
      <c r="C10" s="4">
        <v>1</v>
      </c>
      <c r="D10" s="4">
        <v>0</v>
      </c>
      <c r="E10" s="4">
        <f t="shared" ref="E10" si="7">F10+G10</f>
        <v>-1</v>
      </c>
      <c r="F10" s="4">
        <v>-1</v>
      </c>
      <c r="G10" s="4">
        <v>0</v>
      </c>
      <c r="H10" s="12">
        <f t="shared" ref="H10" si="8">IF(B10=E10,IF(B10&gt;0,"皆増",0),(1-(B10/(B10-E10)))*-100)</f>
        <v>-50</v>
      </c>
      <c r="I10" s="12">
        <f t="shared" si="0"/>
        <v>-50</v>
      </c>
      <c r="J10" s="12">
        <f t="shared" si="0"/>
        <v>0</v>
      </c>
      <c r="K10" s="4">
        <f t="shared" ref="K10" si="9">L10+M10</f>
        <v>1</v>
      </c>
      <c r="L10" s="4">
        <v>1</v>
      </c>
      <c r="M10" s="4">
        <v>0</v>
      </c>
      <c r="N10" s="12" t="str">
        <f t="shared" ref="N10" si="10">IF(B10=K10,IF(B10&gt;0,"皆増",0),(1-(B10/(B10-K10)))*-100)</f>
        <v>皆増</v>
      </c>
      <c r="O10" s="12" t="str">
        <f t="shared" si="1"/>
        <v>皆増</v>
      </c>
      <c r="P10" s="12">
        <f t="shared" si="1"/>
        <v>0</v>
      </c>
      <c r="Q10" s="4">
        <f t="shared" ref="Q10:Q30" si="11">R10+S10</f>
        <v>0</v>
      </c>
      <c r="R10" s="4">
        <v>0</v>
      </c>
      <c r="S10" s="4">
        <v>0</v>
      </c>
      <c r="T10" s="4">
        <f t="shared" ref="T10:T30" si="12">U10+V10</f>
        <v>0</v>
      </c>
      <c r="U10" s="4">
        <v>0</v>
      </c>
      <c r="V10" s="4">
        <v>0</v>
      </c>
      <c r="W10" s="12">
        <f t="shared" ref="W10:W30" si="13">IF(Q10=T10,IF(Q10&gt;0,"皆増",0),(1-(Q10/(Q10-T10)))*-100)</f>
        <v>0</v>
      </c>
      <c r="X10" s="12">
        <f t="shared" si="2"/>
        <v>0</v>
      </c>
      <c r="Y10" s="12">
        <f t="shared" si="2"/>
        <v>0</v>
      </c>
      <c r="Z10" s="4">
        <f t="shared" ref="Z10:Z30" si="14">AA10+AB10</f>
        <v>0</v>
      </c>
      <c r="AA10" s="4">
        <v>0</v>
      </c>
      <c r="AB10" s="4">
        <v>0</v>
      </c>
      <c r="AC10" s="12">
        <f t="shared" ref="AC10:AC30" si="15">IF(Q10=Z10,IF(Q10&gt;0,"皆増",0),(1-(Q10/(Q10-Z10)))*-100)</f>
        <v>0</v>
      </c>
      <c r="AD10" s="12">
        <f t="shared" si="3"/>
        <v>0</v>
      </c>
      <c r="AE10" s="12">
        <f t="shared" si="3"/>
        <v>0</v>
      </c>
      <c r="AH10" s="4">
        <f t="shared" si="4"/>
        <v>0</v>
      </c>
      <c r="AI10" s="4">
        <f t="shared" si="4"/>
        <v>0</v>
      </c>
      <c r="AJ10" s="4">
        <f t="shared" si="4"/>
        <v>0</v>
      </c>
      <c r="AK10" s="4">
        <f t="shared" si="5"/>
        <v>0</v>
      </c>
      <c r="AL10" s="4">
        <f t="shared" si="5"/>
        <v>0</v>
      </c>
      <c r="AM10" s="4">
        <f t="shared" si="5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1"/>
        <v>0</v>
      </c>
      <c r="R11" s="4">
        <v>0</v>
      </c>
      <c r="S11" s="4">
        <v>0</v>
      </c>
      <c r="T11" s="4">
        <f t="shared" si="12"/>
        <v>0</v>
      </c>
      <c r="U11" s="4">
        <v>0</v>
      </c>
      <c r="V11" s="4">
        <v>0</v>
      </c>
      <c r="W11" s="12">
        <f t="shared" si="13"/>
        <v>0</v>
      </c>
      <c r="X11" s="12">
        <f t="shared" si="2"/>
        <v>0</v>
      </c>
      <c r="Y11" s="12">
        <f t="shared" si="2"/>
        <v>0</v>
      </c>
      <c r="Z11" s="4">
        <f t="shared" si="14"/>
        <v>0</v>
      </c>
      <c r="AA11" s="4">
        <v>0</v>
      </c>
      <c r="AB11" s="4">
        <v>0</v>
      </c>
      <c r="AC11" s="12">
        <f t="shared" si="15"/>
        <v>0</v>
      </c>
      <c r="AD11" s="12">
        <f t="shared" si="3"/>
        <v>0</v>
      </c>
      <c r="AE11" s="12">
        <f t="shared" si="3"/>
        <v>0</v>
      </c>
      <c r="AH11" s="4">
        <f t="shared" si="4"/>
        <v>0</v>
      </c>
      <c r="AI11" s="4">
        <f t="shared" si="4"/>
        <v>0</v>
      </c>
      <c r="AJ11" s="4">
        <f t="shared" si="4"/>
        <v>0</v>
      </c>
      <c r="AK11" s="4">
        <f t="shared" si="5"/>
        <v>0</v>
      </c>
      <c r="AL11" s="4">
        <f t="shared" si="5"/>
        <v>0</v>
      </c>
      <c r="AM11" s="4">
        <f t="shared" si="5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1"/>
        <v>0</v>
      </c>
      <c r="R12" s="4">
        <v>0</v>
      </c>
      <c r="S12" s="4">
        <v>0</v>
      </c>
      <c r="T12" s="4">
        <f t="shared" si="12"/>
        <v>0</v>
      </c>
      <c r="U12" s="4">
        <v>0</v>
      </c>
      <c r="V12" s="4">
        <v>0</v>
      </c>
      <c r="W12" s="12">
        <f t="shared" si="13"/>
        <v>0</v>
      </c>
      <c r="X12" s="12">
        <f t="shared" si="2"/>
        <v>0</v>
      </c>
      <c r="Y12" s="12">
        <f t="shared" si="2"/>
        <v>0</v>
      </c>
      <c r="Z12" s="4">
        <f t="shared" si="14"/>
        <v>0</v>
      </c>
      <c r="AA12" s="4">
        <v>0</v>
      </c>
      <c r="AB12" s="4">
        <v>0</v>
      </c>
      <c r="AC12" s="12">
        <f t="shared" si="15"/>
        <v>0</v>
      </c>
      <c r="AD12" s="12">
        <f t="shared" si="3"/>
        <v>0</v>
      </c>
      <c r="AE12" s="12">
        <f t="shared" si="3"/>
        <v>0</v>
      </c>
      <c r="AH12" s="4">
        <f t="shared" si="4"/>
        <v>0</v>
      </c>
      <c r="AI12" s="4">
        <f t="shared" si="4"/>
        <v>0</v>
      </c>
      <c r="AJ12" s="4">
        <f t="shared" si="4"/>
        <v>0</v>
      </c>
      <c r="AK12" s="4">
        <f t="shared" si="5"/>
        <v>0</v>
      </c>
      <c r="AL12" s="4">
        <f t="shared" si="5"/>
        <v>0</v>
      </c>
      <c r="AM12" s="4">
        <f t="shared" si="5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1"/>
        <v>0</v>
      </c>
      <c r="R13" s="4">
        <v>0</v>
      </c>
      <c r="S13" s="4">
        <v>0</v>
      </c>
      <c r="T13" s="4">
        <f t="shared" si="12"/>
        <v>0</v>
      </c>
      <c r="U13" s="4">
        <v>0</v>
      </c>
      <c r="V13" s="4">
        <v>0</v>
      </c>
      <c r="W13" s="12">
        <f t="shared" si="13"/>
        <v>0</v>
      </c>
      <c r="X13" s="12">
        <f t="shared" si="2"/>
        <v>0</v>
      </c>
      <c r="Y13" s="12">
        <f t="shared" si="2"/>
        <v>0</v>
      </c>
      <c r="Z13" s="4">
        <f t="shared" si="14"/>
        <v>0</v>
      </c>
      <c r="AA13" s="4">
        <v>0</v>
      </c>
      <c r="AB13" s="4">
        <v>0</v>
      </c>
      <c r="AC13" s="12">
        <f t="shared" si="15"/>
        <v>0</v>
      </c>
      <c r="AD13" s="12">
        <f t="shared" si="3"/>
        <v>0</v>
      </c>
      <c r="AE13" s="12">
        <f t="shared" si="3"/>
        <v>0</v>
      </c>
      <c r="AH13" s="4">
        <f t="shared" si="4"/>
        <v>0</v>
      </c>
      <c r="AI13" s="4">
        <f t="shared" si="4"/>
        <v>0</v>
      </c>
      <c r="AJ13" s="4">
        <f t="shared" si="4"/>
        <v>0</v>
      </c>
      <c r="AK13" s="4">
        <f t="shared" si="5"/>
        <v>0</v>
      </c>
      <c r="AL13" s="4">
        <f t="shared" si="5"/>
        <v>0</v>
      </c>
      <c r="AM13" s="4">
        <f t="shared" si="5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1"/>
        <v>0</v>
      </c>
      <c r="R14" s="4">
        <v>0</v>
      </c>
      <c r="S14" s="4">
        <v>0</v>
      </c>
      <c r="T14" s="4">
        <f t="shared" si="12"/>
        <v>0</v>
      </c>
      <c r="U14" s="4">
        <v>0</v>
      </c>
      <c r="V14" s="4">
        <v>0</v>
      </c>
      <c r="W14" s="12">
        <f t="shared" si="13"/>
        <v>0</v>
      </c>
      <c r="X14" s="12">
        <f t="shared" si="2"/>
        <v>0</v>
      </c>
      <c r="Y14" s="12">
        <f t="shared" si="2"/>
        <v>0</v>
      </c>
      <c r="Z14" s="4">
        <f t="shared" si="14"/>
        <v>0</v>
      </c>
      <c r="AA14" s="4">
        <v>0</v>
      </c>
      <c r="AB14" s="4">
        <v>0</v>
      </c>
      <c r="AC14" s="12">
        <f t="shared" si="15"/>
        <v>0</v>
      </c>
      <c r="AD14" s="12">
        <f t="shared" si="3"/>
        <v>0</v>
      </c>
      <c r="AE14" s="12">
        <f t="shared" si="3"/>
        <v>0</v>
      </c>
      <c r="AH14" s="4">
        <f t="shared" si="4"/>
        <v>0</v>
      </c>
      <c r="AI14" s="4">
        <f t="shared" si="4"/>
        <v>0</v>
      </c>
      <c r="AJ14" s="4">
        <f t="shared" si="4"/>
        <v>0</v>
      </c>
      <c r="AK14" s="4">
        <f t="shared" si="5"/>
        <v>0</v>
      </c>
      <c r="AL14" s="4">
        <f t="shared" si="5"/>
        <v>0</v>
      </c>
      <c r="AM14" s="4">
        <f t="shared" si="5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1"/>
        <v>0</v>
      </c>
      <c r="R15" s="4">
        <v>0</v>
      </c>
      <c r="S15" s="4">
        <v>0</v>
      </c>
      <c r="T15" s="4">
        <f t="shared" si="12"/>
        <v>0</v>
      </c>
      <c r="U15" s="4">
        <v>0</v>
      </c>
      <c r="V15" s="4">
        <v>0</v>
      </c>
      <c r="W15" s="12">
        <f t="shared" si="13"/>
        <v>0</v>
      </c>
      <c r="X15" s="12">
        <f t="shared" si="2"/>
        <v>0</v>
      </c>
      <c r="Y15" s="12">
        <f t="shared" si="2"/>
        <v>0</v>
      </c>
      <c r="Z15" s="4">
        <f t="shared" si="14"/>
        <v>0</v>
      </c>
      <c r="AA15" s="4">
        <v>0</v>
      </c>
      <c r="AB15" s="4">
        <v>0</v>
      </c>
      <c r="AC15" s="12">
        <f t="shared" si="15"/>
        <v>0</v>
      </c>
      <c r="AD15" s="12">
        <f t="shared" si="3"/>
        <v>0</v>
      </c>
      <c r="AE15" s="12">
        <f t="shared" si="3"/>
        <v>0</v>
      </c>
      <c r="AH15" s="4">
        <f t="shared" si="4"/>
        <v>0</v>
      </c>
      <c r="AI15" s="4">
        <f t="shared" si="4"/>
        <v>0</v>
      </c>
      <c r="AJ15" s="4">
        <f t="shared" si="4"/>
        <v>0</v>
      </c>
      <c r="AK15" s="4">
        <f t="shared" si="5"/>
        <v>0</v>
      </c>
      <c r="AL15" s="4">
        <f t="shared" si="5"/>
        <v>0</v>
      </c>
      <c r="AM15" s="4">
        <f t="shared" si="5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1"/>
        <v>0</v>
      </c>
      <c r="R16" s="4">
        <v>0</v>
      </c>
      <c r="S16" s="4">
        <v>0</v>
      </c>
      <c r="T16" s="4">
        <f t="shared" si="12"/>
        <v>0</v>
      </c>
      <c r="U16" s="4">
        <v>0</v>
      </c>
      <c r="V16" s="4">
        <v>0</v>
      </c>
      <c r="W16" s="12">
        <f t="shared" si="13"/>
        <v>0</v>
      </c>
      <c r="X16" s="12">
        <f t="shared" si="2"/>
        <v>0</v>
      </c>
      <c r="Y16" s="12">
        <f t="shared" si="2"/>
        <v>0</v>
      </c>
      <c r="Z16" s="4">
        <f t="shared" si="14"/>
        <v>0</v>
      </c>
      <c r="AA16" s="4">
        <v>0</v>
      </c>
      <c r="AB16" s="4">
        <v>0</v>
      </c>
      <c r="AC16" s="12">
        <f t="shared" si="15"/>
        <v>0</v>
      </c>
      <c r="AD16" s="12">
        <f t="shared" si="3"/>
        <v>0</v>
      </c>
      <c r="AE16" s="12">
        <f t="shared" si="3"/>
        <v>0</v>
      </c>
      <c r="AH16" s="4">
        <f t="shared" si="4"/>
        <v>0</v>
      </c>
      <c r="AI16" s="4">
        <f t="shared" si="4"/>
        <v>0</v>
      </c>
      <c r="AJ16" s="4">
        <f t="shared" si="4"/>
        <v>0</v>
      </c>
      <c r="AK16" s="4">
        <f t="shared" si="5"/>
        <v>0</v>
      </c>
      <c r="AL16" s="4">
        <f t="shared" si="5"/>
        <v>0</v>
      </c>
      <c r="AM16" s="4">
        <f t="shared" si="5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1"/>
        <v>0</v>
      </c>
      <c r="R17" s="4">
        <v>0</v>
      </c>
      <c r="S17" s="4">
        <v>0</v>
      </c>
      <c r="T17" s="4">
        <f t="shared" si="12"/>
        <v>0</v>
      </c>
      <c r="U17" s="4">
        <v>0</v>
      </c>
      <c r="V17" s="4">
        <v>0</v>
      </c>
      <c r="W17" s="12">
        <f t="shared" si="13"/>
        <v>0</v>
      </c>
      <c r="X17" s="12">
        <f t="shared" si="2"/>
        <v>0</v>
      </c>
      <c r="Y17" s="12">
        <f t="shared" si="2"/>
        <v>0</v>
      </c>
      <c r="Z17" s="4">
        <f t="shared" si="14"/>
        <v>0</v>
      </c>
      <c r="AA17" s="4">
        <v>0</v>
      </c>
      <c r="AB17" s="4">
        <v>0</v>
      </c>
      <c r="AC17" s="12">
        <f t="shared" si="15"/>
        <v>0</v>
      </c>
      <c r="AD17" s="12">
        <f t="shared" si="3"/>
        <v>0</v>
      </c>
      <c r="AE17" s="12">
        <f t="shared" si="3"/>
        <v>0</v>
      </c>
      <c r="AH17" s="4">
        <f t="shared" si="4"/>
        <v>0</v>
      </c>
      <c r="AI17" s="4">
        <f t="shared" si="4"/>
        <v>0</v>
      </c>
      <c r="AJ17" s="4">
        <f t="shared" si="4"/>
        <v>0</v>
      </c>
      <c r="AK17" s="4">
        <f t="shared" si="5"/>
        <v>0</v>
      </c>
      <c r="AL17" s="4">
        <f t="shared" si="5"/>
        <v>0</v>
      </c>
      <c r="AM17" s="4">
        <f t="shared" si="5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1"/>
        <v>0</v>
      </c>
      <c r="R18" s="4">
        <v>0</v>
      </c>
      <c r="S18" s="4">
        <v>0</v>
      </c>
      <c r="T18" s="4">
        <f t="shared" si="12"/>
        <v>-1</v>
      </c>
      <c r="U18" s="4">
        <v>-1</v>
      </c>
      <c r="V18" s="4">
        <v>0</v>
      </c>
      <c r="W18" s="12">
        <f t="shared" si="13"/>
        <v>-100</v>
      </c>
      <c r="X18" s="12">
        <f t="shared" si="2"/>
        <v>-100</v>
      </c>
      <c r="Y18" s="12">
        <f t="shared" si="2"/>
        <v>0</v>
      </c>
      <c r="Z18" s="4">
        <f t="shared" si="14"/>
        <v>0</v>
      </c>
      <c r="AA18" s="4">
        <v>0</v>
      </c>
      <c r="AB18" s="4">
        <v>0</v>
      </c>
      <c r="AC18" s="12">
        <f t="shared" si="15"/>
        <v>0</v>
      </c>
      <c r="AD18" s="12">
        <f t="shared" si="3"/>
        <v>0</v>
      </c>
      <c r="AE18" s="12">
        <f t="shared" si="3"/>
        <v>0</v>
      </c>
      <c r="AH18" s="4">
        <f t="shared" si="4"/>
        <v>1</v>
      </c>
      <c r="AI18" s="4">
        <f t="shared" si="4"/>
        <v>1</v>
      </c>
      <c r="AJ18" s="4">
        <f t="shared" si="4"/>
        <v>0</v>
      </c>
      <c r="AK18" s="4">
        <f t="shared" si="5"/>
        <v>0</v>
      </c>
      <c r="AL18" s="4">
        <f t="shared" si="5"/>
        <v>0</v>
      </c>
      <c r="AM18" s="4">
        <f t="shared" si="5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1"/>
        <v>0</v>
      </c>
      <c r="R19" s="4">
        <v>0</v>
      </c>
      <c r="S19" s="4">
        <v>0</v>
      </c>
      <c r="T19" s="4">
        <f t="shared" si="12"/>
        <v>0</v>
      </c>
      <c r="U19" s="4">
        <v>0</v>
      </c>
      <c r="V19" s="4">
        <v>0</v>
      </c>
      <c r="W19" s="12">
        <f t="shared" si="13"/>
        <v>0</v>
      </c>
      <c r="X19" s="12">
        <f t="shared" si="2"/>
        <v>0</v>
      </c>
      <c r="Y19" s="12">
        <f t="shared" si="2"/>
        <v>0</v>
      </c>
      <c r="Z19" s="4">
        <f t="shared" si="14"/>
        <v>0</v>
      </c>
      <c r="AA19" s="4">
        <v>0</v>
      </c>
      <c r="AB19" s="4">
        <v>0</v>
      </c>
      <c r="AC19" s="12">
        <f t="shared" si="15"/>
        <v>0</v>
      </c>
      <c r="AD19" s="12">
        <f t="shared" si="3"/>
        <v>0</v>
      </c>
      <c r="AE19" s="12">
        <f t="shared" si="3"/>
        <v>0</v>
      </c>
      <c r="AH19" s="4">
        <f t="shared" si="4"/>
        <v>0</v>
      </c>
      <c r="AI19" s="4">
        <f t="shared" si="4"/>
        <v>0</v>
      </c>
      <c r="AJ19" s="4">
        <f t="shared" si="4"/>
        <v>0</v>
      </c>
      <c r="AK19" s="4">
        <f t="shared" si="5"/>
        <v>0</v>
      </c>
      <c r="AL19" s="4">
        <f t="shared" si="5"/>
        <v>0</v>
      </c>
      <c r="AM19" s="4">
        <f t="shared" si="5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1"/>
        <v>0</v>
      </c>
      <c r="R20" s="4">
        <v>0</v>
      </c>
      <c r="S20" s="4">
        <v>0</v>
      </c>
      <c r="T20" s="4">
        <f t="shared" si="12"/>
        <v>0</v>
      </c>
      <c r="U20" s="4">
        <v>0</v>
      </c>
      <c r="V20" s="4">
        <v>0</v>
      </c>
      <c r="W20" s="12">
        <f t="shared" si="13"/>
        <v>0</v>
      </c>
      <c r="X20" s="12">
        <f t="shared" si="2"/>
        <v>0</v>
      </c>
      <c r="Y20" s="12">
        <f t="shared" si="2"/>
        <v>0</v>
      </c>
      <c r="Z20" s="4">
        <f t="shared" si="14"/>
        <v>0</v>
      </c>
      <c r="AA20" s="4">
        <v>0</v>
      </c>
      <c r="AB20" s="4">
        <v>0</v>
      </c>
      <c r="AC20" s="12">
        <f t="shared" si="15"/>
        <v>0</v>
      </c>
      <c r="AD20" s="12">
        <f t="shared" si="3"/>
        <v>0</v>
      </c>
      <c r="AE20" s="12">
        <f t="shared" si="3"/>
        <v>0</v>
      </c>
      <c r="AH20" s="4">
        <f t="shared" si="4"/>
        <v>0</v>
      </c>
      <c r="AI20" s="4">
        <f t="shared" si="4"/>
        <v>0</v>
      </c>
      <c r="AJ20" s="4">
        <f t="shared" si="4"/>
        <v>0</v>
      </c>
      <c r="AK20" s="4">
        <f t="shared" si="5"/>
        <v>0</v>
      </c>
      <c r="AL20" s="4">
        <f t="shared" si="5"/>
        <v>0</v>
      </c>
      <c r="AM20" s="4">
        <f t="shared" si="5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1"/>
        <v>0</v>
      </c>
      <c r="R21" s="4">
        <v>0</v>
      </c>
      <c r="S21" s="4">
        <v>0</v>
      </c>
      <c r="T21" s="4">
        <f t="shared" si="12"/>
        <v>0</v>
      </c>
      <c r="U21" s="4">
        <v>0</v>
      </c>
      <c r="V21" s="4">
        <v>0</v>
      </c>
      <c r="W21" s="12">
        <f t="shared" si="13"/>
        <v>0</v>
      </c>
      <c r="X21" s="12">
        <f t="shared" si="2"/>
        <v>0</v>
      </c>
      <c r="Y21" s="12">
        <f t="shared" si="2"/>
        <v>0</v>
      </c>
      <c r="Z21" s="4">
        <f t="shared" si="14"/>
        <v>0</v>
      </c>
      <c r="AA21" s="4">
        <v>0</v>
      </c>
      <c r="AB21" s="4">
        <v>0</v>
      </c>
      <c r="AC21" s="12">
        <f t="shared" si="15"/>
        <v>0</v>
      </c>
      <c r="AD21" s="12">
        <f t="shared" si="3"/>
        <v>0</v>
      </c>
      <c r="AE21" s="12">
        <f t="shared" si="3"/>
        <v>0</v>
      </c>
      <c r="AH21" s="4">
        <f t="shared" si="4"/>
        <v>0</v>
      </c>
      <c r="AI21" s="4">
        <f t="shared" si="4"/>
        <v>0</v>
      </c>
      <c r="AJ21" s="4">
        <f t="shared" si="4"/>
        <v>0</v>
      </c>
      <c r="AK21" s="4">
        <f t="shared" si="5"/>
        <v>0</v>
      </c>
      <c r="AL21" s="4">
        <f t="shared" si="5"/>
        <v>0</v>
      </c>
      <c r="AM21" s="4">
        <f t="shared" si="5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1"/>
        <v>0</v>
      </c>
      <c r="R22" s="4">
        <v>0</v>
      </c>
      <c r="S22" s="4">
        <v>0</v>
      </c>
      <c r="T22" s="4">
        <f t="shared" si="12"/>
        <v>0</v>
      </c>
      <c r="U22" s="4">
        <v>0</v>
      </c>
      <c r="V22" s="4">
        <v>0</v>
      </c>
      <c r="W22" s="12">
        <f t="shared" si="13"/>
        <v>0</v>
      </c>
      <c r="X22" s="12">
        <f t="shared" si="2"/>
        <v>0</v>
      </c>
      <c r="Y22" s="12">
        <f t="shared" si="2"/>
        <v>0</v>
      </c>
      <c r="Z22" s="4">
        <f t="shared" si="14"/>
        <v>0</v>
      </c>
      <c r="AA22" s="4">
        <v>0</v>
      </c>
      <c r="AB22" s="4">
        <v>0</v>
      </c>
      <c r="AC22" s="12">
        <f t="shared" si="15"/>
        <v>0</v>
      </c>
      <c r="AD22" s="12">
        <f t="shared" si="3"/>
        <v>0</v>
      </c>
      <c r="AE22" s="12">
        <f t="shared" si="3"/>
        <v>0</v>
      </c>
      <c r="AH22" s="4">
        <f t="shared" si="4"/>
        <v>0</v>
      </c>
      <c r="AI22" s="4">
        <f t="shared" si="4"/>
        <v>0</v>
      </c>
      <c r="AJ22" s="4">
        <f t="shared" si="4"/>
        <v>0</v>
      </c>
      <c r="AK22" s="4">
        <f t="shared" si="5"/>
        <v>0</v>
      </c>
      <c r="AL22" s="4">
        <f t="shared" si="5"/>
        <v>0</v>
      </c>
      <c r="AM22" s="4">
        <f t="shared" si="5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1"/>
        <v>0</v>
      </c>
      <c r="R23" s="4">
        <v>0</v>
      </c>
      <c r="S23" s="4">
        <v>0</v>
      </c>
      <c r="T23" s="4">
        <f t="shared" si="12"/>
        <v>-1</v>
      </c>
      <c r="U23" s="4">
        <v>-1</v>
      </c>
      <c r="V23" s="4">
        <v>0</v>
      </c>
      <c r="W23" s="12">
        <f t="shared" si="13"/>
        <v>-100</v>
      </c>
      <c r="X23" s="12">
        <f t="shared" si="2"/>
        <v>-100</v>
      </c>
      <c r="Y23" s="12">
        <f t="shared" si="2"/>
        <v>0</v>
      </c>
      <c r="Z23" s="4">
        <f t="shared" si="14"/>
        <v>0</v>
      </c>
      <c r="AA23" s="4">
        <v>0</v>
      </c>
      <c r="AB23" s="4">
        <v>0</v>
      </c>
      <c r="AC23" s="12">
        <f t="shared" si="15"/>
        <v>0</v>
      </c>
      <c r="AD23" s="12">
        <f t="shared" si="3"/>
        <v>0</v>
      </c>
      <c r="AE23" s="12">
        <f t="shared" si="3"/>
        <v>0</v>
      </c>
      <c r="AH23" s="4">
        <f t="shared" si="4"/>
        <v>1</v>
      </c>
      <c r="AI23" s="4">
        <f t="shared" si="4"/>
        <v>1</v>
      </c>
      <c r="AJ23" s="4">
        <f t="shared" si="4"/>
        <v>0</v>
      </c>
      <c r="AK23" s="4">
        <f t="shared" si="5"/>
        <v>0</v>
      </c>
      <c r="AL23" s="4">
        <f t="shared" si="5"/>
        <v>0</v>
      </c>
      <c r="AM23" s="4">
        <f t="shared" si="5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1"/>
        <v>0</v>
      </c>
      <c r="R24" s="4">
        <v>0</v>
      </c>
      <c r="S24" s="4">
        <v>0</v>
      </c>
      <c r="T24" s="4">
        <f t="shared" si="12"/>
        <v>0</v>
      </c>
      <c r="U24" s="4">
        <v>0</v>
      </c>
      <c r="V24" s="4">
        <v>0</v>
      </c>
      <c r="W24" s="12">
        <f t="shared" si="13"/>
        <v>0</v>
      </c>
      <c r="X24" s="12">
        <f t="shared" si="2"/>
        <v>0</v>
      </c>
      <c r="Y24" s="12">
        <f t="shared" si="2"/>
        <v>0</v>
      </c>
      <c r="Z24" s="4">
        <f t="shared" si="14"/>
        <v>0</v>
      </c>
      <c r="AA24" s="4">
        <v>0</v>
      </c>
      <c r="AB24" s="4">
        <v>0</v>
      </c>
      <c r="AC24" s="12">
        <f t="shared" si="15"/>
        <v>0</v>
      </c>
      <c r="AD24" s="12">
        <f t="shared" si="3"/>
        <v>0</v>
      </c>
      <c r="AE24" s="12">
        <f t="shared" si="3"/>
        <v>0</v>
      </c>
      <c r="AH24" s="4">
        <f t="shared" si="4"/>
        <v>0</v>
      </c>
      <c r="AI24" s="4">
        <f t="shared" si="4"/>
        <v>0</v>
      </c>
      <c r="AJ24" s="4">
        <f t="shared" si="4"/>
        <v>0</v>
      </c>
      <c r="AK24" s="4">
        <f t="shared" si="5"/>
        <v>0</v>
      </c>
      <c r="AL24" s="4">
        <f t="shared" si="5"/>
        <v>0</v>
      </c>
      <c r="AM24" s="4">
        <f t="shared" si="5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1"/>
        <v>0</v>
      </c>
      <c r="R25" s="4">
        <v>0</v>
      </c>
      <c r="S25" s="4">
        <v>0</v>
      </c>
      <c r="T25" s="4">
        <f t="shared" si="12"/>
        <v>-2</v>
      </c>
      <c r="U25" s="4">
        <v>-1</v>
      </c>
      <c r="V25" s="4">
        <v>-1</v>
      </c>
      <c r="W25" s="12">
        <f t="shared" si="13"/>
        <v>-100</v>
      </c>
      <c r="X25" s="12">
        <f t="shared" si="2"/>
        <v>-100</v>
      </c>
      <c r="Y25" s="12">
        <f t="shared" si="2"/>
        <v>-100</v>
      </c>
      <c r="Z25" s="4">
        <f t="shared" si="14"/>
        <v>-1</v>
      </c>
      <c r="AA25" s="4">
        <v>0</v>
      </c>
      <c r="AB25" s="4">
        <v>-1</v>
      </c>
      <c r="AC25" s="12">
        <f t="shared" si="15"/>
        <v>-100</v>
      </c>
      <c r="AD25" s="12">
        <f t="shared" si="3"/>
        <v>0</v>
      </c>
      <c r="AE25" s="12">
        <f t="shared" si="3"/>
        <v>-100</v>
      </c>
      <c r="AH25" s="4">
        <f t="shared" si="4"/>
        <v>2</v>
      </c>
      <c r="AI25" s="4">
        <f t="shared" si="4"/>
        <v>1</v>
      </c>
      <c r="AJ25" s="4">
        <f t="shared" si="4"/>
        <v>1</v>
      </c>
      <c r="AK25" s="4">
        <f t="shared" si="5"/>
        <v>1</v>
      </c>
      <c r="AL25" s="4">
        <f t="shared" si="5"/>
        <v>0</v>
      </c>
      <c r="AM25" s="4">
        <f t="shared" si="5"/>
        <v>1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1"/>
        <v>3</v>
      </c>
      <c r="R26" s="4">
        <v>1</v>
      </c>
      <c r="S26" s="4">
        <v>2</v>
      </c>
      <c r="T26" s="4">
        <f t="shared" si="12"/>
        <v>2</v>
      </c>
      <c r="U26" s="4">
        <v>0</v>
      </c>
      <c r="V26" s="4">
        <v>2</v>
      </c>
      <c r="W26" s="12">
        <f t="shared" si="13"/>
        <v>200</v>
      </c>
      <c r="X26" s="12">
        <f t="shared" si="2"/>
        <v>0</v>
      </c>
      <c r="Y26" s="12" t="str">
        <f t="shared" si="2"/>
        <v>皆増</v>
      </c>
      <c r="Z26" s="4">
        <f t="shared" si="14"/>
        <v>0</v>
      </c>
      <c r="AA26" s="4">
        <v>-1</v>
      </c>
      <c r="AB26" s="4">
        <v>1</v>
      </c>
      <c r="AC26" s="12">
        <f t="shared" si="15"/>
        <v>0</v>
      </c>
      <c r="AD26" s="12">
        <f t="shared" si="3"/>
        <v>-50</v>
      </c>
      <c r="AE26" s="12">
        <f t="shared" si="3"/>
        <v>100</v>
      </c>
      <c r="AH26" s="4">
        <f t="shared" si="4"/>
        <v>1</v>
      </c>
      <c r="AI26" s="4">
        <f t="shared" si="4"/>
        <v>1</v>
      </c>
      <c r="AJ26" s="4">
        <f t="shared" si="4"/>
        <v>0</v>
      </c>
      <c r="AK26" s="4">
        <f t="shared" si="5"/>
        <v>3</v>
      </c>
      <c r="AL26" s="4">
        <f t="shared" si="5"/>
        <v>2</v>
      </c>
      <c r="AM26" s="4">
        <f t="shared" si="5"/>
        <v>1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1"/>
        <v>2</v>
      </c>
      <c r="R27" s="4">
        <v>2</v>
      </c>
      <c r="S27" s="4">
        <v>0</v>
      </c>
      <c r="T27" s="4">
        <f t="shared" si="12"/>
        <v>-1</v>
      </c>
      <c r="U27" s="4">
        <v>2</v>
      </c>
      <c r="V27" s="4">
        <v>-3</v>
      </c>
      <c r="W27" s="12">
        <f t="shared" si="13"/>
        <v>-33.333333333333336</v>
      </c>
      <c r="X27" s="12" t="str">
        <f t="shared" si="2"/>
        <v>皆増</v>
      </c>
      <c r="Y27" s="12">
        <f t="shared" si="2"/>
        <v>-100</v>
      </c>
      <c r="Z27" s="4">
        <f t="shared" si="14"/>
        <v>1</v>
      </c>
      <c r="AA27" s="4">
        <v>1</v>
      </c>
      <c r="AB27" s="4">
        <v>0</v>
      </c>
      <c r="AC27" s="12">
        <f t="shared" si="15"/>
        <v>100</v>
      </c>
      <c r="AD27" s="12">
        <f t="shared" si="3"/>
        <v>100</v>
      </c>
      <c r="AE27" s="12">
        <f t="shared" si="3"/>
        <v>0</v>
      </c>
      <c r="AH27" s="4">
        <f t="shared" si="4"/>
        <v>3</v>
      </c>
      <c r="AI27" s="4">
        <f t="shared" si="4"/>
        <v>0</v>
      </c>
      <c r="AJ27" s="4">
        <f t="shared" si="4"/>
        <v>3</v>
      </c>
      <c r="AK27" s="4">
        <f t="shared" si="5"/>
        <v>1</v>
      </c>
      <c r="AL27" s="4">
        <f t="shared" si="5"/>
        <v>1</v>
      </c>
      <c r="AM27" s="4">
        <f t="shared" si="5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1"/>
        <v>1</v>
      </c>
      <c r="R28" s="4">
        <v>1</v>
      </c>
      <c r="S28" s="4">
        <v>0</v>
      </c>
      <c r="T28" s="4">
        <f t="shared" si="12"/>
        <v>-1</v>
      </c>
      <c r="U28" s="4">
        <v>1</v>
      </c>
      <c r="V28" s="4">
        <v>-2</v>
      </c>
      <c r="W28" s="12">
        <f t="shared" si="13"/>
        <v>-50</v>
      </c>
      <c r="X28" s="12" t="str">
        <f t="shared" si="2"/>
        <v>皆増</v>
      </c>
      <c r="Y28" s="12">
        <f t="shared" si="2"/>
        <v>-100</v>
      </c>
      <c r="Z28" s="4">
        <f t="shared" si="14"/>
        <v>-2</v>
      </c>
      <c r="AA28" s="4">
        <v>-1</v>
      </c>
      <c r="AB28" s="4">
        <v>-1</v>
      </c>
      <c r="AC28" s="12">
        <f t="shared" si="15"/>
        <v>-66.666666666666671</v>
      </c>
      <c r="AD28" s="12">
        <f t="shared" si="3"/>
        <v>-50</v>
      </c>
      <c r="AE28" s="12">
        <f t="shared" si="3"/>
        <v>-100</v>
      </c>
      <c r="AH28" s="4">
        <f t="shared" si="4"/>
        <v>2</v>
      </c>
      <c r="AI28" s="4">
        <f t="shared" si="4"/>
        <v>0</v>
      </c>
      <c r="AJ28" s="4">
        <f t="shared" si="4"/>
        <v>2</v>
      </c>
      <c r="AK28" s="4">
        <f t="shared" si="5"/>
        <v>3</v>
      </c>
      <c r="AL28" s="4">
        <f t="shared" si="5"/>
        <v>2</v>
      </c>
      <c r="AM28" s="4">
        <f t="shared" si="5"/>
        <v>1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1"/>
        <v>4</v>
      </c>
      <c r="R29" s="4">
        <v>0</v>
      </c>
      <c r="S29" s="4">
        <v>4</v>
      </c>
      <c r="T29" s="4">
        <f t="shared" si="12"/>
        <v>4</v>
      </c>
      <c r="U29" s="4">
        <v>0</v>
      </c>
      <c r="V29" s="4">
        <v>4</v>
      </c>
      <c r="W29" s="12" t="str">
        <f t="shared" si="13"/>
        <v>皆増</v>
      </c>
      <c r="X29" s="12">
        <f t="shared" si="2"/>
        <v>0</v>
      </c>
      <c r="Y29" s="12" t="str">
        <f t="shared" si="2"/>
        <v>皆増</v>
      </c>
      <c r="Z29" s="4">
        <f t="shared" si="14"/>
        <v>3</v>
      </c>
      <c r="AA29" s="4">
        <v>0</v>
      </c>
      <c r="AB29" s="4">
        <v>3</v>
      </c>
      <c r="AC29" s="12">
        <f t="shared" si="15"/>
        <v>300</v>
      </c>
      <c r="AD29" s="12">
        <f t="shared" si="3"/>
        <v>0</v>
      </c>
      <c r="AE29" s="12">
        <f t="shared" si="3"/>
        <v>300</v>
      </c>
      <c r="AH29" s="4">
        <f t="shared" si="4"/>
        <v>0</v>
      </c>
      <c r="AI29" s="4">
        <f t="shared" si="4"/>
        <v>0</v>
      </c>
      <c r="AJ29" s="4">
        <f t="shared" si="4"/>
        <v>0</v>
      </c>
      <c r="AK29" s="4">
        <f t="shared" si="5"/>
        <v>1</v>
      </c>
      <c r="AL29" s="4">
        <f t="shared" si="5"/>
        <v>0</v>
      </c>
      <c r="AM29" s="4">
        <f t="shared" si="5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1"/>
        <v>1</v>
      </c>
      <c r="R30" s="4">
        <v>0</v>
      </c>
      <c r="S30" s="4">
        <v>1</v>
      </c>
      <c r="T30" s="4">
        <f t="shared" si="12"/>
        <v>1</v>
      </c>
      <c r="U30" s="4">
        <v>0</v>
      </c>
      <c r="V30" s="4">
        <v>1</v>
      </c>
      <c r="W30" s="12" t="str">
        <f t="shared" si="13"/>
        <v>皆増</v>
      </c>
      <c r="X30" s="12">
        <f t="shared" si="2"/>
        <v>0</v>
      </c>
      <c r="Y30" s="12" t="str">
        <f t="shared" si="2"/>
        <v>皆増</v>
      </c>
      <c r="Z30" s="4">
        <f t="shared" si="14"/>
        <v>1</v>
      </c>
      <c r="AA30" s="4">
        <v>0</v>
      </c>
      <c r="AB30" s="4">
        <v>1</v>
      </c>
      <c r="AC30" s="12" t="str">
        <f t="shared" si="15"/>
        <v>皆増</v>
      </c>
      <c r="AD30" s="12">
        <f t="shared" si="3"/>
        <v>0</v>
      </c>
      <c r="AE30" s="12" t="str">
        <f t="shared" si="3"/>
        <v>皆増</v>
      </c>
      <c r="AH30" s="4">
        <f t="shared" si="4"/>
        <v>0</v>
      </c>
      <c r="AI30" s="4">
        <f t="shared" si="4"/>
        <v>0</v>
      </c>
      <c r="AJ30" s="4">
        <f t="shared" si="4"/>
        <v>0</v>
      </c>
      <c r="AK30" s="4">
        <f t="shared" si="5"/>
        <v>0</v>
      </c>
      <c r="AL30" s="4">
        <f t="shared" si="5"/>
        <v>0</v>
      </c>
      <c r="AM30" s="4">
        <f t="shared" si="5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6">SUM(R10:R12)</f>
        <v>0</v>
      </c>
      <c r="S32" s="4">
        <f t="shared" si="16"/>
        <v>0</v>
      </c>
      <c r="T32" s="4">
        <f t="shared" si="16"/>
        <v>0</v>
      </c>
      <c r="U32" s="4">
        <f t="shared" si="16"/>
        <v>0</v>
      </c>
      <c r="V32" s="4">
        <f t="shared" si="16"/>
        <v>0</v>
      </c>
      <c r="W32" s="12">
        <f t="shared" ref="W32:Y36" si="17">IF(Q32=T32,IF(Q32&gt;0,"皆増",0),(1-(Q32/(Q32-T32)))*-100)</f>
        <v>0</v>
      </c>
      <c r="X32" s="12">
        <f t="shared" si="17"/>
        <v>0</v>
      </c>
      <c r="Y32" s="12">
        <f t="shared" si="17"/>
        <v>0</v>
      </c>
      <c r="Z32" s="4">
        <f t="shared" si="16"/>
        <v>0</v>
      </c>
      <c r="AA32" s="4">
        <f t="shared" si="16"/>
        <v>0</v>
      </c>
      <c r="AB32" s="4">
        <f t="shared" si="16"/>
        <v>0</v>
      </c>
      <c r="AC32" s="12">
        <f t="shared" ref="AC32:AE36" si="18">IF(Q32=Z32,IF(Q32&gt;0,"皆増",0),(1-(Q32/(Q32-Z32)))*-100)</f>
        <v>0</v>
      </c>
      <c r="AD32" s="12">
        <f t="shared" si="18"/>
        <v>0</v>
      </c>
      <c r="AE32" s="12">
        <f t="shared" si="18"/>
        <v>0</v>
      </c>
      <c r="AH32" s="4">
        <f t="shared" ref="AH32:AM32" si="19">SUM(AH10:AH12)</f>
        <v>0</v>
      </c>
      <c r="AI32" s="4">
        <f t="shared" si="19"/>
        <v>0</v>
      </c>
      <c r="AJ32" s="4">
        <f t="shared" si="19"/>
        <v>0</v>
      </c>
      <c r="AK32" s="4">
        <f t="shared" si="19"/>
        <v>0</v>
      </c>
      <c r="AL32" s="4">
        <f t="shared" si="19"/>
        <v>0</v>
      </c>
      <c r="AM32" s="4">
        <f t="shared" si="19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0">SUM(Q13:Q22)</f>
        <v>0</v>
      </c>
      <c r="R33" s="4">
        <f t="shared" si="20"/>
        <v>0</v>
      </c>
      <c r="S33" s="4">
        <f>SUM(S13:S22)</f>
        <v>0</v>
      </c>
      <c r="T33" s="4">
        <f t="shared" si="20"/>
        <v>-1</v>
      </c>
      <c r="U33" s="4">
        <f t="shared" si="20"/>
        <v>-1</v>
      </c>
      <c r="V33" s="4">
        <f t="shared" si="20"/>
        <v>0</v>
      </c>
      <c r="W33" s="12">
        <f t="shared" si="17"/>
        <v>-100</v>
      </c>
      <c r="X33" s="12">
        <f t="shared" si="17"/>
        <v>-100</v>
      </c>
      <c r="Y33" s="12">
        <f t="shared" si="17"/>
        <v>0</v>
      </c>
      <c r="Z33" s="4">
        <f t="shared" si="20"/>
        <v>0</v>
      </c>
      <c r="AA33" s="4">
        <f t="shared" si="20"/>
        <v>0</v>
      </c>
      <c r="AB33" s="4">
        <f t="shared" si="20"/>
        <v>0</v>
      </c>
      <c r="AC33" s="12">
        <f t="shared" si="18"/>
        <v>0</v>
      </c>
      <c r="AD33" s="12">
        <f t="shared" si="18"/>
        <v>0</v>
      </c>
      <c r="AE33" s="12">
        <f t="shared" si="18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2">SUM(Q23:Q30)</f>
        <v>11</v>
      </c>
      <c r="R34" s="4">
        <f t="shared" si="22"/>
        <v>4</v>
      </c>
      <c r="S34" s="4">
        <f t="shared" si="22"/>
        <v>7</v>
      </c>
      <c r="T34" s="4">
        <f t="shared" si="22"/>
        <v>2</v>
      </c>
      <c r="U34" s="4">
        <f t="shared" si="22"/>
        <v>1</v>
      </c>
      <c r="V34" s="4">
        <f t="shared" si="22"/>
        <v>1</v>
      </c>
      <c r="W34" s="12">
        <f t="shared" si="17"/>
        <v>22.222222222222232</v>
      </c>
      <c r="X34" s="12">
        <f t="shared" si="17"/>
        <v>33.333333333333329</v>
      </c>
      <c r="Y34" s="12">
        <f t="shared" si="17"/>
        <v>16.666666666666675</v>
      </c>
      <c r="Z34" s="4">
        <f t="shared" si="22"/>
        <v>2</v>
      </c>
      <c r="AA34" s="4">
        <f t="shared" si="22"/>
        <v>-1</v>
      </c>
      <c r="AB34" s="4">
        <f t="shared" si="22"/>
        <v>3</v>
      </c>
      <c r="AC34" s="12">
        <f t="shared" si="18"/>
        <v>22.222222222222232</v>
      </c>
      <c r="AD34" s="12">
        <f t="shared" si="18"/>
        <v>-19.999999999999996</v>
      </c>
      <c r="AE34" s="12">
        <f t="shared" si="18"/>
        <v>75</v>
      </c>
      <c r="AH34" s="4">
        <f t="shared" ref="AH34:AJ34" si="23">SUM(AH23:AH30)</f>
        <v>9</v>
      </c>
      <c r="AI34" s="4">
        <f t="shared" si="23"/>
        <v>3</v>
      </c>
      <c r="AJ34" s="4">
        <f t="shared" si="23"/>
        <v>6</v>
      </c>
      <c r="AK34" s="4">
        <f>SUM(AK23:AK30)</f>
        <v>9</v>
      </c>
      <c r="AL34" s="4">
        <f>SUM(AL23:AL30)</f>
        <v>5</v>
      </c>
      <c r="AM34" s="4">
        <f>SUM(AM23:AM30)</f>
        <v>4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4">SUM(Q25:Q30)</f>
        <v>11</v>
      </c>
      <c r="R35" s="4">
        <f t="shared" si="24"/>
        <v>4</v>
      </c>
      <c r="S35" s="4">
        <f t="shared" si="24"/>
        <v>7</v>
      </c>
      <c r="T35" s="4">
        <f t="shared" si="24"/>
        <v>3</v>
      </c>
      <c r="U35" s="4">
        <f t="shared" si="24"/>
        <v>2</v>
      </c>
      <c r="V35" s="4">
        <f t="shared" si="24"/>
        <v>1</v>
      </c>
      <c r="W35" s="12">
        <f t="shared" si="17"/>
        <v>37.5</v>
      </c>
      <c r="X35" s="12">
        <f t="shared" si="17"/>
        <v>100</v>
      </c>
      <c r="Y35" s="12">
        <f t="shared" si="17"/>
        <v>16.666666666666675</v>
      </c>
      <c r="Z35" s="4">
        <f t="shared" si="24"/>
        <v>2</v>
      </c>
      <c r="AA35" s="4">
        <f t="shared" si="24"/>
        <v>-1</v>
      </c>
      <c r="AB35" s="4">
        <f t="shared" si="24"/>
        <v>3</v>
      </c>
      <c r="AC35" s="12">
        <f t="shared" si="18"/>
        <v>22.222222222222232</v>
      </c>
      <c r="AD35" s="12">
        <f t="shared" si="18"/>
        <v>-19.999999999999996</v>
      </c>
      <c r="AE35" s="12">
        <f t="shared" si="18"/>
        <v>75</v>
      </c>
      <c r="AH35" s="4">
        <f t="shared" ref="AH35:AJ35" si="25">SUM(AH25:AH30)</f>
        <v>8</v>
      </c>
      <c r="AI35" s="4">
        <f t="shared" si="25"/>
        <v>2</v>
      </c>
      <c r="AJ35" s="4">
        <f t="shared" si="25"/>
        <v>6</v>
      </c>
      <c r="AK35" s="4">
        <f>SUM(AK25:AK30)</f>
        <v>9</v>
      </c>
      <c r="AL35" s="4">
        <f>SUM(AL25:AL30)</f>
        <v>5</v>
      </c>
      <c r="AM35" s="4">
        <f>SUM(AM25:AM30)</f>
        <v>4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6">SUM(Q27:Q30)</f>
        <v>8</v>
      </c>
      <c r="R36" s="4">
        <f t="shared" si="26"/>
        <v>3</v>
      </c>
      <c r="S36" s="4">
        <f t="shared" si="26"/>
        <v>5</v>
      </c>
      <c r="T36" s="4">
        <f t="shared" si="26"/>
        <v>3</v>
      </c>
      <c r="U36" s="4">
        <f t="shared" si="26"/>
        <v>3</v>
      </c>
      <c r="V36" s="4">
        <f t="shared" si="26"/>
        <v>0</v>
      </c>
      <c r="W36" s="12">
        <f t="shared" si="17"/>
        <v>60.000000000000007</v>
      </c>
      <c r="X36" s="12" t="str">
        <f t="shared" si="17"/>
        <v>皆増</v>
      </c>
      <c r="Y36" s="12">
        <f t="shared" si="17"/>
        <v>0</v>
      </c>
      <c r="Z36" s="4">
        <f t="shared" si="26"/>
        <v>3</v>
      </c>
      <c r="AA36" s="4">
        <f t="shared" si="26"/>
        <v>0</v>
      </c>
      <c r="AB36" s="4">
        <f t="shared" si="26"/>
        <v>3</v>
      </c>
      <c r="AC36" s="12">
        <f t="shared" si="18"/>
        <v>60.000000000000007</v>
      </c>
      <c r="AD36" s="12">
        <f t="shared" si="18"/>
        <v>0</v>
      </c>
      <c r="AE36" s="12">
        <f t="shared" si="18"/>
        <v>150</v>
      </c>
      <c r="AH36" s="4">
        <f t="shared" ref="AH36:AJ36" si="27">SUM(AH27:AH30)</f>
        <v>5</v>
      </c>
      <c r="AI36" s="4">
        <f t="shared" si="27"/>
        <v>0</v>
      </c>
      <c r="AJ36" s="4">
        <f t="shared" si="27"/>
        <v>5</v>
      </c>
      <c r="AK36" s="4">
        <f>SUM(AK27:AK30)</f>
        <v>5</v>
      </c>
      <c r="AL36" s="4">
        <f>SUM(AL27:AL30)</f>
        <v>3</v>
      </c>
      <c r="AM36" s="4">
        <f>SUM(AM27:AM30)</f>
        <v>2</v>
      </c>
    </row>
    <row r="37" spans="1:39" ht="18" customHeight="1" x14ac:dyDescent="0.15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8">Q32/Q9*100</f>
        <v>0</v>
      </c>
      <c r="R38" s="13">
        <f t="shared" si="28"/>
        <v>0</v>
      </c>
      <c r="S38" s="13">
        <f t="shared" si="28"/>
        <v>0</v>
      </c>
      <c r="T38" s="13">
        <f>T32/T9*100</f>
        <v>0</v>
      </c>
      <c r="U38" s="13" t="e">
        <f t="shared" ref="U38:V38" si="29">U32/U9*100</f>
        <v>#DIV/0!</v>
      </c>
      <c r="V38" s="13">
        <f t="shared" si="29"/>
        <v>0</v>
      </c>
      <c r="W38" s="13">
        <f>Q38-AH38</f>
        <v>0</v>
      </c>
      <c r="X38" s="13">
        <f t="shared" ref="X38:Y42" si="30">R38-AI38</f>
        <v>0</v>
      </c>
      <c r="Y38" s="13">
        <f t="shared" si="30"/>
        <v>0</v>
      </c>
      <c r="Z38" s="13">
        <f>Z32/Z9*100</f>
        <v>0</v>
      </c>
      <c r="AA38" s="13">
        <f t="shared" ref="AA38:AB38" si="31">AA32/AA9*100</f>
        <v>0</v>
      </c>
      <c r="AB38" s="13">
        <f t="shared" si="31"/>
        <v>0</v>
      </c>
      <c r="AC38" s="13">
        <f>Q38-AK38</f>
        <v>0</v>
      </c>
      <c r="AD38" s="13">
        <f t="shared" ref="AD38:AE42" si="32">R38-AL38</f>
        <v>0</v>
      </c>
      <c r="AE38" s="13">
        <f t="shared" si="32"/>
        <v>0</v>
      </c>
      <c r="AH38" s="13">
        <f t="shared" ref="AH38:AJ38" si="33">AH32/AH9*100</f>
        <v>0</v>
      </c>
      <c r="AI38" s="13">
        <f t="shared" si="33"/>
        <v>0</v>
      </c>
      <c r="AJ38" s="13">
        <f t="shared" si="33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4">Q33/Q9*100</f>
        <v>0</v>
      </c>
      <c r="R39" s="13">
        <f>R33/R9*100</f>
        <v>0</v>
      </c>
      <c r="S39" s="14">
        <f t="shared" si="34"/>
        <v>0</v>
      </c>
      <c r="T39" s="13">
        <f>T33/T9*100</f>
        <v>-100</v>
      </c>
      <c r="U39" s="13" t="e">
        <f t="shared" ref="U39:V39" si="35">U33/U9*100</f>
        <v>#DIV/0!</v>
      </c>
      <c r="V39" s="13">
        <f t="shared" si="35"/>
        <v>0</v>
      </c>
      <c r="W39" s="13">
        <f>Q39-AH39</f>
        <v>-10</v>
      </c>
      <c r="X39" s="13">
        <f t="shared" si="30"/>
        <v>-25</v>
      </c>
      <c r="Y39" s="13">
        <f>S39-AJ39</f>
        <v>0</v>
      </c>
      <c r="Z39" s="13">
        <f t="shared" si="34"/>
        <v>0</v>
      </c>
      <c r="AA39" s="13">
        <f t="shared" si="34"/>
        <v>0</v>
      </c>
      <c r="AB39" s="13">
        <f t="shared" si="34"/>
        <v>0</v>
      </c>
      <c r="AC39" s="13">
        <f>Q39-AK39</f>
        <v>0</v>
      </c>
      <c r="AD39" s="13">
        <f t="shared" si="32"/>
        <v>0</v>
      </c>
      <c r="AE39" s="13">
        <f t="shared" si="32"/>
        <v>0</v>
      </c>
      <c r="AH39" s="13">
        <f t="shared" ref="AH39:AJ39" si="36">AH33/AH9*100</f>
        <v>10</v>
      </c>
      <c r="AI39" s="13">
        <f t="shared" si="36"/>
        <v>25</v>
      </c>
      <c r="AJ39" s="13">
        <f t="shared" si="36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7">Q34/Q9*100</f>
        <v>100</v>
      </c>
      <c r="R40" s="13">
        <f t="shared" si="37"/>
        <v>100</v>
      </c>
      <c r="S40" s="13">
        <f t="shared" si="37"/>
        <v>100</v>
      </c>
      <c r="T40" s="13">
        <f>T34/T9*100</f>
        <v>200</v>
      </c>
      <c r="U40" s="13" t="e">
        <f t="shared" ref="U40:V40" si="38">U34/U9*100</f>
        <v>#DIV/0!</v>
      </c>
      <c r="V40" s="13">
        <f t="shared" si="38"/>
        <v>100</v>
      </c>
      <c r="W40" s="13">
        <f t="shared" ref="W40:W42" si="39">Q40-AH40</f>
        <v>10</v>
      </c>
      <c r="X40" s="13">
        <f t="shared" si="30"/>
        <v>25</v>
      </c>
      <c r="Y40" s="13">
        <f>S40-AJ40</f>
        <v>0</v>
      </c>
      <c r="Z40" s="13">
        <f>Z34/Z9*100</f>
        <v>100</v>
      </c>
      <c r="AA40" s="13">
        <f t="shared" ref="AA40:AB40" si="40">AA34/AA9*100</f>
        <v>100</v>
      </c>
      <c r="AB40" s="13">
        <f t="shared" si="40"/>
        <v>100</v>
      </c>
      <c r="AC40" s="13">
        <f t="shared" ref="AC40:AC42" si="41">Q40-AK40</f>
        <v>0</v>
      </c>
      <c r="AD40" s="13">
        <f t="shared" si="32"/>
        <v>0</v>
      </c>
      <c r="AE40" s="13">
        <f t="shared" si="32"/>
        <v>0</v>
      </c>
      <c r="AH40" s="13">
        <f t="shared" ref="AH40:AJ40" si="42">AH34/AH9*100</f>
        <v>90</v>
      </c>
      <c r="AI40" s="13">
        <f t="shared" si="42"/>
        <v>75</v>
      </c>
      <c r="AJ40" s="13">
        <f t="shared" si="42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43">Q35/Q9*100</f>
        <v>100</v>
      </c>
      <c r="R41" s="13">
        <f t="shared" si="43"/>
        <v>100</v>
      </c>
      <c r="S41" s="13">
        <f t="shared" si="43"/>
        <v>100</v>
      </c>
      <c r="T41" s="13">
        <f>T35/T9*100</f>
        <v>300</v>
      </c>
      <c r="U41" s="13" t="e">
        <f t="shared" ref="U41:V41" si="44">U35/U9*100</f>
        <v>#DIV/0!</v>
      </c>
      <c r="V41" s="13">
        <f t="shared" si="44"/>
        <v>100</v>
      </c>
      <c r="W41" s="13">
        <f t="shared" si="39"/>
        <v>20</v>
      </c>
      <c r="X41" s="13">
        <f t="shared" si="30"/>
        <v>50</v>
      </c>
      <c r="Y41" s="13">
        <f>S41-AJ41</f>
        <v>0</v>
      </c>
      <c r="Z41" s="13">
        <f>Z35/Z9*100</f>
        <v>100</v>
      </c>
      <c r="AA41" s="13">
        <f t="shared" ref="AA41:AB41" si="45">AA35/AA9*100</f>
        <v>100</v>
      </c>
      <c r="AB41" s="13">
        <f t="shared" si="45"/>
        <v>100</v>
      </c>
      <c r="AC41" s="13">
        <f t="shared" si="41"/>
        <v>0</v>
      </c>
      <c r="AD41" s="13">
        <f>R41-AL41</f>
        <v>0</v>
      </c>
      <c r="AE41" s="13">
        <f t="shared" si="32"/>
        <v>0</v>
      </c>
      <c r="AH41" s="13">
        <f>AH35/AH9*100</f>
        <v>80</v>
      </c>
      <c r="AI41" s="13">
        <f>AI35/AI9*100</f>
        <v>50</v>
      </c>
      <c r="AJ41" s="13">
        <f>AJ35/AJ9*100</f>
        <v>100</v>
      </c>
      <c r="AK41" s="13">
        <f t="shared" ref="AK41:AM41" si="46">AK35/AK9*100</f>
        <v>100</v>
      </c>
      <c r="AL41" s="13">
        <f t="shared" si="46"/>
        <v>100</v>
      </c>
      <c r="AM41" s="13">
        <f t="shared" si="46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7">Q36/Q9*100</f>
        <v>72.727272727272734</v>
      </c>
      <c r="R42" s="13">
        <f t="shared" si="47"/>
        <v>75</v>
      </c>
      <c r="S42" s="13">
        <f t="shared" si="47"/>
        <v>71.428571428571431</v>
      </c>
      <c r="T42" s="13">
        <f t="shared" si="47"/>
        <v>300</v>
      </c>
      <c r="U42" s="13" t="e">
        <f t="shared" si="47"/>
        <v>#DIV/0!</v>
      </c>
      <c r="V42" s="13">
        <f t="shared" si="47"/>
        <v>0</v>
      </c>
      <c r="W42" s="13">
        <f t="shared" si="39"/>
        <v>22.727272727272734</v>
      </c>
      <c r="X42" s="13">
        <f t="shared" si="30"/>
        <v>75</v>
      </c>
      <c r="Y42" s="13">
        <f>S42-AJ42</f>
        <v>-11.904761904761912</v>
      </c>
      <c r="Z42" s="13">
        <f t="shared" si="47"/>
        <v>150</v>
      </c>
      <c r="AA42" s="13">
        <f t="shared" si="47"/>
        <v>0</v>
      </c>
      <c r="AB42" s="13">
        <f t="shared" si="47"/>
        <v>100</v>
      </c>
      <c r="AC42" s="13">
        <f t="shared" si="41"/>
        <v>17.171717171717177</v>
      </c>
      <c r="AD42" s="13">
        <f>R42-AL42</f>
        <v>15</v>
      </c>
      <c r="AE42" s="13">
        <f t="shared" si="32"/>
        <v>21.428571428571431</v>
      </c>
      <c r="AH42" s="13">
        <f t="shared" ref="AH42:AJ42" si="48">AH36/AH9*100</f>
        <v>50</v>
      </c>
      <c r="AI42" s="13">
        <f t="shared" si="48"/>
        <v>0</v>
      </c>
      <c r="AJ42" s="13">
        <f t="shared" si="48"/>
        <v>83.333333333333343</v>
      </c>
      <c r="AK42" s="13">
        <f>AK36/AK9*100</f>
        <v>55.555555555555557</v>
      </c>
      <c r="AL42" s="13">
        <f>AL36/AL9*100</f>
        <v>60</v>
      </c>
      <c r="AM42" s="13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E26" sqref="E26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 x14ac:dyDescent="0.15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17</v>
      </c>
      <c r="C9" s="4">
        <f>SUM(C10:C30)</f>
        <v>8</v>
      </c>
      <c r="D9" s="4">
        <f>SUM(D10:D30)</f>
        <v>9</v>
      </c>
      <c r="E9" s="4">
        <f>F9+G9</f>
        <v>8</v>
      </c>
      <c r="F9" s="4">
        <f>SUM(F10:F30)</f>
        <v>4</v>
      </c>
      <c r="G9" s="4">
        <f>SUM(G10:G30)</f>
        <v>4</v>
      </c>
      <c r="H9" s="12">
        <f>IF(B9=E9,IF(B9&gt;0,"皆増",0),(1-(B9/(B9-E9)))*-100)</f>
        <v>88.888888888888886</v>
      </c>
      <c r="I9" s="12">
        <f t="shared" ref="I9:J10" si="0">IF(C9=F9,IF(C9&gt;0,"皆増",0),(1-(C9/(C9-F9)))*-100)</f>
        <v>100</v>
      </c>
      <c r="J9" s="12">
        <f t="shared" si="0"/>
        <v>80</v>
      </c>
      <c r="K9" s="4">
        <f>L9+M9</f>
        <v>7</v>
      </c>
      <c r="L9" s="4">
        <f>SUM(L10:L30)</f>
        <v>2</v>
      </c>
      <c r="M9" s="4">
        <f>SUM(M10:M30)</f>
        <v>5</v>
      </c>
      <c r="N9" s="12">
        <f>IF(B9=K9,IF(B9&gt;0,"皆増",0),(1-(B9/(B9-K9)))*-100)</f>
        <v>70</v>
      </c>
      <c r="O9" s="12">
        <f t="shared" ref="O9:P10" si="1">IF(C9=L9,IF(C9&gt;0,"皆増",0),(1-(C9/(C9-L9)))*-100)</f>
        <v>33.333333333333329</v>
      </c>
      <c r="P9" s="12">
        <f t="shared" si="1"/>
        <v>125</v>
      </c>
      <c r="Q9" s="4">
        <f>R9+S9</f>
        <v>29</v>
      </c>
      <c r="R9" s="4">
        <f>SUM(R10:R30)</f>
        <v>9</v>
      </c>
      <c r="S9" s="4">
        <f>SUM(S10:S30)</f>
        <v>20</v>
      </c>
      <c r="T9" s="4">
        <f>U9+V9</f>
        <v>6</v>
      </c>
      <c r="U9" s="4">
        <f>SUM(U10:U30)</f>
        <v>-5</v>
      </c>
      <c r="V9" s="4">
        <f>SUM(V10:V30)</f>
        <v>11</v>
      </c>
      <c r="W9" s="12">
        <f>IF(Q9=T9,IF(Q9&gt;0,"皆増",0),(1-(Q9/(Q9-T9)))*-100)</f>
        <v>26.086956521739136</v>
      </c>
      <c r="X9" s="12">
        <f t="shared" ref="X9:Y30" si="2">IF(R9=U9,IF(R9&gt;0,"皆増",0),(1-(R9/(R9-U9)))*-100)</f>
        <v>-35.714285714285708</v>
      </c>
      <c r="Y9" s="12">
        <f t="shared" si="2"/>
        <v>122.22222222222223</v>
      </c>
      <c r="Z9" s="4">
        <f>AA9+AB9</f>
        <v>11</v>
      </c>
      <c r="AA9" s="4">
        <f>SUM(AA10:AA30)</f>
        <v>2</v>
      </c>
      <c r="AB9" s="4">
        <f>SUM(AB10:AB30)</f>
        <v>9</v>
      </c>
      <c r="AC9" s="12">
        <f>IF(Q9=Z9,IF(Q9&gt;0,"皆増",0),(1-(Q9/(Q9-Z9)))*-100)</f>
        <v>61.111111111111114</v>
      </c>
      <c r="AD9" s="12">
        <f t="shared" ref="AD9:AE30" si="3">IF(R9=AA9,IF(R9&gt;0,"皆増",0),(1-(R9/(R9-AA9)))*-100)</f>
        <v>28.57142857142858</v>
      </c>
      <c r="AE9" s="12">
        <f t="shared" si="3"/>
        <v>81.818181818181813</v>
      </c>
      <c r="AH9" s="4">
        <f t="shared" ref="AH9:AJ30" si="4">Q9-T9</f>
        <v>23</v>
      </c>
      <c r="AI9" s="4">
        <f t="shared" si="4"/>
        <v>14</v>
      </c>
      <c r="AJ9" s="4">
        <f t="shared" si="4"/>
        <v>9</v>
      </c>
      <c r="AK9" s="4">
        <f t="shared" ref="AK9:AM30" si="5">Q9-Z9</f>
        <v>18</v>
      </c>
      <c r="AL9" s="4">
        <f t="shared" si="5"/>
        <v>7</v>
      </c>
      <c r="AM9" s="4">
        <f t="shared" si="5"/>
        <v>11</v>
      </c>
    </row>
    <row r="10" spans="1:39" s="1" customFormat="1" ht="18" customHeight="1" x14ac:dyDescent="0.15">
      <c r="A10" s="4" t="s">
        <v>65</v>
      </c>
      <c r="B10" s="4">
        <f t="shared" ref="B10" si="6">C10+D10</f>
        <v>17</v>
      </c>
      <c r="C10" s="4">
        <v>8</v>
      </c>
      <c r="D10" s="4">
        <v>9</v>
      </c>
      <c r="E10" s="4">
        <f t="shared" ref="E10" si="7">F10+G10</f>
        <v>8</v>
      </c>
      <c r="F10" s="4">
        <v>4</v>
      </c>
      <c r="G10" s="4">
        <v>4</v>
      </c>
      <c r="H10" s="12">
        <f t="shared" ref="H10" si="8">IF(B10=E10,IF(B10&gt;0,"皆増",0),(1-(B10/(B10-E10)))*-100)</f>
        <v>88.888888888888886</v>
      </c>
      <c r="I10" s="12">
        <f t="shared" si="0"/>
        <v>100</v>
      </c>
      <c r="J10" s="12">
        <f t="shared" si="0"/>
        <v>80</v>
      </c>
      <c r="K10" s="4">
        <f t="shared" ref="K10" si="9">L10+M10</f>
        <v>7</v>
      </c>
      <c r="L10" s="4">
        <v>2</v>
      </c>
      <c r="M10" s="4">
        <v>5</v>
      </c>
      <c r="N10" s="12">
        <f t="shared" ref="N10" si="10">IF(B10=K10,IF(B10&gt;0,"皆増",0),(1-(B10/(B10-K10)))*-100)</f>
        <v>70</v>
      </c>
      <c r="O10" s="12">
        <f t="shared" si="1"/>
        <v>33.333333333333329</v>
      </c>
      <c r="P10" s="12">
        <f t="shared" si="1"/>
        <v>125</v>
      </c>
      <c r="Q10" s="4">
        <f t="shared" ref="Q10:Q30" si="11">R10+S10</f>
        <v>0</v>
      </c>
      <c r="R10" s="4">
        <v>0</v>
      </c>
      <c r="S10" s="4">
        <v>0</v>
      </c>
      <c r="T10" s="4">
        <f t="shared" ref="T10:T30" si="12">U10+V10</f>
        <v>0</v>
      </c>
      <c r="U10" s="4">
        <v>0</v>
      </c>
      <c r="V10" s="4">
        <v>0</v>
      </c>
      <c r="W10" s="12">
        <f t="shared" ref="W10:W30" si="13">IF(Q10=T10,IF(Q10&gt;0,"皆増",0),(1-(Q10/(Q10-T10)))*-100)</f>
        <v>0</v>
      </c>
      <c r="X10" s="12">
        <f t="shared" si="2"/>
        <v>0</v>
      </c>
      <c r="Y10" s="12">
        <f t="shared" si="2"/>
        <v>0</v>
      </c>
      <c r="Z10" s="4">
        <f t="shared" ref="Z10:Z30" si="14">AA10+AB10</f>
        <v>0</v>
      </c>
      <c r="AA10" s="4">
        <v>0</v>
      </c>
      <c r="AB10" s="4">
        <v>0</v>
      </c>
      <c r="AC10" s="12">
        <f t="shared" ref="AC10:AC30" si="15">IF(Q10=Z10,IF(Q10&gt;0,"皆増",0),(1-(Q10/(Q10-Z10)))*-100)</f>
        <v>0</v>
      </c>
      <c r="AD10" s="12">
        <f t="shared" si="3"/>
        <v>0</v>
      </c>
      <c r="AE10" s="12">
        <f t="shared" si="3"/>
        <v>0</v>
      </c>
      <c r="AH10" s="4">
        <f t="shared" si="4"/>
        <v>0</v>
      </c>
      <c r="AI10" s="4">
        <f t="shared" si="4"/>
        <v>0</v>
      </c>
      <c r="AJ10" s="4">
        <f t="shared" si="4"/>
        <v>0</v>
      </c>
      <c r="AK10" s="4">
        <f t="shared" si="5"/>
        <v>0</v>
      </c>
      <c r="AL10" s="4">
        <f t="shared" si="5"/>
        <v>0</v>
      </c>
      <c r="AM10" s="4">
        <f t="shared" si="5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1"/>
        <v>0</v>
      </c>
      <c r="R11" s="4">
        <v>0</v>
      </c>
      <c r="S11" s="4">
        <v>0</v>
      </c>
      <c r="T11" s="4">
        <f t="shared" si="12"/>
        <v>0</v>
      </c>
      <c r="U11" s="4">
        <v>0</v>
      </c>
      <c r="V11" s="4">
        <v>0</v>
      </c>
      <c r="W11" s="12">
        <f t="shared" si="13"/>
        <v>0</v>
      </c>
      <c r="X11" s="12">
        <f t="shared" si="2"/>
        <v>0</v>
      </c>
      <c r="Y11" s="12">
        <f t="shared" si="2"/>
        <v>0</v>
      </c>
      <c r="Z11" s="4">
        <f t="shared" si="14"/>
        <v>0</v>
      </c>
      <c r="AA11" s="4">
        <v>0</v>
      </c>
      <c r="AB11" s="4">
        <v>0</v>
      </c>
      <c r="AC11" s="12">
        <f t="shared" si="15"/>
        <v>0</v>
      </c>
      <c r="AD11" s="12">
        <f t="shared" si="3"/>
        <v>0</v>
      </c>
      <c r="AE11" s="12">
        <f t="shared" si="3"/>
        <v>0</v>
      </c>
      <c r="AH11" s="4">
        <f t="shared" si="4"/>
        <v>0</v>
      </c>
      <c r="AI11" s="4">
        <f t="shared" si="4"/>
        <v>0</v>
      </c>
      <c r="AJ11" s="4">
        <f t="shared" si="4"/>
        <v>0</v>
      </c>
      <c r="AK11" s="4">
        <f t="shared" si="5"/>
        <v>0</v>
      </c>
      <c r="AL11" s="4">
        <f t="shared" si="5"/>
        <v>0</v>
      </c>
      <c r="AM11" s="4">
        <f t="shared" si="5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1"/>
        <v>0</v>
      </c>
      <c r="R12" s="4">
        <v>0</v>
      </c>
      <c r="S12" s="4">
        <v>0</v>
      </c>
      <c r="T12" s="4">
        <f t="shared" si="12"/>
        <v>0</v>
      </c>
      <c r="U12" s="4">
        <v>0</v>
      </c>
      <c r="V12" s="4">
        <v>0</v>
      </c>
      <c r="W12" s="12">
        <f t="shared" si="13"/>
        <v>0</v>
      </c>
      <c r="X12" s="12">
        <f t="shared" si="2"/>
        <v>0</v>
      </c>
      <c r="Y12" s="12">
        <f t="shared" si="2"/>
        <v>0</v>
      </c>
      <c r="Z12" s="4">
        <f t="shared" si="14"/>
        <v>0</v>
      </c>
      <c r="AA12" s="4">
        <v>0</v>
      </c>
      <c r="AB12" s="4">
        <v>0</v>
      </c>
      <c r="AC12" s="12">
        <f t="shared" si="15"/>
        <v>0</v>
      </c>
      <c r="AD12" s="12">
        <f t="shared" si="3"/>
        <v>0</v>
      </c>
      <c r="AE12" s="12">
        <f t="shared" si="3"/>
        <v>0</v>
      </c>
      <c r="AH12" s="4">
        <f t="shared" si="4"/>
        <v>0</v>
      </c>
      <c r="AI12" s="4">
        <f t="shared" si="4"/>
        <v>0</v>
      </c>
      <c r="AJ12" s="4">
        <f t="shared" si="4"/>
        <v>0</v>
      </c>
      <c r="AK12" s="4">
        <f t="shared" si="5"/>
        <v>0</v>
      </c>
      <c r="AL12" s="4">
        <f t="shared" si="5"/>
        <v>0</v>
      </c>
      <c r="AM12" s="4">
        <f t="shared" si="5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1"/>
        <v>0</v>
      </c>
      <c r="R13" s="4">
        <v>0</v>
      </c>
      <c r="S13" s="4">
        <v>0</v>
      </c>
      <c r="T13" s="4">
        <f t="shared" si="12"/>
        <v>0</v>
      </c>
      <c r="U13" s="4">
        <v>0</v>
      </c>
      <c r="V13" s="4">
        <v>0</v>
      </c>
      <c r="W13" s="12">
        <f t="shared" si="13"/>
        <v>0</v>
      </c>
      <c r="X13" s="12">
        <f t="shared" si="2"/>
        <v>0</v>
      </c>
      <c r="Y13" s="12">
        <f t="shared" si="2"/>
        <v>0</v>
      </c>
      <c r="Z13" s="4">
        <f t="shared" si="14"/>
        <v>0</v>
      </c>
      <c r="AA13" s="4">
        <v>0</v>
      </c>
      <c r="AB13" s="4">
        <v>0</v>
      </c>
      <c r="AC13" s="12">
        <f t="shared" si="15"/>
        <v>0</v>
      </c>
      <c r="AD13" s="12">
        <f t="shared" si="3"/>
        <v>0</v>
      </c>
      <c r="AE13" s="12">
        <f t="shared" si="3"/>
        <v>0</v>
      </c>
      <c r="AH13" s="4">
        <f t="shared" si="4"/>
        <v>0</v>
      </c>
      <c r="AI13" s="4">
        <f t="shared" si="4"/>
        <v>0</v>
      </c>
      <c r="AJ13" s="4">
        <f t="shared" si="4"/>
        <v>0</v>
      </c>
      <c r="AK13" s="4">
        <f t="shared" si="5"/>
        <v>0</v>
      </c>
      <c r="AL13" s="4">
        <f t="shared" si="5"/>
        <v>0</v>
      </c>
      <c r="AM13" s="4">
        <f t="shared" si="5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1"/>
        <v>0</v>
      </c>
      <c r="R14" s="4">
        <v>0</v>
      </c>
      <c r="S14" s="4">
        <v>0</v>
      </c>
      <c r="T14" s="4">
        <f t="shared" si="12"/>
        <v>0</v>
      </c>
      <c r="U14" s="4">
        <v>0</v>
      </c>
      <c r="V14" s="4">
        <v>0</v>
      </c>
      <c r="W14" s="12">
        <f t="shared" si="13"/>
        <v>0</v>
      </c>
      <c r="X14" s="12">
        <f t="shared" si="2"/>
        <v>0</v>
      </c>
      <c r="Y14" s="12">
        <f t="shared" si="2"/>
        <v>0</v>
      </c>
      <c r="Z14" s="4">
        <f t="shared" si="14"/>
        <v>0</v>
      </c>
      <c r="AA14" s="4">
        <v>0</v>
      </c>
      <c r="AB14" s="4">
        <v>0</v>
      </c>
      <c r="AC14" s="12">
        <f t="shared" si="15"/>
        <v>0</v>
      </c>
      <c r="AD14" s="12">
        <f t="shared" si="3"/>
        <v>0</v>
      </c>
      <c r="AE14" s="12">
        <f t="shared" si="3"/>
        <v>0</v>
      </c>
      <c r="AH14" s="4">
        <f t="shared" si="4"/>
        <v>0</v>
      </c>
      <c r="AI14" s="4">
        <f t="shared" si="4"/>
        <v>0</v>
      </c>
      <c r="AJ14" s="4">
        <f t="shared" si="4"/>
        <v>0</v>
      </c>
      <c r="AK14" s="4">
        <f t="shared" si="5"/>
        <v>0</v>
      </c>
      <c r="AL14" s="4">
        <f t="shared" si="5"/>
        <v>0</v>
      </c>
      <c r="AM14" s="4">
        <f t="shared" si="5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1"/>
        <v>0</v>
      </c>
      <c r="R15" s="4">
        <v>0</v>
      </c>
      <c r="S15" s="4">
        <v>0</v>
      </c>
      <c r="T15" s="4">
        <f t="shared" si="12"/>
        <v>0</v>
      </c>
      <c r="U15" s="4">
        <v>0</v>
      </c>
      <c r="V15" s="4">
        <v>0</v>
      </c>
      <c r="W15" s="12">
        <f t="shared" si="13"/>
        <v>0</v>
      </c>
      <c r="X15" s="12">
        <f t="shared" si="2"/>
        <v>0</v>
      </c>
      <c r="Y15" s="12">
        <f t="shared" si="2"/>
        <v>0</v>
      </c>
      <c r="Z15" s="4">
        <f t="shared" si="14"/>
        <v>0</v>
      </c>
      <c r="AA15" s="4">
        <v>0</v>
      </c>
      <c r="AB15" s="4">
        <v>0</v>
      </c>
      <c r="AC15" s="12">
        <f t="shared" si="15"/>
        <v>0</v>
      </c>
      <c r="AD15" s="12">
        <f t="shared" si="3"/>
        <v>0</v>
      </c>
      <c r="AE15" s="12">
        <f t="shared" si="3"/>
        <v>0</v>
      </c>
      <c r="AH15" s="4">
        <f t="shared" si="4"/>
        <v>0</v>
      </c>
      <c r="AI15" s="4">
        <f t="shared" si="4"/>
        <v>0</v>
      </c>
      <c r="AJ15" s="4">
        <f t="shared" si="4"/>
        <v>0</v>
      </c>
      <c r="AK15" s="4">
        <f t="shared" si="5"/>
        <v>0</v>
      </c>
      <c r="AL15" s="4">
        <f t="shared" si="5"/>
        <v>0</v>
      </c>
      <c r="AM15" s="4">
        <f t="shared" si="5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1"/>
        <v>0</v>
      </c>
      <c r="R16" s="4">
        <v>0</v>
      </c>
      <c r="S16" s="4">
        <v>0</v>
      </c>
      <c r="T16" s="4">
        <f t="shared" si="12"/>
        <v>-1</v>
      </c>
      <c r="U16" s="4">
        <v>-1</v>
      </c>
      <c r="V16" s="4">
        <v>0</v>
      </c>
      <c r="W16" s="12">
        <f t="shared" si="13"/>
        <v>-100</v>
      </c>
      <c r="X16" s="12">
        <f t="shared" si="2"/>
        <v>-100</v>
      </c>
      <c r="Y16" s="12">
        <f t="shared" si="2"/>
        <v>0</v>
      </c>
      <c r="Z16" s="4">
        <f t="shared" si="14"/>
        <v>0</v>
      </c>
      <c r="AA16" s="4">
        <v>0</v>
      </c>
      <c r="AB16" s="4">
        <v>0</v>
      </c>
      <c r="AC16" s="12">
        <f t="shared" si="15"/>
        <v>0</v>
      </c>
      <c r="AD16" s="12">
        <f t="shared" si="3"/>
        <v>0</v>
      </c>
      <c r="AE16" s="12">
        <f t="shared" si="3"/>
        <v>0</v>
      </c>
      <c r="AH16" s="4">
        <f t="shared" si="4"/>
        <v>1</v>
      </c>
      <c r="AI16" s="4">
        <f t="shared" si="4"/>
        <v>1</v>
      </c>
      <c r="AJ16" s="4">
        <f t="shared" si="4"/>
        <v>0</v>
      </c>
      <c r="AK16" s="4">
        <f t="shared" si="5"/>
        <v>0</v>
      </c>
      <c r="AL16" s="4">
        <f t="shared" si="5"/>
        <v>0</v>
      </c>
      <c r="AM16" s="4">
        <f t="shared" si="5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1"/>
        <v>0</v>
      </c>
      <c r="R17" s="4">
        <v>0</v>
      </c>
      <c r="S17" s="4">
        <v>0</v>
      </c>
      <c r="T17" s="4">
        <f t="shared" si="12"/>
        <v>0</v>
      </c>
      <c r="U17" s="4">
        <v>0</v>
      </c>
      <c r="V17" s="4">
        <v>0</v>
      </c>
      <c r="W17" s="12">
        <f t="shared" si="13"/>
        <v>0</v>
      </c>
      <c r="X17" s="12">
        <f t="shared" si="2"/>
        <v>0</v>
      </c>
      <c r="Y17" s="12">
        <f t="shared" si="2"/>
        <v>0</v>
      </c>
      <c r="Z17" s="4">
        <f t="shared" si="14"/>
        <v>0</v>
      </c>
      <c r="AA17" s="4">
        <v>0</v>
      </c>
      <c r="AB17" s="4">
        <v>0</v>
      </c>
      <c r="AC17" s="12">
        <f t="shared" si="15"/>
        <v>0</v>
      </c>
      <c r="AD17" s="12">
        <f t="shared" si="3"/>
        <v>0</v>
      </c>
      <c r="AE17" s="12">
        <f t="shared" si="3"/>
        <v>0</v>
      </c>
      <c r="AH17" s="4">
        <f t="shared" si="4"/>
        <v>0</v>
      </c>
      <c r="AI17" s="4">
        <f t="shared" si="4"/>
        <v>0</v>
      </c>
      <c r="AJ17" s="4">
        <f t="shared" si="4"/>
        <v>0</v>
      </c>
      <c r="AK17" s="4">
        <f t="shared" si="5"/>
        <v>0</v>
      </c>
      <c r="AL17" s="4">
        <f t="shared" si="5"/>
        <v>0</v>
      </c>
      <c r="AM17" s="4">
        <f t="shared" si="5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1"/>
        <v>0</v>
      </c>
      <c r="R18" s="4">
        <v>0</v>
      </c>
      <c r="S18" s="4">
        <v>0</v>
      </c>
      <c r="T18" s="4">
        <f t="shared" si="12"/>
        <v>0</v>
      </c>
      <c r="U18" s="4">
        <v>0</v>
      </c>
      <c r="V18" s="4">
        <v>0</v>
      </c>
      <c r="W18" s="12">
        <f t="shared" si="13"/>
        <v>0</v>
      </c>
      <c r="X18" s="12">
        <f t="shared" si="2"/>
        <v>0</v>
      </c>
      <c r="Y18" s="12">
        <f t="shared" si="2"/>
        <v>0</v>
      </c>
      <c r="Z18" s="4">
        <f t="shared" si="14"/>
        <v>0</v>
      </c>
      <c r="AA18" s="4">
        <v>0</v>
      </c>
      <c r="AB18" s="4">
        <v>0</v>
      </c>
      <c r="AC18" s="12">
        <f t="shared" si="15"/>
        <v>0</v>
      </c>
      <c r="AD18" s="12">
        <f t="shared" si="3"/>
        <v>0</v>
      </c>
      <c r="AE18" s="12">
        <f t="shared" si="3"/>
        <v>0</v>
      </c>
      <c r="AH18" s="4">
        <f t="shared" si="4"/>
        <v>0</v>
      </c>
      <c r="AI18" s="4">
        <f t="shared" si="4"/>
        <v>0</v>
      </c>
      <c r="AJ18" s="4">
        <f t="shared" si="4"/>
        <v>0</v>
      </c>
      <c r="AK18" s="4">
        <f t="shared" si="5"/>
        <v>0</v>
      </c>
      <c r="AL18" s="4">
        <f t="shared" si="5"/>
        <v>0</v>
      </c>
      <c r="AM18" s="4">
        <f t="shared" si="5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1"/>
        <v>0</v>
      </c>
      <c r="R19" s="4">
        <v>0</v>
      </c>
      <c r="S19" s="4">
        <v>0</v>
      </c>
      <c r="T19" s="4">
        <f t="shared" si="12"/>
        <v>0</v>
      </c>
      <c r="U19" s="4">
        <v>0</v>
      </c>
      <c r="V19" s="4">
        <v>0</v>
      </c>
      <c r="W19" s="12">
        <f t="shared" si="13"/>
        <v>0</v>
      </c>
      <c r="X19" s="12">
        <f t="shared" si="2"/>
        <v>0</v>
      </c>
      <c r="Y19" s="12">
        <f t="shared" si="2"/>
        <v>0</v>
      </c>
      <c r="Z19" s="4">
        <f t="shared" si="14"/>
        <v>0</v>
      </c>
      <c r="AA19" s="4">
        <v>0</v>
      </c>
      <c r="AB19" s="4">
        <v>0</v>
      </c>
      <c r="AC19" s="12">
        <f t="shared" si="15"/>
        <v>0</v>
      </c>
      <c r="AD19" s="12">
        <f t="shared" si="3"/>
        <v>0</v>
      </c>
      <c r="AE19" s="12">
        <f t="shared" si="3"/>
        <v>0</v>
      </c>
      <c r="AH19" s="4">
        <f t="shared" si="4"/>
        <v>0</v>
      </c>
      <c r="AI19" s="4">
        <f t="shared" si="4"/>
        <v>0</v>
      </c>
      <c r="AJ19" s="4">
        <f t="shared" si="4"/>
        <v>0</v>
      </c>
      <c r="AK19" s="4">
        <f t="shared" si="5"/>
        <v>0</v>
      </c>
      <c r="AL19" s="4">
        <f t="shared" si="5"/>
        <v>0</v>
      </c>
      <c r="AM19" s="4">
        <f t="shared" si="5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1"/>
        <v>1</v>
      </c>
      <c r="R20" s="4">
        <v>0</v>
      </c>
      <c r="S20" s="4">
        <v>1</v>
      </c>
      <c r="T20" s="4">
        <f t="shared" si="12"/>
        <v>1</v>
      </c>
      <c r="U20" s="4">
        <v>0</v>
      </c>
      <c r="V20" s="4">
        <v>1</v>
      </c>
      <c r="W20" s="12" t="str">
        <f t="shared" si="13"/>
        <v>皆増</v>
      </c>
      <c r="X20" s="12">
        <f t="shared" si="2"/>
        <v>0</v>
      </c>
      <c r="Y20" s="12" t="str">
        <f t="shared" si="2"/>
        <v>皆増</v>
      </c>
      <c r="Z20" s="4">
        <f t="shared" si="14"/>
        <v>1</v>
      </c>
      <c r="AA20" s="4">
        <v>0</v>
      </c>
      <c r="AB20" s="4">
        <v>1</v>
      </c>
      <c r="AC20" s="12" t="str">
        <f t="shared" si="15"/>
        <v>皆増</v>
      </c>
      <c r="AD20" s="12">
        <f t="shared" si="3"/>
        <v>0</v>
      </c>
      <c r="AE20" s="12" t="str">
        <f t="shared" si="3"/>
        <v>皆増</v>
      </c>
      <c r="AH20" s="4">
        <f t="shared" si="4"/>
        <v>0</v>
      </c>
      <c r="AI20" s="4">
        <f t="shared" si="4"/>
        <v>0</v>
      </c>
      <c r="AJ20" s="4">
        <f t="shared" si="4"/>
        <v>0</v>
      </c>
      <c r="AK20" s="4">
        <f t="shared" si="5"/>
        <v>0</v>
      </c>
      <c r="AL20" s="4">
        <f t="shared" si="5"/>
        <v>0</v>
      </c>
      <c r="AM20" s="4">
        <f t="shared" si="5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1"/>
        <v>0</v>
      </c>
      <c r="R21" s="4">
        <v>0</v>
      </c>
      <c r="S21" s="4">
        <v>0</v>
      </c>
      <c r="T21" s="4">
        <f t="shared" si="12"/>
        <v>0</v>
      </c>
      <c r="U21" s="4">
        <v>0</v>
      </c>
      <c r="V21" s="4">
        <v>0</v>
      </c>
      <c r="W21" s="12">
        <f t="shared" si="13"/>
        <v>0</v>
      </c>
      <c r="X21" s="12">
        <f t="shared" si="2"/>
        <v>0</v>
      </c>
      <c r="Y21" s="12">
        <f t="shared" si="2"/>
        <v>0</v>
      </c>
      <c r="Z21" s="4">
        <f t="shared" si="14"/>
        <v>-1</v>
      </c>
      <c r="AA21" s="4">
        <v>-1</v>
      </c>
      <c r="AB21" s="4">
        <v>0</v>
      </c>
      <c r="AC21" s="12">
        <f t="shared" si="15"/>
        <v>-100</v>
      </c>
      <c r="AD21" s="12">
        <f t="shared" si="3"/>
        <v>-100</v>
      </c>
      <c r="AE21" s="12">
        <f t="shared" si="3"/>
        <v>0</v>
      </c>
      <c r="AH21" s="4">
        <f t="shared" si="4"/>
        <v>0</v>
      </c>
      <c r="AI21" s="4">
        <f t="shared" si="4"/>
        <v>0</v>
      </c>
      <c r="AJ21" s="4">
        <f t="shared" si="4"/>
        <v>0</v>
      </c>
      <c r="AK21" s="4">
        <f t="shared" si="5"/>
        <v>1</v>
      </c>
      <c r="AL21" s="4">
        <f t="shared" si="5"/>
        <v>1</v>
      </c>
      <c r="AM21" s="4">
        <f t="shared" si="5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1"/>
        <v>0</v>
      </c>
      <c r="R22" s="4">
        <v>0</v>
      </c>
      <c r="S22" s="4">
        <v>0</v>
      </c>
      <c r="T22" s="4">
        <f t="shared" si="12"/>
        <v>-2</v>
      </c>
      <c r="U22" s="4">
        <v>-2</v>
      </c>
      <c r="V22" s="4">
        <v>0</v>
      </c>
      <c r="W22" s="12">
        <f t="shared" si="13"/>
        <v>-100</v>
      </c>
      <c r="X22" s="12">
        <f t="shared" si="2"/>
        <v>-100</v>
      </c>
      <c r="Y22" s="12">
        <f t="shared" si="2"/>
        <v>0</v>
      </c>
      <c r="Z22" s="4">
        <f t="shared" si="14"/>
        <v>0</v>
      </c>
      <c r="AA22" s="4">
        <v>0</v>
      </c>
      <c r="AB22" s="4">
        <v>0</v>
      </c>
      <c r="AC22" s="12">
        <f t="shared" si="15"/>
        <v>0</v>
      </c>
      <c r="AD22" s="12">
        <f t="shared" si="3"/>
        <v>0</v>
      </c>
      <c r="AE22" s="12">
        <f t="shared" si="3"/>
        <v>0</v>
      </c>
      <c r="AH22" s="4">
        <f t="shared" si="4"/>
        <v>2</v>
      </c>
      <c r="AI22" s="4">
        <f t="shared" si="4"/>
        <v>2</v>
      </c>
      <c r="AJ22" s="4">
        <f t="shared" si="4"/>
        <v>0</v>
      </c>
      <c r="AK22" s="4">
        <f t="shared" si="5"/>
        <v>0</v>
      </c>
      <c r="AL22" s="4">
        <f t="shared" si="5"/>
        <v>0</v>
      </c>
      <c r="AM22" s="4">
        <f t="shared" si="5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1"/>
        <v>2</v>
      </c>
      <c r="R23" s="4">
        <v>0</v>
      </c>
      <c r="S23" s="4">
        <v>2</v>
      </c>
      <c r="T23" s="4">
        <f t="shared" si="12"/>
        <v>0</v>
      </c>
      <c r="U23" s="4">
        <v>-1</v>
      </c>
      <c r="V23" s="4">
        <v>1</v>
      </c>
      <c r="W23" s="12">
        <f t="shared" si="13"/>
        <v>0</v>
      </c>
      <c r="X23" s="12">
        <f t="shared" si="2"/>
        <v>-100</v>
      </c>
      <c r="Y23" s="12">
        <f t="shared" si="2"/>
        <v>100</v>
      </c>
      <c r="Z23" s="4">
        <f t="shared" si="14"/>
        <v>1</v>
      </c>
      <c r="AA23" s="4">
        <v>-1</v>
      </c>
      <c r="AB23" s="4">
        <v>2</v>
      </c>
      <c r="AC23" s="12">
        <f t="shared" si="15"/>
        <v>100</v>
      </c>
      <c r="AD23" s="12">
        <f t="shared" si="3"/>
        <v>-100</v>
      </c>
      <c r="AE23" s="12" t="str">
        <f t="shared" si="3"/>
        <v>皆増</v>
      </c>
      <c r="AH23" s="4">
        <f t="shared" si="4"/>
        <v>2</v>
      </c>
      <c r="AI23" s="4">
        <f t="shared" si="4"/>
        <v>1</v>
      </c>
      <c r="AJ23" s="4">
        <f t="shared" si="4"/>
        <v>1</v>
      </c>
      <c r="AK23" s="4">
        <f t="shared" si="5"/>
        <v>1</v>
      </c>
      <c r="AL23" s="4">
        <f t="shared" si="5"/>
        <v>1</v>
      </c>
      <c r="AM23" s="4">
        <f t="shared" si="5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1"/>
        <v>4</v>
      </c>
      <c r="R24" s="4">
        <v>3</v>
      </c>
      <c r="S24" s="4">
        <v>1</v>
      </c>
      <c r="T24" s="4">
        <f t="shared" si="12"/>
        <v>1</v>
      </c>
      <c r="U24" s="4">
        <v>1</v>
      </c>
      <c r="V24" s="4">
        <v>0</v>
      </c>
      <c r="W24" s="12">
        <f t="shared" si="13"/>
        <v>33.333333333333329</v>
      </c>
      <c r="X24" s="12">
        <f t="shared" si="2"/>
        <v>50</v>
      </c>
      <c r="Y24" s="12">
        <f t="shared" si="2"/>
        <v>0</v>
      </c>
      <c r="Z24" s="4">
        <f t="shared" si="14"/>
        <v>3</v>
      </c>
      <c r="AA24" s="4">
        <v>3</v>
      </c>
      <c r="AB24" s="4">
        <v>0</v>
      </c>
      <c r="AC24" s="12">
        <f t="shared" si="15"/>
        <v>300</v>
      </c>
      <c r="AD24" s="12" t="str">
        <f t="shared" si="3"/>
        <v>皆増</v>
      </c>
      <c r="AE24" s="12">
        <f t="shared" si="3"/>
        <v>0</v>
      </c>
      <c r="AH24" s="4">
        <f t="shared" si="4"/>
        <v>3</v>
      </c>
      <c r="AI24" s="4">
        <f t="shared" si="4"/>
        <v>2</v>
      </c>
      <c r="AJ24" s="4">
        <f t="shared" si="4"/>
        <v>1</v>
      </c>
      <c r="AK24" s="4">
        <f t="shared" si="5"/>
        <v>1</v>
      </c>
      <c r="AL24" s="4">
        <f t="shared" si="5"/>
        <v>0</v>
      </c>
      <c r="AM24" s="4">
        <f t="shared" si="5"/>
        <v>1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1"/>
        <v>4</v>
      </c>
      <c r="R25" s="4">
        <v>2</v>
      </c>
      <c r="S25" s="4">
        <v>2</v>
      </c>
      <c r="T25" s="4">
        <f t="shared" si="12"/>
        <v>3</v>
      </c>
      <c r="U25" s="4">
        <v>1</v>
      </c>
      <c r="V25" s="4">
        <v>2</v>
      </c>
      <c r="W25" s="12">
        <f t="shared" si="13"/>
        <v>300</v>
      </c>
      <c r="X25" s="12">
        <f t="shared" si="2"/>
        <v>100</v>
      </c>
      <c r="Y25" s="12" t="str">
        <f t="shared" si="2"/>
        <v>皆増</v>
      </c>
      <c r="Z25" s="4">
        <f t="shared" si="14"/>
        <v>4</v>
      </c>
      <c r="AA25" s="4">
        <v>2</v>
      </c>
      <c r="AB25" s="4">
        <v>2</v>
      </c>
      <c r="AC25" s="12" t="str">
        <f t="shared" si="15"/>
        <v>皆増</v>
      </c>
      <c r="AD25" s="12" t="str">
        <f t="shared" si="3"/>
        <v>皆増</v>
      </c>
      <c r="AE25" s="12" t="str">
        <f t="shared" si="3"/>
        <v>皆増</v>
      </c>
      <c r="AH25" s="4">
        <f t="shared" si="4"/>
        <v>1</v>
      </c>
      <c r="AI25" s="4">
        <f t="shared" si="4"/>
        <v>1</v>
      </c>
      <c r="AJ25" s="4">
        <f t="shared" si="4"/>
        <v>0</v>
      </c>
      <c r="AK25" s="4">
        <f t="shared" si="5"/>
        <v>0</v>
      </c>
      <c r="AL25" s="4">
        <f t="shared" si="5"/>
        <v>0</v>
      </c>
      <c r="AM25" s="4">
        <f t="shared" si="5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1"/>
        <v>3</v>
      </c>
      <c r="R26" s="4">
        <v>1</v>
      </c>
      <c r="S26" s="4">
        <v>2</v>
      </c>
      <c r="T26" s="4">
        <f t="shared" si="12"/>
        <v>0</v>
      </c>
      <c r="U26" s="4">
        <v>-1</v>
      </c>
      <c r="V26" s="4">
        <v>1</v>
      </c>
      <c r="W26" s="12">
        <f t="shared" si="13"/>
        <v>0</v>
      </c>
      <c r="X26" s="12">
        <f t="shared" si="2"/>
        <v>-50</v>
      </c>
      <c r="Y26" s="12">
        <f t="shared" si="2"/>
        <v>100</v>
      </c>
      <c r="Z26" s="4">
        <f t="shared" si="14"/>
        <v>3</v>
      </c>
      <c r="AA26" s="4">
        <v>1</v>
      </c>
      <c r="AB26" s="4">
        <v>2</v>
      </c>
      <c r="AC26" s="12" t="str">
        <f t="shared" si="15"/>
        <v>皆増</v>
      </c>
      <c r="AD26" s="12" t="str">
        <f t="shared" si="3"/>
        <v>皆増</v>
      </c>
      <c r="AE26" s="12" t="str">
        <f t="shared" si="3"/>
        <v>皆増</v>
      </c>
      <c r="AH26" s="4">
        <f t="shared" si="4"/>
        <v>3</v>
      </c>
      <c r="AI26" s="4">
        <f t="shared" si="4"/>
        <v>2</v>
      </c>
      <c r="AJ26" s="4">
        <f t="shared" si="4"/>
        <v>1</v>
      </c>
      <c r="AK26" s="4">
        <f t="shared" si="5"/>
        <v>0</v>
      </c>
      <c r="AL26" s="4">
        <f t="shared" si="5"/>
        <v>0</v>
      </c>
      <c r="AM26" s="4">
        <f t="shared" si="5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1"/>
        <v>4</v>
      </c>
      <c r="R27" s="4">
        <v>1</v>
      </c>
      <c r="S27" s="4">
        <v>3</v>
      </c>
      <c r="T27" s="4">
        <f t="shared" si="12"/>
        <v>-1</v>
      </c>
      <c r="U27" s="4">
        <v>-2</v>
      </c>
      <c r="V27" s="4">
        <v>1</v>
      </c>
      <c r="W27" s="12">
        <f t="shared" si="13"/>
        <v>-19.999999999999996</v>
      </c>
      <c r="X27" s="12">
        <f t="shared" si="2"/>
        <v>-66.666666666666671</v>
      </c>
      <c r="Y27" s="12">
        <f t="shared" si="2"/>
        <v>50</v>
      </c>
      <c r="Z27" s="4">
        <f t="shared" si="14"/>
        <v>-2</v>
      </c>
      <c r="AA27" s="4">
        <v>-1</v>
      </c>
      <c r="AB27" s="4">
        <v>-1</v>
      </c>
      <c r="AC27" s="12">
        <f t="shared" si="15"/>
        <v>-33.333333333333336</v>
      </c>
      <c r="AD27" s="12">
        <f t="shared" si="3"/>
        <v>-50</v>
      </c>
      <c r="AE27" s="12">
        <f t="shared" si="3"/>
        <v>-25</v>
      </c>
      <c r="AH27" s="4">
        <f t="shared" si="4"/>
        <v>5</v>
      </c>
      <c r="AI27" s="4">
        <f t="shared" si="4"/>
        <v>3</v>
      </c>
      <c r="AJ27" s="4">
        <f t="shared" si="4"/>
        <v>2</v>
      </c>
      <c r="AK27" s="4">
        <f t="shared" si="5"/>
        <v>6</v>
      </c>
      <c r="AL27" s="4">
        <f t="shared" si="5"/>
        <v>2</v>
      </c>
      <c r="AM27" s="4">
        <f t="shared" si="5"/>
        <v>4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1"/>
        <v>6</v>
      </c>
      <c r="R28" s="4">
        <v>2</v>
      </c>
      <c r="S28" s="4">
        <v>4</v>
      </c>
      <c r="T28" s="4">
        <f t="shared" si="12"/>
        <v>2</v>
      </c>
      <c r="U28" s="4">
        <v>1</v>
      </c>
      <c r="V28" s="4">
        <v>1</v>
      </c>
      <c r="W28" s="12">
        <f t="shared" si="13"/>
        <v>50</v>
      </c>
      <c r="X28" s="12">
        <f t="shared" si="2"/>
        <v>100</v>
      </c>
      <c r="Y28" s="12">
        <f t="shared" si="2"/>
        <v>33.333333333333329</v>
      </c>
      <c r="Z28" s="4">
        <f t="shared" si="14"/>
        <v>1</v>
      </c>
      <c r="AA28" s="4">
        <v>0</v>
      </c>
      <c r="AB28" s="4">
        <v>1</v>
      </c>
      <c r="AC28" s="12">
        <f t="shared" si="15"/>
        <v>19.999999999999996</v>
      </c>
      <c r="AD28" s="12">
        <f t="shared" si="3"/>
        <v>0</v>
      </c>
      <c r="AE28" s="12">
        <f t="shared" si="3"/>
        <v>33.333333333333329</v>
      </c>
      <c r="AH28" s="4">
        <f t="shared" si="4"/>
        <v>4</v>
      </c>
      <c r="AI28" s="4">
        <f t="shared" si="4"/>
        <v>1</v>
      </c>
      <c r="AJ28" s="4">
        <f t="shared" si="4"/>
        <v>3</v>
      </c>
      <c r="AK28" s="4">
        <f t="shared" si="5"/>
        <v>5</v>
      </c>
      <c r="AL28" s="4">
        <f t="shared" si="5"/>
        <v>2</v>
      </c>
      <c r="AM28" s="4">
        <f t="shared" si="5"/>
        <v>3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1"/>
        <v>4</v>
      </c>
      <c r="R29" s="4">
        <v>0</v>
      </c>
      <c r="S29" s="4">
        <v>4</v>
      </c>
      <c r="T29" s="4">
        <f t="shared" si="12"/>
        <v>2</v>
      </c>
      <c r="U29" s="4">
        <v>-1</v>
      </c>
      <c r="V29" s="4">
        <v>3</v>
      </c>
      <c r="W29" s="12">
        <f t="shared" si="13"/>
        <v>100</v>
      </c>
      <c r="X29" s="12">
        <f t="shared" si="2"/>
        <v>-100</v>
      </c>
      <c r="Y29" s="12">
        <f t="shared" si="2"/>
        <v>300</v>
      </c>
      <c r="Z29" s="4">
        <f t="shared" si="14"/>
        <v>0</v>
      </c>
      <c r="AA29" s="4">
        <v>-1</v>
      </c>
      <c r="AB29" s="4">
        <v>1</v>
      </c>
      <c r="AC29" s="12">
        <f t="shared" si="15"/>
        <v>0</v>
      </c>
      <c r="AD29" s="12">
        <f t="shared" si="3"/>
        <v>-100</v>
      </c>
      <c r="AE29" s="12">
        <f t="shared" si="3"/>
        <v>33.333333333333329</v>
      </c>
      <c r="AH29" s="4">
        <f t="shared" si="4"/>
        <v>2</v>
      </c>
      <c r="AI29" s="4">
        <f t="shared" si="4"/>
        <v>1</v>
      </c>
      <c r="AJ29" s="4">
        <f t="shared" si="4"/>
        <v>1</v>
      </c>
      <c r="AK29" s="4">
        <f t="shared" si="5"/>
        <v>4</v>
      </c>
      <c r="AL29" s="4">
        <f t="shared" si="5"/>
        <v>1</v>
      </c>
      <c r="AM29" s="4">
        <f t="shared" si="5"/>
        <v>3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1"/>
        <v>1</v>
      </c>
      <c r="R30" s="4">
        <v>0</v>
      </c>
      <c r="S30" s="4">
        <v>1</v>
      </c>
      <c r="T30" s="4">
        <f t="shared" si="12"/>
        <v>1</v>
      </c>
      <c r="U30" s="4">
        <v>0</v>
      </c>
      <c r="V30" s="4">
        <v>1</v>
      </c>
      <c r="W30" s="12" t="str">
        <f t="shared" si="13"/>
        <v>皆増</v>
      </c>
      <c r="X30" s="12">
        <f t="shared" si="2"/>
        <v>0</v>
      </c>
      <c r="Y30" s="12" t="str">
        <f t="shared" si="2"/>
        <v>皆増</v>
      </c>
      <c r="Z30" s="4">
        <f t="shared" si="14"/>
        <v>1</v>
      </c>
      <c r="AA30" s="4">
        <v>0</v>
      </c>
      <c r="AB30" s="4">
        <v>1</v>
      </c>
      <c r="AC30" s="12" t="str">
        <f t="shared" si="15"/>
        <v>皆増</v>
      </c>
      <c r="AD30" s="12">
        <f t="shared" si="3"/>
        <v>0</v>
      </c>
      <c r="AE30" s="12" t="str">
        <f t="shared" si="3"/>
        <v>皆増</v>
      </c>
      <c r="AH30" s="4">
        <f t="shared" si="4"/>
        <v>0</v>
      </c>
      <c r="AI30" s="4">
        <f t="shared" si="4"/>
        <v>0</v>
      </c>
      <c r="AJ30" s="4">
        <f t="shared" si="4"/>
        <v>0</v>
      </c>
      <c r="AK30" s="4">
        <f t="shared" si="5"/>
        <v>0</v>
      </c>
      <c r="AL30" s="4">
        <f t="shared" si="5"/>
        <v>0</v>
      </c>
      <c r="AM30" s="4">
        <f t="shared" si="5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6">SUM(R10:R12)</f>
        <v>0</v>
      </c>
      <c r="S32" s="4">
        <f t="shared" si="16"/>
        <v>0</v>
      </c>
      <c r="T32" s="4">
        <f t="shared" si="16"/>
        <v>0</v>
      </c>
      <c r="U32" s="4">
        <f t="shared" si="16"/>
        <v>0</v>
      </c>
      <c r="V32" s="4">
        <f t="shared" si="16"/>
        <v>0</v>
      </c>
      <c r="W32" s="12">
        <f t="shared" ref="W32:Y36" si="17">IF(Q32=T32,IF(Q32&gt;0,"皆増",0),(1-(Q32/(Q32-T32)))*-100)</f>
        <v>0</v>
      </c>
      <c r="X32" s="12">
        <f t="shared" si="17"/>
        <v>0</v>
      </c>
      <c r="Y32" s="12">
        <f t="shared" si="17"/>
        <v>0</v>
      </c>
      <c r="Z32" s="4">
        <f t="shared" si="16"/>
        <v>0</v>
      </c>
      <c r="AA32" s="4">
        <f t="shared" si="16"/>
        <v>0</v>
      </c>
      <c r="AB32" s="4">
        <f t="shared" si="16"/>
        <v>0</v>
      </c>
      <c r="AC32" s="12">
        <f t="shared" ref="AC32:AE36" si="18">IF(Q32=Z32,IF(Q32&gt;0,"皆増",0),(1-(Q32/(Q32-Z32)))*-100)</f>
        <v>0</v>
      </c>
      <c r="AD32" s="12">
        <f t="shared" si="18"/>
        <v>0</v>
      </c>
      <c r="AE32" s="12">
        <f t="shared" si="18"/>
        <v>0</v>
      </c>
      <c r="AH32" s="4">
        <f t="shared" ref="AH32:AM32" si="19">SUM(AH10:AH12)</f>
        <v>0</v>
      </c>
      <c r="AI32" s="4">
        <f t="shared" si="19"/>
        <v>0</v>
      </c>
      <c r="AJ32" s="4">
        <f t="shared" si="19"/>
        <v>0</v>
      </c>
      <c r="AK32" s="4">
        <f t="shared" si="19"/>
        <v>0</v>
      </c>
      <c r="AL32" s="4">
        <f t="shared" si="19"/>
        <v>0</v>
      </c>
      <c r="AM32" s="4">
        <f t="shared" si="19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0">SUM(Q13:Q22)</f>
        <v>1</v>
      </c>
      <c r="R33" s="4">
        <f t="shared" si="20"/>
        <v>0</v>
      </c>
      <c r="S33" s="4">
        <f>SUM(S13:S22)</f>
        <v>1</v>
      </c>
      <c r="T33" s="4">
        <f t="shared" si="20"/>
        <v>-2</v>
      </c>
      <c r="U33" s="4">
        <f t="shared" si="20"/>
        <v>-3</v>
      </c>
      <c r="V33" s="4">
        <f t="shared" si="20"/>
        <v>1</v>
      </c>
      <c r="W33" s="12">
        <f t="shared" si="17"/>
        <v>-66.666666666666671</v>
      </c>
      <c r="X33" s="12">
        <f t="shared" si="17"/>
        <v>-100</v>
      </c>
      <c r="Y33" s="12" t="str">
        <f t="shared" si="17"/>
        <v>皆増</v>
      </c>
      <c r="Z33" s="4">
        <f t="shared" si="20"/>
        <v>0</v>
      </c>
      <c r="AA33" s="4">
        <f t="shared" si="20"/>
        <v>-1</v>
      </c>
      <c r="AB33" s="4">
        <f t="shared" si="20"/>
        <v>1</v>
      </c>
      <c r="AC33" s="12">
        <f t="shared" si="18"/>
        <v>0</v>
      </c>
      <c r="AD33" s="12">
        <f t="shared" si="18"/>
        <v>-100</v>
      </c>
      <c r="AE33" s="12" t="str">
        <f t="shared" si="18"/>
        <v>皆増</v>
      </c>
      <c r="AH33" s="4">
        <f t="shared" ref="AH33:AJ33" si="21">SUM(AH13:AH22)</f>
        <v>3</v>
      </c>
      <c r="AI33" s="4">
        <f t="shared" si="21"/>
        <v>3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2">SUM(Q23:Q30)</f>
        <v>28</v>
      </c>
      <c r="R34" s="4">
        <f t="shared" si="22"/>
        <v>9</v>
      </c>
      <c r="S34" s="4">
        <f t="shared" si="22"/>
        <v>19</v>
      </c>
      <c r="T34" s="4">
        <f t="shared" si="22"/>
        <v>8</v>
      </c>
      <c r="U34" s="4">
        <f t="shared" si="22"/>
        <v>-2</v>
      </c>
      <c r="V34" s="4">
        <f t="shared" si="22"/>
        <v>10</v>
      </c>
      <c r="W34" s="12">
        <f t="shared" si="17"/>
        <v>39.999999999999993</v>
      </c>
      <c r="X34" s="12">
        <f t="shared" si="17"/>
        <v>-18.181818181818176</v>
      </c>
      <c r="Y34" s="12">
        <f t="shared" si="17"/>
        <v>111.11111111111111</v>
      </c>
      <c r="Z34" s="4">
        <f t="shared" si="22"/>
        <v>11</v>
      </c>
      <c r="AA34" s="4">
        <f t="shared" si="22"/>
        <v>3</v>
      </c>
      <c r="AB34" s="4">
        <f t="shared" si="22"/>
        <v>8</v>
      </c>
      <c r="AC34" s="12">
        <f t="shared" si="18"/>
        <v>64.705882352941174</v>
      </c>
      <c r="AD34" s="12">
        <f t="shared" si="18"/>
        <v>50</v>
      </c>
      <c r="AE34" s="12">
        <f t="shared" si="18"/>
        <v>72.727272727272734</v>
      </c>
      <c r="AH34" s="4">
        <f t="shared" ref="AH34:AJ34" si="23">SUM(AH23:AH30)</f>
        <v>20</v>
      </c>
      <c r="AI34" s="4">
        <f t="shared" si="23"/>
        <v>11</v>
      </c>
      <c r="AJ34" s="4">
        <f t="shared" si="23"/>
        <v>9</v>
      </c>
      <c r="AK34" s="4">
        <f>SUM(AK23:AK30)</f>
        <v>17</v>
      </c>
      <c r="AL34" s="4">
        <f>SUM(AL23:AL30)</f>
        <v>6</v>
      </c>
      <c r="AM34" s="4">
        <f>SUM(AM23:AM30)</f>
        <v>11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4">SUM(Q25:Q30)</f>
        <v>22</v>
      </c>
      <c r="R35" s="4">
        <f t="shared" si="24"/>
        <v>6</v>
      </c>
      <c r="S35" s="4">
        <f t="shared" si="24"/>
        <v>16</v>
      </c>
      <c r="T35" s="4">
        <f t="shared" si="24"/>
        <v>7</v>
      </c>
      <c r="U35" s="4">
        <f t="shared" si="24"/>
        <v>-2</v>
      </c>
      <c r="V35" s="4">
        <f t="shared" si="24"/>
        <v>9</v>
      </c>
      <c r="W35" s="12">
        <f t="shared" si="17"/>
        <v>46.666666666666657</v>
      </c>
      <c r="X35" s="12">
        <f t="shared" si="17"/>
        <v>-25</v>
      </c>
      <c r="Y35" s="12">
        <f t="shared" si="17"/>
        <v>128.57142857142856</v>
      </c>
      <c r="Z35" s="4">
        <f t="shared" si="24"/>
        <v>7</v>
      </c>
      <c r="AA35" s="4">
        <f t="shared" si="24"/>
        <v>1</v>
      </c>
      <c r="AB35" s="4">
        <f t="shared" si="24"/>
        <v>6</v>
      </c>
      <c r="AC35" s="12">
        <f t="shared" si="18"/>
        <v>46.666666666666657</v>
      </c>
      <c r="AD35" s="12">
        <f t="shared" si="18"/>
        <v>19.999999999999996</v>
      </c>
      <c r="AE35" s="12">
        <f t="shared" si="18"/>
        <v>60.000000000000007</v>
      </c>
      <c r="AH35" s="4">
        <f t="shared" ref="AH35:AJ35" si="25">SUM(AH25:AH30)</f>
        <v>15</v>
      </c>
      <c r="AI35" s="4">
        <f t="shared" si="25"/>
        <v>8</v>
      </c>
      <c r="AJ35" s="4">
        <f t="shared" si="25"/>
        <v>7</v>
      </c>
      <c r="AK35" s="4">
        <f>SUM(AK25:AK30)</f>
        <v>15</v>
      </c>
      <c r="AL35" s="4">
        <f>SUM(AL25:AL30)</f>
        <v>5</v>
      </c>
      <c r="AM35" s="4">
        <f>SUM(AM25:AM30)</f>
        <v>10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6">SUM(Q27:Q30)</f>
        <v>15</v>
      </c>
      <c r="R36" s="4">
        <f t="shared" si="26"/>
        <v>3</v>
      </c>
      <c r="S36" s="4">
        <f t="shared" si="26"/>
        <v>12</v>
      </c>
      <c r="T36" s="4">
        <f t="shared" si="26"/>
        <v>4</v>
      </c>
      <c r="U36" s="4">
        <f t="shared" si="26"/>
        <v>-2</v>
      </c>
      <c r="V36" s="4">
        <f t="shared" si="26"/>
        <v>6</v>
      </c>
      <c r="W36" s="12">
        <f t="shared" si="17"/>
        <v>36.363636363636353</v>
      </c>
      <c r="X36" s="12">
        <f t="shared" si="17"/>
        <v>-40</v>
      </c>
      <c r="Y36" s="12">
        <f t="shared" si="17"/>
        <v>100</v>
      </c>
      <c r="Z36" s="4">
        <f t="shared" si="26"/>
        <v>0</v>
      </c>
      <c r="AA36" s="4">
        <f t="shared" si="26"/>
        <v>-2</v>
      </c>
      <c r="AB36" s="4">
        <f t="shared" si="26"/>
        <v>2</v>
      </c>
      <c r="AC36" s="12">
        <f t="shared" si="18"/>
        <v>0</v>
      </c>
      <c r="AD36" s="12">
        <f t="shared" si="18"/>
        <v>-40</v>
      </c>
      <c r="AE36" s="12">
        <f t="shared" si="18"/>
        <v>19.999999999999996</v>
      </c>
      <c r="AH36" s="4">
        <f t="shared" ref="AH36:AJ36" si="27">SUM(AH27:AH30)</f>
        <v>11</v>
      </c>
      <c r="AI36" s="4">
        <f t="shared" si="27"/>
        <v>5</v>
      </c>
      <c r="AJ36" s="4">
        <f t="shared" si="27"/>
        <v>6</v>
      </c>
      <c r="AK36" s="4">
        <f>SUM(AK27:AK30)</f>
        <v>15</v>
      </c>
      <c r="AL36" s="4">
        <f>SUM(AL27:AL30)</f>
        <v>5</v>
      </c>
      <c r="AM36" s="4">
        <f>SUM(AM27:AM30)</f>
        <v>10</v>
      </c>
    </row>
    <row r="37" spans="1:39" ht="18" customHeight="1" x14ac:dyDescent="0.15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8">Q32/Q9*100</f>
        <v>0</v>
      </c>
      <c r="R38" s="13">
        <f t="shared" si="28"/>
        <v>0</v>
      </c>
      <c r="S38" s="13">
        <f t="shared" si="28"/>
        <v>0</v>
      </c>
      <c r="T38" s="13">
        <f>T32/T9*100</f>
        <v>0</v>
      </c>
      <c r="U38" s="13">
        <f t="shared" ref="U38:V38" si="29">U32/U9*100</f>
        <v>0</v>
      </c>
      <c r="V38" s="13">
        <f t="shared" si="29"/>
        <v>0</v>
      </c>
      <c r="W38" s="13">
        <f>Q38-AH38</f>
        <v>0</v>
      </c>
      <c r="X38" s="13">
        <f t="shared" ref="X38:Y42" si="30">R38-AI38</f>
        <v>0</v>
      </c>
      <c r="Y38" s="13">
        <f t="shared" si="30"/>
        <v>0</v>
      </c>
      <c r="Z38" s="13">
        <f>Z32/Z9*100</f>
        <v>0</v>
      </c>
      <c r="AA38" s="13">
        <f t="shared" ref="AA38:AB38" si="31">AA32/AA9*100</f>
        <v>0</v>
      </c>
      <c r="AB38" s="13">
        <f t="shared" si="31"/>
        <v>0</v>
      </c>
      <c r="AC38" s="13">
        <f>Q38-AK38</f>
        <v>0</v>
      </c>
      <c r="AD38" s="13">
        <f t="shared" ref="AD38:AE42" si="32">R38-AL38</f>
        <v>0</v>
      </c>
      <c r="AE38" s="13">
        <f t="shared" si="32"/>
        <v>0</v>
      </c>
      <c r="AH38" s="13">
        <f t="shared" ref="AH38:AJ38" si="33">AH32/AH9*100</f>
        <v>0</v>
      </c>
      <c r="AI38" s="13">
        <f t="shared" si="33"/>
        <v>0</v>
      </c>
      <c r="AJ38" s="13">
        <f t="shared" si="33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4">Q33/Q9*100</f>
        <v>3.4482758620689653</v>
      </c>
      <c r="R39" s="13">
        <f>R33/R9*100</f>
        <v>0</v>
      </c>
      <c r="S39" s="14">
        <f t="shared" si="34"/>
        <v>5</v>
      </c>
      <c r="T39" s="13">
        <f>T33/T9*100</f>
        <v>-33.333333333333329</v>
      </c>
      <c r="U39" s="13">
        <f t="shared" ref="U39:V39" si="35">U33/U9*100</f>
        <v>60</v>
      </c>
      <c r="V39" s="13">
        <f t="shared" si="35"/>
        <v>9.0909090909090917</v>
      </c>
      <c r="W39" s="13">
        <f>Q39-AH39</f>
        <v>-9.5952023988005983</v>
      </c>
      <c r="X39" s="13">
        <f t="shared" si="30"/>
        <v>-21.428571428571427</v>
      </c>
      <c r="Y39" s="13">
        <f>S39-AJ39</f>
        <v>5</v>
      </c>
      <c r="Z39" s="13">
        <f t="shared" si="34"/>
        <v>0</v>
      </c>
      <c r="AA39" s="13">
        <f t="shared" si="34"/>
        <v>-50</v>
      </c>
      <c r="AB39" s="13">
        <f t="shared" si="34"/>
        <v>11.111111111111111</v>
      </c>
      <c r="AC39" s="13">
        <f>Q39-AK39</f>
        <v>-2.1072796934865901</v>
      </c>
      <c r="AD39" s="13">
        <f t="shared" si="32"/>
        <v>-14.285714285714285</v>
      </c>
      <c r="AE39" s="13">
        <f t="shared" si="32"/>
        <v>5</v>
      </c>
      <c r="AH39" s="13">
        <f t="shared" ref="AH39:AJ39" si="36">AH33/AH9*100</f>
        <v>13.043478260869565</v>
      </c>
      <c r="AI39" s="13">
        <f t="shared" si="36"/>
        <v>21.428571428571427</v>
      </c>
      <c r="AJ39" s="13">
        <f t="shared" si="36"/>
        <v>0</v>
      </c>
      <c r="AK39" s="13">
        <f>AK33/AK9*100</f>
        <v>5.5555555555555554</v>
      </c>
      <c r="AL39" s="13">
        <f>AL33/AL9*100</f>
        <v>14.285714285714285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7">Q34/Q9*100</f>
        <v>96.551724137931032</v>
      </c>
      <c r="R40" s="13">
        <f t="shared" si="37"/>
        <v>100</v>
      </c>
      <c r="S40" s="13">
        <f t="shared" si="37"/>
        <v>95</v>
      </c>
      <c r="T40" s="13">
        <f>T34/T9*100</f>
        <v>133.33333333333331</v>
      </c>
      <c r="U40" s="13">
        <f t="shared" ref="U40:V40" si="38">U34/U9*100</f>
        <v>40</v>
      </c>
      <c r="V40" s="13">
        <f t="shared" si="38"/>
        <v>90.909090909090907</v>
      </c>
      <c r="W40" s="13">
        <f t="shared" ref="W40:W42" si="39">Q40-AH40</f>
        <v>9.5952023988005948</v>
      </c>
      <c r="X40" s="13">
        <f t="shared" si="30"/>
        <v>21.428571428571431</v>
      </c>
      <c r="Y40" s="13">
        <f>S40-AJ40</f>
        <v>-5</v>
      </c>
      <c r="Z40" s="13">
        <f>Z34/Z9*100</f>
        <v>100</v>
      </c>
      <c r="AA40" s="13">
        <f t="shared" ref="AA40:AB40" si="40">AA34/AA9*100</f>
        <v>150</v>
      </c>
      <c r="AB40" s="13">
        <f t="shared" si="40"/>
        <v>88.888888888888886</v>
      </c>
      <c r="AC40" s="13">
        <f t="shared" ref="AC40:AC42" si="41">Q40-AK40</f>
        <v>2.1072796934865892</v>
      </c>
      <c r="AD40" s="13">
        <f t="shared" si="32"/>
        <v>14.285714285714292</v>
      </c>
      <c r="AE40" s="13">
        <f t="shared" si="32"/>
        <v>-5</v>
      </c>
      <c r="AH40" s="13">
        <f t="shared" ref="AH40:AJ40" si="42">AH34/AH9*100</f>
        <v>86.956521739130437</v>
      </c>
      <c r="AI40" s="13">
        <f t="shared" si="42"/>
        <v>78.571428571428569</v>
      </c>
      <c r="AJ40" s="13">
        <f t="shared" si="42"/>
        <v>100</v>
      </c>
      <c r="AK40" s="13">
        <f>AK34/AK9*100</f>
        <v>94.444444444444443</v>
      </c>
      <c r="AL40" s="13">
        <f>AL34/AL9*100</f>
        <v>85.714285714285708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43">Q35/Q9*100</f>
        <v>75.862068965517238</v>
      </c>
      <c r="R41" s="13">
        <f t="shared" si="43"/>
        <v>66.666666666666657</v>
      </c>
      <c r="S41" s="13">
        <f t="shared" si="43"/>
        <v>80</v>
      </c>
      <c r="T41" s="13">
        <f>T35/T9*100</f>
        <v>116.66666666666667</v>
      </c>
      <c r="U41" s="13">
        <f t="shared" ref="U41:V41" si="44">U35/U9*100</f>
        <v>40</v>
      </c>
      <c r="V41" s="13">
        <f t="shared" si="44"/>
        <v>81.818181818181827</v>
      </c>
      <c r="W41" s="13">
        <f t="shared" si="39"/>
        <v>10.64467766116941</v>
      </c>
      <c r="X41" s="13">
        <f t="shared" si="30"/>
        <v>9.5238095238095184</v>
      </c>
      <c r="Y41" s="13">
        <f>S41-AJ41</f>
        <v>2.2222222222222143</v>
      </c>
      <c r="Z41" s="13">
        <f>Z35/Z9*100</f>
        <v>63.636363636363633</v>
      </c>
      <c r="AA41" s="13">
        <f t="shared" ref="AA41:AB41" si="45">AA35/AA9*100</f>
        <v>50</v>
      </c>
      <c r="AB41" s="13">
        <f t="shared" si="45"/>
        <v>66.666666666666657</v>
      </c>
      <c r="AC41" s="13">
        <f t="shared" si="41"/>
        <v>-7.4712643678161044</v>
      </c>
      <c r="AD41" s="13">
        <f>R41-AL41</f>
        <v>-4.7619047619047734</v>
      </c>
      <c r="AE41" s="13">
        <f t="shared" si="32"/>
        <v>-10.909090909090907</v>
      </c>
      <c r="AH41" s="13">
        <f>AH35/AH9*100</f>
        <v>65.217391304347828</v>
      </c>
      <c r="AI41" s="13">
        <f>AI35/AI9*100</f>
        <v>57.142857142857139</v>
      </c>
      <c r="AJ41" s="13">
        <f>AJ35/AJ9*100</f>
        <v>77.777777777777786</v>
      </c>
      <c r="AK41" s="13">
        <f t="shared" ref="AK41:AM41" si="46">AK35/AK9*100</f>
        <v>83.333333333333343</v>
      </c>
      <c r="AL41" s="13">
        <f t="shared" si="46"/>
        <v>71.428571428571431</v>
      </c>
      <c r="AM41" s="13">
        <f t="shared" si="46"/>
        <v>90.909090909090907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7">Q36/Q9*100</f>
        <v>51.724137931034484</v>
      </c>
      <c r="R42" s="13">
        <f t="shared" si="47"/>
        <v>33.333333333333329</v>
      </c>
      <c r="S42" s="13">
        <f t="shared" si="47"/>
        <v>60</v>
      </c>
      <c r="T42" s="13">
        <f t="shared" si="47"/>
        <v>66.666666666666657</v>
      </c>
      <c r="U42" s="13">
        <f t="shared" si="47"/>
        <v>40</v>
      </c>
      <c r="V42" s="13">
        <f t="shared" si="47"/>
        <v>54.54545454545454</v>
      </c>
      <c r="W42" s="13">
        <f t="shared" si="39"/>
        <v>3.8980509745127421</v>
      </c>
      <c r="X42" s="13">
        <f t="shared" si="30"/>
        <v>-2.3809523809523867</v>
      </c>
      <c r="Y42" s="13">
        <f>S42-AJ42</f>
        <v>-6.6666666666666572</v>
      </c>
      <c r="Z42" s="13">
        <f t="shared" si="47"/>
        <v>0</v>
      </c>
      <c r="AA42" s="13">
        <f t="shared" si="47"/>
        <v>-100</v>
      </c>
      <c r="AB42" s="13">
        <f t="shared" si="47"/>
        <v>22.222222222222221</v>
      </c>
      <c r="AC42" s="13">
        <f t="shared" si="41"/>
        <v>-31.609195402298859</v>
      </c>
      <c r="AD42" s="13">
        <f>R42-AL42</f>
        <v>-38.095238095238102</v>
      </c>
      <c r="AE42" s="13">
        <f t="shared" si="32"/>
        <v>-30.909090909090907</v>
      </c>
      <c r="AH42" s="13">
        <f t="shared" ref="AH42:AJ42" si="48">AH36/AH9*100</f>
        <v>47.826086956521742</v>
      </c>
      <c r="AI42" s="13">
        <f t="shared" si="48"/>
        <v>35.714285714285715</v>
      </c>
      <c r="AJ42" s="13">
        <f t="shared" si="48"/>
        <v>66.666666666666657</v>
      </c>
      <c r="AK42" s="13">
        <f>AK36/AK9*100</f>
        <v>83.333333333333343</v>
      </c>
      <c r="AL42" s="13">
        <f>AL36/AL9*100</f>
        <v>71.428571428571431</v>
      </c>
      <c r="AM42" s="13">
        <f>AM36/AM9*100</f>
        <v>90.909090909090907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E26" sqref="E26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 x14ac:dyDescent="0.15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17</v>
      </c>
      <c r="C9" s="4">
        <f>SUM(C10:C30)</f>
        <v>9</v>
      </c>
      <c r="D9" s="4">
        <f>SUM(D10:D30)</f>
        <v>8</v>
      </c>
      <c r="E9" s="4">
        <f>F9+G9</f>
        <v>9</v>
      </c>
      <c r="F9" s="4">
        <f>SUM(F10:F30)</f>
        <v>3</v>
      </c>
      <c r="G9" s="4">
        <f>SUM(G10:G30)</f>
        <v>6</v>
      </c>
      <c r="H9" s="12">
        <f>IF(B9=E9,IF(B9&gt;0,"皆増",0),(1-(B9/(B9-E9)))*-100)</f>
        <v>112.5</v>
      </c>
      <c r="I9" s="12">
        <f t="shared" ref="I9:J10" si="0">IF(C9=F9,IF(C9&gt;0,"皆増",0),(1-(C9/(C9-F9)))*-100)</f>
        <v>50</v>
      </c>
      <c r="J9" s="12">
        <f t="shared" si="0"/>
        <v>300</v>
      </c>
      <c r="K9" s="4">
        <f>L9+M9</f>
        <v>5</v>
      </c>
      <c r="L9" s="4">
        <f>SUM(L10:L30)</f>
        <v>2</v>
      </c>
      <c r="M9" s="4">
        <f>SUM(M10:M30)</f>
        <v>3</v>
      </c>
      <c r="N9" s="12">
        <f>IF(B9=K9,IF(B9&gt;0,"皆増",0),(1-(B9/(B9-K9)))*-100)</f>
        <v>41.666666666666671</v>
      </c>
      <c r="O9" s="12">
        <f t="shared" ref="O9:P10" si="1">IF(C9=L9,IF(C9&gt;0,"皆増",0),(1-(C9/(C9-L9)))*-100)</f>
        <v>28.57142857142858</v>
      </c>
      <c r="P9" s="12">
        <f t="shared" si="1"/>
        <v>60.000000000000007</v>
      </c>
      <c r="Q9" s="4">
        <f>R9+S9</f>
        <v>25</v>
      </c>
      <c r="R9" s="4">
        <f>SUM(R10:R30)</f>
        <v>8</v>
      </c>
      <c r="S9" s="4">
        <f>SUM(S10:S30)</f>
        <v>17</v>
      </c>
      <c r="T9" s="4">
        <f>U9+V9</f>
        <v>1</v>
      </c>
      <c r="U9" s="4">
        <f>SUM(U10:U30)</f>
        <v>-3</v>
      </c>
      <c r="V9" s="4">
        <f>SUM(V10:V30)</f>
        <v>4</v>
      </c>
      <c r="W9" s="12">
        <f>IF(Q9=T9,IF(Q9&gt;0,"皆増",0),(1-(Q9/(Q9-T9)))*-100)</f>
        <v>4.1666666666666741</v>
      </c>
      <c r="X9" s="12">
        <f t="shared" ref="X9:Y30" si="2">IF(R9=U9,IF(R9&gt;0,"皆増",0),(1-(R9/(R9-U9)))*-100)</f>
        <v>-27.27272727272727</v>
      </c>
      <c r="Y9" s="12">
        <f t="shared" si="2"/>
        <v>30.76923076923077</v>
      </c>
      <c r="Z9" s="4">
        <f>AA9+AB9</f>
        <v>4</v>
      </c>
      <c r="AA9" s="4">
        <f>SUM(AA10:AA30)</f>
        <v>0</v>
      </c>
      <c r="AB9" s="4">
        <f>SUM(AB10:AB30)</f>
        <v>4</v>
      </c>
      <c r="AC9" s="12">
        <f>IF(Q9=Z9,IF(Q9&gt;0,"皆増",0),(1-(Q9/(Q9-Z9)))*-100)</f>
        <v>19.047619047619047</v>
      </c>
      <c r="AD9" s="12">
        <f t="shared" ref="AD9:AE30" si="3">IF(R9=AA9,IF(R9&gt;0,"皆増",0),(1-(R9/(R9-AA9)))*-100)</f>
        <v>0</v>
      </c>
      <c r="AE9" s="12">
        <f t="shared" si="3"/>
        <v>30.76923076923077</v>
      </c>
      <c r="AH9" s="4">
        <f t="shared" ref="AH9:AJ30" si="4">Q9-T9</f>
        <v>24</v>
      </c>
      <c r="AI9" s="4">
        <f t="shared" si="4"/>
        <v>11</v>
      </c>
      <c r="AJ9" s="4">
        <f t="shared" si="4"/>
        <v>13</v>
      </c>
      <c r="AK9" s="4">
        <f t="shared" ref="AK9:AM30" si="5">Q9-Z9</f>
        <v>21</v>
      </c>
      <c r="AL9" s="4">
        <f t="shared" si="5"/>
        <v>8</v>
      </c>
      <c r="AM9" s="4">
        <f t="shared" si="5"/>
        <v>13</v>
      </c>
    </row>
    <row r="10" spans="1:39" s="1" customFormat="1" ht="18" customHeight="1" x14ac:dyDescent="0.15">
      <c r="A10" s="4" t="s">
        <v>65</v>
      </c>
      <c r="B10" s="4">
        <f t="shared" ref="B10" si="6">C10+D10</f>
        <v>17</v>
      </c>
      <c r="C10" s="4">
        <v>9</v>
      </c>
      <c r="D10" s="4">
        <v>8</v>
      </c>
      <c r="E10" s="4">
        <f t="shared" ref="E10" si="7">F10+G10</f>
        <v>9</v>
      </c>
      <c r="F10" s="4">
        <v>3</v>
      </c>
      <c r="G10" s="4">
        <v>6</v>
      </c>
      <c r="H10" s="12">
        <f t="shared" ref="H10" si="8">IF(B10=E10,IF(B10&gt;0,"皆増",0),(1-(B10/(B10-E10)))*-100)</f>
        <v>112.5</v>
      </c>
      <c r="I10" s="12">
        <f t="shared" si="0"/>
        <v>50</v>
      </c>
      <c r="J10" s="12">
        <f t="shared" si="0"/>
        <v>300</v>
      </c>
      <c r="K10" s="4">
        <f t="shared" ref="K10" si="9">L10+M10</f>
        <v>5</v>
      </c>
      <c r="L10" s="4">
        <v>2</v>
      </c>
      <c r="M10" s="4">
        <v>3</v>
      </c>
      <c r="N10" s="12">
        <f t="shared" ref="N10" si="10">IF(B10=K10,IF(B10&gt;0,"皆増",0),(1-(B10/(B10-K10)))*-100)</f>
        <v>41.666666666666671</v>
      </c>
      <c r="O10" s="12">
        <f t="shared" si="1"/>
        <v>28.57142857142858</v>
      </c>
      <c r="P10" s="12">
        <f t="shared" si="1"/>
        <v>60.000000000000007</v>
      </c>
      <c r="Q10" s="4">
        <f t="shared" ref="Q10:Q30" si="11">R10+S10</f>
        <v>0</v>
      </c>
      <c r="R10" s="4">
        <v>0</v>
      </c>
      <c r="S10" s="4">
        <v>0</v>
      </c>
      <c r="T10" s="4">
        <f t="shared" ref="T10:T30" si="12">U10+V10</f>
        <v>0</v>
      </c>
      <c r="U10" s="4">
        <v>0</v>
      </c>
      <c r="V10" s="4">
        <v>0</v>
      </c>
      <c r="W10" s="12">
        <f t="shared" ref="W10:W30" si="13">IF(Q10=T10,IF(Q10&gt;0,"皆増",0),(1-(Q10/(Q10-T10)))*-100)</f>
        <v>0</v>
      </c>
      <c r="X10" s="12">
        <f t="shared" si="2"/>
        <v>0</v>
      </c>
      <c r="Y10" s="12">
        <f t="shared" si="2"/>
        <v>0</v>
      </c>
      <c r="Z10" s="4">
        <f t="shared" ref="Z10:Z30" si="14">AA10+AB10</f>
        <v>0</v>
      </c>
      <c r="AA10" s="4">
        <v>0</v>
      </c>
      <c r="AB10" s="4">
        <v>0</v>
      </c>
      <c r="AC10" s="12">
        <f t="shared" ref="AC10:AC30" si="15">IF(Q10=Z10,IF(Q10&gt;0,"皆増",0),(1-(Q10/(Q10-Z10)))*-100)</f>
        <v>0</v>
      </c>
      <c r="AD10" s="12">
        <f t="shared" si="3"/>
        <v>0</v>
      </c>
      <c r="AE10" s="12">
        <f t="shared" si="3"/>
        <v>0</v>
      </c>
      <c r="AH10" s="4">
        <f t="shared" si="4"/>
        <v>0</v>
      </c>
      <c r="AI10" s="4">
        <f t="shared" si="4"/>
        <v>0</v>
      </c>
      <c r="AJ10" s="4">
        <f t="shared" si="4"/>
        <v>0</v>
      </c>
      <c r="AK10" s="4">
        <f t="shared" si="5"/>
        <v>0</v>
      </c>
      <c r="AL10" s="4">
        <f t="shared" si="5"/>
        <v>0</v>
      </c>
      <c r="AM10" s="4">
        <f t="shared" si="5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1"/>
        <v>0</v>
      </c>
      <c r="R11" s="4">
        <v>0</v>
      </c>
      <c r="S11" s="4">
        <v>0</v>
      </c>
      <c r="T11" s="4">
        <f t="shared" si="12"/>
        <v>0</v>
      </c>
      <c r="U11" s="4">
        <v>0</v>
      </c>
      <c r="V11" s="4">
        <v>0</v>
      </c>
      <c r="W11" s="12">
        <f t="shared" si="13"/>
        <v>0</v>
      </c>
      <c r="X11" s="12">
        <f t="shared" si="2"/>
        <v>0</v>
      </c>
      <c r="Y11" s="12">
        <f t="shared" si="2"/>
        <v>0</v>
      </c>
      <c r="Z11" s="4">
        <f t="shared" si="14"/>
        <v>0</v>
      </c>
      <c r="AA11" s="4">
        <v>0</v>
      </c>
      <c r="AB11" s="4">
        <v>0</v>
      </c>
      <c r="AC11" s="12">
        <f t="shared" si="15"/>
        <v>0</v>
      </c>
      <c r="AD11" s="12">
        <f t="shared" si="3"/>
        <v>0</v>
      </c>
      <c r="AE11" s="12">
        <f t="shared" si="3"/>
        <v>0</v>
      </c>
      <c r="AH11" s="4">
        <f t="shared" si="4"/>
        <v>0</v>
      </c>
      <c r="AI11" s="4">
        <f t="shared" si="4"/>
        <v>0</v>
      </c>
      <c r="AJ11" s="4">
        <f t="shared" si="4"/>
        <v>0</v>
      </c>
      <c r="AK11" s="4">
        <f t="shared" si="5"/>
        <v>0</v>
      </c>
      <c r="AL11" s="4">
        <f t="shared" si="5"/>
        <v>0</v>
      </c>
      <c r="AM11" s="4">
        <f t="shared" si="5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1"/>
        <v>0</v>
      </c>
      <c r="R12" s="4">
        <v>0</v>
      </c>
      <c r="S12" s="4">
        <v>0</v>
      </c>
      <c r="T12" s="4">
        <f t="shared" si="12"/>
        <v>0</v>
      </c>
      <c r="U12" s="4">
        <v>0</v>
      </c>
      <c r="V12" s="4">
        <v>0</v>
      </c>
      <c r="W12" s="12">
        <f t="shared" si="13"/>
        <v>0</v>
      </c>
      <c r="X12" s="12">
        <f t="shared" si="2"/>
        <v>0</v>
      </c>
      <c r="Y12" s="12">
        <f t="shared" si="2"/>
        <v>0</v>
      </c>
      <c r="Z12" s="4">
        <f t="shared" si="14"/>
        <v>0</v>
      </c>
      <c r="AA12" s="4">
        <v>0</v>
      </c>
      <c r="AB12" s="4">
        <v>0</v>
      </c>
      <c r="AC12" s="12">
        <f t="shared" si="15"/>
        <v>0</v>
      </c>
      <c r="AD12" s="12">
        <f t="shared" si="3"/>
        <v>0</v>
      </c>
      <c r="AE12" s="12">
        <f t="shared" si="3"/>
        <v>0</v>
      </c>
      <c r="AH12" s="4">
        <f t="shared" si="4"/>
        <v>0</v>
      </c>
      <c r="AI12" s="4">
        <f t="shared" si="4"/>
        <v>0</v>
      </c>
      <c r="AJ12" s="4">
        <f t="shared" si="4"/>
        <v>0</v>
      </c>
      <c r="AK12" s="4">
        <f t="shared" si="5"/>
        <v>0</v>
      </c>
      <c r="AL12" s="4">
        <f t="shared" si="5"/>
        <v>0</v>
      </c>
      <c r="AM12" s="4">
        <f t="shared" si="5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1"/>
        <v>0</v>
      </c>
      <c r="R13" s="4">
        <v>0</v>
      </c>
      <c r="S13" s="4">
        <v>0</v>
      </c>
      <c r="T13" s="4">
        <f t="shared" si="12"/>
        <v>0</v>
      </c>
      <c r="U13" s="4">
        <v>0</v>
      </c>
      <c r="V13" s="4">
        <v>0</v>
      </c>
      <c r="W13" s="12">
        <f t="shared" si="13"/>
        <v>0</v>
      </c>
      <c r="X13" s="12">
        <f t="shared" si="2"/>
        <v>0</v>
      </c>
      <c r="Y13" s="12">
        <f t="shared" si="2"/>
        <v>0</v>
      </c>
      <c r="Z13" s="4">
        <f t="shared" si="14"/>
        <v>0</v>
      </c>
      <c r="AA13" s="4">
        <v>0</v>
      </c>
      <c r="AB13" s="4">
        <v>0</v>
      </c>
      <c r="AC13" s="12">
        <f t="shared" si="15"/>
        <v>0</v>
      </c>
      <c r="AD13" s="12">
        <f t="shared" si="3"/>
        <v>0</v>
      </c>
      <c r="AE13" s="12">
        <f t="shared" si="3"/>
        <v>0</v>
      </c>
      <c r="AH13" s="4">
        <f t="shared" si="4"/>
        <v>0</v>
      </c>
      <c r="AI13" s="4">
        <f t="shared" si="4"/>
        <v>0</v>
      </c>
      <c r="AJ13" s="4">
        <f t="shared" si="4"/>
        <v>0</v>
      </c>
      <c r="AK13" s="4">
        <f t="shared" si="5"/>
        <v>0</v>
      </c>
      <c r="AL13" s="4">
        <f t="shared" si="5"/>
        <v>0</v>
      </c>
      <c r="AM13" s="4">
        <f t="shared" si="5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1"/>
        <v>0</v>
      </c>
      <c r="R14" s="4">
        <v>0</v>
      </c>
      <c r="S14" s="4">
        <v>0</v>
      </c>
      <c r="T14" s="4">
        <f t="shared" si="12"/>
        <v>0</v>
      </c>
      <c r="U14" s="4">
        <v>0</v>
      </c>
      <c r="V14" s="4">
        <v>0</v>
      </c>
      <c r="W14" s="12">
        <f t="shared" si="13"/>
        <v>0</v>
      </c>
      <c r="X14" s="12">
        <f t="shared" si="2"/>
        <v>0</v>
      </c>
      <c r="Y14" s="12">
        <f t="shared" si="2"/>
        <v>0</v>
      </c>
      <c r="Z14" s="4">
        <f t="shared" si="14"/>
        <v>0</v>
      </c>
      <c r="AA14" s="4">
        <v>0</v>
      </c>
      <c r="AB14" s="4">
        <v>0</v>
      </c>
      <c r="AC14" s="12">
        <f t="shared" si="15"/>
        <v>0</v>
      </c>
      <c r="AD14" s="12">
        <f t="shared" si="3"/>
        <v>0</v>
      </c>
      <c r="AE14" s="12">
        <f t="shared" si="3"/>
        <v>0</v>
      </c>
      <c r="AH14" s="4">
        <f t="shared" si="4"/>
        <v>0</v>
      </c>
      <c r="AI14" s="4">
        <f t="shared" si="4"/>
        <v>0</v>
      </c>
      <c r="AJ14" s="4">
        <f t="shared" si="4"/>
        <v>0</v>
      </c>
      <c r="AK14" s="4">
        <f t="shared" si="5"/>
        <v>0</v>
      </c>
      <c r="AL14" s="4">
        <f t="shared" si="5"/>
        <v>0</v>
      </c>
      <c r="AM14" s="4">
        <f t="shared" si="5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1"/>
        <v>0</v>
      </c>
      <c r="R15" s="4">
        <v>0</v>
      </c>
      <c r="S15" s="4">
        <v>0</v>
      </c>
      <c r="T15" s="4">
        <f t="shared" si="12"/>
        <v>0</v>
      </c>
      <c r="U15" s="4">
        <v>0</v>
      </c>
      <c r="V15" s="4">
        <v>0</v>
      </c>
      <c r="W15" s="12">
        <f t="shared" si="13"/>
        <v>0</v>
      </c>
      <c r="X15" s="12">
        <f t="shared" si="2"/>
        <v>0</v>
      </c>
      <c r="Y15" s="12">
        <f t="shared" si="2"/>
        <v>0</v>
      </c>
      <c r="Z15" s="4">
        <f t="shared" si="14"/>
        <v>0</v>
      </c>
      <c r="AA15" s="4">
        <v>0</v>
      </c>
      <c r="AB15" s="4">
        <v>0</v>
      </c>
      <c r="AC15" s="12">
        <f t="shared" si="15"/>
        <v>0</v>
      </c>
      <c r="AD15" s="12">
        <f t="shared" si="3"/>
        <v>0</v>
      </c>
      <c r="AE15" s="12">
        <f t="shared" si="3"/>
        <v>0</v>
      </c>
      <c r="AH15" s="4">
        <f t="shared" si="4"/>
        <v>0</v>
      </c>
      <c r="AI15" s="4">
        <f t="shared" si="4"/>
        <v>0</v>
      </c>
      <c r="AJ15" s="4">
        <f t="shared" si="4"/>
        <v>0</v>
      </c>
      <c r="AK15" s="4">
        <f t="shared" si="5"/>
        <v>0</v>
      </c>
      <c r="AL15" s="4">
        <f t="shared" si="5"/>
        <v>0</v>
      </c>
      <c r="AM15" s="4">
        <f t="shared" si="5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1"/>
        <v>0</v>
      </c>
      <c r="R16" s="4">
        <v>0</v>
      </c>
      <c r="S16" s="4">
        <v>0</v>
      </c>
      <c r="T16" s="4">
        <f t="shared" si="12"/>
        <v>0</v>
      </c>
      <c r="U16" s="4">
        <v>0</v>
      </c>
      <c r="V16" s="4">
        <v>0</v>
      </c>
      <c r="W16" s="12">
        <f t="shared" si="13"/>
        <v>0</v>
      </c>
      <c r="X16" s="12">
        <f t="shared" si="2"/>
        <v>0</v>
      </c>
      <c r="Y16" s="12">
        <f t="shared" si="2"/>
        <v>0</v>
      </c>
      <c r="Z16" s="4">
        <f t="shared" si="14"/>
        <v>0</v>
      </c>
      <c r="AA16" s="4">
        <v>0</v>
      </c>
      <c r="AB16" s="4">
        <v>0</v>
      </c>
      <c r="AC16" s="12">
        <f t="shared" si="15"/>
        <v>0</v>
      </c>
      <c r="AD16" s="12">
        <f t="shared" si="3"/>
        <v>0</v>
      </c>
      <c r="AE16" s="12">
        <f t="shared" si="3"/>
        <v>0</v>
      </c>
      <c r="AH16" s="4">
        <f t="shared" si="4"/>
        <v>0</v>
      </c>
      <c r="AI16" s="4">
        <f t="shared" si="4"/>
        <v>0</v>
      </c>
      <c r="AJ16" s="4">
        <f t="shared" si="4"/>
        <v>0</v>
      </c>
      <c r="AK16" s="4">
        <f t="shared" si="5"/>
        <v>0</v>
      </c>
      <c r="AL16" s="4">
        <f t="shared" si="5"/>
        <v>0</v>
      </c>
      <c r="AM16" s="4">
        <f t="shared" si="5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1"/>
        <v>0</v>
      </c>
      <c r="R17" s="4">
        <v>0</v>
      </c>
      <c r="S17" s="4">
        <v>0</v>
      </c>
      <c r="T17" s="4">
        <f t="shared" si="12"/>
        <v>0</v>
      </c>
      <c r="U17" s="4">
        <v>0</v>
      </c>
      <c r="V17" s="4">
        <v>0</v>
      </c>
      <c r="W17" s="12">
        <f t="shared" si="13"/>
        <v>0</v>
      </c>
      <c r="X17" s="12">
        <f t="shared" si="2"/>
        <v>0</v>
      </c>
      <c r="Y17" s="12">
        <f t="shared" si="2"/>
        <v>0</v>
      </c>
      <c r="Z17" s="4">
        <f t="shared" si="14"/>
        <v>-1</v>
      </c>
      <c r="AA17" s="4">
        <v>0</v>
      </c>
      <c r="AB17" s="4">
        <v>-1</v>
      </c>
      <c r="AC17" s="12">
        <f t="shared" si="15"/>
        <v>-100</v>
      </c>
      <c r="AD17" s="12">
        <f t="shared" si="3"/>
        <v>0</v>
      </c>
      <c r="AE17" s="12">
        <f t="shared" si="3"/>
        <v>-100</v>
      </c>
      <c r="AH17" s="4">
        <f t="shared" si="4"/>
        <v>0</v>
      </c>
      <c r="AI17" s="4">
        <f t="shared" si="4"/>
        <v>0</v>
      </c>
      <c r="AJ17" s="4">
        <f t="shared" si="4"/>
        <v>0</v>
      </c>
      <c r="AK17" s="4">
        <f t="shared" si="5"/>
        <v>1</v>
      </c>
      <c r="AL17" s="4">
        <f t="shared" si="5"/>
        <v>0</v>
      </c>
      <c r="AM17" s="4">
        <f t="shared" si="5"/>
        <v>1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1"/>
        <v>0</v>
      </c>
      <c r="R18" s="4">
        <v>0</v>
      </c>
      <c r="S18" s="4">
        <v>0</v>
      </c>
      <c r="T18" s="4">
        <f t="shared" si="12"/>
        <v>0</v>
      </c>
      <c r="U18" s="4">
        <v>0</v>
      </c>
      <c r="V18" s="4">
        <v>0</v>
      </c>
      <c r="W18" s="12">
        <f t="shared" si="13"/>
        <v>0</v>
      </c>
      <c r="X18" s="12">
        <f t="shared" si="2"/>
        <v>0</v>
      </c>
      <c r="Y18" s="12">
        <f t="shared" si="2"/>
        <v>0</v>
      </c>
      <c r="Z18" s="4">
        <f t="shared" si="14"/>
        <v>0</v>
      </c>
      <c r="AA18" s="4">
        <v>0</v>
      </c>
      <c r="AB18" s="4">
        <v>0</v>
      </c>
      <c r="AC18" s="12">
        <f t="shared" si="15"/>
        <v>0</v>
      </c>
      <c r="AD18" s="12">
        <f t="shared" si="3"/>
        <v>0</v>
      </c>
      <c r="AE18" s="12">
        <f t="shared" si="3"/>
        <v>0</v>
      </c>
      <c r="AH18" s="4">
        <f t="shared" si="4"/>
        <v>0</v>
      </c>
      <c r="AI18" s="4">
        <f t="shared" si="4"/>
        <v>0</v>
      </c>
      <c r="AJ18" s="4">
        <f t="shared" si="4"/>
        <v>0</v>
      </c>
      <c r="AK18" s="4">
        <f t="shared" si="5"/>
        <v>0</v>
      </c>
      <c r="AL18" s="4">
        <f t="shared" si="5"/>
        <v>0</v>
      </c>
      <c r="AM18" s="4">
        <f t="shared" si="5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1"/>
        <v>0</v>
      </c>
      <c r="R19" s="4">
        <v>0</v>
      </c>
      <c r="S19" s="4">
        <v>0</v>
      </c>
      <c r="T19" s="4">
        <f t="shared" si="12"/>
        <v>0</v>
      </c>
      <c r="U19" s="4">
        <v>0</v>
      </c>
      <c r="V19" s="4">
        <v>0</v>
      </c>
      <c r="W19" s="12">
        <f t="shared" si="13"/>
        <v>0</v>
      </c>
      <c r="X19" s="12">
        <f t="shared" si="2"/>
        <v>0</v>
      </c>
      <c r="Y19" s="12">
        <f t="shared" si="2"/>
        <v>0</v>
      </c>
      <c r="Z19" s="4">
        <f t="shared" si="14"/>
        <v>0</v>
      </c>
      <c r="AA19" s="4">
        <v>0</v>
      </c>
      <c r="AB19" s="4">
        <v>0</v>
      </c>
      <c r="AC19" s="12">
        <f t="shared" si="15"/>
        <v>0</v>
      </c>
      <c r="AD19" s="12">
        <f t="shared" si="3"/>
        <v>0</v>
      </c>
      <c r="AE19" s="12">
        <f t="shared" si="3"/>
        <v>0</v>
      </c>
      <c r="AH19" s="4">
        <f t="shared" si="4"/>
        <v>0</v>
      </c>
      <c r="AI19" s="4">
        <f t="shared" si="4"/>
        <v>0</v>
      </c>
      <c r="AJ19" s="4">
        <f t="shared" si="4"/>
        <v>0</v>
      </c>
      <c r="AK19" s="4">
        <f t="shared" si="5"/>
        <v>0</v>
      </c>
      <c r="AL19" s="4">
        <f t="shared" si="5"/>
        <v>0</v>
      </c>
      <c r="AM19" s="4">
        <f t="shared" si="5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1"/>
        <v>0</v>
      </c>
      <c r="R20" s="4">
        <v>0</v>
      </c>
      <c r="S20" s="4">
        <v>0</v>
      </c>
      <c r="T20" s="4">
        <f t="shared" si="12"/>
        <v>-1</v>
      </c>
      <c r="U20" s="4">
        <v>-1</v>
      </c>
      <c r="V20" s="4">
        <v>0</v>
      </c>
      <c r="W20" s="12">
        <f t="shared" si="13"/>
        <v>-100</v>
      </c>
      <c r="X20" s="12">
        <f t="shared" si="2"/>
        <v>-100</v>
      </c>
      <c r="Y20" s="12">
        <f t="shared" si="2"/>
        <v>0</v>
      </c>
      <c r="Z20" s="4">
        <f t="shared" si="14"/>
        <v>0</v>
      </c>
      <c r="AA20" s="4">
        <v>0</v>
      </c>
      <c r="AB20" s="4">
        <v>0</v>
      </c>
      <c r="AC20" s="12">
        <f t="shared" si="15"/>
        <v>0</v>
      </c>
      <c r="AD20" s="12">
        <f t="shared" si="3"/>
        <v>0</v>
      </c>
      <c r="AE20" s="12">
        <f t="shared" si="3"/>
        <v>0</v>
      </c>
      <c r="AH20" s="4">
        <f t="shared" si="4"/>
        <v>1</v>
      </c>
      <c r="AI20" s="4">
        <f t="shared" si="4"/>
        <v>1</v>
      </c>
      <c r="AJ20" s="4">
        <f t="shared" si="4"/>
        <v>0</v>
      </c>
      <c r="AK20" s="4">
        <f t="shared" si="5"/>
        <v>0</v>
      </c>
      <c r="AL20" s="4">
        <f t="shared" si="5"/>
        <v>0</v>
      </c>
      <c r="AM20" s="4">
        <f t="shared" si="5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1"/>
        <v>0</v>
      </c>
      <c r="R21" s="4">
        <v>0</v>
      </c>
      <c r="S21" s="4">
        <v>0</v>
      </c>
      <c r="T21" s="4">
        <f t="shared" si="12"/>
        <v>0</v>
      </c>
      <c r="U21" s="4">
        <v>0</v>
      </c>
      <c r="V21" s="4">
        <v>0</v>
      </c>
      <c r="W21" s="12">
        <f t="shared" si="13"/>
        <v>0</v>
      </c>
      <c r="X21" s="12">
        <f t="shared" si="2"/>
        <v>0</v>
      </c>
      <c r="Y21" s="12">
        <f t="shared" si="2"/>
        <v>0</v>
      </c>
      <c r="Z21" s="4">
        <f t="shared" si="14"/>
        <v>0</v>
      </c>
      <c r="AA21" s="4">
        <v>0</v>
      </c>
      <c r="AB21" s="4">
        <v>0</v>
      </c>
      <c r="AC21" s="12">
        <f t="shared" si="15"/>
        <v>0</v>
      </c>
      <c r="AD21" s="12">
        <f t="shared" si="3"/>
        <v>0</v>
      </c>
      <c r="AE21" s="12">
        <f t="shared" si="3"/>
        <v>0</v>
      </c>
      <c r="AH21" s="4">
        <f t="shared" si="4"/>
        <v>0</v>
      </c>
      <c r="AI21" s="4">
        <f t="shared" si="4"/>
        <v>0</v>
      </c>
      <c r="AJ21" s="4">
        <f t="shared" si="4"/>
        <v>0</v>
      </c>
      <c r="AK21" s="4">
        <f t="shared" si="5"/>
        <v>0</v>
      </c>
      <c r="AL21" s="4">
        <f t="shared" si="5"/>
        <v>0</v>
      </c>
      <c r="AM21" s="4">
        <f t="shared" si="5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1"/>
        <v>0</v>
      </c>
      <c r="R22" s="4">
        <v>0</v>
      </c>
      <c r="S22" s="4">
        <v>0</v>
      </c>
      <c r="T22" s="4">
        <f t="shared" si="12"/>
        <v>-1</v>
      </c>
      <c r="U22" s="4">
        <v>-1</v>
      </c>
      <c r="V22" s="4">
        <v>0</v>
      </c>
      <c r="W22" s="12">
        <f t="shared" si="13"/>
        <v>-100</v>
      </c>
      <c r="X22" s="12">
        <f t="shared" si="2"/>
        <v>-100</v>
      </c>
      <c r="Y22" s="12">
        <f t="shared" si="2"/>
        <v>0</v>
      </c>
      <c r="Z22" s="4">
        <f t="shared" si="14"/>
        <v>-2</v>
      </c>
      <c r="AA22" s="4">
        <v>-1</v>
      </c>
      <c r="AB22" s="4">
        <v>-1</v>
      </c>
      <c r="AC22" s="12">
        <f t="shared" si="15"/>
        <v>-100</v>
      </c>
      <c r="AD22" s="12">
        <f t="shared" si="3"/>
        <v>-100</v>
      </c>
      <c r="AE22" s="12">
        <f t="shared" si="3"/>
        <v>-100</v>
      </c>
      <c r="AH22" s="4">
        <f t="shared" si="4"/>
        <v>1</v>
      </c>
      <c r="AI22" s="4">
        <f t="shared" si="4"/>
        <v>1</v>
      </c>
      <c r="AJ22" s="4">
        <f t="shared" si="4"/>
        <v>0</v>
      </c>
      <c r="AK22" s="4">
        <f t="shared" si="5"/>
        <v>2</v>
      </c>
      <c r="AL22" s="4">
        <f t="shared" si="5"/>
        <v>1</v>
      </c>
      <c r="AM22" s="4">
        <f t="shared" si="5"/>
        <v>1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1"/>
        <v>0</v>
      </c>
      <c r="R23" s="4">
        <v>0</v>
      </c>
      <c r="S23" s="4">
        <v>0</v>
      </c>
      <c r="T23" s="4">
        <f t="shared" si="12"/>
        <v>-1</v>
      </c>
      <c r="U23" s="4">
        <v>0</v>
      </c>
      <c r="V23" s="4">
        <v>-1</v>
      </c>
      <c r="W23" s="12">
        <f t="shared" si="13"/>
        <v>-100</v>
      </c>
      <c r="X23" s="12">
        <f t="shared" si="2"/>
        <v>0</v>
      </c>
      <c r="Y23" s="12">
        <f t="shared" si="2"/>
        <v>-100</v>
      </c>
      <c r="Z23" s="4">
        <f t="shared" si="14"/>
        <v>-2</v>
      </c>
      <c r="AA23" s="4">
        <v>-2</v>
      </c>
      <c r="AB23" s="4">
        <v>0</v>
      </c>
      <c r="AC23" s="12">
        <f t="shared" si="15"/>
        <v>-100</v>
      </c>
      <c r="AD23" s="12">
        <f t="shared" si="3"/>
        <v>-100</v>
      </c>
      <c r="AE23" s="12">
        <f t="shared" si="3"/>
        <v>0</v>
      </c>
      <c r="AH23" s="4">
        <f t="shared" si="4"/>
        <v>1</v>
      </c>
      <c r="AI23" s="4">
        <f t="shared" si="4"/>
        <v>0</v>
      </c>
      <c r="AJ23" s="4">
        <f t="shared" si="4"/>
        <v>1</v>
      </c>
      <c r="AK23" s="4">
        <f t="shared" si="5"/>
        <v>2</v>
      </c>
      <c r="AL23" s="4">
        <f t="shared" si="5"/>
        <v>2</v>
      </c>
      <c r="AM23" s="4">
        <f t="shared" si="5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1"/>
        <v>2</v>
      </c>
      <c r="R24" s="4">
        <v>2</v>
      </c>
      <c r="S24" s="4">
        <v>0</v>
      </c>
      <c r="T24" s="4">
        <f t="shared" si="12"/>
        <v>2</v>
      </c>
      <c r="U24" s="4">
        <v>2</v>
      </c>
      <c r="V24" s="4">
        <v>0</v>
      </c>
      <c r="W24" s="12" t="str">
        <f t="shared" si="13"/>
        <v>皆増</v>
      </c>
      <c r="X24" s="12" t="str">
        <f t="shared" si="2"/>
        <v>皆増</v>
      </c>
      <c r="Y24" s="12">
        <f t="shared" si="2"/>
        <v>0</v>
      </c>
      <c r="Z24" s="4">
        <f t="shared" si="14"/>
        <v>2</v>
      </c>
      <c r="AA24" s="4">
        <v>2</v>
      </c>
      <c r="AB24" s="4">
        <v>0</v>
      </c>
      <c r="AC24" s="12" t="str">
        <f t="shared" si="15"/>
        <v>皆増</v>
      </c>
      <c r="AD24" s="12" t="str">
        <f t="shared" si="3"/>
        <v>皆増</v>
      </c>
      <c r="AE24" s="12">
        <f t="shared" si="3"/>
        <v>0</v>
      </c>
      <c r="AH24" s="4">
        <f t="shared" si="4"/>
        <v>0</v>
      </c>
      <c r="AI24" s="4">
        <f t="shared" si="4"/>
        <v>0</v>
      </c>
      <c r="AJ24" s="4">
        <f t="shared" si="4"/>
        <v>0</v>
      </c>
      <c r="AK24" s="4">
        <f t="shared" si="5"/>
        <v>0</v>
      </c>
      <c r="AL24" s="4">
        <f t="shared" si="5"/>
        <v>0</v>
      </c>
      <c r="AM24" s="4">
        <f t="shared" si="5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1"/>
        <v>3</v>
      </c>
      <c r="R25" s="4">
        <v>3</v>
      </c>
      <c r="S25" s="4">
        <v>0</v>
      </c>
      <c r="T25" s="4">
        <f t="shared" si="12"/>
        <v>0</v>
      </c>
      <c r="U25" s="4">
        <v>0</v>
      </c>
      <c r="V25" s="4">
        <v>0</v>
      </c>
      <c r="W25" s="12">
        <f t="shared" si="13"/>
        <v>0</v>
      </c>
      <c r="X25" s="12">
        <f t="shared" si="2"/>
        <v>0</v>
      </c>
      <c r="Y25" s="12">
        <f t="shared" si="2"/>
        <v>0</v>
      </c>
      <c r="Z25" s="4">
        <f t="shared" si="14"/>
        <v>-1</v>
      </c>
      <c r="AA25" s="4">
        <v>1</v>
      </c>
      <c r="AB25" s="4">
        <v>-2</v>
      </c>
      <c r="AC25" s="12">
        <f t="shared" si="15"/>
        <v>-25</v>
      </c>
      <c r="AD25" s="12">
        <f t="shared" si="3"/>
        <v>50</v>
      </c>
      <c r="AE25" s="12">
        <f t="shared" si="3"/>
        <v>-100</v>
      </c>
      <c r="AH25" s="4">
        <f t="shared" si="4"/>
        <v>3</v>
      </c>
      <c r="AI25" s="4">
        <f t="shared" si="4"/>
        <v>3</v>
      </c>
      <c r="AJ25" s="4">
        <f t="shared" si="4"/>
        <v>0</v>
      </c>
      <c r="AK25" s="4">
        <f t="shared" si="5"/>
        <v>4</v>
      </c>
      <c r="AL25" s="4">
        <f t="shared" si="5"/>
        <v>2</v>
      </c>
      <c r="AM25" s="4">
        <f t="shared" si="5"/>
        <v>2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1"/>
        <v>5</v>
      </c>
      <c r="R26" s="4">
        <v>1</v>
      </c>
      <c r="S26" s="4">
        <v>4</v>
      </c>
      <c r="T26" s="4">
        <f t="shared" si="12"/>
        <v>3</v>
      </c>
      <c r="U26" s="4">
        <v>-1</v>
      </c>
      <c r="V26" s="4">
        <v>4</v>
      </c>
      <c r="W26" s="12">
        <f t="shared" si="13"/>
        <v>150</v>
      </c>
      <c r="X26" s="12">
        <f t="shared" si="2"/>
        <v>-50</v>
      </c>
      <c r="Y26" s="12" t="str">
        <f t="shared" si="2"/>
        <v>皆増</v>
      </c>
      <c r="Z26" s="4">
        <f t="shared" si="14"/>
        <v>2</v>
      </c>
      <c r="AA26" s="4">
        <v>0</v>
      </c>
      <c r="AB26" s="4">
        <v>2</v>
      </c>
      <c r="AC26" s="12">
        <f t="shared" si="15"/>
        <v>66.666666666666671</v>
      </c>
      <c r="AD26" s="12">
        <f t="shared" si="3"/>
        <v>0</v>
      </c>
      <c r="AE26" s="12">
        <f t="shared" si="3"/>
        <v>100</v>
      </c>
      <c r="AH26" s="4">
        <f t="shared" si="4"/>
        <v>2</v>
      </c>
      <c r="AI26" s="4">
        <f t="shared" si="4"/>
        <v>2</v>
      </c>
      <c r="AJ26" s="4">
        <f t="shared" si="4"/>
        <v>0</v>
      </c>
      <c r="AK26" s="4">
        <f t="shared" si="5"/>
        <v>3</v>
      </c>
      <c r="AL26" s="4">
        <f t="shared" si="5"/>
        <v>1</v>
      </c>
      <c r="AM26" s="4">
        <f t="shared" si="5"/>
        <v>2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1"/>
        <v>6</v>
      </c>
      <c r="R27" s="4">
        <v>2</v>
      </c>
      <c r="S27" s="4">
        <v>4</v>
      </c>
      <c r="T27" s="4">
        <f t="shared" si="12"/>
        <v>-1</v>
      </c>
      <c r="U27" s="4">
        <v>-1</v>
      </c>
      <c r="V27" s="4">
        <v>0</v>
      </c>
      <c r="W27" s="12">
        <f t="shared" si="13"/>
        <v>-14.28571428571429</v>
      </c>
      <c r="X27" s="12">
        <f t="shared" si="2"/>
        <v>-33.333333333333336</v>
      </c>
      <c r="Y27" s="12">
        <f t="shared" si="2"/>
        <v>0</v>
      </c>
      <c r="Z27" s="4">
        <f t="shared" si="14"/>
        <v>3</v>
      </c>
      <c r="AA27" s="4">
        <v>2</v>
      </c>
      <c r="AB27" s="4">
        <v>1</v>
      </c>
      <c r="AC27" s="12">
        <f t="shared" si="15"/>
        <v>100</v>
      </c>
      <c r="AD27" s="12" t="str">
        <f t="shared" si="3"/>
        <v>皆増</v>
      </c>
      <c r="AE27" s="12">
        <f t="shared" si="3"/>
        <v>33.333333333333329</v>
      </c>
      <c r="AH27" s="4">
        <f t="shared" si="4"/>
        <v>7</v>
      </c>
      <c r="AI27" s="4">
        <f t="shared" si="4"/>
        <v>3</v>
      </c>
      <c r="AJ27" s="4">
        <f t="shared" si="4"/>
        <v>4</v>
      </c>
      <c r="AK27" s="4">
        <f t="shared" si="5"/>
        <v>3</v>
      </c>
      <c r="AL27" s="4">
        <f t="shared" si="5"/>
        <v>0</v>
      </c>
      <c r="AM27" s="4">
        <f t="shared" si="5"/>
        <v>3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1"/>
        <v>7</v>
      </c>
      <c r="R28" s="4">
        <v>0</v>
      </c>
      <c r="S28" s="4">
        <v>7</v>
      </c>
      <c r="T28" s="4">
        <f t="shared" si="12"/>
        <v>1</v>
      </c>
      <c r="U28" s="4">
        <v>-1</v>
      </c>
      <c r="V28" s="4">
        <v>2</v>
      </c>
      <c r="W28" s="12">
        <f t="shared" si="13"/>
        <v>16.666666666666675</v>
      </c>
      <c r="X28" s="12">
        <f t="shared" si="2"/>
        <v>-100</v>
      </c>
      <c r="Y28" s="12">
        <f t="shared" si="2"/>
        <v>39.999999999999993</v>
      </c>
      <c r="Z28" s="4">
        <f t="shared" si="14"/>
        <v>5</v>
      </c>
      <c r="AA28" s="4">
        <v>-2</v>
      </c>
      <c r="AB28" s="4">
        <v>7</v>
      </c>
      <c r="AC28" s="12">
        <f t="shared" si="15"/>
        <v>250</v>
      </c>
      <c r="AD28" s="12">
        <f t="shared" si="3"/>
        <v>-100</v>
      </c>
      <c r="AE28" s="12" t="str">
        <f t="shared" si="3"/>
        <v>皆増</v>
      </c>
      <c r="AH28" s="4">
        <f t="shared" si="4"/>
        <v>6</v>
      </c>
      <c r="AI28" s="4">
        <f t="shared" si="4"/>
        <v>1</v>
      </c>
      <c r="AJ28" s="4">
        <f t="shared" si="4"/>
        <v>5</v>
      </c>
      <c r="AK28" s="4">
        <f t="shared" si="5"/>
        <v>2</v>
      </c>
      <c r="AL28" s="4">
        <f t="shared" si="5"/>
        <v>2</v>
      </c>
      <c r="AM28" s="4">
        <f t="shared" si="5"/>
        <v>0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1"/>
        <v>2</v>
      </c>
      <c r="R29" s="4">
        <v>0</v>
      </c>
      <c r="S29" s="4">
        <v>2</v>
      </c>
      <c r="T29" s="4">
        <f t="shared" si="12"/>
        <v>-1</v>
      </c>
      <c r="U29" s="4">
        <v>0</v>
      </c>
      <c r="V29" s="4">
        <v>-1</v>
      </c>
      <c r="W29" s="12">
        <f t="shared" si="13"/>
        <v>-33.333333333333336</v>
      </c>
      <c r="X29" s="12">
        <f t="shared" si="2"/>
        <v>0</v>
      </c>
      <c r="Y29" s="12">
        <f t="shared" si="2"/>
        <v>-33.333333333333336</v>
      </c>
      <c r="Z29" s="4">
        <f t="shared" si="14"/>
        <v>-2</v>
      </c>
      <c r="AA29" s="4">
        <v>0</v>
      </c>
      <c r="AB29" s="4">
        <v>-2</v>
      </c>
      <c r="AC29" s="12">
        <f t="shared" si="15"/>
        <v>-50</v>
      </c>
      <c r="AD29" s="12">
        <f t="shared" si="3"/>
        <v>0</v>
      </c>
      <c r="AE29" s="12">
        <f t="shared" si="3"/>
        <v>-50</v>
      </c>
      <c r="AH29" s="4">
        <f t="shared" si="4"/>
        <v>3</v>
      </c>
      <c r="AI29" s="4">
        <f t="shared" si="4"/>
        <v>0</v>
      </c>
      <c r="AJ29" s="4">
        <f t="shared" si="4"/>
        <v>3</v>
      </c>
      <c r="AK29" s="4">
        <f t="shared" si="5"/>
        <v>4</v>
      </c>
      <c r="AL29" s="4">
        <f t="shared" si="5"/>
        <v>0</v>
      </c>
      <c r="AM29" s="4">
        <f t="shared" si="5"/>
        <v>4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1"/>
        <v>0</v>
      </c>
      <c r="R30" s="4">
        <v>0</v>
      </c>
      <c r="S30" s="4">
        <v>0</v>
      </c>
      <c r="T30" s="4">
        <f t="shared" si="12"/>
        <v>0</v>
      </c>
      <c r="U30" s="4">
        <v>0</v>
      </c>
      <c r="V30" s="4">
        <v>0</v>
      </c>
      <c r="W30" s="12">
        <f t="shared" si="13"/>
        <v>0</v>
      </c>
      <c r="X30" s="12">
        <f t="shared" si="2"/>
        <v>0</v>
      </c>
      <c r="Y30" s="12">
        <f t="shared" si="2"/>
        <v>0</v>
      </c>
      <c r="Z30" s="4">
        <f t="shared" si="14"/>
        <v>0</v>
      </c>
      <c r="AA30" s="4">
        <v>0</v>
      </c>
      <c r="AB30" s="4">
        <v>0</v>
      </c>
      <c r="AC30" s="12">
        <f t="shared" si="15"/>
        <v>0</v>
      </c>
      <c r="AD30" s="12">
        <f t="shared" si="3"/>
        <v>0</v>
      </c>
      <c r="AE30" s="12">
        <f t="shared" si="3"/>
        <v>0</v>
      </c>
      <c r="AH30" s="4">
        <f t="shared" si="4"/>
        <v>0</v>
      </c>
      <c r="AI30" s="4">
        <f t="shared" si="4"/>
        <v>0</v>
      </c>
      <c r="AJ30" s="4">
        <f t="shared" si="4"/>
        <v>0</v>
      </c>
      <c r="AK30" s="4">
        <f t="shared" si="5"/>
        <v>0</v>
      </c>
      <c r="AL30" s="4">
        <f t="shared" si="5"/>
        <v>0</v>
      </c>
      <c r="AM30" s="4">
        <f t="shared" si="5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6">SUM(R10:R12)</f>
        <v>0</v>
      </c>
      <c r="S32" s="4">
        <f t="shared" si="16"/>
        <v>0</v>
      </c>
      <c r="T32" s="4">
        <f t="shared" si="16"/>
        <v>0</v>
      </c>
      <c r="U32" s="4">
        <f t="shared" si="16"/>
        <v>0</v>
      </c>
      <c r="V32" s="4">
        <f t="shared" si="16"/>
        <v>0</v>
      </c>
      <c r="W32" s="12">
        <f t="shared" ref="W32:Y36" si="17">IF(Q32=T32,IF(Q32&gt;0,"皆増",0),(1-(Q32/(Q32-T32)))*-100)</f>
        <v>0</v>
      </c>
      <c r="X32" s="12">
        <f t="shared" si="17"/>
        <v>0</v>
      </c>
      <c r="Y32" s="12">
        <f t="shared" si="17"/>
        <v>0</v>
      </c>
      <c r="Z32" s="4">
        <f t="shared" si="16"/>
        <v>0</v>
      </c>
      <c r="AA32" s="4">
        <f t="shared" si="16"/>
        <v>0</v>
      </c>
      <c r="AB32" s="4">
        <f t="shared" si="16"/>
        <v>0</v>
      </c>
      <c r="AC32" s="12">
        <f t="shared" ref="AC32:AE36" si="18">IF(Q32=Z32,IF(Q32&gt;0,"皆増",0),(1-(Q32/(Q32-Z32)))*-100)</f>
        <v>0</v>
      </c>
      <c r="AD32" s="12">
        <f t="shared" si="18"/>
        <v>0</v>
      </c>
      <c r="AE32" s="12">
        <f t="shared" si="18"/>
        <v>0</v>
      </c>
      <c r="AH32" s="4">
        <f t="shared" ref="AH32:AM32" si="19">SUM(AH10:AH12)</f>
        <v>0</v>
      </c>
      <c r="AI32" s="4">
        <f t="shared" si="19"/>
        <v>0</v>
      </c>
      <c r="AJ32" s="4">
        <f t="shared" si="19"/>
        <v>0</v>
      </c>
      <c r="AK32" s="4">
        <f t="shared" si="19"/>
        <v>0</v>
      </c>
      <c r="AL32" s="4">
        <f t="shared" si="19"/>
        <v>0</v>
      </c>
      <c r="AM32" s="4">
        <f t="shared" si="19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0">SUM(Q13:Q22)</f>
        <v>0</v>
      </c>
      <c r="R33" s="4">
        <f t="shared" si="20"/>
        <v>0</v>
      </c>
      <c r="S33" s="4">
        <f>SUM(S13:S22)</f>
        <v>0</v>
      </c>
      <c r="T33" s="4">
        <f t="shared" si="20"/>
        <v>-2</v>
      </c>
      <c r="U33" s="4">
        <f t="shared" si="20"/>
        <v>-2</v>
      </c>
      <c r="V33" s="4">
        <f t="shared" si="20"/>
        <v>0</v>
      </c>
      <c r="W33" s="12">
        <f t="shared" si="17"/>
        <v>-100</v>
      </c>
      <c r="X33" s="12">
        <f t="shared" si="17"/>
        <v>-100</v>
      </c>
      <c r="Y33" s="12">
        <f t="shared" si="17"/>
        <v>0</v>
      </c>
      <c r="Z33" s="4">
        <f t="shared" si="20"/>
        <v>-3</v>
      </c>
      <c r="AA33" s="4">
        <f t="shared" si="20"/>
        <v>-1</v>
      </c>
      <c r="AB33" s="4">
        <f t="shared" si="20"/>
        <v>-2</v>
      </c>
      <c r="AC33" s="12">
        <f t="shared" si="18"/>
        <v>-100</v>
      </c>
      <c r="AD33" s="12">
        <f t="shared" si="18"/>
        <v>-100</v>
      </c>
      <c r="AE33" s="12">
        <f t="shared" si="18"/>
        <v>-100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3</v>
      </c>
      <c r="AL33" s="4">
        <f>SUM(AL13:AL22)</f>
        <v>1</v>
      </c>
      <c r="AM33" s="4">
        <f>SUM(AM13:AM22)</f>
        <v>2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2">SUM(Q23:Q30)</f>
        <v>25</v>
      </c>
      <c r="R34" s="4">
        <f t="shared" si="22"/>
        <v>8</v>
      </c>
      <c r="S34" s="4">
        <f t="shared" si="22"/>
        <v>17</v>
      </c>
      <c r="T34" s="4">
        <f t="shared" si="22"/>
        <v>3</v>
      </c>
      <c r="U34" s="4">
        <f t="shared" si="22"/>
        <v>-1</v>
      </c>
      <c r="V34" s="4">
        <f t="shared" si="22"/>
        <v>4</v>
      </c>
      <c r="W34" s="12">
        <f t="shared" si="17"/>
        <v>13.636363636363647</v>
      </c>
      <c r="X34" s="12">
        <f t="shared" si="17"/>
        <v>-11.111111111111116</v>
      </c>
      <c r="Y34" s="12">
        <f t="shared" si="17"/>
        <v>30.76923076923077</v>
      </c>
      <c r="Z34" s="4">
        <f t="shared" si="22"/>
        <v>7</v>
      </c>
      <c r="AA34" s="4">
        <f t="shared" si="22"/>
        <v>1</v>
      </c>
      <c r="AB34" s="4">
        <f t="shared" si="22"/>
        <v>6</v>
      </c>
      <c r="AC34" s="12">
        <f t="shared" si="18"/>
        <v>38.888888888888886</v>
      </c>
      <c r="AD34" s="12">
        <f t="shared" si="18"/>
        <v>14.285714285714279</v>
      </c>
      <c r="AE34" s="12">
        <f t="shared" si="18"/>
        <v>54.54545454545454</v>
      </c>
      <c r="AH34" s="4">
        <f t="shared" ref="AH34:AJ34" si="23">SUM(AH23:AH30)</f>
        <v>22</v>
      </c>
      <c r="AI34" s="4">
        <f t="shared" si="23"/>
        <v>9</v>
      </c>
      <c r="AJ34" s="4">
        <f t="shared" si="23"/>
        <v>13</v>
      </c>
      <c r="AK34" s="4">
        <f>SUM(AK23:AK30)</f>
        <v>18</v>
      </c>
      <c r="AL34" s="4">
        <f>SUM(AL23:AL30)</f>
        <v>7</v>
      </c>
      <c r="AM34" s="4">
        <f>SUM(AM23:AM30)</f>
        <v>11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4">SUM(Q25:Q30)</f>
        <v>23</v>
      </c>
      <c r="R35" s="4">
        <f t="shared" si="24"/>
        <v>6</v>
      </c>
      <c r="S35" s="4">
        <f t="shared" si="24"/>
        <v>17</v>
      </c>
      <c r="T35" s="4">
        <f t="shared" si="24"/>
        <v>2</v>
      </c>
      <c r="U35" s="4">
        <f t="shared" si="24"/>
        <v>-3</v>
      </c>
      <c r="V35" s="4">
        <f t="shared" si="24"/>
        <v>5</v>
      </c>
      <c r="W35" s="12">
        <f t="shared" si="17"/>
        <v>9.5238095238095344</v>
      </c>
      <c r="X35" s="12">
        <f t="shared" si="17"/>
        <v>-33.333333333333336</v>
      </c>
      <c r="Y35" s="12">
        <f t="shared" si="17"/>
        <v>41.666666666666671</v>
      </c>
      <c r="Z35" s="4">
        <f t="shared" si="24"/>
        <v>7</v>
      </c>
      <c r="AA35" s="4">
        <f t="shared" si="24"/>
        <v>1</v>
      </c>
      <c r="AB35" s="4">
        <f t="shared" si="24"/>
        <v>6</v>
      </c>
      <c r="AC35" s="12">
        <f t="shared" si="18"/>
        <v>43.75</v>
      </c>
      <c r="AD35" s="12">
        <f t="shared" si="18"/>
        <v>19.999999999999996</v>
      </c>
      <c r="AE35" s="12">
        <f t="shared" si="18"/>
        <v>54.54545454545454</v>
      </c>
      <c r="AH35" s="4">
        <f t="shared" ref="AH35:AJ35" si="25">SUM(AH25:AH30)</f>
        <v>21</v>
      </c>
      <c r="AI35" s="4">
        <f t="shared" si="25"/>
        <v>9</v>
      </c>
      <c r="AJ35" s="4">
        <f t="shared" si="25"/>
        <v>12</v>
      </c>
      <c r="AK35" s="4">
        <f>SUM(AK25:AK30)</f>
        <v>16</v>
      </c>
      <c r="AL35" s="4">
        <f>SUM(AL25:AL30)</f>
        <v>5</v>
      </c>
      <c r="AM35" s="4">
        <f>SUM(AM25:AM30)</f>
        <v>11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6">SUM(Q27:Q30)</f>
        <v>15</v>
      </c>
      <c r="R36" s="4">
        <f t="shared" si="26"/>
        <v>2</v>
      </c>
      <c r="S36" s="4">
        <f t="shared" si="26"/>
        <v>13</v>
      </c>
      <c r="T36" s="4">
        <f t="shared" si="26"/>
        <v>-1</v>
      </c>
      <c r="U36" s="4">
        <f t="shared" si="26"/>
        <v>-2</v>
      </c>
      <c r="V36" s="4">
        <f t="shared" si="26"/>
        <v>1</v>
      </c>
      <c r="W36" s="12">
        <f t="shared" si="17"/>
        <v>-6.25</v>
      </c>
      <c r="X36" s="12">
        <f t="shared" si="17"/>
        <v>-50</v>
      </c>
      <c r="Y36" s="12">
        <f t="shared" si="17"/>
        <v>8.333333333333325</v>
      </c>
      <c r="Z36" s="4">
        <f t="shared" si="26"/>
        <v>6</v>
      </c>
      <c r="AA36" s="4">
        <f t="shared" si="26"/>
        <v>0</v>
      </c>
      <c r="AB36" s="4">
        <f t="shared" si="26"/>
        <v>6</v>
      </c>
      <c r="AC36" s="12">
        <f t="shared" si="18"/>
        <v>66.666666666666671</v>
      </c>
      <c r="AD36" s="12">
        <f t="shared" si="18"/>
        <v>0</v>
      </c>
      <c r="AE36" s="12">
        <f t="shared" si="18"/>
        <v>85.714285714285722</v>
      </c>
      <c r="AH36" s="4">
        <f t="shared" ref="AH36:AJ36" si="27">SUM(AH27:AH30)</f>
        <v>16</v>
      </c>
      <c r="AI36" s="4">
        <f t="shared" si="27"/>
        <v>4</v>
      </c>
      <c r="AJ36" s="4">
        <f t="shared" si="27"/>
        <v>12</v>
      </c>
      <c r="AK36" s="4">
        <f>SUM(AK27:AK30)</f>
        <v>9</v>
      </c>
      <c r="AL36" s="4">
        <f>SUM(AL27:AL30)</f>
        <v>2</v>
      </c>
      <c r="AM36" s="4">
        <f>SUM(AM27:AM30)</f>
        <v>7</v>
      </c>
    </row>
    <row r="37" spans="1:39" ht="18" customHeight="1" x14ac:dyDescent="0.15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8">Q32/Q9*100</f>
        <v>0</v>
      </c>
      <c r="R38" s="13">
        <f t="shared" si="28"/>
        <v>0</v>
      </c>
      <c r="S38" s="13">
        <f t="shared" si="28"/>
        <v>0</v>
      </c>
      <c r="T38" s="13">
        <f>T32/T9*100</f>
        <v>0</v>
      </c>
      <c r="U38" s="13">
        <f t="shared" ref="U38:V38" si="29">U32/U9*100</f>
        <v>0</v>
      </c>
      <c r="V38" s="13">
        <f t="shared" si="29"/>
        <v>0</v>
      </c>
      <c r="W38" s="13">
        <f>Q38-AH38</f>
        <v>0</v>
      </c>
      <c r="X38" s="13">
        <f t="shared" ref="X38:Y42" si="30">R38-AI38</f>
        <v>0</v>
      </c>
      <c r="Y38" s="13">
        <f t="shared" si="30"/>
        <v>0</v>
      </c>
      <c r="Z38" s="13">
        <f>Z32/Z9*100</f>
        <v>0</v>
      </c>
      <c r="AA38" s="13" t="e">
        <f t="shared" ref="AA38:AB38" si="31">AA32/AA9*100</f>
        <v>#DIV/0!</v>
      </c>
      <c r="AB38" s="13">
        <f t="shared" si="31"/>
        <v>0</v>
      </c>
      <c r="AC38" s="13">
        <f>Q38-AK38</f>
        <v>0</v>
      </c>
      <c r="AD38" s="13">
        <f t="shared" ref="AD38:AE42" si="32">R38-AL38</f>
        <v>0</v>
      </c>
      <c r="AE38" s="13">
        <f t="shared" si="32"/>
        <v>0</v>
      </c>
      <c r="AH38" s="13">
        <f t="shared" ref="AH38:AJ38" si="33">AH32/AH9*100</f>
        <v>0</v>
      </c>
      <c r="AI38" s="13">
        <f t="shared" si="33"/>
        <v>0</v>
      </c>
      <c r="AJ38" s="13">
        <f t="shared" si="33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4">Q33/Q9*100</f>
        <v>0</v>
      </c>
      <c r="R39" s="13">
        <f>R33/R9*100</f>
        <v>0</v>
      </c>
      <c r="S39" s="14">
        <f t="shared" si="34"/>
        <v>0</v>
      </c>
      <c r="T39" s="13">
        <f>T33/T9*100</f>
        <v>-200</v>
      </c>
      <c r="U39" s="13">
        <f t="shared" ref="U39:V39" si="35">U33/U9*100</f>
        <v>66.666666666666657</v>
      </c>
      <c r="V39" s="13">
        <f t="shared" si="35"/>
        <v>0</v>
      </c>
      <c r="W39" s="13">
        <f>Q39-AH39</f>
        <v>-8.3333333333333321</v>
      </c>
      <c r="X39" s="13">
        <f t="shared" si="30"/>
        <v>-18.181818181818183</v>
      </c>
      <c r="Y39" s="13">
        <f>S39-AJ39</f>
        <v>0</v>
      </c>
      <c r="Z39" s="13">
        <f t="shared" si="34"/>
        <v>-75</v>
      </c>
      <c r="AA39" s="13" t="e">
        <f t="shared" si="34"/>
        <v>#DIV/0!</v>
      </c>
      <c r="AB39" s="13">
        <f t="shared" si="34"/>
        <v>-50</v>
      </c>
      <c r="AC39" s="13">
        <f>Q39-AK39</f>
        <v>-14.285714285714285</v>
      </c>
      <c r="AD39" s="13">
        <f t="shared" si="32"/>
        <v>-12.5</v>
      </c>
      <c r="AE39" s="13">
        <f t="shared" si="32"/>
        <v>-15.384615384615385</v>
      </c>
      <c r="AH39" s="13">
        <f t="shared" ref="AH39:AJ39" si="36">AH33/AH9*100</f>
        <v>8.3333333333333321</v>
      </c>
      <c r="AI39" s="13">
        <f t="shared" si="36"/>
        <v>18.181818181818183</v>
      </c>
      <c r="AJ39" s="13">
        <f t="shared" si="36"/>
        <v>0</v>
      </c>
      <c r="AK39" s="13">
        <f>AK33/AK9*100</f>
        <v>14.285714285714285</v>
      </c>
      <c r="AL39" s="13">
        <f>AL33/AL9*100</f>
        <v>12.5</v>
      </c>
      <c r="AM39" s="13">
        <f>AM33/AM9*100</f>
        <v>15.384615384615385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7">Q34/Q9*100</f>
        <v>100</v>
      </c>
      <c r="R40" s="13">
        <f t="shared" si="37"/>
        <v>100</v>
      </c>
      <c r="S40" s="13">
        <f t="shared" si="37"/>
        <v>100</v>
      </c>
      <c r="T40" s="13">
        <f>T34/T9*100</f>
        <v>300</v>
      </c>
      <c r="U40" s="13">
        <f t="shared" ref="U40:V40" si="38">U34/U9*100</f>
        <v>33.333333333333329</v>
      </c>
      <c r="V40" s="13">
        <f t="shared" si="38"/>
        <v>100</v>
      </c>
      <c r="W40" s="13">
        <f t="shared" ref="W40:W42" si="39">Q40-AH40</f>
        <v>8.3333333333333428</v>
      </c>
      <c r="X40" s="13">
        <f t="shared" si="30"/>
        <v>18.181818181818173</v>
      </c>
      <c r="Y40" s="13">
        <f>S40-AJ40</f>
        <v>0</v>
      </c>
      <c r="Z40" s="13">
        <f>Z34/Z9*100</f>
        <v>175</v>
      </c>
      <c r="AA40" s="13" t="e">
        <f t="shared" ref="AA40:AB40" si="40">AA34/AA9*100</f>
        <v>#DIV/0!</v>
      </c>
      <c r="AB40" s="13">
        <f t="shared" si="40"/>
        <v>150</v>
      </c>
      <c r="AC40" s="13">
        <f t="shared" ref="AC40:AC42" si="41">Q40-AK40</f>
        <v>14.285714285714292</v>
      </c>
      <c r="AD40" s="13">
        <f t="shared" si="32"/>
        <v>12.5</v>
      </c>
      <c r="AE40" s="13">
        <f t="shared" si="32"/>
        <v>15.384615384615387</v>
      </c>
      <c r="AH40" s="13">
        <f t="shared" ref="AH40:AJ40" si="42">AH34/AH9*100</f>
        <v>91.666666666666657</v>
      </c>
      <c r="AI40" s="13">
        <f t="shared" si="42"/>
        <v>81.818181818181827</v>
      </c>
      <c r="AJ40" s="13">
        <f t="shared" si="42"/>
        <v>100</v>
      </c>
      <c r="AK40" s="13">
        <f>AK34/AK9*100</f>
        <v>85.714285714285708</v>
      </c>
      <c r="AL40" s="13">
        <f>AL34/AL9*100</f>
        <v>87.5</v>
      </c>
      <c r="AM40" s="13">
        <f>AM34/AM9*100</f>
        <v>84.615384615384613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43">Q35/Q9*100</f>
        <v>92</v>
      </c>
      <c r="R41" s="13">
        <f t="shared" si="43"/>
        <v>75</v>
      </c>
      <c r="S41" s="13">
        <f t="shared" si="43"/>
        <v>100</v>
      </c>
      <c r="T41" s="13">
        <f>T35/T9*100</f>
        <v>200</v>
      </c>
      <c r="U41" s="13">
        <f t="shared" ref="U41:V41" si="44">U35/U9*100</f>
        <v>100</v>
      </c>
      <c r="V41" s="13">
        <f t="shared" si="44"/>
        <v>125</v>
      </c>
      <c r="W41" s="13">
        <f t="shared" si="39"/>
        <v>4.5</v>
      </c>
      <c r="X41" s="13">
        <f t="shared" si="30"/>
        <v>-6.8181818181818272</v>
      </c>
      <c r="Y41" s="13">
        <f>S41-AJ41</f>
        <v>7.6923076923076934</v>
      </c>
      <c r="Z41" s="13">
        <f>Z35/Z9*100</f>
        <v>175</v>
      </c>
      <c r="AA41" s="13" t="e">
        <f t="shared" ref="AA41:AB41" si="45">AA35/AA9*100</f>
        <v>#DIV/0!</v>
      </c>
      <c r="AB41" s="13">
        <f t="shared" si="45"/>
        <v>150</v>
      </c>
      <c r="AC41" s="13">
        <f t="shared" si="41"/>
        <v>15.80952380952381</v>
      </c>
      <c r="AD41" s="13">
        <f>R41-AL41</f>
        <v>12.5</v>
      </c>
      <c r="AE41" s="13">
        <f t="shared" si="32"/>
        <v>15.384615384615387</v>
      </c>
      <c r="AH41" s="13">
        <f>AH35/AH9*100</f>
        <v>87.5</v>
      </c>
      <c r="AI41" s="13">
        <f>AI35/AI9*100</f>
        <v>81.818181818181827</v>
      </c>
      <c r="AJ41" s="13">
        <f>AJ35/AJ9*100</f>
        <v>92.307692307692307</v>
      </c>
      <c r="AK41" s="13">
        <f t="shared" ref="AK41:AM41" si="46">AK35/AK9*100</f>
        <v>76.19047619047619</v>
      </c>
      <c r="AL41" s="13">
        <f t="shared" si="46"/>
        <v>62.5</v>
      </c>
      <c r="AM41" s="13">
        <f t="shared" si="46"/>
        <v>84.615384615384613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7">Q36/Q9*100</f>
        <v>60</v>
      </c>
      <c r="R42" s="13">
        <f t="shared" si="47"/>
        <v>25</v>
      </c>
      <c r="S42" s="13">
        <f t="shared" si="47"/>
        <v>76.470588235294116</v>
      </c>
      <c r="T42" s="13">
        <f t="shared" si="47"/>
        <v>-100</v>
      </c>
      <c r="U42" s="13">
        <f t="shared" si="47"/>
        <v>66.666666666666657</v>
      </c>
      <c r="V42" s="13">
        <f t="shared" si="47"/>
        <v>25</v>
      </c>
      <c r="W42" s="13">
        <f t="shared" si="39"/>
        <v>-6.6666666666666572</v>
      </c>
      <c r="X42" s="13">
        <f t="shared" si="30"/>
        <v>-11.363636363636367</v>
      </c>
      <c r="Y42" s="13">
        <f>S42-AJ42</f>
        <v>-15.837104072398191</v>
      </c>
      <c r="Z42" s="13">
        <f t="shared" si="47"/>
        <v>150</v>
      </c>
      <c r="AA42" s="13" t="e">
        <f t="shared" si="47"/>
        <v>#DIV/0!</v>
      </c>
      <c r="AB42" s="13">
        <f t="shared" si="47"/>
        <v>150</v>
      </c>
      <c r="AC42" s="13">
        <f t="shared" si="41"/>
        <v>17.142857142857146</v>
      </c>
      <c r="AD42" s="13">
        <f>R42-AL42</f>
        <v>0</v>
      </c>
      <c r="AE42" s="13">
        <f t="shared" si="32"/>
        <v>22.624434389140269</v>
      </c>
      <c r="AH42" s="13">
        <f t="shared" ref="AH42:AJ42" si="48">AH36/AH9*100</f>
        <v>66.666666666666657</v>
      </c>
      <c r="AI42" s="13">
        <f t="shared" si="48"/>
        <v>36.363636363636367</v>
      </c>
      <c r="AJ42" s="13">
        <f t="shared" si="48"/>
        <v>92.307692307692307</v>
      </c>
      <c r="AK42" s="13">
        <f>AK36/AK9*100</f>
        <v>42.857142857142854</v>
      </c>
      <c r="AL42" s="13">
        <f>AL36/AL9*100</f>
        <v>25</v>
      </c>
      <c r="AM42" s="13">
        <f>AM36/AM9*100</f>
        <v>53.846153846153847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E26" sqref="E26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 x14ac:dyDescent="0.15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11</v>
      </c>
      <c r="C9" s="4">
        <f>SUM(C10:C30)</f>
        <v>8</v>
      </c>
      <c r="D9" s="4">
        <f>SUM(D10:D30)</f>
        <v>3</v>
      </c>
      <c r="E9" s="4">
        <f>F9+G9</f>
        <v>2</v>
      </c>
      <c r="F9" s="4">
        <f>SUM(F10:F30)</f>
        <v>3</v>
      </c>
      <c r="G9" s="4">
        <f>SUM(G10:G30)</f>
        <v>-1</v>
      </c>
      <c r="H9" s="12">
        <f>IF(B9=E9,IF(B9&gt;0,"皆増",0),(1-(B9/(B9-E9)))*-100)</f>
        <v>22.222222222222232</v>
      </c>
      <c r="I9" s="12">
        <f t="shared" ref="I9:J10" si="0">IF(C9=F9,IF(C9&gt;0,"皆増",0),(1-(C9/(C9-F9)))*-100)</f>
        <v>60.000000000000007</v>
      </c>
      <c r="J9" s="12">
        <f t="shared" si="0"/>
        <v>-25</v>
      </c>
      <c r="K9" s="4">
        <f>L9+M9</f>
        <v>1</v>
      </c>
      <c r="L9" s="4">
        <f>SUM(L10:L30)</f>
        <v>3</v>
      </c>
      <c r="M9" s="4">
        <f>SUM(M10:M30)</f>
        <v>-2</v>
      </c>
      <c r="N9" s="12">
        <f>IF(B9=K9,IF(B9&gt;0,"皆増",0),(1-(B9/(B9-K9)))*-100)</f>
        <v>10.000000000000009</v>
      </c>
      <c r="O9" s="12">
        <f t="shared" ref="O9:P10" si="1">IF(C9=L9,IF(C9&gt;0,"皆増",0),(1-(C9/(C9-L9)))*-100)</f>
        <v>60.000000000000007</v>
      </c>
      <c r="P9" s="12">
        <f t="shared" si="1"/>
        <v>-40</v>
      </c>
      <c r="Q9" s="4">
        <f>R9+S9</f>
        <v>12</v>
      </c>
      <c r="R9" s="4">
        <f>SUM(R10:R30)</f>
        <v>5</v>
      </c>
      <c r="S9" s="4">
        <f>SUM(S10:S30)</f>
        <v>7</v>
      </c>
      <c r="T9" s="4">
        <f>U9+V9</f>
        <v>-9</v>
      </c>
      <c r="U9" s="4">
        <f>SUM(U10:U30)</f>
        <v>-4</v>
      </c>
      <c r="V9" s="4">
        <f>SUM(V10:V30)</f>
        <v>-5</v>
      </c>
      <c r="W9" s="12">
        <f>IF(Q9=T9,IF(Q9&gt;0,"皆増",0),(1-(Q9/(Q9-T9)))*-100)</f>
        <v>-42.857142857142861</v>
      </c>
      <c r="X9" s="12">
        <f t="shared" ref="X9:Y30" si="2">IF(R9=U9,IF(R9&gt;0,"皆増",0),(1-(R9/(R9-U9)))*-100)</f>
        <v>-44.444444444444443</v>
      </c>
      <c r="Y9" s="12">
        <f t="shared" si="2"/>
        <v>-41.666666666666664</v>
      </c>
      <c r="Z9" s="4">
        <f>AA9+AB9</f>
        <v>-7</v>
      </c>
      <c r="AA9" s="4">
        <f>SUM(AA10:AA30)</f>
        <v>-3</v>
      </c>
      <c r="AB9" s="4">
        <f>SUM(AB10:AB30)</f>
        <v>-4</v>
      </c>
      <c r="AC9" s="12">
        <f>IF(Q9=Z9,IF(Q9&gt;0,"皆増",0),(1-(Q9/(Q9-Z9)))*-100)</f>
        <v>-36.842105263157897</v>
      </c>
      <c r="AD9" s="12">
        <f t="shared" ref="AD9:AE30" si="3">IF(R9=AA9,IF(R9&gt;0,"皆増",0),(1-(R9/(R9-AA9)))*-100)</f>
        <v>-37.5</v>
      </c>
      <c r="AE9" s="12">
        <f t="shared" si="3"/>
        <v>-36.363636363636367</v>
      </c>
      <c r="AH9" s="4">
        <f t="shared" ref="AH9:AJ30" si="4">Q9-T9</f>
        <v>21</v>
      </c>
      <c r="AI9" s="4">
        <f t="shared" si="4"/>
        <v>9</v>
      </c>
      <c r="AJ9" s="4">
        <f t="shared" si="4"/>
        <v>12</v>
      </c>
      <c r="AK9" s="4">
        <f t="shared" ref="AK9:AM30" si="5">Q9-Z9</f>
        <v>19</v>
      </c>
      <c r="AL9" s="4">
        <f t="shared" si="5"/>
        <v>8</v>
      </c>
      <c r="AM9" s="4">
        <f t="shared" si="5"/>
        <v>11</v>
      </c>
    </row>
    <row r="10" spans="1:39" s="1" customFormat="1" ht="18" customHeight="1" x14ac:dyDescent="0.15">
      <c r="A10" s="4" t="s">
        <v>65</v>
      </c>
      <c r="B10" s="4">
        <f t="shared" ref="B10" si="6">C10+D10</f>
        <v>11</v>
      </c>
      <c r="C10" s="4">
        <v>8</v>
      </c>
      <c r="D10" s="4">
        <v>3</v>
      </c>
      <c r="E10" s="4">
        <f t="shared" ref="E10" si="7">F10+G10</f>
        <v>2</v>
      </c>
      <c r="F10" s="4">
        <v>3</v>
      </c>
      <c r="G10" s="4">
        <v>-1</v>
      </c>
      <c r="H10" s="12">
        <f t="shared" ref="H10" si="8">IF(B10=E10,IF(B10&gt;0,"皆増",0),(1-(B10/(B10-E10)))*-100)</f>
        <v>22.222222222222232</v>
      </c>
      <c r="I10" s="12">
        <f t="shared" si="0"/>
        <v>60.000000000000007</v>
      </c>
      <c r="J10" s="12">
        <f t="shared" si="0"/>
        <v>-25</v>
      </c>
      <c r="K10" s="4">
        <f t="shared" ref="K10" si="9">L10+M10</f>
        <v>1</v>
      </c>
      <c r="L10" s="4">
        <v>3</v>
      </c>
      <c r="M10" s="4">
        <v>-2</v>
      </c>
      <c r="N10" s="12">
        <f t="shared" ref="N10" si="10">IF(B10=K10,IF(B10&gt;0,"皆増",0),(1-(B10/(B10-K10)))*-100)</f>
        <v>10.000000000000009</v>
      </c>
      <c r="O10" s="12">
        <f t="shared" si="1"/>
        <v>60.000000000000007</v>
      </c>
      <c r="P10" s="12">
        <f t="shared" si="1"/>
        <v>-40</v>
      </c>
      <c r="Q10" s="4">
        <f t="shared" ref="Q10:Q30" si="11">R10+S10</f>
        <v>0</v>
      </c>
      <c r="R10" s="4">
        <v>0</v>
      </c>
      <c r="S10" s="4">
        <v>0</v>
      </c>
      <c r="T10" s="4">
        <f t="shared" ref="T10:T30" si="12">U10+V10</f>
        <v>0</v>
      </c>
      <c r="U10" s="4">
        <v>0</v>
      </c>
      <c r="V10" s="4">
        <v>0</v>
      </c>
      <c r="W10" s="12">
        <f t="shared" ref="W10:W30" si="13">IF(Q10=T10,IF(Q10&gt;0,"皆増",0),(1-(Q10/(Q10-T10)))*-100)</f>
        <v>0</v>
      </c>
      <c r="X10" s="12">
        <f t="shared" si="2"/>
        <v>0</v>
      </c>
      <c r="Y10" s="12">
        <f t="shared" si="2"/>
        <v>0</v>
      </c>
      <c r="Z10" s="4">
        <f t="shared" ref="Z10:Z30" si="14">AA10+AB10</f>
        <v>0</v>
      </c>
      <c r="AA10" s="4">
        <v>0</v>
      </c>
      <c r="AB10" s="4">
        <v>0</v>
      </c>
      <c r="AC10" s="12">
        <f t="shared" ref="AC10:AC30" si="15">IF(Q10=Z10,IF(Q10&gt;0,"皆増",0),(1-(Q10/(Q10-Z10)))*-100)</f>
        <v>0</v>
      </c>
      <c r="AD10" s="12">
        <f t="shared" si="3"/>
        <v>0</v>
      </c>
      <c r="AE10" s="12">
        <f t="shared" si="3"/>
        <v>0</v>
      </c>
      <c r="AH10" s="4">
        <f t="shared" si="4"/>
        <v>0</v>
      </c>
      <c r="AI10" s="4">
        <f t="shared" si="4"/>
        <v>0</v>
      </c>
      <c r="AJ10" s="4">
        <f t="shared" si="4"/>
        <v>0</v>
      </c>
      <c r="AK10" s="4">
        <f t="shared" si="5"/>
        <v>0</v>
      </c>
      <c r="AL10" s="4">
        <f t="shared" si="5"/>
        <v>0</v>
      </c>
      <c r="AM10" s="4">
        <f t="shared" si="5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1"/>
        <v>0</v>
      </c>
      <c r="R11" s="4">
        <v>0</v>
      </c>
      <c r="S11" s="4">
        <v>0</v>
      </c>
      <c r="T11" s="4">
        <f t="shared" si="12"/>
        <v>0</v>
      </c>
      <c r="U11" s="4">
        <v>0</v>
      </c>
      <c r="V11" s="4">
        <v>0</v>
      </c>
      <c r="W11" s="12">
        <f t="shared" si="13"/>
        <v>0</v>
      </c>
      <c r="X11" s="12">
        <f t="shared" si="2"/>
        <v>0</v>
      </c>
      <c r="Y11" s="12">
        <f t="shared" si="2"/>
        <v>0</v>
      </c>
      <c r="Z11" s="4">
        <f t="shared" si="14"/>
        <v>0</v>
      </c>
      <c r="AA11" s="4">
        <v>0</v>
      </c>
      <c r="AB11" s="4">
        <v>0</v>
      </c>
      <c r="AC11" s="12">
        <f t="shared" si="15"/>
        <v>0</v>
      </c>
      <c r="AD11" s="12">
        <f t="shared" si="3"/>
        <v>0</v>
      </c>
      <c r="AE11" s="12">
        <f t="shared" si="3"/>
        <v>0</v>
      </c>
      <c r="AH11" s="4">
        <f t="shared" si="4"/>
        <v>0</v>
      </c>
      <c r="AI11" s="4">
        <f t="shared" si="4"/>
        <v>0</v>
      </c>
      <c r="AJ11" s="4">
        <f t="shared" si="4"/>
        <v>0</v>
      </c>
      <c r="AK11" s="4">
        <f t="shared" si="5"/>
        <v>0</v>
      </c>
      <c r="AL11" s="4">
        <f t="shared" si="5"/>
        <v>0</v>
      </c>
      <c r="AM11" s="4">
        <f t="shared" si="5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1"/>
        <v>0</v>
      </c>
      <c r="R12" s="4">
        <v>0</v>
      </c>
      <c r="S12" s="4">
        <v>0</v>
      </c>
      <c r="T12" s="4">
        <f t="shared" si="12"/>
        <v>0</v>
      </c>
      <c r="U12" s="4">
        <v>0</v>
      </c>
      <c r="V12" s="4">
        <v>0</v>
      </c>
      <c r="W12" s="12">
        <f t="shared" si="13"/>
        <v>0</v>
      </c>
      <c r="X12" s="12">
        <f t="shared" si="2"/>
        <v>0</v>
      </c>
      <c r="Y12" s="12">
        <f t="shared" si="2"/>
        <v>0</v>
      </c>
      <c r="Z12" s="4">
        <f t="shared" si="14"/>
        <v>0</v>
      </c>
      <c r="AA12" s="4">
        <v>0</v>
      </c>
      <c r="AB12" s="4">
        <v>0</v>
      </c>
      <c r="AC12" s="12">
        <f t="shared" si="15"/>
        <v>0</v>
      </c>
      <c r="AD12" s="12">
        <f t="shared" si="3"/>
        <v>0</v>
      </c>
      <c r="AE12" s="12">
        <f t="shared" si="3"/>
        <v>0</v>
      </c>
      <c r="AH12" s="4">
        <f t="shared" si="4"/>
        <v>0</v>
      </c>
      <c r="AI12" s="4">
        <f t="shared" si="4"/>
        <v>0</v>
      </c>
      <c r="AJ12" s="4">
        <f t="shared" si="4"/>
        <v>0</v>
      </c>
      <c r="AK12" s="4">
        <f t="shared" si="5"/>
        <v>0</v>
      </c>
      <c r="AL12" s="4">
        <f t="shared" si="5"/>
        <v>0</v>
      </c>
      <c r="AM12" s="4">
        <f t="shared" si="5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1"/>
        <v>0</v>
      </c>
      <c r="R13" s="4">
        <v>0</v>
      </c>
      <c r="S13" s="4">
        <v>0</v>
      </c>
      <c r="T13" s="4">
        <f t="shared" si="12"/>
        <v>0</v>
      </c>
      <c r="U13" s="4">
        <v>0</v>
      </c>
      <c r="V13" s="4">
        <v>0</v>
      </c>
      <c r="W13" s="12">
        <f t="shared" si="13"/>
        <v>0</v>
      </c>
      <c r="X13" s="12">
        <f t="shared" si="2"/>
        <v>0</v>
      </c>
      <c r="Y13" s="12">
        <f t="shared" si="2"/>
        <v>0</v>
      </c>
      <c r="Z13" s="4">
        <f t="shared" si="14"/>
        <v>0</v>
      </c>
      <c r="AA13" s="4">
        <v>0</v>
      </c>
      <c r="AB13" s="4">
        <v>0</v>
      </c>
      <c r="AC13" s="12">
        <f t="shared" si="15"/>
        <v>0</v>
      </c>
      <c r="AD13" s="12">
        <f t="shared" si="3"/>
        <v>0</v>
      </c>
      <c r="AE13" s="12">
        <f t="shared" si="3"/>
        <v>0</v>
      </c>
      <c r="AH13" s="4">
        <f t="shared" si="4"/>
        <v>0</v>
      </c>
      <c r="AI13" s="4">
        <f t="shared" si="4"/>
        <v>0</v>
      </c>
      <c r="AJ13" s="4">
        <f t="shared" si="4"/>
        <v>0</v>
      </c>
      <c r="AK13" s="4">
        <f t="shared" si="5"/>
        <v>0</v>
      </c>
      <c r="AL13" s="4">
        <f t="shared" si="5"/>
        <v>0</v>
      </c>
      <c r="AM13" s="4">
        <f t="shared" si="5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1"/>
        <v>0</v>
      </c>
      <c r="R14" s="4">
        <v>0</v>
      </c>
      <c r="S14" s="4">
        <v>0</v>
      </c>
      <c r="T14" s="4">
        <f t="shared" si="12"/>
        <v>0</v>
      </c>
      <c r="U14" s="4">
        <v>0</v>
      </c>
      <c r="V14" s="4">
        <v>0</v>
      </c>
      <c r="W14" s="12">
        <f t="shared" si="13"/>
        <v>0</v>
      </c>
      <c r="X14" s="12">
        <f t="shared" si="2"/>
        <v>0</v>
      </c>
      <c r="Y14" s="12">
        <f t="shared" si="2"/>
        <v>0</v>
      </c>
      <c r="Z14" s="4">
        <f t="shared" si="14"/>
        <v>0</v>
      </c>
      <c r="AA14" s="4">
        <v>0</v>
      </c>
      <c r="AB14" s="4">
        <v>0</v>
      </c>
      <c r="AC14" s="12">
        <f t="shared" si="15"/>
        <v>0</v>
      </c>
      <c r="AD14" s="12">
        <f t="shared" si="3"/>
        <v>0</v>
      </c>
      <c r="AE14" s="12">
        <f t="shared" si="3"/>
        <v>0</v>
      </c>
      <c r="AH14" s="4">
        <f t="shared" si="4"/>
        <v>0</v>
      </c>
      <c r="AI14" s="4">
        <f t="shared" si="4"/>
        <v>0</v>
      </c>
      <c r="AJ14" s="4">
        <f t="shared" si="4"/>
        <v>0</v>
      </c>
      <c r="AK14" s="4">
        <f t="shared" si="5"/>
        <v>0</v>
      </c>
      <c r="AL14" s="4">
        <f t="shared" si="5"/>
        <v>0</v>
      </c>
      <c r="AM14" s="4">
        <f t="shared" si="5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1"/>
        <v>0</v>
      </c>
      <c r="R15" s="4">
        <v>0</v>
      </c>
      <c r="S15" s="4">
        <v>0</v>
      </c>
      <c r="T15" s="4">
        <f t="shared" si="12"/>
        <v>0</v>
      </c>
      <c r="U15" s="4">
        <v>0</v>
      </c>
      <c r="V15" s="4">
        <v>0</v>
      </c>
      <c r="W15" s="12">
        <f t="shared" si="13"/>
        <v>0</v>
      </c>
      <c r="X15" s="12">
        <f t="shared" si="2"/>
        <v>0</v>
      </c>
      <c r="Y15" s="12">
        <f t="shared" si="2"/>
        <v>0</v>
      </c>
      <c r="Z15" s="4">
        <f t="shared" si="14"/>
        <v>0</v>
      </c>
      <c r="AA15" s="4">
        <v>0</v>
      </c>
      <c r="AB15" s="4">
        <v>0</v>
      </c>
      <c r="AC15" s="12">
        <f t="shared" si="15"/>
        <v>0</v>
      </c>
      <c r="AD15" s="12">
        <f t="shared" si="3"/>
        <v>0</v>
      </c>
      <c r="AE15" s="12">
        <f t="shared" si="3"/>
        <v>0</v>
      </c>
      <c r="AH15" s="4">
        <f t="shared" si="4"/>
        <v>0</v>
      </c>
      <c r="AI15" s="4">
        <f t="shared" si="4"/>
        <v>0</v>
      </c>
      <c r="AJ15" s="4">
        <f t="shared" si="4"/>
        <v>0</v>
      </c>
      <c r="AK15" s="4">
        <f t="shared" si="5"/>
        <v>0</v>
      </c>
      <c r="AL15" s="4">
        <f t="shared" si="5"/>
        <v>0</v>
      </c>
      <c r="AM15" s="4">
        <f t="shared" si="5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1"/>
        <v>0</v>
      </c>
      <c r="R16" s="4">
        <v>0</v>
      </c>
      <c r="S16" s="4">
        <v>0</v>
      </c>
      <c r="T16" s="4">
        <f t="shared" si="12"/>
        <v>0</v>
      </c>
      <c r="U16" s="4">
        <v>0</v>
      </c>
      <c r="V16" s="4">
        <v>0</v>
      </c>
      <c r="W16" s="12">
        <f t="shared" si="13"/>
        <v>0</v>
      </c>
      <c r="X16" s="12">
        <f t="shared" si="2"/>
        <v>0</v>
      </c>
      <c r="Y16" s="12">
        <f t="shared" si="2"/>
        <v>0</v>
      </c>
      <c r="Z16" s="4">
        <f t="shared" si="14"/>
        <v>0</v>
      </c>
      <c r="AA16" s="4">
        <v>0</v>
      </c>
      <c r="AB16" s="4">
        <v>0</v>
      </c>
      <c r="AC16" s="12">
        <f t="shared" si="15"/>
        <v>0</v>
      </c>
      <c r="AD16" s="12">
        <f t="shared" si="3"/>
        <v>0</v>
      </c>
      <c r="AE16" s="12">
        <f t="shared" si="3"/>
        <v>0</v>
      </c>
      <c r="AH16" s="4">
        <f t="shared" si="4"/>
        <v>0</v>
      </c>
      <c r="AI16" s="4">
        <f t="shared" si="4"/>
        <v>0</v>
      </c>
      <c r="AJ16" s="4">
        <f t="shared" si="4"/>
        <v>0</v>
      </c>
      <c r="AK16" s="4">
        <f t="shared" si="5"/>
        <v>0</v>
      </c>
      <c r="AL16" s="4">
        <f t="shared" si="5"/>
        <v>0</v>
      </c>
      <c r="AM16" s="4">
        <f t="shared" si="5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1"/>
        <v>0</v>
      </c>
      <c r="R17" s="4">
        <v>0</v>
      </c>
      <c r="S17" s="4">
        <v>0</v>
      </c>
      <c r="T17" s="4">
        <f t="shared" si="12"/>
        <v>0</v>
      </c>
      <c r="U17" s="4">
        <v>0</v>
      </c>
      <c r="V17" s="4">
        <v>0</v>
      </c>
      <c r="W17" s="12">
        <f t="shared" si="13"/>
        <v>0</v>
      </c>
      <c r="X17" s="12">
        <f t="shared" si="2"/>
        <v>0</v>
      </c>
      <c r="Y17" s="12">
        <f t="shared" si="2"/>
        <v>0</v>
      </c>
      <c r="Z17" s="4">
        <f t="shared" si="14"/>
        <v>0</v>
      </c>
      <c r="AA17" s="4">
        <v>0</v>
      </c>
      <c r="AB17" s="4">
        <v>0</v>
      </c>
      <c r="AC17" s="12">
        <f t="shared" si="15"/>
        <v>0</v>
      </c>
      <c r="AD17" s="12">
        <f t="shared" si="3"/>
        <v>0</v>
      </c>
      <c r="AE17" s="12">
        <f t="shared" si="3"/>
        <v>0</v>
      </c>
      <c r="AH17" s="4">
        <f t="shared" si="4"/>
        <v>0</v>
      </c>
      <c r="AI17" s="4">
        <f t="shared" si="4"/>
        <v>0</v>
      </c>
      <c r="AJ17" s="4">
        <f t="shared" si="4"/>
        <v>0</v>
      </c>
      <c r="AK17" s="4">
        <f t="shared" si="5"/>
        <v>0</v>
      </c>
      <c r="AL17" s="4">
        <f t="shared" si="5"/>
        <v>0</v>
      </c>
      <c r="AM17" s="4">
        <f t="shared" si="5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1"/>
        <v>0</v>
      </c>
      <c r="R18" s="4">
        <v>0</v>
      </c>
      <c r="S18" s="4">
        <v>0</v>
      </c>
      <c r="T18" s="4">
        <f t="shared" si="12"/>
        <v>-1</v>
      </c>
      <c r="U18" s="4">
        <v>-1</v>
      </c>
      <c r="V18" s="4">
        <v>0</v>
      </c>
      <c r="W18" s="12">
        <f t="shared" si="13"/>
        <v>-100</v>
      </c>
      <c r="X18" s="12">
        <f t="shared" si="2"/>
        <v>-100</v>
      </c>
      <c r="Y18" s="12">
        <f t="shared" si="2"/>
        <v>0</v>
      </c>
      <c r="Z18" s="4">
        <f t="shared" si="14"/>
        <v>0</v>
      </c>
      <c r="AA18" s="4">
        <v>0</v>
      </c>
      <c r="AB18" s="4">
        <v>0</v>
      </c>
      <c r="AC18" s="12">
        <f t="shared" si="15"/>
        <v>0</v>
      </c>
      <c r="AD18" s="12">
        <f t="shared" si="3"/>
        <v>0</v>
      </c>
      <c r="AE18" s="12">
        <f t="shared" si="3"/>
        <v>0</v>
      </c>
      <c r="AH18" s="4">
        <f t="shared" si="4"/>
        <v>1</v>
      </c>
      <c r="AI18" s="4">
        <f t="shared" si="4"/>
        <v>1</v>
      </c>
      <c r="AJ18" s="4">
        <f t="shared" si="4"/>
        <v>0</v>
      </c>
      <c r="AK18" s="4">
        <f t="shared" si="5"/>
        <v>0</v>
      </c>
      <c r="AL18" s="4">
        <f t="shared" si="5"/>
        <v>0</v>
      </c>
      <c r="AM18" s="4">
        <f t="shared" si="5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1"/>
        <v>0</v>
      </c>
      <c r="R19" s="4">
        <v>0</v>
      </c>
      <c r="S19" s="4">
        <v>0</v>
      </c>
      <c r="T19" s="4">
        <f t="shared" si="12"/>
        <v>0</v>
      </c>
      <c r="U19" s="4">
        <v>0</v>
      </c>
      <c r="V19" s="4">
        <v>0</v>
      </c>
      <c r="W19" s="12">
        <f t="shared" si="13"/>
        <v>0</v>
      </c>
      <c r="X19" s="12">
        <f t="shared" si="2"/>
        <v>0</v>
      </c>
      <c r="Y19" s="12">
        <f t="shared" si="2"/>
        <v>0</v>
      </c>
      <c r="Z19" s="4">
        <f t="shared" si="14"/>
        <v>0</v>
      </c>
      <c r="AA19" s="4">
        <v>0</v>
      </c>
      <c r="AB19" s="4">
        <v>0</v>
      </c>
      <c r="AC19" s="12">
        <f t="shared" si="15"/>
        <v>0</v>
      </c>
      <c r="AD19" s="12">
        <f t="shared" si="3"/>
        <v>0</v>
      </c>
      <c r="AE19" s="12">
        <f t="shared" si="3"/>
        <v>0</v>
      </c>
      <c r="AH19" s="4">
        <f t="shared" si="4"/>
        <v>0</v>
      </c>
      <c r="AI19" s="4">
        <f t="shared" si="4"/>
        <v>0</v>
      </c>
      <c r="AJ19" s="4">
        <f t="shared" si="4"/>
        <v>0</v>
      </c>
      <c r="AK19" s="4">
        <f t="shared" si="5"/>
        <v>0</v>
      </c>
      <c r="AL19" s="4">
        <f t="shared" si="5"/>
        <v>0</v>
      </c>
      <c r="AM19" s="4">
        <f t="shared" si="5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1"/>
        <v>1</v>
      </c>
      <c r="R20" s="4">
        <v>1</v>
      </c>
      <c r="S20" s="4">
        <v>0</v>
      </c>
      <c r="T20" s="4">
        <f t="shared" si="12"/>
        <v>0</v>
      </c>
      <c r="U20" s="4">
        <v>1</v>
      </c>
      <c r="V20" s="4">
        <v>-1</v>
      </c>
      <c r="W20" s="12">
        <f t="shared" si="13"/>
        <v>0</v>
      </c>
      <c r="X20" s="12" t="str">
        <f t="shared" si="2"/>
        <v>皆増</v>
      </c>
      <c r="Y20" s="12">
        <f t="shared" si="2"/>
        <v>-100</v>
      </c>
      <c r="Z20" s="4">
        <f t="shared" si="14"/>
        <v>1</v>
      </c>
      <c r="AA20" s="4">
        <v>1</v>
      </c>
      <c r="AB20" s="4">
        <v>0</v>
      </c>
      <c r="AC20" s="12" t="str">
        <f t="shared" si="15"/>
        <v>皆増</v>
      </c>
      <c r="AD20" s="12" t="str">
        <f t="shared" si="3"/>
        <v>皆増</v>
      </c>
      <c r="AE20" s="12">
        <f t="shared" si="3"/>
        <v>0</v>
      </c>
      <c r="AH20" s="4">
        <f t="shared" si="4"/>
        <v>1</v>
      </c>
      <c r="AI20" s="4">
        <f t="shared" si="4"/>
        <v>0</v>
      </c>
      <c r="AJ20" s="4">
        <f t="shared" si="4"/>
        <v>1</v>
      </c>
      <c r="AK20" s="4">
        <f t="shared" si="5"/>
        <v>0</v>
      </c>
      <c r="AL20" s="4">
        <f t="shared" si="5"/>
        <v>0</v>
      </c>
      <c r="AM20" s="4">
        <f t="shared" si="5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1"/>
        <v>0</v>
      </c>
      <c r="R21" s="4">
        <v>0</v>
      </c>
      <c r="S21" s="4">
        <v>0</v>
      </c>
      <c r="T21" s="4">
        <f t="shared" si="12"/>
        <v>0</v>
      </c>
      <c r="U21" s="4">
        <v>0</v>
      </c>
      <c r="V21" s="4">
        <v>0</v>
      </c>
      <c r="W21" s="12">
        <f t="shared" si="13"/>
        <v>0</v>
      </c>
      <c r="X21" s="12">
        <f t="shared" si="2"/>
        <v>0</v>
      </c>
      <c r="Y21" s="12">
        <f t="shared" si="2"/>
        <v>0</v>
      </c>
      <c r="Z21" s="4">
        <f t="shared" si="14"/>
        <v>0</v>
      </c>
      <c r="AA21" s="4">
        <v>0</v>
      </c>
      <c r="AB21" s="4">
        <v>0</v>
      </c>
      <c r="AC21" s="12">
        <f t="shared" si="15"/>
        <v>0</v>
      </c>
      <c r="AD21" s="12">
        <f t="shared" si="3"/>
        <v>0</v>
      </c>
      <c r="AE21" s="12">
        <f t="shared" si="3"/>
        <v>0</v>
      </c>
      <c r="AH21" s="4">
        <f t="shared" si="4"/>
        <v>0</v>
      </c>
      <c r="AI21" s="4">
        <f t="shared" si="4"/>
        <v>0</v>
      </c>
      <c r="AJ21" s="4">
        <f t="shared" si="4"/>
        <v>0</v>
      </c>
      <c r="AK21" s="4">
        <f t="shared" si="5"/>
        <v>0</v>
      </c>
      <c r="AL21" s="4">
        <f t="shared" si="5"/>
        <v>0</v>
      </c>
      <c r="AM21" s="4">
        <f t="shared" si="5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1"/>
        <v>1</v>
      </c>
      <c r="R22" s="4">
        <v>0</v>
      </c>
      <c r="S22" s="4">
        <v>1</v>
      </c>
      <c r="T22" s="4">
        <f t="shared" si="12"/>
        <v>1</v>
      </c>
      <c r="U22" s="4">
        <v>0</v>
      </c>
      <c r="V22" s="4">
        <v>1</v>
      </c>
      <c r="W22" s="12" t="str">
        <f t="shared" si="13"/>
        <v>皆増</v>
      </c>
      <c r="X22" s="12">
        <f t="shared" si="2"/>
        <v>0</v>
      </c>
      <c r="Y22" s="12" t="str">
        <f t="shared" si="2"/>
        <v>皆増</v>
      </c>
      <c r="Z22" s="4">
        <f t="shared" si="14"/>
        <v>1</v>
      </c>
      <c r="AA22" s="4">
        <v>0</v>
      </c>
      <c r="AB22" s="4">
        <v>1</v>
      </c>
      <c r="AC22" s="12" t="str">
        <f t="shared" si="15"/>
        <v>皆増</v>
      </c>
      <c r="AD22" s="12">
        <f t="shared" si="3"/>
        <v>0</v>
      </c>
      <c r="AE22" s="12" t="str">
        <f t="shared" si="3"/>
        <v>皆増</v>
      </c>
      <c r="AH22" s="4">
        <f t="shared" si="4"/>
        <v>0</v>
      </c>
      <c r="AI22" s="4">
        <f t="shared" si="4"/>
        <v>0</v>
      </c>
      <c r="AJ22" s="4">
        <f t="shared" si="4"/>
        <v>0</v>
      </c>
      <c r="AK22" s="4">
        <f t="shared" si="5"/>
        <v>0</v>
      </c>
      <c r="AL22" s="4">
        <f t="shared" si="5"/>
        <v>0</v>
      </c>
      <c r="AM22" s="4">
        <f t="shared" si="5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1"/>
        <v>0</v>
      </c>
      <c r="R23" s="4">
        <v>0</v>
      </c>
      <c r="S23" s="4">
        <v>0</v>
      </c>
      <c r="T23" s="4">
        <f t="shared" si="12"/>
        <v>0</v>
      </c>
      <c r="U23" s="4">
        <v>0</v>
      </c>
      <c r="V23" s="4">
        <v>0</v>
      </c>
      <c r="W23" s="12">
        <f t="shared" si="13"/>
        <v>0</v>
      </c>
      <c r="X23" s="12">
        <f t="shared" si="2"/>
        <v>0</v>
      </c>
      <c r="Y23" s="12">
        <f t="shared" si="2"/>
        <v>0</v>
      </c>
      <c r="Z23" s="4">
        <f t="shared" si="14"/>
        <v>-1</v>
      </c>
      <c r="AA23" s="4">
        <v>0</v>
      </c>
      <c r="AB23" s="4">
        <v>-1</v>
      </c>
      <c r="AC23" s="12">
        <f t="shared" si="15"/>
        <v>-100</v>
      </c>
      <c r="AD23" s="12">
        <f t="shared" si="3"/>
        <v>0</v>
      </c>
      <c r="AE23" s="12">
        <f t="shared" si="3"/>
        <v>-100</v>
      </c>
      <c r="AH23" s="4">
        <f t="shared" si="4"/>
        <v>0</v>
      </c>
      <c r="AI23" s="4">
        <f t="shared" si="4"/>
        <v>0</v>
      </c>
      <c r="AJ23" s="4">
        <f t="shared" si="4"/>
        <v>0</v>
      </c>
      <c r="AK23" s="4">
        <f t="shared" si="5"/>
        <v>1</v>
      </c>
      <c r="AL23" s="4">
        <f t="shared" si="5"/>
        <v>0</v>
      </c>
      <c r="AM23" s="4">
        <f t="shared" si="5"/>
        <v>1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1"/>
        <v>1</v>
      </c>
      <c r="R24" s="4">
        <v>1</v>
      </c>
      <c r="S24" s="4">
        <v>0</v>
      </c>
      <c r="T24" s="4">
        <f t="shared" si="12"/>
        <v>-2</v>
      </c>
      <c r="U24" s="4">
        <v>-2</v>
      </c>
      <c r="V24" s="4">
        <v>0</v>
      </c>
      <c r="W24" s="12">
        <f t="shared" si="13"/>
        <v>-66.666666666666671</v>
      </c>
      <c r="X24" s="12">
        <f t="shared" si="2"/>
        <v>-66.666666666666671</v>
      </c>
      <c r="Y24" s="12">
        <f t="shared" si="2"/>
        <v>0</v>
      </c>
      <c r="Z24" s="4">
        <f t="shared" si="14"/>
        <v>-3</v>
      </c>
      <c r="AA24" s="4">
        <v>-1</v>
      </c>
      <c r="AB24" s="4">
        <v>-2</v>
      </c>
      <c r="AC24" s="12">
        <f t="shared" si="15"/>
        <v>-75</v>
      </c>
      <c r="AD24" s="12">
        <f t="shared" si="3"/>
        <v>-50</v>
      </c>
      <c r="AE24" s="12">
        <f t="shared" si="3"/>
        <v>-100</v>
      </c>
      <c r="AH24" s="4">
        <f t="shared" si="4"/>
        <v>3</v>
      </c>
      <c r="AI24" s="4">
        <f t="shared" si="4"/>
        <v>3</v>
      </c>
      <c r="AJ24" s="4">
        <f t="shared" si="4"/>
        <v>0</v>
      </c>
      <c r="AK24" s="4">
        <f t="shared" si="5"/>
        <v>4</v>
      </c>
      <c r="AL24" s="4">
        <f t="shared" si="5"/>
        <v>2</v>
      </c>
      <c r="AM24" s="4">
        <f t="shared" si="5"/>
        <v>2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1"/>
        <v>0</v>
      </c>
      <c r="R25" s="4">
        <v>0</v>
      </c>
      <c r="S25" s="4">
        <v>0</v>
      </c>
      <c r="T25" s="4">
        <f t="shared" si="12"/>
        <v>0</v>
      </c>
      <c r="U25" s="4">
        <v>0</v>
      </c>
      <c r="V25" s="4">
        <v>0</v>
      </c>
      <c r="W25" s="12">
        <f t="shared" si="13"/>
        <v>0</v>
      </c>
      <c r="X25" s="12">
        <f t="shared" si="2"/>
        <v>0</v>
      </c>
      <c r="Y25" s="12">
        <f t="shared" si="2"/>
        <v>0</v>
      </c>
      <c r="Z25" s="4">
        <f t="shared" si="14"/>
        <v>-1</v>
      </c>
      <c r="AA25" s="4">
        <v>0</v>
      </c>
      <c r="AB25" s="4">
        <v>-1</v>
      </c>
      <c r="AC25" s="12">
        <f t="shared" si="15"/>
        <v>-100</v>
      </c>
      <c r="AD25" s="12">
        <f t="shared" si="3"/>
        <v>0</v>
      </c>
      <c r="AE25" s="12">
        <f t="shared" si="3"/>
        <v>-100</v>
      </c>
      <c r="AH25" s="4">
        <f t="shared" si="4"/>
        <v>0</v>
      </c>
      <c r="AI25" s="4">
        <f t="shared" si="4"/>
        <v>0</v>
      </c>
      <c r="AJ25" s="4">
        <f t="shared" si="4"/>
        <v>0</v>
      </c>
      <c r="AK25" s="4">
        <f t="shared" si="5"/>
        <v>1</v>
      </c>
      <c r="AL25" s="4">
        <f t="shared" si="5"/>
        <v>0</v>
      </c>
      <c r="AM25" s="4">
        <f t="shared" si="5"/>
        <v>1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1"/>
        <v>1</v>
      </c>
      <c r="R26" s="4">
        <v>0</v>
      </c>
      <c r="S26" s="4">
        <v>1</v>
      </c>
      <c r="T26" s="4">
        <f t="shared" si="12"/>
        <v>-2</v>
      </c>
      <c r="U26" s="4">
        <v>-3</v>
      </c>
      <c r="V26" s="4">
        <v>1</v>
      </c>
      <c r="W26" s="12">
        <f t="shared" si="13"/>
        <v>-66.666666666666671</v>
      </c>
      <c r="X26" s="12">
        <f t="shared" si="2"/>
        <v>-100</v>
      </c>
      <c r="Y26" s="12" t="str">
        <f t="shared" si="2"/>
        <v>皆増</v>
      </c>
      <c r="Z26" s="4">
        <f t="shared" si="14"/>
        <v>0</v>
      </c>
      <c r="AA26" s="4">
        <v>-1</v>
      </c>
      <c r="AB26" s="4">
        <v>1</v>
      </c>
      <c r="AC26" s="12">
        <f t="shared" si="15"/>
        <v>0</v>
      </c>
      <c r="AD26" s="12">
        <f t="shared" si="3"/>
        <v>-100</v>
      </c>
      <c r="AE26" s="12" t="str">
        <f t="shared" si="3"/>
        <v>皆増</v>
      </c>
      <c r="AH26" s="4">
        <f t="shared" si="4"/>
        <v>3</v>
      </c>
      <c r="AI26" s="4">
        <f t="shared" si="4"/>
        <v>3</v>
      </c>
      <c r="AJ26" s="4">
        <f t="shared" si="4"/>
        <v>0</v>
      </c>
      <c r="AK26" s="4">
        <f t="shared" si="5"/>
        <v>1</v>
      </c>
      <c r="AL26" s="4">
        <f t="shared" si="5"/>
        <v>1</v>
      </c>
      <c r="AM26" s="4">
        <f t="shared" si="5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1"/>
        <v>2</v>
      </c>
      <c r="R27" s="4">
        <v>1</v>
      </c>
      <c r="S27" s="4">
        <v>1</v>
      </c>
      <c r="T27" s="4">
        <f t="shared" si="12"/>
        <v>0</v>
      </c>
      <c r="U27" s="4">
        <v>1</v>
      </c>
      <c r="V27" s="4">
        <v>-1</v>
      </c>
      <c r="W27" s="12">
        <f t="shared" si="13"/>
        <v>0</v>
      </c>
      <c r="X27" s="12" t="str">
        <f t="shared" si="2"/>
        <v>皆増</v>
      </c>
      <c r="Y27" s="12">
        <f t="shared" si="2"/>
        <v>-50</v>
      </c>
      <c r="Z27" s="4">
        <f t="shared" si="14"/>
        <v>-4</v>
      </c>
      <c r="AA27" s="4">
        <v>-3</v>
      </c>
      <c r="AB27" s="4">
        <v>-1</v>
      </c>
      <c r="AC27" s="12">
        <f t="shared" si="15"/>
        <v>-66.666666666666671</v>
      </c>
      <c r="AD27" s="12">
        <f t="shared" si="3"/>
        <v>-75</v>
      </c>
      <c r="AE27" s="12">
        <f t="shared" si="3"/>
        <v>-50</v>
      </c>
      <c r="AH27" s="4">
        <f t="shared" si="4"/>
        <v>2</v>
      </c>
      <c r="AI27" s="4">
        <f t="shared" si="4"/>
        <v>0</v>
      </c>
      <c r="AJ27" s="4">
        <f t="shared" si="4"/>
        <v>2</v>
      </c>
      <c r="AK27" s="4">
        <f t="shared" si="5"/>
        <v>6</v>
      </c>
      <c r="AL27" s="4">
        <f t="shared" si="5"/>
        <v>4</v>
      </c>
      <c r="AM27" s="4">
        <f t="shared" si="5"/>
        <v>2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1"/>
        <v>3</v>
      </c>
      <c r="R28" s="4">
        <v>0</v>
      </c>
      <c r="S28" s="4">
        <v>3</v>
      </c>
      <c r="T28" s="4">
        <f t="shared" si="12"/>
        <v>-1</v>
      </c>
      <c r="U28" s="4">
        <v>-1</v>
      </c>
      <c r="V28" s="4">
        <v>0</v>
      </c>
      <c r="W28" s="12">
        <f t="shared" si="13"/>
        <v>-25</v>
      </c>
      <c r="X28" s="12">
        <f t="shared" si="2"/>
        <v>-100</v>
      </c>
      <c r="Y28" s="12">
        <f t="shared" si="2"/>
        <v>0</v>
      </c>
      <c r="Z28" s="4">
        <f t="shared" si="14"/>
        <v>-1</v>
      </c>
      <c r="AA28" s="4">
        <v>-1</v>
      </c>
      <c r="AB28" s="4">
        <v>0</v>
      </c>
      <c r="AC28" s="12">
        <f t="shared" si="15"/>
        <v>-25</v>
      </c>
      <c r="AD28" s="12">
        <f t="shared" si="3"/>
        <v>-100</v>
      </c>
      <c r="AE28" s="12">
        <f t="shared" si="3"/>
        <v>0</v>
      </c>
      <c r="AH28" s="4">
        <f t="shared" si="4"/>
        <v>4</v>
      </c>
      <c r="AI28" s="4">
        <f t="shared" si="4"/>
        <v>1</v>
      </c>
      <c r="AJ28" s="4">
        <f t="shared" si="4"/>
        <v>3</v>
      </c>
      <c r="AK28" s="4">
        <f t="shared" si="5"/>
        <v>4</v>
      </c>
      <c r="AL28" s="4">
        <f t="shared" si="5"/>
        <v>1</v>
      </c>
      <c r="AM28" s="4">
        <f t="shared" si="5"/>
        <v>3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1"/>
        <v>2</v>
      </c>
      <c r="R29" s="4">
        <v>2</v>
      </c>
      <c r="S29" s="4">
        <v>0</v>
      </c>
      <c r="T29" s="4">
        <f t="shared" si="12"/>
        <v>-3</v>
      </c>
      <c r="U29" s="4">
        <v>1</v>
      </c>
      <c r="V29" s="4">
        <v>-4</v>
      </c>
      <c r="W29" s="12">
        <f t="shared" si="13"/>
        <v>-60</v>
      </c>
      <c r="X29" s="12">
        <f t="shared" si="2"/>
        <v>100</v>
      </c>
      <c r="Y29" s="12">
        <f t="shared" si="2"/>
        <v>-100</v>
      </c>
      <c r="Z29" s="4">
        <f t="shared" si="14"/>
        <v>1</v>
      </c>
      <c r="AA29" s="4">
        <v>2</v>
      </c>
      <c r="AB29" s="4">
        <v>-1</v>
      </c>
      <c r="AC29" s="12">
        <f t="shared" si="15"/>
        <v>100</v>
      </c>
      <c r="AD29" s="12" t="str">
        <f t="shared" si="3"/>
        <v>皆増</v>
      </c>
      <c r="AE29" s="12">
        <f t="shared" si="3"/>
        <v>-100</v>
      </c>
      <c r="AH29" s="4">
        <f t="shared" si="4"/>
        <v>5</v>
      </c>
      <c r="AI29" s="4">
        <f t="shared" si="4"/>
        <v>1</v>
      </c>
      <c r="AJ29" s="4">
        <f t="shared" si="4"/>
        <v>4</v>
      </c>
      <c r="AK29" s="4">
        <f t="shared" si="5"/>
        <v>1</v>
      </c>
      <c r="AL29" s="4">
        <f t="shared" si="5"/>
        <v>0</v>
      </c>
      <c r="AM29" s="4">
        <f t="shared" si="5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1"/>
        <v>1</v>
      </c>
      <c r="R30" s="4">
        <v>0</v>
      </c>
      <c r="S30" s="4">
        <v>1</v>
      </c>
      <c r="T30" s="4">
        <f t="shared" si="12"/>
        <v>-1</v>
      </c>
      <c r="U30" s="4">
        <v>0</v>
      </c>
      <c r="V30" s="4">
        <v>-1</v>
      </c>
      <c r="W30" s="12">
        <f t="shared" si="13"/>
        <v>-50</v>
      </c>
      <c r="X30" s="12">
        <f t="shared" si="2"/>
        <v>0</v>
      </c>
      <c r="Y30" s="12">
        <f t="shared" si="2"/>
        <v>-50</v>
      </c>
      <c r="Z30" s="4">
        <f t="shared" si="14"/>
        <v>0</v>
      </c>
      <c r="AA30" s="4">
        <v>0</v>
      </c>
      <c r="AB30" s="4">
        <v>0</v>
      </c>
      <c r="AC30" s="12">
        <f t="shared" si="15"/>
        <v>0</v>
      </c>
      <c r="AD30" s="12">
        <f t="shared" si="3"/>
        <v>0</v>
      </c>
      <c r="AE30" s="12">
        <f t="shared" si="3"/>
        <v>0</v>
      </c>
      <c r="AH30" s="4">
        <f t="shared" si="4"/>
        <v>2</v>
      </c>
      <c r="AI30" s="4">
        <f t="shared" si="4"/>
        <v>0</v>
      </c>
      <c r="AJ30" s="4">
        <f t="shared" si="4"/>
        <v>2</v>
      </c>
      <c r="AK30" s="4">
        <f t="shared" si="5"/>
        <v>1</v>
      </c>
      <c r="AL30" s="4">
        <f t="shared" si="5"/>
        <v>0</v>
      </c>
      <c r="AM30" s="4">
        <f t="shared" si="5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6">SUM(R10:R12)</f>
        <v>0</v>
      </c>
      <c r="S32" s="4">
        <f t="shared" si="16"/>
        <v>0</v>
      </c>
      <c r="T32" s="4">
        <f t="shared" si="16"/>
        <v>0</v>
      </c>
      <c r="U32" s="4">
        <f t="shared" si="16"/>
        <v>0</v>
      </c>
      <c r="V32" s="4">
        <f t="shared" si="16"/>
        <v>0</v>
      </c>
      <c r="W32" s="12">
        <f t="shared" ref="W32:Y36" si="17">IF(Q32=T32,IF(Q32&gt;0,"皆増",0),(1-(Q32/(Q32-T32)))*-100)</f>
        <v>0</v>
      </c>
      <c r="X32" s="12">
        <f t="shared" si="17"/>
        <v>0</v>
      </c>
      <c r="Y32" s="12">
        <f t="shared" si="17"/>
        <v>0</v>
      </c>
      <c r="Z32" s="4">
        <f t="shared" si="16"/>
        <v>0</v>
      </c>
      <c r="AA32" s="4">
        <f t="shared" si="16"/>
        <v>0</v>
      </c>
      <c r="AB32" s="4">
        <f t="shared" si="16"/>
        <v>0</v>
      </c>
      <c r="AC32" s="12">
        <f t="shared" ref="AC32:AE36" si="18">IF(Q32=Z32,IF(Q32&gt;0,"皆増",0),(1-(Q32/(Q32-Z32)))*-100)</f>
        <v>0</v>
      </c>
      <c r="AD32" s="12">
        <f t="shared" si="18"/>
        <v>0</v>
      </c>
      <c r="AE32" s="12">
        <f t="shared" si="18"/>
        <v>0</v>
      </c>
      <c r="AH32" s="4">
        <f t="shared" ref="AH32:AM32" si="19">SUM(AH10:AH12)</f>
        <v>0</v>
      </c>
      <c r="AI32" s="4">
        <f t="shared" si="19"/>
        <v>0</v>
      </c>
      <c r="AJ32" s="4">
        <f t="shared" si="19"/>
        <v>0</v>
      </c>
      <c r="AK32" s="4">
        <f t="shared" si="19"/>
        <v>0</v>
      </c>
      <c r="AL32" s="4">
        <f t="shared" si="19"/>
        <v>0</v>
      </c>
      <c r="AM32" s="4">
        <f t="shared" si="19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0">SUM(Q13:Q22)</f>
        <v>2</v>
      </c>
      <c r="R33" s="4">
        <f t="shared" si="20"/>
        <v>1</v>
      </c>
      <c r="S33" s="4">
        <f>SUM(S13:S22)</f>
        <v>1</v>
      </c>
      <c r="T33" s="4">
        <f t="shared" si="20"/>
        <v>0</v>
      </c>
      <c r="U33" s="4">
        <f t="shared" si="20"/>
        <v>0</v>
      </c>
      <c r="V33" s="4">
        <f t="shared" si="20"/>
        <v>0</v>
      </c>
      <c r="W33" s="12">
        <f t="shared" si="17"/>
        <v>0</v>
      </c>
      <c r="X33" s="12">
        <f t="shared" si="17"/>
        <v>0</v>
      </c>
      <c r="Y33" s="12">
        <f t="shared" si="17"/>
        <v>0</v>
      </c>
      <c r="Z33" s="4">
        <f t="shared" si="20"/>
        <v>2</v>
      </c>
      <c r="AA33" s="4">
        <f t="shared" si="20"/>
        <v>1</v>
      </c>
      <c r="AB33" s="4">
        <f t="shared" si="20"/>
        <v>1</v>
      </c>
      <c r="AC33" s="12" t="str">
        <f t="shared" si="18"/>
        <v>皆増</v>
      </c>
      <c r="AD33" s="12" t="str">
        <f t="shared" si="18"/>
        <v>皆増</v>
      </c>
      <c r="AE33" s="12" t="str">
        <f t="shared" si="18"/>
        <v>皆増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2">SUM(Q23:Q30)</f>
        <v>10</v>
      </c>
      <c r="R34" s="4">
        <f t="shared" si="22"/>
        <v>4</v>
      </c>
      <c r="S34" s="4">
        <f t="shared" si="22"/>
        <v>6</v>
      </c>
      <c r="T34" s="4">
        <f t="shared" si="22"/>
        <v>-9</v>
      </c>
      <c r="U34" s="4">
        <f t="shared" si="22"/>
        <v>-4</v>
      </c>
      <c r="V34" s="4">
        <f t="shared" si="22"/>
        <v>-5</v>
      </c>
      <c r="W34" s="12">
        <f t="shared" si="17"/>
        <v>-47.368421052631582</v>
      </c>
      <c r="X34" s="12">
        <f t="shared" si="17"/>
        <v>-50</v>
      </c>
      <c r="Y34" s="12">
        <f t="shared" si="17"/>
        <v>-45.45454545454546</v>
      </c>
      <c r="Z34" s="4">
        <f t="shared" si="22"/>
        <v>-9</v>
      </c>
      <c r="AA34" s="4">
        <f t="shared" si="22"/>
        <v>-4</v>
      </c>
      <c r="AB34" s="4">
        <f t="shared" si="22"/>
        <v>-5</v>
      </c>
      <c r="AC34" s="12">
        <f t="shared" si="18"/>
        <v>-47.368421052631582</v>
      </c>
      <c r="AD34" s="12">
        <f t="shared" si="18"/>
        <v>-50</v>
      </c>
      <c r="AE34" s="12">
        <f t="shared" si="18"/>
        <v>-45.45454545454546</v>
      </c>
      <c r="AH34" s="4">
        <f t="shared" ref="AH34:AJ34" si="23">SUM(AH23:AH30)</f>
        <v>19</v>
      </c>
      <c r="AI34" s="4">
        <f t="shared" si="23"/>
        <v>8</v>
      </c>
      <c r="AJ34" s="4">
        <f t="shared" si="23"/>
        <v>11</v>
      </c>
      <c r="AK34" s="4">
        <f>SUM(AK23:AK30)</f>
        <v>19</v>
      </c>
      <c r="AL34" s="4">
        <f>SUM(AL23:AL30)</f>
        <v>8</v>
      </c>
      <c r="AM34" s="4">
        <f>SUM(AM23:AM30)</f>
        <v>11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4">SUM(Q25:Q30)</f>
        <v>9</v>
      </c>
      <c r="R35" s="4">
        <f t="shared" si="24"/>
        <v>3</v>
      </c>
      <c r="S35" s="4">
        <f t="shared" si="24"/>
        <v>6</v>
      </c>
      <c r="T35" s="4">
        <f t="shared" si="24"/>
        <v>-7</v>
      </c>
      <c r="U35" s="4">
        <f t="shared" si="24"/>
        <v>-2</v>
      </c>
      <c r="V35" s="4">
        <f t="shared" si="24"/>
        <v>-5</v>
      </c>
      <c r="W35" s="12">
        <f t="shared" si="17"/>
        <v>-43.75</v>
      </c>
      <c r="X35" s="12">
        <f t="shared" si="17"/>
        <v>-40</v>
      </c>
      <c r="Y35" s="12">
        <f t="shared" si="17"/>
        <v>-45.45454545454546</v>
      </c>
      <c r="Z35" s="4">
        <f t="shared" si="24"/>
        <v>-5</v>
      </c>
      <c r="AA35" s="4">
        <f t="shared" si="24"/>
        <v>-3</v>
      </c>
      <c r="AB35" s="4">
        <f t="shared" si="24"/>
        <v>-2</v>
      </c>
      <c r="AC35" s="12">
        <f t="shared" si="18"/>
        <v>-35.714285714285708</v>
      </c>
      <c r="AD35" s="12">
        <f t="shared" si="18"/>
        <v>-50</v>
      </c>
      <c r="AE35" s="12">
        <f t="shared" si="18"/>
        <v>-25</v>
      </c>
      <c r="AH35" s="4">
        <f t="shared" ref="AH35:AJ35" si="25">SUM(AH25:AH30)</f>
        <v>16</v>
      </c>
      <c r="AI35" s="4">
        <f t="shared" si="25"/>
        <v>5</v>
      </c>
      <c r="AJ35" s="4">
        <f t="shared" si="25"/>
        <v>11</v>
      </c>
      <c r="AK35" s="4">
        <f>SUM(AK25:AK30)</f>
        <v>14</v>
      </c>
      <c r="AL35" s="4">
        <f>SUM(AL25:AL30)</f>
        <v>6</v>
      </c>
      <c r="AM35" s="4">
        <f>SUM(AM25:AM30)</f>
        <v>8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6">SUM(Q27:Q30)</f>
        <v>8</v>
      </c>
      <c r="R36" s="4">
        <f t="shared" si="26"/>
        <v>3</v>
      </c>
      <c r="S36" s="4">
        <f t="shared" si="26"/>
        <v>5</v>
      </c>
      <c r="T36" s="4">
        <f t="shared" si="26"/>
        <v>-5</v>
      </c>
      <c r="U36" s="4">
        <f t="shared" si="26"/>
        <v>1</v>
      </c>
      <c r="V36" s="4">
        <f t="shared" si="26"/>
        <v>-6</v>
      </c>
      <c r="W36" s="12">
        <f t="shared" si="17"/>
        <v>-38.46153846153846</v>
      </c>
      <c r="X36" s="12">
        <f t="shared" si="17"/>
        <v>50</v>
      </c>
      <c r="Y36" s="12">
        <f t="shared" si="17"/>
        <v>-54.54545454545454</v>
      </c>
      <c r="Z36" s="4">
        <f t="shared" si="26"/>
        <v>-4</v>
      </c>
      <c r="AA36" s="4">
        <f t="shared" si="26"/>
        <v>-2</v>
      </c>
      <c r="AB36" s="4">
        <f t="shared" si="26"/>
        <v>-2</v>
      </c>
      <c r="AC36" s="12">
        <f t="shared" si="18"/>
        <v>-33.333333333333336</v>
      </c>
      <c r="AD36" s="12">
        <f t="shared" si="18"/>
        <v>-40</v>
      </c>
      <c r="AE36" s="12">
        <f t="shared" si="18"/>
        <v>-28.571428571428569</v>
      </c>
      <c r="AH36" s="4">
        <f t="shared" ref="AH36:AJ36" si="27">SUM(AH27:AH30)</f>
        <v>13</v>
      </c>
      <c r="AI36" s="4">
        <f t="shared" si="27"/>
        <v>2</v>
      </c>
      <c r="AJ36" s="4">
        <f t="shared" si="27"/>
        <v>11</v>
      </c>
      <c r="AK36" s="4">
        <f>SUM(AK27:AK30)</f>
        <v>12</v>
      </c>
      <c r="AL36" s="4">
        <f>SUM(AL27:AL30)</f>
        <v>5</v>
      </c>
      <c r="AM36" s="4">
        <f>SUM(AM27:AM30)</f>
        <v>7</v>
      </c>
    </row>
    <row r="37" spans="1:39" ht="18" customHeight="1" x14ac:dyDescent="0.15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8">Q32/Q9*100</f>
        <v>0</v>
      </c>
      <c r="R38" s="13">
        <f t="shared" si="28"/>
        <v>0</v>
      </c>
      <c r="S38" s="13">
        <f t="shared" si="28"/>
        <v>0</v>
      </c>
      <c r="T38" s="13">
        <f>T32/T9*100</f>
        <v>0</v>
      </c>
      <c r="U38" s="13">
        <f t="shared" ref="U38:V38" si="29">U32/U9*100</f>
        <v>0</v>
      </c>
      <c r="V38" s="13">
        <f t="shared" si="29"/>
        <v>0</v>
      </c>
      <c r="W38" s="13">
        <f>Q38-AH38</f>
        <v>0</v>
      </c>
      <c r="X38" s="13">
        <f t="shared" ref="X38:Y42" si="30">R38-AI38</f>
        <v>0</v>
      </c>
      <c r="Y38" s="13">
        <f t="shared" si="30"/>
        <v>0</v>
      </c>
      <c r="Z38" s="13">
        <f>Z32/Z9*100</f>
        <v>0</v>
      </c>
      <c r="AA38" s="13">
        <f t="shared" ref="AA38:AB38" si="31">AA32/AA9*100</f>
        <v>0</v>
      </c>
      <c r="AB38" s="13">
        <f t="shared" si="31"/>
        <v>0</v>
      </c>
      <c r="AC38" s="13">
        <f>Q38-AK38</f>
        <v>0</v>
      </c>
      <c r="AD38" s="13">
        <f t="shared" ref="AD38:AE42" si="32">R38-AL38</f>
        <v>0</v>
      </c>
      <c r="AE38" s="13">
        <f t="shared" si="32"/>
        <v>0</v>
      </c>
      <c r="AH38" s="13">
        <f t="shared" ref="AH38:AJ38" si="33">AH32/AH9*100</f>
        <v>0</v>
      </c>
      <c r="AI38" s="13">
        <f t="shared" si="33"/>
        <v>0</v>
      </c>
      <c r="AJ38" s="13">
        <f t="shared" si="33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4">Q33/Q9*100</f>
        <v>16.666666666666664</v>
      </c>
      <c r="R39" s="13">
        <f>R33/R9*100</f>
        <v>20</v>
      </c>
      <c r="S39" s="14">
        <f t="shared" si="34"/>
        <v>14.285714285714285</v>
      </c>
      <c r="T39" s="13">
        <f>T33/T9*100</f>
        <v>0</v>
      </c>
      <c r="U39" s="13">
        <f t="shared" ref="U39:V39" si="35">U33/U9*100</f>
        <v>0</v>
      </c>
      <c r="V39" s="13">
        <f t="shared" si="35"/>
        <v>0</v>
      </c>
      <c r="W39" s="13">
        <f>Q39-AH39</f>
        <v>7.1428571428571406</v>
      </c>
      <c r="X39" s="13">
        <f t="shared" si="30"/>
        <v>8.8888888888888893</v>
      </c>
      <c r="Y39" s="13">
        <f>S39-AJ39</f>
        <v>5.9523809523809526</v>
      </c>
      <c r="Z39" s="13">
        <f t="shared" si="34"/>
        <v>-28.571428571428569</v>
      </c>
      <c r="AA39" s="13">
        <f t="shared" si="34"/>
        <v>-33.333333333333329</v>
      </c>
      <c r="AB39" s="13">
        <f t="shared" si="34"/>
        <v>-25</v>
      </c>
      <c r="AC39" s="13">
        <f>Q39-AK39</f>
        <v>16.666666666666664</v>
      </c>
      <c r="AD39" s="13">
        <f t="shared" si="32"/>
        <v>20</v>
      </c>
      <c r="AE39" s="13">
        <f t="shared" si="32"/>
        <v>14.285714285714285</v>
      </c>
      <c r="AH39" s="13">
        <f t="shared" ref="AH39:AJ39" si="36">AH33/AH9*100</f>
        <v>9.5238095238095237</v>
      </c>
      <c r="AI39" s="13">
        <f t="shared" si="36"/>
        <v>11.111111111111111</v>
      </c>
      <c r="AJ39" s="13">
        <f t="shared" si="36"/>
        <v>8.3333333333333321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7">Q34/Q9*100</f>
        <v>83.333333333333343</v>
      </c>
      <c r="R40" s="13">
        <f t="shared" si="37"/>
        <v>80</v>
      </c>
      <c r="S40" s="13">
        <f t="shared" si="37"/>
        <v>85.714285714285708</v>
      </c>
      <c r="T40" s="13">
        <f>T34/T9*100</f>
        <v>100</v>
      </c>
      <c r="U40" s="13">
        <f t="shared" ref="U40:V40" si="38">U34/U9*100</f>
        <v>100</v>
      </c>
      <c r="V40" s="13">
        <f t="shared" si="38"/>
        <v>100</v>
      </c>
      <c r="W40" s="13">
        <f t="shared" ref="W40:W42" si="39">Q40-AH40</f>
        <v>-7.1428571428571388</v>
      </c>
      <c r="X40" s="13">
        <f t="shared" si="30"/>
        <v>-8.8888888888888857</v>
      </c>
      <c r="Y40" s="13">
        <f>S40-AJ40</f>
        <v>-5.952380952380949</v>
      </c>
      <c r="Z40" s="13">
        <f>Z34/Z9*100</f>
        <v>128.57142857142858</v>
      </c>
      <c r="AA40" s="13">
        <f t="shared" ref="AA40:AB40" si="40">AA34/AA9*100</f>
        <v>133.33333333333331</v>
      </c>
      <c r="AB40" s="13">
        <f t="shared" si="40"/>
        <v>125</v>
      </c>
      <c r="AC40" s="13">
        <f t="shared" ref="AC40:AC42" si="41">Q40-AK40</f>
        <v>-16.666666666666657</v>
      </c>
      <c r="AD40" s="13">
        <f t="shared" si="32"/>
        <v>-20</v>
      </c>
      <c r="AE40" s="13">
        <f t="shared" si="32"/>
        <v>-14.285714285714292</v>
      </c>
      <c r="AH40" s="13">
        <f t="shared" ref="AH40:AJ40" si="42">AH34/AH9*100</f>
        <v>90.476190476190482</v>
      </c>
      <c r="AI40" s="13">
        <f t="shared" si="42"/>
        <v>88.888888888888886</v>
      </c>
      <c r="AJ40" s="13">
        <f t="shared" si="42"/>
        <v>91.666666666666657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43">Q35/Q9*100</f>
        <v>75</v>
      </c>
      <c r="R41" s="13">
        <f t="shared" si="43"/>
        <v>60</v>
      </c>
      <c r="S41" s="13">
        <f t="shared" si="43"/>
        <v>85.714285714285708</v>
      </c>
      <c r="T41" s="13">
        <f>T35/T9*100</f>
        <v>77.777777777777786</v>
      </c>
      <c r="U41" s="13">
        <f t="shared" ref="U41:V41" si="44">U35/U9*100</f>
        <v>50</v>
      </c>
      <c r="V41" s="13">
        <f t="shared" si="44"/>
        <v>100</v>
      </c>
      <c r="W41" s="13">
        <f t="shared" si="39"/>
        <v>-1.1904761904761898</v>
      </c>
      <c r="X41" s="13">
        <f t="shared" si="30"/>
        <v>4.4444444444444429</v>
      </c>
      <c r="Y41" s="13">
        <f>S41-AJ41</f>
        <v>-5.952380952380949</v>
      </c>
      <c r="Z41" s="13">
        <f>Z35/Z9*100</f>
        <v>71.428571428571431</v>
      </c>
      <c r="AA41" s="13">
        <f t="shared" ref="AA41:AB41" si="45">AA35/AA9*100</f>
        <v>100</v>
      </c>
      <c r="AB41" s="13">
        <f t="shared" si="45"/>
        <v>50</v>
      </c>
      <c r="AC41" s="13">
        <f t="shared" si="41"/>
        <v>1.3157894736842195</v>
      </c>
      <c r="AD41" s="13">
        <f>R41-AL41</f>
        <v>-15</v>
      </c>
      <c r="AE41" s="13">
        <f t="shared" si="32"/>
        <v>12.987012987012974</v>
      </c>
      <c r="AH41" s="13">
        <f>AH35/AH9*100</f>
        <v>76.19047619047619</v>
      </c>
      <c r="AI41" s="13">
        <f>AI35/AI9*100</f>
        <v>55.555555555555557</v>
      </c>
      <c r="AJ41" s="13">
        <f>AJ35/AJ9*100</f>
        <v>91.666666666666657</v>
      </c>
      <c r="AK41" s="13">
        <f t="shared" ref="AK41:AM41" si="46">AK35/AK9*100</f>
        <v>73.68421052631578</v>
      </c>
      <c r="AL41" s="13">
        <f t="shared" si="46"/>
        <v>75</v>
      </c>
      <c r="AM41" s="13">
        <f t="shared" si="46"/>
        <v>72.727272727272734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7">Q36/Q9*100</f>
        <v>66.666666666666657</v>
      </c>
      <c r="R42" s="13">
        <f t="shared" si="47"/>
        <v>60</v>
      </c>
      <c r="S42" s="13">
        <f t="shared" si="47"/>
        <v>71.428571428571431</v>
      </c>
      <c r="T42" s="13">
        <f t="shared" si="47"/>
        <v>55.555555555555557</v>
      </c>
      <c r="U42" s="13">
        <f t="shared" si="47"/>
        <v>-25</v>
      </c>
      <c r="V42" s="13">
        <f t="shared" si="47"/>
        <v>120</v>
      </c>
      <c r="W42" s="13">
        <f t="shared" si="39"/>
        <v>4.7619047619047521</v>
      </c>
      <c r="X42" s="13">
        <f t="shared" si="30"/>
        <v>37.777777777777779</v>
      </c>
      <c r="Y42" s="13">
        <f>S42-AJ42</f>
        <v>-20.238095238095227</v>
      </c>
      <c r="Z42" s="13">
        <f t="shared" si="47"/>
        <v>57.142857142857139</v>
      </c>
      <c r="AA42" s="13">
        <f t="shared" si="47"/>
        <v>66.666666666666657</v>
      </c>
      <c r="AB42" s="13">
        <f t="shared" si="47"/>
        <v>50</v>
      </c>
      <c r="AC42" s="13">
        <f t="shared" si="41"/>
        <v>3.5087719298245545</v>
      </c>
      <c r="AD42" s="13">
        <f>R42-AL42</f>
        <v>-2.5</v>
      </c>
      <c r="AE42" s="13">
        <f t="shared" si="32"/>
        <v>7.7922077922077975</v>
      </c>
      <c r="AH42" s="13">
        <f t="shared" ref="AH42:AJ42" si="48">AH36/AH9*100</f>
        <v>61.904761904761905</v>
      </c>
      <c r="AI42" s="13">
        <f t="shared" si="48"/>
        <v>22.222222222222221</v>
      </c>
      <c r="AJ42" s="13">
        <f t="shared" si="48"/>
        <v>91.666666666666657</v>
      </c>
      <c r="AK42" s="13">
        <f>AK36/AK9*100</f>
        <v>63.157894736842103</v>
      </c>
      <c r="AL42" s="13">
        <f>AL36/AL9*100</f>
        <v>62.5</v>
      </c>
      <c r="AM42" s="13">
        <f>AM36/AM9*100</f>
        <v>63.636363636363633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E26" sqref="E26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 x14ac:dyDescent="0.15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3</v>
      </c>
      <c r="C9" s="4">
        <f>SUM(C10:C30)</f>
        <v>1</v>
      </c>
      <c r="D9" s="4">
        <f>SUM(D10:D30)</f>
        <v>2</v>
      </c>
      <c r="E9" s="4">
        <f>F9+G9</f>
        <v>0</v>
      </c>
      <c r="F9" s="4">
        <f>SUM(F10:F30)</f>
        <v>-1</v>
      </c>
      <c r="G9" s="4">
        <f>SUM(G10:G30)</f>
        <v>1</v>
      </c>
      <c r="H9" s="12">
        <f>IF(B9=E9,IF(B9&gt;0,"皆増",0),(1-(B9/(B9-E9)))*-100)</f>
        <v>0</v>
      </c>
      <c r="I9" s="12">
        <f t="shared" ref="I9:J10" si="0">IF(C9=F9,IF(C9&gt;0,"皆増",0),(1-(C9/(C9-F9)))*-100)</f>
        <v>-50</v>
      </c>
      <c r="J9" s="12">
        <f t="shared" si="0"/>
        <v>100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IF(B9=K9,IF(B9&gt;0,"皆増",0),(1-(B9/(B9-K9)))*-100)</f>
        <v>0</v>
      </c>
      <c r="O9" s="12">
        <f t="shared" ref="O9:P10" si="1">IF(C9=L9,IF(C9&gt;0,"皆増",0),(1-(C9/(C9-L9)))*-100)</f>
        <v>0</v>
      </c>
      <c r="P9" s="12">
        <f t="shared" si="1"/>
        <v>0</v>
      </c>
      <c r="Q9" s="4">
        <f>R9+S9</f>
        <v>3</v>
      </c>
      <c r="R9" s="4">
        <f>SUM(R10:R30)</f>
        <v>2</v>
      </c>
      <c r="S9" s="4">
        <f>SUM(S10:S30)</f>
        <v>1</v>
      </c>
      <c r="T9" s="4">
        <f>U9+V9</f>
        <v>-1</v>
      </c>
      <c r="U9" s="4">
        <f>SUM(U10:U30)</f>
        <v>0</v>
      </c>
      <c r="V9" s="4">
        <f>SUM(V10:V30)</f>
        <v>-1</v>
      </c>
      <c r="W9" s="12">
        <f>IF(Q9=T9,IF(Q9&gt;0,"皆増",0),(1-(Q9/(Q9-T9)))*-100)</f>
        <v>-25</v>
      </c>
      <c r="X9" s="12">
        <f t="shared" ref="X9:Y30" si="2">IF(R9=U9,IF(R9&gt;0,"皆増",0),(1-(R9/(R9-U9)))*-100)</f>
        <v>0</v>
      </c>
      <c r="Y9" s="12">
        <f t="shared" si="2"/>
        <v>-50</v>
      </c>
      <c r="Z9" s="4">
        <f>AA9+AB9</f>
        <v>1</v>
      </c>
      <c r="AA9" s="4">
        <f>SUM(AA10:AA30)</f>
        <v>1</v>
      </c>
      <c r="AB9" s="4">
        <f>SUM(AB10:AB30)</f>
        <v>0</v>
      </c>
      <c r="AC9" s="12">
        <f>IF(Q9=Z9,IF(Q9&gt;0,"皆増",0),(1-(Q9/(Q9-Z9)))*-100)</f>
        <v>50</v>
      </c>
      <c r="AD9" s="12">
        <f t="shared" ref="AD9:AE30" si="3">IF(R9=AA9,IF(R9&gt;0,"皆増",0),(1-(R9/(R9-AA9)))*-100)</f>
        <v>100</v>
      </c>
      <c r="AE9" s="12">
        <f t="shared" si="3"/>
        <v>0</v>
      </c>
      <c r="AH9" s="4">
        <f t="shared" ref="AH9:AJ30" si="4">Q9-T9</f>
        <v>4</v>
      </c>
      <c r="AI9" s="4">
        <f t="shared" si="4"/>
        <v>2</v>
      </c>
      <c r="AJ9" s="4">
        <f t="shared" si="4"/>
        <v>2</v>
      </c>
      <c r="AK9" s="4">
        <f t="shared" ref="AK9:AM30" si="5">Q9-Z9</f>
        <v>2</v>
      </c>
      <c r="AL9" s="4">
        <f t="shared" si="5"/>
        <v>1</v>
      </c>
      <c r="AM9" s="4">
        <f t="shared" si="5"/>
        <v>1</v>
      </c>
    </row>
    <row r="10" spans="1:39" s="1" customFormat="1" ht="18" customHeight="1" x14ac:dyDescent="0.15">
      <c r="A10" s="4" t="s">
        <v>65</v>
      </c>
      <c r="B10" s="4">
        <f t="shared" ref="B10" si="6">C10+D10</f>
        <v>3</v>
      </c>
      <c r="C10" s="4">
        <v>1</v>
      </c>
      <c r="D10" s="4">
        <v>2</v>
      </c>
      <c r="E10" s="4">
        <f t="shared" ref="E10" si="7">F10+G10</f>
        <v>0</v>
      </c>
      <c r="F10" s="4">
        <v>-1</v>
      </c>
      <c r="G10" s="4">
        <v>1</v>
      </c>
      <c r="H10" s="12">
        <f t="shared" ref="H10" si="8">IF(B10=E10,IF(B10&gt;0,"皆増",0),(1-(B10/(B10-E10)))*-100)</f>
        <v>0</v>
      </c>
      <c r="I10" s="12">
        <f t="shared" si="0"/>
        <v>-50</v>
      </c>
      <c r="J10" s="12">
        <f t="shared" si="0"/>
        <v>100</v>
      </c>
      <c r="K10" s="4">
        <f t="shared" ref="K10" si="9">L10+M10</f>
        <v>0</v>
      </c>
      <c r="L10" s="4">
        <v>0</v>
      </c>
      <c r="M10" s="4">
        <v>0</v>
      </c>
      <c r="N10" s="12">
        <f t="shared" ref="N10" si="10">IF(B10=K10,IF(B10&gt;0,"皆増",0),(1-(B10/(B10-K10)))*-100)</f>
        <v>0</v>
      </c>
      <c r="O10" s="12">
        <f t="shared" si="1"/>
        <v>0</v>
      </c>
      <c r="P10" s="12">
        <f t="shared" si="1"/>
        <v>0</v>
      </c>
      <c r="Q10" s="4">
        <f t="shared" ref="Q10:Q30" si="11">R10+S10</f>
        <v>0</v>
      </c>
      <c r="R10" s="4">
        <v>0</v>
      </c>
      <c r="S10" s="4">
        <v>0</v>
      </c>
      <c r="T10" s="4">
        <f t="shared" ref="T10:T30" si="12">U10+V10</f>
        <v>0</v>
      </c>
      <c r="U10" s="4">
        <v>0</v>
      </c>
      <c r="V10" s="4">
        <v>0</v>
      </c>
      <c r="W10" s="12">
        <f t="shared" ref="W10:W30" si="13">IF(Q10=T10,IF(Q10&gt;0,"皆増",0),(1-(Q10/(Q10-T10)))*-100)</f>
        <v>0</v>
      </c>
      <c r="X10" s="12">
        <f t="shared" si="2"/>
        <v>0</v>
      </c>
      <c r="Y10" s="12">
        <f t="shared" si="2"/>
        <v>0</v>
      </c>
      <c r="Z10" s="4">
        <f t="shared" ref="Z10:Z30" si="14">AA10+AB10</f>
        <v>0</v>
      </c>
      <c r="AA10" s="4">
        <v>0</v>
      </c>
      <c r="AB10" s="4">
        <v>0</v>
      </c>
      <c r="AC10" s="12">
        <f t="shared" ref="AC10:AC30" si="15">IF(Q10=Z10,IF(Q10&gt;0,"皆増",0),(1-(Q10/(Q10-Z10)))*-100)</f>
        <v>0</v>
      </c>
      <c r="AD10" s="12">
        <f t="shared" si="3"/>
        <v>0</v>
      </c>
      <c r="AE10" s="12">
        <f t="shared" si="3"/>
        <v>0</v>
      </c>
      <c r="AH10" s="4">
        <f t="shared" si="4"/>
        <v>0</v>
      </c>
      <c r="AI10" s="4">
        <f t="shared" si="4"/>
        <v>0</v>
      </c>
      <c r="AJ10" s="4">
        <f t="shared" si="4"/>
        <v>0</v>
      </c>
      <c r="AK10" s="4">
        <f t="shared" si="5"/>
        <v>0</v>
      </c>
      <c r="AL10" s="4">
        <f t="shared" si="5"/>
        <v>0</v>
      </c>
      <c r="AM10" s="4">
        <f t="shared" si="5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1"/>
        <v>0</v>
      </c>
      <c r="R11" s="4">
        <v>0</v>
      </c>
      <c r="S11" s="4">
        <v>0</v>
      </c>
      <c r="T11" s="4">
        <f t="shared" si="12"/>
        <v>0</v>
      </c>
      <c r="U11" s="4">
        <v>0</v>
      </c>
      <c r="V11" s="4">
        <v>0</v>
      </c>
      <c r="W11" s="12">
        <f t="shared" si="13"/>
        <v>0</v>
      </c>
      <c r="X11" s="12">
        <f t="shared" si="2"/>
        <v>0</v>
      </c>
      <c r="Y11" s="12">
        <f t="shared" si="2"/>
        <v>0</v>
      </c>
      <c r="Z11" s="4">
        <f t="shared" si="14"/>
        <v>0</v>
      </c>
      <c r="AA11" s="4">
        <v>0</v>
      </c>
      <c r="AB11" s="4">
        <v>0</v>
      </c>
      <c r="AC11" s="12">
        <f t="shared" si="15"/>
        <v>0</v>
      </c>
      <c r="AD11" s="12">
        <f t="shared" si="3"/>
        <v>0</v>
      </c>
      <c r="AE11" s="12">
        <f t="shared" si="3"/>
        <v>0</v>
      </c>
      <c r="AH11" s="4">
        <f t="shared" si="4"/>
        <v>0</v>
      </c>
      <c r="AI11" s="4">
        <f t="shared" si="4"/>
        <v>0</v>
      </c>
      <c r="AJ11" s="4">
        <f t="shared" si="4"/>
        <v>0</v>
      </c>
      <c r="AK11" s="4">
        <f t="shared" si="5"/>
        <v>0</v>
      </c>
      <c r="AL11" s="4">
        <f t="shared" si="5"/>
        <v>0</v>
      </c>
      <c r="AM11" s="4">
        <f t="shared" si="5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1"/>
        <v>0</v>
      </c>
      <c r="R12" s="4">
        <v>0</v>
      </c>
      <c r="S12" s="4">
        <v>0</v>
      </c>
      <c r="T12" s="4">
        <f t="shared" si="12"/>
        <v>0</v>
      </c>
      <c r="U12" s="4">
        <v>0</v>
      </c>
      <c r="V12" s="4">
        <v>0</v>
      </c>
      <c r="W12" s="12">
        <f t="shared" si="13"/>
        <v>0</v>
      </c>
      <c r="X12" s="12">
        <f t="shared" si="2"/>
        <v>0</v>
      </c>
      <c r="Y12" s="12">
        <f t="shared" si="2"/>
        <v>0</v>
      </c>
      <c r="Z12" s="4">
        <f t="shared" si="14"/>
        <v>0</v>
      </c>
      <c r="AA12" s="4">
        <v>0</v>
      </c>
      <c r="AB12" s="4">
        <v>0</v>
      </c>
      <c r="AC12" s="12">
        <f t="shared" si="15"/>
        <v>0</v>
      </c>
      <c r="AD12" s="12">
        <f t="shared" si="3"/>
        <v>0</v>
      </c>
      <c r="AE12" s="12">
        <f t="shared" si="3"/>
        <v>0</v>
      </c>
      <c r="AH12" s="4">
        <f t="shared" si="4"/>
        <v>0</v>
      </c>
      <c r="AI12" s="4">
        <f t="shared" si="4"/>
        <v>0</v>
      </c>
      <c r="AJ12" s="4">
        <f t="shared" si="4"/>
        <v>0</v>
      </c>
      <c r="AK12" s="4">
        <f t="shared" si="5"/>
        <v>0</v>
      </c>
      <c r="AL12" s="4">
        <f t="shared" si="5"/>
        <v>0</v>
      </c>
      <c r="AM12" s="4">
        <f t="shared" si="5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1"/>
        <v>0</v>
      </c>
      <c r="R13" s="4">
        <v>0</v>
      </c>
      <c r="S13" s="4">
        <v>0</v>
      </c>
      <c r="T13" s="4">
        <f t="shared" si="12"/>
        <v>0</v>
      </c>
      <c r="U13" s="4">
        <v>0</v>
      </c>
      <c r="V13" s="4">
        <v>0</v>
      </c>
      <c r="W13" s="12">
        <f t="shared" si="13"/>
        <v>0</v>
      </c>
      <c r="X13" s="12">
        <f t="shared" si="2"/>
        <v>0</v>
      </c>
      <c r="Y13" s="12">
        <f t="shared" si="2"/>
        <v>0</v>
      </c>
      <c r="Z13" s="4">
        <f t="shared" si="14"/>
        <v>0</v>
      </c>
      <c r="AA13" s="4">
        <v>0</v>
      </c>
      <c r="AB13" s="4">
        <v>0</v>
      </c>
      <c r="AC13" s="12">
        <f t="shared" si="15"/>
        <v>0</v>
      </c>
      <c r="AD13" s="12">
        <f t="shared" si="3"/>
        <v>0</v>
      </c>
      <c r="AE13" s="12">
        <f t="shared" si="3"/>
        <v>0</v>
      </c>
      <c r="AH13" s="4">
        <f t="shared" si="4"/>
        <v>0</v>
      </c>
      <c r="AI13" s="4">
        <f t="shared" si="4"/>
        <v>0</v>
      </c>
      <c r="AJ13" s="4">
        <f t="shared" si="4"/>
        <v>0</v>
      </c>
      <c r="AK13" s="4">
        <f t="shared" si="5"/>
        <v>0</v>
      </c>
      <c r="AL13" s="4">
        <f t="shared" si="5"/>
        <v>0</v>
      </c>
      <c r="AM13" s="4">
        <f t="shared" si="5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1"/>
        <v>0</v>
      </c>
      <c r="R14" s="4">
        <v>0</v>
      </c>
      <c r="S14" s="4">
        <v>0</v>
      </c>
      <c r="T14" s="4">
        <f t="shared" si="12"/>
        <v>0</v>
      </c>
      <c r="U14" s="4">
        <v>0</v>
      </c>
      <c r="V14" s="4">
        <v>0</v>
      </c>
      <c r="W14" s="12">
        <f t="shared" si="13"/>
        <v>0</v>
      </c>
      <c r="X14" s="12">
        <f t="shared" si="2"/>
        <v>0</v>
      </c>
      <c r="Y14" s="12">
        <f t="shared" si="2"/>
        <v>0</v>
      </c>
      <c r="Z14" s="4">
        <f t="shared" si="14"/>
        <v>0</v>
      </c>
      <c r="AA14" s="4">
        <v>0</v>
      </c>
      <c r="AB14" s="4">
        <v>0</v>
      </c>
      <c r="AC14" s="12">
        <f t="shared" si="15"/>
        <v>0</v>
      </c>
      <c r="AD14" s="12">
        <f t="shared" si="3"/>
        <v>0</v>
      </c>
      <c r="AE14" s="12">
        <f t="shared" si="3"/>
        <v>0</v>
      </c>
      <c r="AH14" s="4">
        <f t="shared" si="4"/>
        <v>0</v>
      </c>
      <c r="AI14" s="4">
        <f t="shared" si="4"/>
        <v>0</v>
      </c>
      <c r="AJ14" s="4">
        <f t="shared" si="4"/>
        <v>0</v>
      </c>
      <c r="AK14" s="4">
        <f t="shared" si="5"/>
        <v>0</v>
      </c>
      <c r="AL14" s="4">
        <f t="shared" si="5"/>
        <v>0</v>
      </c>
      <c r="AM14" s="4">
        <f t="shared" si="5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1"/>
        <v>0</v>
      </c>
      <c r="R15" s="4">
        <v>0</v>
      </c>
      <c r="S15" s="4">
        <v>0</v>
      </c>
      <c r="T15" s="4">
        <f t="shared" si="12"/>
        <v>0</v>
      </c>
      <c r="U15" s="4">
        <v>0</v>
      </c>
      <c r="V15" s="4">
        <v>0</v>
      </c>
      <c r="W15" s="12">
        <f t="shared" si="13"/>
        <v>0</v>
      </c>
      <c r="X15" s="12">
        <f t="shared" si="2"/>
        <v>0</v>
      </c>
      <c r="Y15" s="12">
        <f t="shared" si="2"/>
        <v>0</v>
      </c>
      <c r="Z15" s="4">
        <f t="shared" si="14"/>
        <v>0</v>
      </c>
      <c r="AA15" s="4">
        <v>0</v>
      </c>
      <c r="AB15" s="4">
        <v>0</v>
      </c>
      <c r="AC15" s="12">
        <f t="shared" si="15"/>
        <v>0</v>
      </c>
      <c r="AD15" s="12">
        <f t="shared" si="3"/>
        <v>0</v>
      </c>
      <c r="AE15" s="12">
        <f t="shared" si="3"/>
        <v>0</v>
      </c>
      <c r="AH15" s="4">
        <f t="shared" si="4"/>
        <v>0</v>
      </c>
      <c r="AI15" s="4">
        <f t="shared" si="4"/>
        <v>0</v>
      </c>
      <c r="AJ15" s="4">
        <f t="shared" si="4"/>
        <v>0</v>
      </c>
      <c r="AK15" s="4">
        <f t="shared" si="5"/>
        <v>0</v>
      </c>
      <c r="AL15" s="4">
        <f t="shared" si="5"/>
        <v>0</v>
      </c>
      <c r="AM15" s="4">
        <f t="shared" si="5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1"/>
        <v>0</v>
      </c>
      <c r="R16" s="4">
        <v>0</v>
      </c>
      <c r="S16" s="4">
        <v>0</v>
      </c>
      <c r="T16" s="4">
        <f t="shared" si="12"/>
        <v>0</v>
      </c>
      <c r="U16" s="4">
        <v>0</v>
      </c>
      <c r="V16" s="4">
        <v>0</v>
      </c>
      <c r="W16" s="12">
        <f t="shared" si="13"/>
        <v>0</v>
      </c>
      <c r="X16" s="12">
        <f t="shared" si="2"/>
        <v>0</v>
      </c>
      <c r="Y16" s="12">
        <f t="shared" si="2"/>
        <v>0</v>
      </c>
      <c r="Z16" s="4">
        <f t="shared" si="14"/>
        <v>0</v>
      </c>
      <c r="AA16" s="4">
        <v>0</v>
      </c>
      <c r="AB16" s="4">
        <v>0</v>
      </c>
      <c r="AC16" s="12">
        <f t="shared" si="15"/>
        <v>0</v>
      </c>
      <c r="AD16" s="12">
        <f t="shared" si="3"/>
        <v>0</v>
      </c>
      <c r="AE16" s="12">
        <f t="shared" si="3"/>
        <v>0</v>
      </c>
      <c r="AH16" s="4">
        <f t="shared" si="4"/>
        <v>0</v>
      </c>
      <c r="AI16" s="4">
        <f t="shared" si="4"/>
        <v>0</v>
      </c>
      <c r="AJ16" s="4">
        <f t="shared" si="4"/>
        <v>0</v>
      </c>
      <c r="AK16" s="4">
        <f t="shared" si="5"/>
        <v>0</v>
      </c>
      <c r="AL16" s="4">
        <f t="shared" si="5"/>
        <v>0</v>
      </c>
      <c r="AM16" s="4">
        <f t="shared" si="5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1"/>
        <v>0</v>
      </c>
      <c r="R17" s="4">
        <v>0</v>
      </c>
      <c r="S17" s="4">
        <v>0</v>
      </c>
      <c r="T17" s="4">
        <f t="shared" si="12"/>
        <v>0</v>
      </c>
      <c r="U17" s="4">
        <v>0</v>
      </c>
      <c r="V17" s="4">
        <v>0</v>
      </c>
      <c r="W17" s="12">
        <f t="shared" si="13"/>
        <v>0</v>
      </c>
      <c r="X17" s="12">
        <f t="shared" si="2"/>
        <v>0</v>
      </c>
      <c r="Y17" s="12">
        <f t="shared" si="2"/>
        <v>0</v>
      </c>
      <c r="Z17" s="4">
        <f t="shared" si="14"/>
        <v>0</v>
      </c>
      <c r="AA17" s="4">
        <v>0</v>
      </c>
      <c r="AB17" s="4">
        <v>0</v>
      </c>
      <c r="AC17" s="12">
        <f t="shared" si="15"/>
        <v>0</v>
      </c>
      <c r="AD17" s="12">
        <f t="shared" si="3"/>
        <v>0</v>
      </c>
      <c r="AE17" s="12">
        <f t="shared" si="3"/>
        <v>0</v>
      </c>
      <c r="AH17" s="4">
        <f t="shared" si="4"/>
        <v>0</v>
      </c>
      <c r="AI17" s="4">
        <f t="shared" si="4"/>
        <v>0</v>
      </c>
      <c r="AJ17" s="4">
        <f t="shared" si="4"/>
        <v>0</v>
      </c>
      <c r="AK17" s="4">
        <f t="shared" si="5"/>
        <v>0</v>
      </c>
      <c r="AL17" s="4">
        <f t="shared" si="5"/>
        <v>0</v>
      </c>
      <c r="AM17" s="4">
        <f t="shared" si="5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1"/>
        <v>0</v>
      </c>
      <c r="R18" s="4">
        <v>0</v>
      </c>
      <c r="S18" s="4">
        <v>0</v>
      </c>
      <c r="T18" s="4">
        <f t="shared" si="12"/>
        <v>0</v>
      </c>
      <c r="U18" s="4">
        <v>0</v>
      </c>
      <c r="V18" s="4">
        <v>0</v>
      </c>
      <c r="W18" s="12">
        <f t="shared" si="13"/>
        <v>0</v>
      </c>
      <c r="X18" s="12">
        <f t="shared" si="2"/>
        <v>0</v>
      </c>
      <c r="Y18" s="12">
        <f t="shared" si="2"/>
        <v>0</v>
      </c>
      <c r="Z18" s="4">
        <f t="shared" si="14"/>
        <v>0</v>
      </c>
      <c r="AA18" s="4">
        <v>0</v>
      </c>
      <c r="AB18" s="4">
        <v>0</v>
      </c>
      <c r="AC18" s="12">
        <f t="shared" si="15"/>
        <v>0</v>
      </c>
      <c r="AD18" s="12">
        <f t="shared" si="3"/>
        <v>0</v>
      </c>
      <c r="AE18" s="12">
        <f t="shared" si="3"/>
        <v>0</v>
      </c>
      <c r="AH18" s="4">
        <f t="shared" si="4"/>
        <v>0</v>
      </c>
      <c r="AI18" s="4">
        <f t="shared" si="4"/>
        <v>0</v>
      </c>
      <c r="AJ18" s="4">
        <f t="shared" si="4"/>
        <v>0</v>
      </c>
      <c r="AK18" s="4">
        <f t="shared" si="5"/>
        <v>0</v>
      </c>
      <c r="AL18" s="4">
        <f t="shared" si="5"/>
        <v>0</v>
      </c>
      <c r="AM18" s="4">
        <f t="shared" si="5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1"/>
        <v>0</v>
      </c>
      <c r="R19" s="4">
        <v>0</v>
      </c>
      <c r="S19" s="4">
        <v>0</v>
      </c>
      <c r="T19" s="4">
        <f t="shared" si="12"/>
        <v>0</v>
      </c>
      <c r="U19" s="4">
        <v>0</v>
      </c>
      <c r="V19" s="4">
        <v>0</v>
      </c>
      <c r="W19" s="12">
        <f t="shared" si="13"/>
        <v>0</v>
      </c>
      <c r="X19" s="12">
        <f t="shared" si="2"/>
        <v>0</v>
      </c>
      <c r="Y19" s="12">
        <f t="shared" si="2"/>
        <v>0</v>
      </c>
      <c r="Z19" s="4">
        <f t="shared" si="14"/>
        <v>0</v>
      </c>
      <c r="AA19" s="4">
        <v>0</v>
      </c>
      <c r="AB19" s="4">
        <v>0</v>
      </c>
      <c r="AC19" s="12">
        <f t="shared" si="15"/>
        <v>0</v>
      </c>
      <c r="AD19" s="12">
        <f t="shared" si="3"/>
        <v>0</v>
      </c>
      <c r="AE19" s="12">
        <f t="shared" si="3"/>
        <v>0</v>
      </c>
      <c r="AH19" s="4">
        <f t="shared" si="4"/>
        <v>0</v>
      </c>
      <c r="AI19" s="4">
        <f t="shared" si="4"/>
        <v>0</v>
      </c>
      <c r="AJ19" s="4">
        <f t="shared" si="4"/>
        <v>0</v>
      </c>
      <c r="AK19" s="4">
        <f t="shared" si="5"/>
        <v>0</v>
      </c>
      <c r="AL19" s="4">
        <f t="shared" si="5"/>
        <v>0</v>
      </c>
      <c r="AM19" s="4">
        <f t="shared" si="5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1"/>
        <v>1</v>
      </c>
      <c r="R20" s="4">
        <v>1</v>
      </c>
      <c r="S20" s="4">
        <v>0</v>
      </c>
      <c r="T20" s="4">
        <f t="shared" si="12"/>
        <v>1</v>
      </c>
      <c r="U20" s="4">
        <v>1</v>
      </c>
      <c r="V20" s="4">
        <v>0</v>
      </c>
      <c r="W20" s="12" t="str">
        <f t="shared" si="13"/>
        <v>皆増</v>
      </c>
      <c r="X20" s="12" t="str">
        <f t="shared" si="2"/>
        <v>皆増</v>
      </c>
      <c r="Y20" s="12">
        <f t="shared" si="2"/>
        <v>0</v>
      </c>
      <c r="Z20" s="4">
        <f t="shared" si="14"/>
        <v>1</v>
      </c>
      <c r="AA20" s="4">
        <v>1</v>
      </c>
      <c r="AB20" s="4">
        <v>0</v>
      </c>
      <c r="AC20" s="12" t="str">
        <f t="shared" si="15"/>
        <v>皆増</v>
      </c>
      <c r="AD20" s="12" t="str">
        <f t="shared" si="3"/>
        <v>皆増</v>
      </c>
      <c r="AE20" s="12">
        <f t="shared" si="3"/>
        <v>0</v>
      </c>
      <c r="AH20" s="4">
        <f t="shared" si="4"/>
        <v>0</v>
      </c>
      <c r="AI20" s="4">
        <f t="shared" si="4"/>
        <v>0</v>
      </c>
      <c r="AJ20" s="4">
        <f t="shared" si="4"/>
        <v>0</v>
      </c>
      <c r="AK20" s="4">
        <f t="shared" si="5"/>
        <v>0</v>
      </c>
      <c r="AL20" s="4">
        <f t="shared" si="5"/>
        <v>0</v>
      </c>
      <c r="AM20" s="4">
        <f t="shared" si="5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1"/>
        <v>0</v>
      </c>
      <c r="R21" s="4">
        <v>0</v>
      </c>
      <c r="S21" s="4">
        <v>0</v>
      </c>
      <c r="T21" s="4">
        <f t="shared" si="12"/>
        <v>0</v>
      </c>
      <c r="U21" s="4">
        <v>0</v>
      </c>
      <c r="V21" s="4">
        <v>0</v>
      </c>
      <c r="W21" s="12">
        <f t="shared" si="13"/>
        <v>0</v>
      </c>
      <c r="X21" s="12">
        <f t="shared" si="2"/>
        <v>0</v>
      </c>
      <c r="Y21" s="12">
        <f t="shared" si="2"/>
        <v>0</v>
      </c>
      <c r="Z21" s="4">
        <f t="shared" si="14"/>
        <v>0</v>
      </c>
      <c r="AA21" s="4">
        <v>0</v>
      </c>
      <c r="AB21" s="4">
        <v>0</v>
      </c>
      <c r="AC21" s="12">
        <f t="shared" si="15"/>
        <v>0</v>
      </c>
      <c r="AD21" s="12">
        <f t="shared" si="3"/>
        <v>0</v>
      </c>
      <c r="AE21" s="12">
        <f t="shared" si="3"/>
        <v>0</v>
      </c>
      <c r="AH21" s="4">
        <f t="shared" si="4"/>
        <v>0</v>
      </c>
      <c r="AI21" s="4">
        <f t="shared" si="4"/>
        <v>0</v>
      </c>
      <c r="AJ21" s="4">
        <f t="shared" si="4"/>
        <v>0</v>
      </c>
      <c r="AK21" s="4">
        <f t="shared" si="5"/>
        <v>0</v>
      </c>
      <c r="AL21" s="4">
        <f t="shared" si="5"/>
        <v>0</v>
      </c>
      <c r="AM21" s="4">
        <f t="shared" si="5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1"/>
        <v>1</v>
      </c>
      <c r="R22" s="4">
        <v>1</v>
      </c>
      <c r="S22" s="4">
        <v>0</v>
      </c>
      <c r="T22" s="4">
        <f t="shared" si="12"/>
        <v>1</v>
      </c>
      <c r="U22" s="4">
        <v>1</v>
      </c>
      <c r="V22" s="4">
        <v>0</v>
      </c>
      <c r="W22" s="12" t="str">
        <f t="shared" si="13"/>
        <v>皆増</v>
      </c>
      <c r="X22" s="12" t="str">
        <f t="shared" si="2"/>
        <v>皆増</v>
      </c>
      <c r="Y22" s="12">
        <f t="shared" si="2"/>
        <v>0</v>
      </c>
      <c r="Z22" s="4">
        <f t="shared" si="14"/>
        <v>1</v>
      </c>
      <c r="AA22" s="4">
        <v>1</v>
      </c>
      <c r="AB22" s="4">
        <v>0</v>
      </c>
      <c r="AC22" s="12" t="str">
        <f t="shared" si="15"/>
        <v>皆増</v>
      </c>
      <c r="AD22" s="12" t="str">
        <f t="shared" si="3"/>
        <v>皆増</v>
      </c>
      <c r="AE22" s="12">
        <f t="shared" si="3"/>
        <v>0</v>
      </c>
      <c r="AH22" s="4">
        <f t="shared" si="4"/>
        <v>0</v>
      </c>
      <c r="AI22" s="4">
        <f t="shared" si="4"/>
        <v>0</v>
      </c>
      <c r="AJ22" s="4">
        <f t="shared" si="4"/>
        <v>0</v>
      </c>
      <c r="AK22" s="4">
        <f t="shared" si="5"/>
        <v>0</v>
      </c>
      <c r="AL22" s="4">
        <f t="shared" si="5"/>
        <v>0</v>
      </c>
      <c r="AM22" s="4">
        <f t="shared" si="5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1"/>
        <v>0</v>
      </c>
      <c r="R23" s="4">
        <v>0</v>
      </c>
      <c r="S23" s="4">
        <v>0</v>
      </c>
      <c r="T23" s="4">
        <f t="shared" si="12"/>
        <v>0</v>
      </c>
      <c r="U23" s="4">
        <v>0</v>
      </c>
      <c r="V23" s="4">
        <v>0</v>
      </c>
      <c r="W23" s="12">
        <f t="shared" si="13"/>
        <v>0</v>
      </c>
      <c r="X23" s="12">
        <f t="shared" si="2"/>
        <v>0</v>
      </c>
      <c r="Y23" s="12">
        <f t="shared" si="2"/>
        <v>0</v>
      </c>
      <c r="Z23" s="4">
        <f t="shared" si="14"/>
        <v>0</v>
      </c>
      <c r="AA23" s="4">
        <v>0</v>
      </c>
      <c r="AB23" s="4">
        <v>0</v>
      </c>
      <c r="AC23" s="12">
        <f t="shared" si="15"/>
        <v>0</v>
      </c>
      <c r="AD23" s="12">
        <f t="shared" si="3"/>
        <v>0</v>
      </c>
      <c r="AE23" s="12">
        <f t="shared" si="3"/>
        <v>0</v>
      </c>
      <c r="AH23" s="4">
        <f t="shared" si="4"/>
        <v>0</v>
      </c>
      <c r="AI23" s="4">
        <f t="shared" si="4"/>
        <v>0</v>
      </c>
      <c r="AJ23" s="4">
        <f t="shared" si="4"/>
        <v>0</v>
      </c>
      <c r="AK23" s="4">
        <f t="shared" si="5"/>
        <v>0</v>
      </c>
      <c r="AL23" s="4">
        <f t="shared" si="5"/>
        <v>0</v>
      </c>
      <c r="AM23" s="4">
        <f t="shared" si="5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1"/>
        <v>0</v>
      </c>
      <c r="R24" s="4">
        <v>0</v>
      </c>
      <c r="S24" s="4">
        <v>0</v>
      </c>
      <c r="T24" s="4">
        <f t="shared" si="12"/>
        <v>0</v>
      </c>
      <c r="U24" s="4">
        <v>0</v>
      </c>
      <c r="V24" s="4">
        <v>0</v>
      </c>
      <c r="W24" s="12">
        <f t="shared" si="13"/>
        <v>0</v>
      </c>
      <c r="X24" s="12">
        <f t="shared" si="2"/>
        <v>0</v>
      </c>
      <c r="Y24" s="12">
        <f t="shared" si="2"/>
        <v>0</v>
      </c>
      <c r="Z24" s="4">
        <f t="shared" si="14"/>
        <v>0</v>
      </c>
      <c r="AA24" s="4">
        <v>0</v>
      </c>
      <c r="AB24" s="4">
        <v>0</v>
      </c>
      <c r="AC24" s="12">
        <f t="shared" si="15"/>
        <v>0</v>
      </c>
      <c r="AD24" s="12">
        <f t="shared" si="3"/>
        <v>0</v>
      </c>
      <c r="AE24" s="12">
        <f t="shared" si="3"/>
        <v>0</v>
      </c>
      <c r="AH24" s="4">
        <f t="shared" si="4"/>
        <v>0</v>
      </c>
      <c r="AI24" s="4">
        <f t="shared" si="4"/>
        <v>0</v>
      </c>
      <c r="AJ24" s="4">
        <f t="shared" si="4"/>
        <v>0</v>
      </c>
      <c r="AK24" s="4">
        <f t="shared" si="5"/>
        <v>0</v>
      </c>
      <c r="AL24" s="4">
        <f t="shared" si="5"/>
        <v>0</v>
      </c>
      <c r="AM24" s="4">
        <f t="shared" si="5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1"/>
        <v>0</v>
      </c>
      <c r="R25" s="4">
        <v>0</v>
      </c>
      <c r="S25" s="4">
        <v>0</v>
      </c>
      <c r="T25" s="4">
        <f t="shared" si="12"/>
        <v>0</v>
      </c>
      <c r="U25" s="4">
        <v>0</v>
      </c>
      <c r="V25" s="4">
        <v>0</v>
      </c>
      <c r="W25" s="12">
        <f t="shared" si="13"/>
        <v>0</v>
      </c>
      <c r="X25" s="12">
        <f t="shared" si="2"/>
        <v>0</v>
      </c>
      <c r="Y25" s="12">
        <f t="shared" si="2"/>
        <v>0</v>
      </c>
      <c r="Z25" s="4">
        <f t="shared" si="14"/>
        <v>0</v>
      </c>
      <c r="AA25" s="4">
        <v>0</v>
      </c>
      <c r="AB25" s="4">
        <v>0</v>
      </c>
      <c r="AC25" s="12">
        <f t="shared" si="15"/>
        <v>0</v>
      </c>
      <c r="AD25" s="12">
        <f t="shared" si="3"/>
        <v>0</v>
      </c>
      <c r="AE25" s="12">
        <f t="shared" si="3"/>
        <v>0</v>
      </c>
      <c r="AH25" s="4">
        <f t="shared" si="4"/>
        <v>0</v>
      </c>
      <c r="AI25" s="4">
        <f t="shared" si="4"/>
        <v>0</v>
      </c>
      <c r="AJ25" s="4">
        <f t="shared" si="4"/>
        <v>0</v>
      </c>
      <c r="AK25" s="4">
        <f t="shared" si="5"/>
        <v>0</v>
      </c>
      <c r="AL25" s="4">
        <f t="shared" si="5"/>
        <v>0</v>
      </c>
      <c r="AM25" s="4">
        <f t="shared" si="5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1"/>
        <v>0</v>
      </c>
      <c r="R26" s="4">
        <v>0</v>
      </c>
      <c r="S26" s="4">
        <v>0</v>
      </c>
      <c r="T26" s="4">
        <f t="shared" si="12"/>
        <v>-2</v>
      </c>
      <c r="U26" s="4">
        <v>-2</v>
      </c>
      <c r="V26" s="4">
        <v>0</v>
      </c>
      <c r="W26" s="12">
        <f t="shared" si="13"/>
        <v>-100</v>
      </c>
      <c r="X26" s="12">
        <f t="shared" si="2"/>
        <v>-100</v>
      </c>
      <c r="Y26" s="12">
        <f t="shared" si="2"/>
        <v>0</v>
      </c>
      <c r="Z26" s="4">
        <f t="shared" si="14"/>
        <v>-1</v>
      </c>
      <c r="AA26" s="4">
        <v>0</v>
      </c>
      <c r="AB26" s="4">
        <v>-1</v>
      </c>
      <c r="AC26" s="12">
        <f t="shared" si="15"/>
        <v>-100</v>
      </c>
      <c r="AD26" s="12">
        <f t="shared" si="3"/>
        <v>0</v>
      </c>
      <c r="AE26" s="12">
        <f t="shared" si="3"/>
        <v>-100</v>
      </c>
      <c r="AH26" s="4">
        <f t="shared" si="4"/>
        <v>2</v>
      </c>
      <c r="AI26" s="4">
        <f t="shared" si="4"/>
        <v>2</v>
      </c>
      <c r="AJ26" s="4">
        <f t="shared" si="4"/>
        <v>0</v>
      </c>
      <c r="AK26" s="4">
        <f t="shared" si="5"/>
        <v>1</v>
      </c>
      <c r="AL26" s="4">
        <f t="shared" si="5"/>
        <v>0</v>
      </c>
      <c r="AM26" s="4">
        <f t="shared" si="5"/>
        <v>1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1"/>
        <v>0</v>
      </c>
      <c r="R27" s="4">
        <v>0</v>
      </c>
      <c r="S27" s="4">
        <v>0</v>
      </c>
      <c r="T27" s="4">
        <f t="shared" si="12"/>
        <v>-1</v>
      </c>
      <c r="U27" s="4">
        <v>0</v>
      </c>
      <c r="V27" s="4">
        <v>-1</v>
      </c>
      <c r="W27" s="12">
        <f t="shared" si="13"/>
        <v>-100</v>
      </c>
      <c r="X27" s="12">
        <f t="shared" si="2"/>
        <v>0</v>
      </c>
      <c r="Y27" s="12">
        <f t="shared" si="2"/>
        <v>-100</v>
      </c>
      <c r="Z27" s="4">
        <f t="shared" si="14"/>
        <v>-1</v>
      </c>
      <c r="AA27" s="4">
        <v>-1</v>
      </c>
      <c r="AB27" s="4">
        <v>0</v>
      </c>
      <c r="AC27" s="12">
        <f t="shared" si="15"/>
        <v>-100</v>
      </c>
      <c r="AD27" s="12">
        <f t="shared" si="3"/>
        <v>-100</v>
      </c>
      <c r="AE27" s="12">
        <f t="shared" si="3"/>
        <v>0</v>
      </c>
      <c r="AH27" s="4">
        <f t="shared" si="4"/>
        <v>1</v>
      </c>
      <c r="AI27" s="4">
        <f t="shared" si="4"/>
        <v>0</v>
      </c>
      <c r="AJ27" s="4">
        <f t="shared" si="4"/>
        <v>1</v>
      </c>
      <c r="AK27" s="4">
        <f t="shared" si="5"/>
        <v>1</v>
      </c>
      <c r="AL27" s="4">
        <f t="shared" si="5"/>
        <v>1</v>
      </c>
      <c r="AM27" s="4">
        <f t="shared" si="5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1"/>
        <v>1</v>
      </c>
      <c r="R28" s="4">
        <v>0</v>
      </c>
      <c r="S28" s="4">
        <v>1</v>
      </c>
      <c r="T28" s="4">
        <f t="shared" si="12"/>
        <v>0</v>
      </c>
      <c r="U28" s="4">
        <v>0</v>
      </c>
      <c r="V28" s="4">
        <v>0</v>
      </c>
      <c r="W28" s="12">
        <f t="shared" si="13"/>
        <v>0</v>
      </c>
      <c r="X28" s="12">
        <f t="shared" si="2"/>
        <v>0</v>
      </c>
      <c r="Y28" s="12">
        <f t="shared" si="2"/>
        <v>0</v>
      </c>
      <c r="Z28" s="4">
        <f t="shared" si="14"/>
        <v>1</v>
      </c>
      <c r="AA28" s="4">
        <v>0</v>
      </c>
      <c r="AB28" s="4">
        <v>1</v>
      </c>
      <c r="AC28" s="12" t="str">
        <f t="shared" si="15"/>
        <v>皆増</v>
      </c>
      <c r="AD28" s="12">
        <f t="shared" si="3"/>
        <v>0</v>
      </c>
      <c r="AE28" s="12" t="str">
        <f t="shared" si="3"/>
        <v>皆増</v>
      </c>
      <c r="AH28" s="4">
        <f t="shared" si="4"/>
        <v>1</v>
      </c>
      <c r="AI28" s="4">
        <f t="shared" si="4"/>
        <v>0</v>
      </c>
      <c r="AJ28" s="4">
        <f t="shared" si="4"/>
        <v>1</v>
      </c>
      <c r="AK28" s="4">
        <f t="shared" si="5"/>
        <v>0</v>
      </c>
      <c r="AL28" s="4">
        <f t="shared" si="5"/>
        <v>0</v>
      </c>
      <c r="AM28" s="4">
        <f t="shared" si="5"/>
        <v>0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1"/>
        <v>0</v>
      </c>
      <c r="R29" s="4">
        <v>0</v>
      </c>
      <c r="S29" s="4">
        <v>0</v>
      </c>
      <c r="T29" s="4">
        <f t="shared" si="12"/>
        <v>0</v>
      </c>
      <c r="U29" s="4">
        <v>0</v>
      </c>
      <c r="V29" s="4">
        <v>0</v>
      </c>
      <c r="W29" s="12">
        <f t="shared" si="13"/>
        <v>0</v>
      </c>
      <c r="X29" s="12">
        <f t="shared" si="2"/>
        <v>0</v>
      </c>
      <c r="Y29" s="12">
        <f t="shared" si="2"/>
        <v>0</v>
      </c>
      <c r="Z29" s="4">
        <f t="shared" si="14"/>
        <v>0</v>
      </c>
      <c r="AA29" s="4">
        <v>0</v>
      </c>
      <c r="AB29" s="4">
        <v>0</v>
      </c>
      <c r="AC29" s="12">
        <f t="shared" si="15"/>
        <v>0</v>
      </c>
      <c r="AD29" s="12">
        <f t="shared" si="3"/>
        <v>0</v>
      </c>
      <c r="AE29" s="12">
        <f t="shared" si="3"/>
        <v>0</v>
      </c>
      <c r="AH29" s="4">
        <f t="shared" si="4"/>
        <v>0</v>
      </c>
      <c r="AI29" s="4">
        <f t="shared" si="4"/>
        <v>0</v>
      </c>
      <c r="AJ29" s="4">
        <f t="shared" si="4"/>
        <v>0</v>
      </c>
      <c r="AK29" s="4">
        <f t="shared" si="5"/>
        <v>0</v>
      </c>
      <c r="AL29" s="4">
        <f t="shared" si="5"/>
        <v>0</v>
      </c>
      <c r="AM29" s="4">
        <f t="shared" si="5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1"/>
        <v>0</v>
      </c>
      <c r="R30" s="4">
        <v>0</v>
      </c>
      <c r="S30" s="4">
        <v>0</v>
      </c>
      <c r="T30" s="4">
        <f t="shared" si="12"/>
        <v>0</v>
      </c>
      <c r="U30" s="4">
        <v>0</v>
      </c>
      <c r="V30" s="4">
        <v>0</v>
      </c>
      <c r="W30" s="12">
        <f t="shared" si="13"/>
        <v>0</v>
      </c>
      <c r="X30" s="12">
        <f t="shared" si="2"/>
        <v>0</v>
      </c>
      <c r="Y30" s="12">
        <f t="shared" si="2"/>
        <v>0</v>
      </c>
      <c r="Z30" s="4">
        <f t="shared" si="14"/>
        <v>0</v>
      </c>
      <c r="AA30" s="4">
        <v>0</v>
      </c>
      <c r="AB30" s="4">
        <v>0</v>
      </c>
      <c r="AC30" s="12">
        <f t="shared" si="15"/>
        <v>0</v>
      </c>
      <c r="AD30" s="12">
        <f t="shared" si="3"/>
        <v>0</v>
      </c>
      <c r="AE30" s="12">
        <f t="shared" si="3"/>
        <v>0</v>
      </c>
      <c r="AH30" s="4">
        <f t="shared" si="4"/>
        <v>0</v>
      </c>
      <c r="AI30" s="4">
        <f t="shared" si="4"/>
        <v>0</v>
      </c>
      <c r="AJ30" s="4">
        <f t="shared" si="4"/>
        <v>0</v>
      </c>
      <c r="AK30" s="4">
        <f t="shared" si="5"/>
        <v>0</v>
      </c>
      <c r="AL30" s="4">
        <f t="shared" si="5"/>
        <v>0</v>
      </c>
      <c r="AM30" s="4">
        <f t="shared" si="5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6">SUM(R10:R12)</f>
        <v>0</v>
      </c>
      <c r="S32" s="4">
        <f t="shared" si="16"/>
        <v>0</v>
      </c>
      <c r="T32" s="4">
        <f t="shared" si="16"/>
        <v>0</v>
      </c>
      <c r="U32" s="4">
        <f t="shared" si="16"/>
        <v>0</v>
      </c>
      <c r="V32" s="4">
        <f t="shared" si="16"/>
        <v>0</v>
      </c>
      <c r="W32" s="12">
        <f t="shared" ref="W32:Y36" si="17">IF(Q32=T32,IF(Q32&gt;0,"皆増",0),(1-(Q32/(Q32-T32)))*-100)</f>
        <v>0</v>
      </c>
      <c r="X32" s="12">
        <f t="shared" si="17"/>
        <v>0</v>
      </c>
      <c r="Y32" s="12">
        <f t="shared" si="17"/>
        <v>0</v>
      </c>
      <c r="Z32" s="4">
        <f t="shared" si="16"/>
        <v>0</v>
      </c>
      <c r="AA32" s="4">
        <f t="shared" si="16"/>
        <v>0</v>
      </c>
      <c r="AB32" s="4">
        <f t="shared" si="16"/>
        <v>0</v>
      </c>
      <c r="AC32" s="12">
        <f t="shared" ref="AC32:AE36" si="18">IF(Q32=Z32,IF(Q32&gt;0,"皆増",0),(1-(Q32/(Q32-Z32)))*-100)</f>
        <v>0</v>
      </c>
      <c r="AD32" s="12">
        <f t="shared" si="18"/>
        <v>0</v>
      </c>
      <c r="AE32" s="12">
        <f t="shared" si="18"/>
        <v>0</v>
      </c>
      <c r="AH32" s="4">
        <f t="shared" ref="AH32:AM32" si="19">SUM(AH10:AH12)</f>
        <v>0</v>
      </c>
      <c r="AI32" s="4">
        <f t="shared" si="19"/>
        <v>0</v>
      </c>
      <c r="AJ32" s="4">
        <f t="shared" si="19"/>
        <v>0</v>
      </c>
      <c r="AK32" s="4">
        <f t="shared" si="19"/>
        <v>0</v>
      </c>
      <c r="AL32" s="4">
        <f t="shared" si="19"/>
        <v>0</v>
      </c>
      <c r="AM32" s="4">
        <f t="shared" si="19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0">SUM(Q13:Q22)</f>
        <v>2</v>
      </c>
      <c r="R33" s="4">
        <f t="shared" si="20"/>
        <v>2</v>
      </c>
      <c r="S33" s="4">
        <f>SUM(S13:S22)</f>
        <v>0</v>
      </c>
      <c r="T33" s="4">
        <f t="shared" si="20"/>
        <v>2</v>
      </c>
      <c r="U33" s="4">
        <f t="shared" si="20"/>
        <v>2</v>
      </c>
      <c r="V33" s="4">
        <f t="shared" si="20"/>
        <v>0</v>
      </c>
      <c r="W33" s="12" t="str">
        <f t="shared" si="17"/>
        <v>皆増</v>
      </c>
      <c r="X33" s="12" t="str">
        <f t="shared" si="17"/>
        <v>皆増</v>
      </c>
      <c r="Y33" s="12">
        <f t="shared" si="17"/>
        <v>0</v>
      </c>
      <c r="Z33" s="4">
        <f t="shared" si="20"/>
        <v>2</v>
      </c>
      <c r="AA33" s="4">
        <f t="shared" si="20"/>
        <v>2</v>
      </c>
      <c r="AB33" s="4">
        <f t="shared" si="20"/>
        <v>0</v>
      </c>
      <c r="AC33" s="12" t="str">
        <f t="shared" si="18"/>
        <v>皆増</v>
      </c>
      <c r="AD33" s="12" t="str">
        <f t="shared" si="18"/>
        <v>皆増</v>
      </c>
      <c r="AE33" s="12">
        <f t="shared" si="18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2">SUM(Q23:Q30)</f>
        <v>1</v>
      </c>
      <c r="R34" s="4">
        <f t="shared" si="22"/>
        <v>0</v>
      </c>
      <c r="S34" s="4">
        <f t="shared" si="22"/>
        <v>1</v>
      </c>
      <c r="T34" s="4">
        <f t="shared" si="22"/>
        <v>-3</v>
      </c>
      <c r="U34" s="4">
        <f t="shared" si="22"/>
        <v>-2</v>
      </c>
      <c r="V34" s="4">
        <f t="shared" si="22"/>
        <v>-1</v>
      </c>
      <c r="W34" s="12">
        <f t="shared" si="17"/>
        <v>-75</v>
      </c>
      <c r="X34" s="12">
        <f t="shared" si="17"/>
        <v>-100</v>
      </c>
      <c r="Y34" s="12">
        <f t="shared" si="17"/>
        <v>-50</v>
      </c>
      <c r="Z34" s="4">
        <f t="shared" si="22"/>
        <v>-1</v>
      </c>
      <c r="AA34" s="4">
        <f t="shared" si="22"/>
        <v>-1</v>
      </c>
      <c r="AB34" s="4">
        <f t="shared" si="22"/>
        <v>0</v>
      </c>
      <c r="AC34" s="12">
        <f t="shared" si="18"/>
        <v>-50</v>
      </c>
      <c r="AD34" s="12">
        <f t="shared" si="18"/>
        <v>-100</v>
      </c>
      <c r="AE34" s="12">
        <f t="shared" si="18"/>
        <v>0</v>
      </c>
      <c r="AH34" s="4">
        <f t="shared" ref="AH34:AJ34" si="23">SUM(AH23:AH30)</f>
        <v>4</v>
      </c>
      <c r="AI34" s="4">
        <f t="shared" si="23"/>
        <v>2</v>
      </c>
      <c r="AJ34" s="4">
        <f t="shared" si="23"/>
        <v>2</v>
      </c>
      <c r="AK34" s="4">
        <f>SUM(AK23:AK30)</f>
        <v>2</v>
      </c>
      <c r="AL34" s="4">
        <f>SUM(AL23:AL30)</f>
        <v>1</v>
      </c>
      <c r="AM34" s="4">
        <f>SUM(AM23:AM30)</f>
        <v>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4">SUM(Q25:Q30)</f>
        <v>1</v>
      </c>
      <c r="R35" s="4">
        <f t="shared" si="24"/>
        <v>0</v>
      </c>
      <c r="S35" s="4">
        <f t="shared" si="24"/>
        <v>1</v>
      </c>
      <c r="T35" s="4">
        <f t="shared" si="24"/>
        <v>-3</v>
      </c>
      <c r="U35" s="4">
        <f t="shared" si="24"/>
        <v>-2</v>
      </c>
      <c r="V35" s="4">
        <f t="shared" si="24"/>
        <v>-1</v>
      </c>
      <c r="W35" s="12">
        <f t="shared" si="17"/>
        <v>-75</v>
      </c>
      <c r="X35" s="12">
        <f t="shared" si="17"/>
        <v>-100</v>
      </c>
      <c r="Y35" s="12">
        <f t="shared" si="17"/>
        <v>-50</v>
      </c>
      <c r="Z35" s="4">
        <f t="shared" si="24"/>
        <v>-1</v>
      </c>
      <c r="AA35" s="4">
        <f t="shared" si="24"/>
        <v>-1</v>
      </c>
      <c r="AB35" s="4">
        <f t="shared" si="24"/>
        <v>0</v>
      </c>
      <c r="AC35" s="12">
        <f t="shared" si="18"/>
        <v>-50</v>
      </c>
      <c r="AD35" s="12">
        <f t="shared" si="18"/>
        <v>-100</v>
      </c>
      <c r="AE35" s="12">
        <f t="shared" si="18"/>
        <v>0</v>
      </c>
      <c r="AH35" s="4">
        <f t="shared" ref="AH35:AJ35" si="25">SUM(AH25:AH30)</f>
        <v>4</v>
      </c>
      <c r="AI35" s="4">
        <f t="shared" si="25"/>
        <v>2</v>
      </c>
      <c r="AJ35" s="4">
        <f t="shared" si="25"/>
        <v>2</v>
      </c>
      <c r="AK35" s="4">
        <f>SUM(AK25:AK30)</f>
        <v>2</v>
      </c>
      <c r="AL35" s="4">
        <f>SUM(AL25:AL30)</f>
        <v>1</v>
      </c>
      <c r="AM35" s="4">
        <f>SUM(AM25:AM30)</f>
        <v>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6">SUM(Q27:Q30)</f>
        <v>1</v>
      </c>
      <c r="R36" s="4">
        <f t="shared" si="26"/>
        <v>0</v>
      </c>
      <c r="S36" s="4">
        <f t="shared" si="26"/>
        <v>1</v>
      </c>
      <c r="T36" s="4">
        <f t="shared" si="26"/>
        <v>-1</v>
      </c>
      <c r="U36" s="4">
        <f t="shared" si="26"/>
        <v>0</v>
      </c>
      <c r="V36" s="4">
        <f t="shared" si="26"/>
        <v>-1</v>
      </c>
      <c r="W36" s="12">
        <f t="shared" si="17"/>
        <v>-50</v>
      </c>
      <c r="X36" s="12">
        <f t="shared" si="17"/>
        <v>0</v>
      </c>
      <c r="Y36" s="12">
        <f t="shared" si="17"/>
        <v>-50</v>
      </c>
      <c r="Z36" s="4">
        <f t="shared" si="26"/>
        <v>0</v>
      </c>
      <c r="AA36" s="4">
        <f t="shared" si="26"/>
        <v>-1</v>
      </c>
      <c r="AB36" s="4">
        <f t="shared" si="26"/>
        <v>1</v>
      </c>
      <c r="AC36" s="12">
        <f t="shared" si="18"/>
        <v>0</v>
      </c>
      <c r="AD36" s="12">
        <f t="shared" si="18"/>
        <v>-100</v>
      </c>
      <c r="AE36" s="12" t="str">
        <f t="shared" si="18"/>
        <v>皆増</v>
      </c>
      <c r="AH36" s="4">
        <f t="shared" ref="AH36:AJ36" si="27">SUM(AH27:AH30)</f>
        <v>2</v>
      </c>
      <c r="AI36" s="4">
        <f t="shared" si="27"/>
        <v>0</v>
      </c>
      <c r="AJ36" s="4">
        <f t="shared" si="27"/>
        <v>2</v>
      </c>
      <c r="AK36" s="4">
        <f>SUM(AK27:AK30)</f>
        <v>1</v>
      </c>
      <c r="AL36" s="4">
        <f>SUM(AL27:AL30)</f>
        <v>1</v>
      </c>
      <c r="AM36" s="4">
        <f>SUM(AM27:AM30)</f>
        <v>0</v>
      </c>
    </row>
    <row r="37" spans="1:39" ht="18" customHeight="1" x14ac:dyDescent="0.15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8">Q32/Q9*100</f>
        <v>0</v>
      </c>
      <c r="R38" s="13">
        <f t="shared" si="28"/>
        <v>0</v>
      </c>
      <c r="S38" s="13">
        <f t="shared" si="28"/>
        <v>0</v>
      </c>
      <c r="T38" s="13">
        <f>T32/T9*100</f>
        <v>0</v>
      </c>
      <c r="U38" s="13" t="e">
        <f t="shared" ref="U38:V38" si="29">U32/U9*100</f>
        <v>#DIV/0!</v>
      </c>
      <c r="V38" s="13">
        <f t="shared" si="29"/>
        <v>0</v>
      </c>
      <c r="W38" s="13">
        <f>Q38-AH38</f>
        <v>0</v>
      </c>
      <c r="X38" s="13">
        <f t="shared" ref="X38:Y42" si="30">R38-AI38</f>
        <v>0</v>
      </c>
      <c r="Y38" s="13">
        <f t="shared" si="30"/>
        <v>0</v>
      </c>
      <c r="Z38" s="13">
        <f>Z32/Z9*100</f>
        <v>0</v>
      </c>
      <c r="AA38" s="13">
        <f t="shared" ref="AA38:AB38" si="31">AA32/AA9*100</f>
        <v>0</v>
      </c>
      <c r="AB38" s="13" t="e">
        <f t="shared" si="31"/>
        <v>#DIV/0!</v>
      </c>
      <c r="AC38" s="13">
        <f>Q38-AK38</f>
        <v>0</v>
      </c>
      <c r="AD38" s="13">
        <f t="shared" ref="AD38:AE42" si="32">R38-AL38</f>
        <v>0</v>
      </c>
      <c r="AE38" s="13">
        <f t="shared" si="32"/>
        <v>0</v>
      </c>
      <c r="AH38" s="13">
        <f t="shared" ref="AH38:AJ38" si="33">AH32/AH9*100</f>
        <v>0</v>
      </c>
      <c r="AI38" s="13">
        <f t="shared" si="33"/>
        <v>0</v>
      </c>
      <c r="AJ38" s="13">
        <f t="shared" si="33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4">Q33/Q9*100</f>
        <v>66.666666666666657</v>
      </c>
      <c r="R39" s="13">
        <f>R33/R9*100</f>
        <v>100</v>
      </c>
      <c r="S39" s="14">
        <f t="shared" si="34"/>
        <v>0</v>
      </c>
      <c r="T39" s="13">
        <f>T33/T9*100</f>
        <v>-200</v>
      </c>
      <c r="U39" s="13" t="e">
        <f t="shared" ref="U39:V39" si="35">U33/U9*100</f>
        <v>#DIV/0!</v>
      </c>
      <c r="V39" s="13">
        <f t="shared" si="35"/>
        <v>0</v>
      </c>
      <c r="W39" s="13">
        <f>Q39-AH39</f>
        <v>66.666666666666657</v>
      </c>
      <c r="X39" s="13">
        <f t="shared" si="30"/>
        <v>100</v>
      </c>
      <c r="Y39" s="13">
        <f>S39-AJ39</f>
        <v>0</v>
      </c>
      <c r="Z39" s="13">
        <f t="shared" si="34"/>
        <v>200</v>
      </c>
      <c r="AA39" s="13">
        <f t="shared" si="34"/>
        <v>200</v>
      </c>
      <c r="AB39" s="13" t="e">
        <f t="shared" si="34"/>
        <v>#DIV/0!</v>
      </c>
      <c r="AC39" s="13">
        <f>Q39-AK39</f>
        <v>66.666666666666657</v>
      </c>
      <c r="AD39" s="13">
        <f t="shared" si="32"/>
        <v>100</v>
      </c>
      <c r="AE39" s="13">
        <f t="shared" si="32"/>
        <v>0</v>
      </c>
      <c r="AH39" s="13">
        <f t="shared" ref="AH39:AJ39" si="36">AH33/AH9*100</f>
        <v>0</v>
      </c>
      <c r="AI39" s="13">
        <f t="shared" si="36"/>
        <v>0</v>
      </c>
      <c r="AJ39" s="13">
        <f t="shared" si="36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7">Q34/Q9*100</f>
        <v>33.333333333333329</v>
      </c>
      <c r="R40" s="13">
        <f t="shared" si="37"/>
        <v>0</v>
      </c>
      <c r="S40" s="13">
        <f t="shared" si="37"/>
        <v>100</v>
      </c>
      <c r="T40" s="13">
        <f>T34/T9*100</f>
        <v>300</v>
      </c>
      <c r="U40" s="13" t="e">
        <f t="shared" ref="U40:V40" si="38">U34/U9*100</f>
        <v>#DIV/0!</v>
      </c>
      <c r="V40" s="13">
        <f t="shared" si="38"/>
        <v>100</v>
      </c>
      <c r="W40" s="13">
        <f t="shared" ref="W40:W42" si="39">Q40-AH40</f>
        <v>-66.666666666666671</v>
      </c>
      <c r="X40" s="13">
        <f t="shared" si="30"/>
        <v>-100</v>
      </c>
      <c r="Y40" s="13">
        <f>S40-AJ40</f>
        <v>0</v>
      </c>
      <c r="Z40" s="13">
        <f>Z34/Z9*100</f>
        <v>-100</v>
      </c>
      <c r="AA40" s="13">
        <f t="shared" ref="AA40:AB40" si="40">AA34/AA9*100</f>
        <v>-100</v>
      </c>
      <c r="AB40" s="13" t="e">
        <f t="shared" si="40"/>
        <v>#DIV/0!</v>
      </c>
      <c r="AC40" s="13">
        <f t="shared" ref="AC40:AC42" si="41">Q40-AK40</f>
        <v>-66.666666666666671</v>
      </c>
      <c r="AD40" s="13">
        <f t="shared" si="32"/>
        <v>-100</v>
      </c>
      <c r="AE40" s="13">
        <f t="shared" si="32"/>
        <v>0</v>
      </c>
      <c r="AH40" s="13">
        <f t="shared" ref="AH40:AJ40" si="42">AH34/AH9*100</f>
        <v>100</v>
      </c>
      <c r="AI40" s="13">
        <f t="shared" si="42"/>
        <v>100</v>
      </c>
      <c r="AJ40" s="13">
        <f t="shared" si="42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43">Q35/Q9*100</f>
        <v>33.333333333333329</v>
      </c>
      <c r="R41" s="13">
        <f t="shared" si="43"/>
        <v>0</v>
      </c>
      <c r="S41" s="13">
        <f t="shared" si="43"/>
        <v>100</v>
      </c>
      <c r="T41" s="13">
        <f>T35/T9*100</f>
        <v>300</v>
      </c>
      <c r="U41" s="13" t="e">
        <f t="shared" ref="U41:V41" si="44">U35/U9*100</f>
        <v>#DIV/0!</v>
      </c>
      <c r="V41" s="13">
        <f t="shared" si="44"/>
        <v>100</v>
      </c>
      <c r="W41" s="13">
        <f t="shared" si="39"/>
        <v>-66.666666666666671</v>
      </c>
      <c r="X41" s="13">
        <f t="shared" si="30"/>
        <v>-100</v>
      </c>
      <c r="Y41" s="13">
        <f>S41-AJ41</f>
        <v>0</v>
      </c>
      <c r="Z41" s="13">
        <f>Z35/Z9*100</f>
        <v>-100</v>
      </c>
      <c r="AA41" s="13">
        <f t="shared" ref="AA41:AB41" si="45">AA35/AA9*100</f>
        <v>-100</v>
      </c>
      <c r="AB41" s="13" t="e">
        <f t="shared" si="45"/>
        <v>#DIV/0!</v>
      </c>
      <c r="AC41" s="13">
        <f t="shared" si="41"/>
        <v>-66.666666666666671</v>
      </c>
      <c r="AD41" s="13">
        <f>R41-AL41</f>
        <v>-100</v>
      </c>
      <c r="AE41" s="13">
        <f t="shared" si="32"/>
        <v>0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>
        <f t="shared" ref="AK41:AM41" si="46">AK35/AK9*100</f>
        <v>100</v>
      </c>
      <c r="AL41" s="13">
        <f t="shared" si="46"/>
        <v>100</v>
      </c>
      <c r="AM41" s="13">
        <f t="shared" si="46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7">Q36/Q9*100</f>
        <v>33.333333333333329</v>
      </c>
      <c r="R42" s="13">
        <f t="shared" si="47"/>
        <v>0</v>
      </c>
      <c r="S42" s="13">
        <f t="shared" si="47"/>
        <v>100</v>
      </c>
      <c r="T42" s="13">
        <f t="shared" si="47"/>
        <v>100</v>
      </c>
      <c r="U42" s="13" t="e">
        <f t="shared" si="47"/>
        <v>#DIV/0!</v>
      </c>
      <c r="V42" s="13">
        <f t="shared" si="47"/>
        <v>100</v>
      </c>
      <c r="W42" s="13">
        <f t="shared" si="39"/>
        <v>-16.666666666666671</v>
      </c>
      <c r="X42" s="13">
        <f t="shared" si="30"/>
        <v>0</v>
      </c>
      <c r="Y42" s="13">
        <f>S42-AJ42</f>
        <v>0</v>
      </c>
      <c r="Z42" s="13">
        <f t="shared" si="47"/>
        <v>0</v>
      </c>
      <c r="AA42" s="13">
        <f t="shared" si="47"/>
        <v>-100</v>
      </c>
      <c r="AB42" s="13" t="e">
        <f t="shared" si="47"/>
        <v>#DIV/0!</v>
      </c>
      <c r="AC42" s="13">
        <f t="shared" si="41"/>
        <v>-16.666666666666671</v>
      </c>
      <c r="AD42" s="13">
        <f>R42-AL42</f>
        <v>-100</v>
      </c>
      <c r="AE42" s="13">
        <f t="shared" si="32"/>
        <v>100</v>
      </c>
      <c r="AH42" s="13">
        <f t="shared" ref="AH42:AJ42" si="48">AH36/AH9*100</f>
        <v>50</v>
      </c>
      <c r="AI42" s="13">
        <f t="shared" si="48"/>
        <v>0</v>
      </c>
      <c r="AJ42" s="13">
        <f t="shared" si="48"/>
        <v>100</v>
      </c>
      <c r="AK42" s="13">
        <f>AK36/AK9*100</f>
        <v>50</v>
      </c>
      <c r="AL42" s="13">
        <f>AL36/AL9*100</f>
        <v>100</v>
      </c>
      <c r="AM42" s="13">
        <f>AM36/AM9*100</f>
        <v>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E26" sqref="E26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 x14ac:dyDescent="0.15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4</v>
      </c>
      <c r="C9" s="4">
        <f>SUM(C10:C30)</f>
        <v>4</v>
      </c>
      <c r="D9" s="4">
        <f>SUM(D10:D30)</f>
        <v>0</v>
      </c>
      <c r="E9" s="4">
        <f>F9+G9</f>
        <v>-8</v>
      </c>
      <c r="F9" s="4">
        <f>SUM(F10:F30)</f>
        <v>-2</v>
      </c>
      <c r="G9" s="4">
        <f>SUM(G10:G30)</f>
        <v>-6</v>
      </c>
      <c r="H9" s="12">
        <f>IF(B9=E9,IF(B9&gt;0,"皆増",0),(1-(B9/(B9-E9)))*-100)</f>
        <v>-66.666666666666671</v>
      </c>
      <c r="I9" s="12">
        <f t="shared" ref="I9:J10" si="0">IF(C9=F9,IF(C9&gt;0,"皆増",0),(1-(C9/(C9-F9)))*-100)</f>
        <v>-33.333333333333336</v>
      </c>
      <c r="J9" s="12">
        <f t="shared" si="0"/>
        <v>-100</v>
      </c>
      <c r="K9" s="4">
        <f>L9+M9</f>
        <v>-2</v>
      </c>
      <c r="L9" s="4">
        <f>SUM(L10:L30)</f>
        <v>1</v>
      </c>
      <c r="M9" s="4">
        <f>SUM(M10:M30)</f>
        <v>-3</v>
      </c>
      <c r="N9" s="12">
        <f>IF(B9=K9,IF(B9&gt;0,"皆増",0),(1-(B9/(B9-K9)))*-100)</f>
        <v>-33.333333333333336</v>
      </c>
      <c r="O9" s="12">
        <f t="shared" ref="O9:P10" si="1">IF(C9=L9,IF(C9&gt;0,"皆増",0),(1-(C9/(C9-L9)))*-100)</f>
        <v>33.333333333333329</v>
      </c>
      <c r="P9" s="12">
        <f t="shared" si="1"/>
        <v>-100</v>
      </c>
      <c r="Q9" s="4">
        <f>R9+S9</f>
        <v>22</v>
      </c>
      <c r="R9" s="4">
        <f>SUM(R10:R30)</f>
        <v>13</v>
      </c>
      <c r="S9" s="4">
        <f>SUM(S10:S30)</f>
        <v>9</v>
      </c>
      <c r="T9" s="4">
        <f>U9+V9</f>
        <v>-3</v>
      </c>
      <c r="U9" s="4">
        <f>SUM(U10:U30)</f>
        <v>1</v>
      </c>
      <c r="V9" s="4">
        <f>SUM(V10:V30)</f>
        <v>-4</v>
      </c>
      <c r="W9" s="12">
        <f>IF(Q9=T9,IF(Q9&gt;0,"皆増",0),(1-(Q9/(Q9-T9)))*-100)</f>
        <v>-12</v>
      </c>
      <c r="X9" s="12">
        <f t="shared" ref="X9:Y30" si="2">IF(R9=U9,IF(R9&gt;0,"皆増",0),(1-(R9/(R9-U9)))*-100)</f>
        <v>8.333333333333325</v>
      </c>
      <c r="Y9" s="12">
        <f t="shared" si="2"/>
        <v>-30.76923076923077</v>
      </c>
      <c r="Z9" s="4">
        <f>AA9+AB9</f>
        <v>-7</v>
      </c>
      <c r="AA9" s="4">
        <f>SUM(AA10:AA30)</f>
        <v>0</v>
      </c>
      <c r="AB9" s="4">
        <f>SUM(AB10:AB30)</f>
        <v>-7</v>
      </c>
      <c r="AC9" s="12">
        <f>IF(Q9=Z9,IF(Q9&gt;0,"皆増",0),(1-(Q9/(Q9-Z9)))*-100)</f>
        <v>-24.137931034482762</v>
      </c>
      <c r="AD9" s="12">
        <f t="shared" ref="AD9:AE30" si="3">IF(R9=AA9,IF(R9&gt;0,"皆増",0),(1-(R9/(R9-AA9)))*-100)</f>
        <v>0</v>
      </c>
      <c r="AE9" s="12">
        <f t="shared" si="3"/>
        <v>-43.75</v>
      </c>
      <c r="AH9" s="4">
        <f t="shared" ref="AH9:AJ30" si="4">Q9-T9</f>
        <v>25</v>
      </c>
      <c r="AI9" s="4">
        <f t="shared" si="4"/>
        <v>12</v>
      </c>
      <c r="AJ9" s="4">
        <f t="shared" si="4"/>
        <v>13</v>
      </c>
      <c r="AK9" s="4">
        <f t="shared" ref="AK9:AM30" si="5">Q9-Z9</f>
        <v>29</v>
      </c>
      <c r="AL9" s="4">
        <f t="shared" si="5"/>
        <v>13</v>
      </c>
      <c r="AM9" s="4">
        <f t="shared" si="5"/>
        <v>16</v>
      </c>
    </row>
    <row r="10" spans="1:39" s="1" customFormat="1" ht="18" customHeight="1" x14ac:dyDescent="0.15">
      <c r="A10" s="4" t="s">
        <v>65</v>
      </c>
      <c r="B10" s="4">
        <f t="shared" ref="B10" si="6">C10+D10</f>
        <v>4</v>
      </c>
      <c r="C10" s="4">
        <v>4</v>
      </c>
      <c r="D10" s="4">
        <v>0</v>
      </c>
      <c r="E10" s="4">
        <f t="shared" ref="E10" si="7">F10+G10</f>
        <v>-8</v>
      </c>
      <c r="F10" s="4">
        <v>-2</v>
      </c>
      <c r="G10" s="4">
        <v>-6</v>
      </c>
      <c r="H10" s="12">
        <f t="shared" ref="H10" si="8">IF(B10=E10,IF(B10&gt;0,"皆増",0),(1-(B10/(B10-E10)))*-100)</f>
        <v>-66.666666666666671</v>
      </c>
      <c r="I10" s="12">
        <f t="shared" si="0"/>
        <v>-33.333333333333336</v>
      </c>
      <c r="J10" s="12">
        <f t="shared" si="0"/>
        <v>-100</v>
      </c>
      <c r="K10" s="4">
        <f t="shared" ref="K10" si="9">L10+M10</f>
        <v>-2</v>
      </c>
      <c r="L10" s="4">
        <v>1</v>
      </c>
      <c r="M10" s="4">
        <v>-3</v>
      </c>
      <c r="N10" s="12">
        <f t="shared" ref="N10" si="10">IF(B10=K10,IF(B10&gt;0,"皆増",0),(1-(B10/(B10-K10)))*-100)</f>
        <v>-33.333333333333336</v>
      </c>
      <c r="O10" s="12">
        <f t="shared" si="1"/>
        <v>33.333333333333329</v>
      </c>
      <c r="P10" s="12">
        <f t="shared" si="1"/>
        <v>-100</v>
      </c>
      <c r="Q10" s="4">
        <f t="shared" ref="Q10:Q30" si="11">R10+S10</f>
        <v>0</v>
      </c>
      <c r="R10" s="4">
        <v>0</v>
      </c>
      <c r="S10" s="4">
        <v>0</v>
      </c>
      <c r="T10" s="4">
        <f t="shared" ref="T10:T30" si="12">U10+V10</f>
        <v>0</v>
      </c>
      <c r="U10" s="4">
        <v>0</v>
      </c>
      <c r="V10" s="4">
        <v>0</v>
      </c>
      <c r="W10" s="12">
        <f t="shared" ref="W10:W30" si="13">IF(Q10=T10,IF(Q10&gt;0,"皆増",0),(1-(Q10/(Q10-T10)))*-100)</f>
        <v>0</v>
      </c>
      <c r="X10" s="12">
        <f t="shared" si="2"/>
        <v>0</v>
      </c>
      <c r="Y10" s="12">
        <f t="shared" si="2"/>
        <v>0</v>
      </c>
      <c r="Z10" s="4">
        <f t="shared" ref="Z10:Z30" si="14">AA10+AB10</f>
        <v>0</v>
      </c>
      <c r="AA10" s="4">
        <v>0</v>
      </c>
      <c r="AB10" s="4">
        <v>0</v>
      </c>
      <c r="AC10" s="12">
        <f t="shared" ref="AC10:AC30" si="15">IF(Q10=Z10,IF(Q10&gt;0,"皆増",0),(1-(Q10/(Q10-Z10)))*-100)</f>
        <v>0</v>
      </c>
      <c r="AD10" s="12">
        <f t="shared" si="3"/>
        <v>0</v>
      </c>
      <c r="AE10" s="12">
        <f t="shared" si="3"/>
        <v>0</v>
      </c>
      <c r="AH10" s="4">
        <f t="shared" si="4"/>
        <v>0</v>
      </c>
      <c r="AI10" s="4">
        <f t="shared" si="4"/>
        <v>0</v>
      </c>
      <c r="AJ10" s="4">
        <f t="shared" si="4"/>
        <v>0</v>
      </c>
      <c r="AK10" s="4">
        <f t="shared" si="5"/>
        <v>0</v>
      </c>
      <c r="AL10" s="4">
        <f t="shared" si="5"/>
        <v>0</v>
      </c>
      <c r="AM10" s="4">
        <f t="shared" si="5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1"/>
        <v>0</v>
      </c>
      <c r="R11" s="4">
        <v>0</v>
      </c>
      <c r="S11" s="4">
        <v>0</v>
      </c>
      <c r="T11" s="4">
        <f t="shared" si="12"/>
        <v>0</v>
      </c>
      <c r="U11" s="4">
        <v>0</v>
      </c>
      <c r="V11" s="4">
        <v>0</v>
      </c>
      <c r="W11" s="12">
        <f t="shared" si="13"/>
        <v>0</v>
      </c>
      <c r="X11" s="12">
        <f t="shared" si="2"/>
        <v>0</v>
      </c>
      <c r="Y11" s="12">
        <f t="shared" si="2"/>
        <v>0</v>
      </c>
      <c r="Z11" s="4">
        <f t="shared" si="14"/>
        <v>0</v>
      </c>
      <c r="AA11" s="4">
        <v>0</v>
      </c>
      <c r="AB11" s="4">
        <v>0</v>
      </c>
      <c r="AC11" s="12">
        <f t="shared" si="15"/>
        <v>0</v>
      </c>
      <c r="AD11" s="12">
        <f t="shared" si="3"/>
        <v>0</v>
      </c>
      <c r="AE11" s="12">
        <f t="shared" si="3"/>
        <v>0</v>
      </c>
      <c r="AH11" s="4">
        <f t="shared" si="4"/>
        <v>0</v>
      </c>
      <c r="AI11" s="4">
        <f t="shared" si="4"/>
        <v>0</v>
      </c>
      <c r="AJ11" s="4">
        <f t="shared" si="4"/>
        <v>0</v>
      </c>
      <c r="AK11" s="4">
        <f t="shared" si="5"/>
        <v>0</v>
      </c>
      <c r="AL11" s="4">
        <f t="shared" si="5"/>
        <v>0</v>
      </c>
      <c r="AM11" s="4">
        <f t="shared" si="5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1"/>
        <v>0</v>
      </c>
      <c r="R12" s="4">
        <v>0</v>
      </c>
      <c r="S12" s="4">
        <v>0</v>
      </c>
      <c r="T12" s="4">
        <f t="shared" si="12"/>
        <v>0</v>
      </c>
      <c r="U12" s="4">
        <v>0</v>
      </c>
      <c r="V12" s="4">
        <v>0</v>
      </c>
      <c r="W12" s="12">
        <f t="shared" si="13"/>
        <v>0</v>
      </c>
      <c r="X12" s="12">
        <f t="shared" si="2"/>
        <v>0</v>
      </c>
      <c r="Y12" s="12">
        <f t="shared" si="2"/>
        <v>0</v>
      </c>
      <c r="Z12" s="4">
        <f t="shared" si="14"/>
        <v>0</v>
      </c>
      <c r="AA12" s="4">
        <v>0</v>
      </c>
      <c r="AB12" s="4">
        <v>0</v>
      </c>
      <c r="AC12" s="12">
        <f t="shared" si="15"/>
        <v>0</v>
      </c>
      <c r="AD12" s="12">
        <f t="shared" si="3"/>
        <v>0</v>
      </c>
      <c r="AE12" s="12">
        <f t="shared" si="3"/>
        <v>0</v>
      </c>
      <c r="AH12" s="4">
        <f t="shared" si="4"/>
        <v>0</v>
      </c>
      <c r="AI12" s="4">
        <f t="shared" si="4"/>
        <v>0</v>
      </c>
      <c r="AJ12" s="4">
        <f t="shared" si="4"/>
        <v>0</v>
      </c>
      <c r="AK12" s="4">
        <f t="shared" si="5"/>
        <v>0</v>
      </c>
      <c r="AL12" s="4">
        <f t="shared" si="5"/>
        <v>0</v>
      </c>
      <c r="AM12" s="4">
        <f t="shared" si="5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1"/>
        <v>0</v>
      </c>
      <c r="R13" s="4">
        <v>0</v>
      </c>
      <c r="S13" s="4">
        <v>0</v>
      </c>
      <c r="T13" s="4">
        <f t="shared" si="12"/>
        <v>0</v>
      </c>
      <c r="U13" s="4">
        <v>0</v>
      </c>
      <c r="V13" s="4">
        <v>0</v>
      </c>
      <c r="W13" s="12">
        <f t="shared" si="13"/>
        <v>0</v>
      </c>
      <c r="X13" s="12">
        <f t="shared" si="2"/>
        <v>0</v>
      </c>
      <c r="Y13" s="12">
        <f t="shared" si="2"/>
        <v>0</v>
      </c>
      <c r="Z13" s="4">
        <f t="shared" si="14"/>
        <v>0</v>
      </c>
      <c r="AA13" s="4">
        <v>0</v>
      </c>
      <c r="AB13" s="4">
        <v>0</v>
      </c>
      <c r="AC13" s="12">
        <f t="shared" si="15"/>
        <v>0</v>
      </c>
      <c r="AD13" s="12">
        <f t="shared" si="3"/>
        <v>0</v>
      </c>
      <c r="AE13" s="12">
        <f t="shared" si="3"/>
        <v>0</v>
      </c>
      <c r="AH13" s="4">
        <f t="shared" si="4"/>
        <v>0</v>
      </c>
      <c r="AI13" s="4">
        <f t="shared" si="4"/>
        <v>0</v>
      </c>
      <c r="AJ13" s="4">
        <f t="shared" si="4"/>
        <v>0</v>
      </c>
      <c r="AK13" s="4">
        <f t="shared" si="5"/>
        <v>0</v>
      </c>
      <c r="AL13" s="4">
        <f t="shared" si="5"/>
        <v>0</v>
      </c>
      <c r="AM13" s="4">
        <f t="shared" si="5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1"/>
        <v>0</v>
      </c>
      <c r="R14" s="4">
        <v>0</v>
      </c>
      <c r="S14" s="4">
        <v>0</v>
      </c>
      <c r="T14" s="4">
        <f t="shared" si="12"/>
        <v>0</v>
      </c>
      <c r="U14" s="4">
        <v>0</v>
      </c>
      <c r="V14" s="4">
        <v>0</v>
      </c>
      <c r="W14" s="12">
        <f t="shared" si="13"/>
        <v>0</v>
      </c>
      <c r="X14" s="12">
        <f t="shared" si="2"/>
        <v>0</v>
      </c>
      <c r="Y14" s="12">
        <f t="shared" si="2"/>
        <v>0</v>
      </c>
      <c r="Z14" s="4">
        <f t="shared" si="14"/>
        <v>0</v>
      </c>
      <c r="AA14" s="4">
        <v>0</v>
      </c>
      <c r="AB14" s="4">
        <v>0</v>
      </c>
      <c r="AC14" s="12">
        <f t="shared" si="15"/>
        <v>0</v>
      </c>
      <c r="AD14" s="12">
        <f t="shared" si="3"/>
        <v>0</v>
      </c>
      <c r="AE14" s="12">
        <f t="shared" si="3"/>
        <v>0</v>
      </c>
      <c r="AH14" s="4">
        <f t="shared" si="4"/>
        <v>0</v>
      </c>
      <c r="AI14" s="4">
        <f t="shared" si="4"/>
        <v>0</v>
      </c>
      <c r="AJ14" s="4">
        <f t="shared" si="4"/>
        <v>0</v>
      </c>
      <c r="AK14" s="4">
        <f t="shared" si="5"/>
        <v>0</v>
      </c>
      <c r="AL14" s="4">
        <f t="shared" si="5"/>
        <v>0</v>
      </c>
      <c r="AM14" s="4">
        <f t="shared" si="5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1"/>
        <v>0</v>
      </c>
      <c r="R15" s="4">
        <v>0</v>
      </c>
      <c r="S15" s="4">
        <v>0</v>
      </c>
      <c r="T15" s="4">
        <f t="shared" si="12"/>
        <v>0</v>
      </c>
      <c r="U15" s="4">
        <v>0</v>
      </c>
      <c r="V15" s="4">
        <v>0</v>
      </c>
      <c r="W15" s="12">
        <f t="shared" si="13"/>
        <v>0</v>
      </c>
      <c r="X15" s="12">
        <f t="shared" si="2"/>
        <v>0</v>
      </c>
      <c r="Y15" s="12">
        <f t="shared" si="2"/>
        <v>0</v>
      </c>
      <c r="Z15" s="4">
        <f t="shared" si="14"/>
        <v>0</v>
      </c>
      <c r="AA15" s="4">
        <v>0</v>
      </c>
      <c r="AB15" s="4">
        <v>0</v>
      </c>
      <c r="AC15" s="12">
        <f t="shared" si="15"/>
        <v>0</v>
      </c>
      <c r="AD15" s="12">
        <f t="shared" si="3"/>
        <v>0</v>
      </c>
      <c r="AE15" s="12">
        <f t="shared" si="3"/>
        <v>0</v>
      </c>
      <c r="AH15" s="4">
        <f t="shared" si="4"/>
        <v>0</v>
      </c>
      <c r="AI15" s="4">
        <f t="shared" si="4"/>
        <v>0</v>
      </c>
      <c r="AJ15" s="4">
        <f t="shared" si="4"/>
        <v>0</v>
      </c>
      <c r="AK15" s="4">
        <f t="shared" si="5"/>
        <v>0</v>
      </c>
      <c r="AL15" s="4">
        <f t="shared" si="5"/>
        <v>0</v>
      </c>
      <c r="AM15" s="4">
        <f t="shared" si="5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1"/>
        <v>0</v>
      </c>
      <c r="R16" s="4">
        <v>0</v>
      </c>
      <c r="S16" s="4">
        <v>0</v>
      </c>
      <c r="T16" s="4">
        <f t="shared" si="12"/>
        <v>0</v>
      </c>
      <c r="U16" s="4">
        <v>0</v>
      </c>
      <c r="V16" s="4">
        <v>0</v>
      </c>
      <c r="W16" s="12">
        <f t="shared" si="13"/>
        <v>0</v>
      </c>
      <c r="X16" s="12">
        <f t="shared" si="2"/>
        <v>0</v>
      </c>
      <c r="Y16" s="12">
        <f t="shared" si="2"/>
        <v>0</v>
      </c>
      <c r="Z16" s="4">
        <f t="shared" si="14"/>
        <v>0</v>
      </c>
      <c r="AA16" s="4">
        <v>0</v>
      </c>
      <c r="AB16" s="4">
        <v>0</v>
      </c>
      <c r="AC16" s="12">
        <f t="shared" si="15"/>
        <v>0</v>
      </c>
      <c r="AD16" s="12">
        <f t="shared" si="3"/>
        <v>0</v>
      </c>
      <c r="AE16" s="12">
        <f t="shared" si="3"/>
        <v>0</v>
      </c>
      <c r="AH16" s="4">
        <f t="shared" si="4"/>
        <v>0</v>
      </c>
      <c r="AI16" s="4">
        <f t="shared" si="4"/>
        <v>0</v>
      </c>
      <c r="AJ16" s="4">
        <f t="shared" si="4"/>
        <v>0</v>
      </c>
      <c r="AK16" s="4">
        <f t="shared" si="5"/>
        <v>0</v>
      </c>
      <c r="AL16" s="4">
        <f t="shared" si="5"/>
        <v>0</v>
      </c>
      <c r="AM16" s="4">
        <f t="shared" si="5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1"/>
        <v>0</v>
      </c>
      <c r="R17" s="4">
        <v>0</v>
      </c>
      <c r="S17" s="4">
        <v>0</v>
      </c>
      <c r="T17" s="4">
        <f t="shared" si="12"/>
        <v>0</v>
      </c>
      <c r="U17" s="4">
        <v>0</v>
      </c>
      <c r="V17" s="4">
        <v>0</v>
      </c>
      <c r="W17" s="12">
        <f t="shared" si="13"/>
        <v>0</v>
      </c>
      <c r="X17" s="12">
        <f t="shared" si="2"/>
        <v>0</v>
      </c>
      <c r="Y17" s="12">
        <f t="shared" si="2"/>
        <v>0</v>
      </c>
      <c r="Z17" s="4">
        <f t="shared" si="14"/>
        <v>0</v>
      </c>
      <c r="AA17" s="4">
        <v>0</v>
      </c>
      <c r="AB17" s="4">
        <v>0</v>
      </c>
      <c r="AC17" s="12">
        <f t="shared" si="15"/>
        <v>0</v>
      </c>
      <c r="AD17" s="12">
        <f t="shared" si="3"/>
        <v>0</v>
      </c>
      <c r="AE17" s="12">
        <f t="shared" si="3"/>
        <v>0</v>
      </c>
      <c r="AH17" s="4">
        <f t="shared" si="4"/>
        <v>0</v>
      </c>
      <c r="AI17" s="4">
        <f t="shared" si="4"/>
        <v>0</v>
      </c>
      <c r="AJ17" s="4">
        <f t="shared" si="4"/>
        <v>0</v>
      </c>
      <c r="AK17" s="4">
        <f t="shared" si="5"/>
        <v>0</v>
      </c>
      <c r="AL17" s="4">
        <f t="shared" si="5"/>
        <v>0</v>
      </c>
      <c r="AM17" s="4">
        <f t="shared" si="5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1"/>
        <v>0</v>
      </c>
      <c r="R18" s="4">
        <v>0</v>
      </c>
      <c r="S18" s="4">
        <v>0</v>
      </c>
      <c r="T18" s="4">
        <f t="shared" si="12"/>
        <v>0</v>
      </c>
      <c r="U18" s="4">
        <v>0</v>
      </c>
      <c r="V18" s="4">
        <v>0</v>
      </c>
      <c r="W18" s="12">
        <f t="shared" si="13"/>
        <v>0</v>
      </c>
      <c r="X18" s="12">
        <f t="shared" si="2"/>
        <v>0</v>
      </c>
      <c r="Y18" s="12">
        <f t="shared" si="2"/>
        <v>0</v>
      </c>
      <c r="Z18" s="4">
        <f t="shared" si="14"/>
        <v>-1</v>
      </c>
      <c r="AA18" s="4">
        <v>-1</v>
      </c>
      <c r="AB18" s="4">
        <v>0</v>
      </c>
      <c r="AC18" s="12">
        <f t="shared" si="15"/>
        <v>-100</v>
      </c>
      <c r="AD18" s="12">
        <f t="shared" si="3"/>
        <v>-100</v>
      </c>
      <c r="AE18" s="12">
        <f t="shared" si="3"/>
        <v>0</v>
      </c>
      <c r="AH18" s="4">
        <f t="shared" si="4"/>
        <v>0</v>
      </c>
      <c r="AI18" s="4">
        <f t="shared" si="4"/>
        <v>0</v>
      </c>
      <c r="AJ18" s="4">
        <f t="shared" si="4"/>
        <v>0</v>
      </c>
      <c r="AK18" s="4">
        <f t="shared" si="5"/>
        <v>1</v>
      </c>
      <c r="AL18" s="4">
        <f t="shared" si="5"/>
        <v>1</v>
      </c>
      <c r="AM18" s="4">
        <f t="shared" si="5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1"/>
        <v>0</v>
      </c>
      <c r="R19" s="4">
        <v>0</v>
      </c>
      <c r="S19" s="4">
        <v>0</v>
      </c>
      <c r="T19" s="4">
        <f t="shared" si="12"/>
        <v>0</v>
      </c>
      <c r="U19" s="4">
        <v>0</v>
      </c>
      <c r="V19" s="4">
        <v>0</v>
      </c>
      <c r="W19" s="12">
        <f t="shared" si="13"/>
        <v>0</v>
      </c>
      <c r="X19" s="12">
        <f t="shared" si="2"/>
        <v>0</v>
      </c>
      <c r="Y19" s="12">
        <f t="shared" si="2"/>
        <v>0</v>
      </c>
      <c r="Z19" s="4">
        <f t="shared" si="14"/>
        <v>0</v>
      </c>
      <c r="AA19" s="4">
        <v>0</v>
      </c>
      <c r="AB19" s="4">
        <v>0</v>
      </c>
      <c r="AC19" s="12">
        <f t="shared" si="15"/>
        <v>0</v>
      </c>
      <c r="AD19" s="12">
        <f t="shared" si="3"/>
        <v>0</v>
      </c>
      <c r="AE19" s="12">
        <f t="shared" si="3"/>
        <v>0</v>
      </c>
      <c r="AH19" s="4">
        <f t="shared" si="4"/>
        <v>0</v>
      </c>
      <c r="AI19" s="4">
        <f t="shared" si="4"/>
        <v>0</v>
      </c>
      <c r="AJ19" s="4">
        <f t="shared" si="4"/>
        <v>0</v>
      </c>
      <c r="AK19" s="4">
        <f t="shared" si="5"/>
        <v>0</v>
      </c>
      <c r="AL19" s="4">
        <f t="shared" si="5"/>
        <v>0</v>
      </c>
      <c r="AM19" s="4">
        <f t="shared" si="5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1"/>
        <v>0</v>
      </c>
      <c r="R20" s="4">
        <v>0</v>
      </c>
      <c r="S20" s="4">
        <v>0</v>
      </c>
      <c r="T20" s="4">
        <f t="shared" si="12"/>
        <v>-1</v>
      </c>
      <c r="U20" s="4">
        <v>0</v>
      </c>
      <c r="V20" s="4">
        <v>-1</v>
      </c>
      <c r="W20" s="12">
        <f t="shared" si="13"/>
        <v>-100</v>
      </c>
      <c r="X20" s="12">
        <f t="shared" si="2"/>
        <v>0</v>
      </c>
      <c r="Y20" s="12">
        <f t="shared" si="2"/>
        <v>-100</v>
      </c>
      <c r="Z20" s="4">
        <f t="shared" si="14"/>
        <v>-1</v>
      </c>
      <c r="AA20" s="4">
        <v>0</v>
      </c>
      <c r="AB20" s="4">
        <v>-1</v>
      </c>
      <c r="AC20" s="12">
        <f t="shared" si="15"/>
        <v>-100</v>
      </c>
      <c r="AD20" s="12">
        <f t="shared" si="3"/>
        <v>0</v>
      </c>
      <c r="AE20" s="12">
        <f t="shared" si="3"/>
        <v>-100</v>
      </c>
      <c r="AH20" s="4">
        <f t="shared" si="4"/>
        <v>1</v>
      </c>
      <c r="AI20" s="4">
        <f t="shared" si="4"/>
        <v>0</v>
      </c>
      <c r="AJ20" s="4">
        <f t="shared" si="4"/>
        <v>1</v>
      </c>
      <c r="AK20" s="4">
        <f t="shared" si="5"/>
        <v>1</v>
      </c>
      <c r="AL20" s="4">
        <f t="shared" si="5"/>
        <v>0</v>
      </c>
      <c r="AM20" s="4">
        <f t="shared" si="5"/>
        <v>1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1"/>
        <v>0</v>
      </c>
      <c r="R21" s="4">
        <v>0</v>
      </c>
      <c r="S21" s="4">
        <v>0</v>
      </c>
      <c r="T21" s="4">
        <f t="shared" si="12"/>
        <v>-2</v>
      </c>
      <c r="U21" s="4">
        <v>-1</v>
      </c>
      <c r="V21" s="4">
        <v>-1</v>
      </c>
      <c r="W21" s="12">
        <f t="shared" si="13"/>
        <v>-100</v>
      </c>
      <c r="X21" s="12">
        <f t="shared" si="2"/>
        <v>-100</v>
      </c>
      <c r="Y21" s="12">
        <f t="shared" si="2"/>
        <v>-100</v>
      </c>
      <c r="Z21" s="4">
        <f t="shared" si="14"/>
        <v>0</v>
      </c>
      <c r="AA21" s="4">
        <v>0</v>
      </c>
      <c r="AB21" s="4">
        <v>0</v>
      </c>
      <c r="AC21" s="12">
        <f t="shared" si="15"/>
        <v>0</v>
      </c>
      <c r="AD21" s="12">
        <f t="shared" si="3"/>
        <v>0</v>
      </c>
      <c r="AE21" s="12">
        <f t="shared" si="3"/>
        <v>0</v>
      </c>
      <c r="AH21" s="4">
        <f t="shared" si="4"/>
        <v>2</v>
      </c>
      <c r="AI21" s="4">
        <f t="shared" si="4"/>
        <v>1</v>
      </c>
      <c r="AJ21" s="4">
        <f t="shared" si="4"/>
        <v>1</v>
      </c>
      <c r="AK21" s="4">
        <f t="shared" si="5"/>
        <v>0</v>
      </c>
      <c r="AL21" s="4">
        <f t="shared" si="5"/>
        <v>0</v>
      </c>
      <c r="AM21" s="4">
        <f t="shared" si="5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1"/>
        <v>1</v>
      </c>
      <c r="R22" s="4">
        <v>1</v>
      </c>
      <c r="S22" s="4">
        <v>0</v>
      </c>
      <c r="T22" s="4">
        <f t="shared" si="12"/>
        <v>1</v>
      </c>
      <c r="U22" s="4">
        <v>1</v>
      </c>
      <c r="V22" s="4">
        <v>0</v>
      </c>
      <c r="W22" s="12" t="str">
        <f t="shared" si="13"/>
        <v>皆増</v>
      </c>
      <c r="X22" s="12" t="str">
        <f t="shared" si="2"/>
        <v>皆増</v>
      </c>
      <c r="Y22" s="12">
        <f t="shared" si="2"/>
        <v>0</v>
      </c>
      <c r="Z22" s="4">
        <f t="shared" si="14"/>
        <v>-1</v>
      </c>
      <c r="AA22" s="4">
        <v>-1</v>
      </c>
      <c r="AB22" s="4">
        <v>0</v>
      </c>
      <c r="AC22" s="12">
        <f t="shared" si="15"/>
        <v>-50</v>
      </c>
      <c r="AD22" s="12">
        <f t="shared" si="3"/>
        <v>-50</v>
      </c>
      <c r="AE22" s="12">
        <f t="shared" si="3"/>
        <v>0</v>
      </c>
      <c r="AH22" s="4">
        <f t="shared" si="4"/>
        <v>0</v>
      </c>
      <c r="AI22" s="4">
        <f t="shared" si="4"/>
        <v>0</v>
      </c>
      <c r="AJ22" s="4">
        <f t="shared" si="4"/>
        <v>0</v>
      </c>
      <c r="AK22" s="4">
        <f t="shared" si="5"/>
        <v>2</v>
      </c>
      <c r="AL22" s="4">
        <f t="shared" si="5"/>
        <v>2</v>
      </c>
      <c r="AM22" s="4">
        <f t="shared" si="5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1"/>
        <v>2</v>
      </c>
      <c r="R23" s="4">
        <v>1</v>
      </c>
      <c r="S23" s="4">
        <v>1</v>
      </c>
      <c r="T23" s="4">
        <f t="shared" si="12"/>
        <v>-2</v>
      </c>
      <c r="U23" s="4">
        <v>-3</v>
      </c>
      <c r="V23" s="4">
        <v>1</v>
      </c>
      <c r="W23" s="12">
        <f t="shared" si="13"/>
        <v>-50</v>
      </c>
      <c r="X23" s="12">
        <f t="shared" si="2"/>
        <v>-75</v>
      </c>
      <c r="Y23" s="12" t="str">
        <f t="shared" si="2"/>
        <v>皆増</v>
      </c>
      <c r="Z23" s="4">
        <f t="shared" si="14"/>
        <v>2</v>
      </c>
      <c r="AA23" s="4">
        <v>1</v>
      </c>
      <c r="AB23" s="4">
        <v>1</v>
      </c>
      <c r="AC23" s="12" t="str">
        <f t="shared" si="15"/>
        <v>皆増</v>
      </c>
      <c r="AD23" s="12" t="str">
        <f t="shared" si="3"/>
        <v>皆増</v>
      </c>
      <c r="AE23" s="12" t="str">
        <f t="shared" si="3"/>
        <v>皆増</v>
      </c>
      <c r="AH23" s="4">
        <f t="shared" si="4"/>
        <v>4</v>
      </c>
      <c r="AI23" s="4">
        <f t="shared" si="4"/>
        <v>4</v>
      </c>
      <c r="AJ23" s="4">
        <f t="shared" si="4"/>
        <v>0</v>
      </c>
      <c r="AK23" s="4">
        <f t="shared" si="5"/>
        <v>0</v>
      </c>
      <c r="AL23" s="4">
        <f t="shared" si="5"/>
        <v>0</v>
      </c>
      <c r="AM23" s="4">
        <f t="shared" si="5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1"/>
        <v>2</v>
      </c>
      <c r="R24" s="4">
        <v>2</v>
      </c>
      <c r="S24" s="4">
        <v>0</v>
      </c>
      <c r="T24" s="4">
        <f t="shared" si="12"/>
        <v>2</v>
      </c>
      <c r="U24" s="4">
        <v>2</v>
      </c>
      <c r="V24" s="4">
        <v>0</v>
      </c>
      <c r="W24" s="12" t="str">
        <f t="shared" si="13"/>
        <v>皆増</v>
      </c>
      <c r="X24" s="12" t="str">
        <f t="shared" si="2"/>
        <v>皆増</v>
      </c>
      <c r="Y24" s="12">
        <f t="shared" si="2"/>
        <v>0</v>
      </c>
      <c r="Z24" s="4">
        <f t="shared" si="14"/>
        <v>1</v>
      </c>
      <c r="AA24" s="4">
        <v>1</v>
      </c>
      <c r="AB24" s="4">
        <v>0</v>
      </c>
      <c r="AC24" s="12">
        <f t="shared" si="15"/>
        <v>100</v>
      </c>
      <c r="AD24" s="12">
        <f t="shared" si="3"/>
        <v>100</v>
      </c>
      <c r="AE24" s="12">
        <f t="shared" si="3"/>
        <v>0</v>
      </c>
      <c r="AH24" s="4">
        <f t="shared" si="4"/>
        <v>0</v>
      </c>
      <c r="AI24" s="4">
        <f t="shared" si="4"/>
        <v>0</v>
      </c>
      <c r="AJ24" s="4">
        <f t="shared" si="4"/>
        <v>0</v>
      </c>
      <c r="AK24" s="4">
        <f t="shared" si="5"/>
        <v>1</v>
      </c>
      <c r="AL24" s="4">
        <f t="shared" si="5"/>
        <v>1</v>
      </c>
      <c r="AM24" s="4">
        <f t="shared" si="5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1"/>
        <v>2</v>
      </c>
      <c r="R25" s="4">
        <v>2</v>
      </c>
      <c r="S25" s="4">
        <v>0</v>
      </c>
      <c r="T25" s="4">
        <f t="shared" si="12"/>
        <v>-1</v>
      </c>
      <c r="U25" s="4">
        <v>-1</v>
      </c>
      <c r="V25" s="4">
        <v>0</v>
      </c>
      <c r="W25" s="12">
        <f t="shared" si="13"/>
        <v>-33.333333333333336</v>
      </c>
      <c r="X25" s="12">
        <f t="shared" si="2"/>
        <v>-33.333333333333336</v>
      </c>
      <c r="Y25" s="12">
        <f t="shared" si="2"/>
        <v>0</v>
      </c>
      <c r="Z25" s="4">
        <f t="shared" si="14"/>
        <v>1</v>
      </c>
      <c r="AA25" s="4">
        <v>2</v>
      </c>
      <c r="AB25" s="4">
        <v>-1</v>
      </c>
      <c r="AC25" s="12">
        <f t="shared" si="15"/>
        <v>100</v>
      </c>
      <c r="AD25" s="12" t="str">
        <f t="shared" si="3"/>
        <v>皆増</v>
      </c>
      <c r="AE25" s="12">
        <f t="shared" si="3"/>
        <v>-100</v>
      </c>
      <c r="AH25" s="4">
        <f t="shared" si="4"/>
        <v>3</v>
      </c>
      <c r="AI25" s="4">
        <f t="shared" si="4"/>
        <v>3</v>
      </c>
      <c r="AJ25" s="4">
        <f t="shared" si="4"/>
        <v>0</v>
      </c>
      <c r="AK25" s="4">
        <f t="shared" si="5"/>
        <v>1</v>
      </c>
      <c r="AL25" s="4">
        <f t="shared" si="5"/>
        <v>0</v>
      </c>
      <c r="AM25" s="4">
        <f t="shared" si="5"/>
        <v>1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1"/>
        <v>7</v>
      </c>
      <c r="R26" s="4">
        <v>5</v>
      </c>
      <c r="S26" s="4">
        <v>2</v>
      </c>
      <c r="T26" s="4">
        <f t="shared" si="12"/>
        <v>4</v>
      </c>
      <c r="U26" s="4">
        <v>3</v>
      </c>
      <c r="V26" s="4">
        <v>1</v>
      </c>
      <c r="W26" s="12">
        <f t="shared" si="13"/>
        <v>133.33333333333334</v>
      </c>
      <c r="X26" s="12">
        <f t="shared" si="2"/>
        <v>150</v>
      </c>
      <c r="Y26" s="12">
        <f t="shared" si="2"/>
        <v>100</v>
      </c>
      <c r="Z26" s="4">
        <f t="shared" si="14"/>
        <v>3</v>
      </c>
      <c r="AA26" s="4">
        <v>3</v>
      </c>
      <c r="AB26" s="4">
        <v>0</v>
      </c>
      <c r="AC26" s="12">
        <f t="shared" si="15"/>
        <v>75</v>
      </c>
      <c r="AD26" s="12">
        <f t="shared" si="3"/>
        <v>150</v>
      </c>
      <c r="AE26" s="12">
        <f t="shared" si="3"/>
        <v>0</v>
      </c>
      <c r="AH26" s="4">
        <f t="shared" si="4"/>
        <v>3</v>
      </c>
      <c r="AI26" s="4">
        <f t="shared" si="4"/>
        <v>2</v>
      </c>
      <c r="AJ26" s="4">
        <f t="shared" si="4"/>
        <v>1</v>
      </c>
      <c r="AK26" s="4">
        <f t="shared" si="5"/>
        <v>4</v>
      </c>
      <c r="AL26" s="4">
        <f t="shared" si="5"/>
        <v>2</v>
      </c>
      <c r="AM26" s="4">
        <f t="shared" si="5"/>
        <v>2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1"/>
        <v>4</v>
      </c>
      <c r="R27" s="4">
        <v>2</v>
      </c>
      <c r="S27" s="4">
        <v>2</v>
      </c>
      <c r="T27" s="4">
        <f t="shared" si="12"/>
        <v>1</v>
      </c>
      <c r="U27" s="4">
        <v>1</v>
      </c>
      <c r="V27" s="4">
        <v>0</v>
      </c>
      <c r="W27" s="12">
        <f t="shared" si="13"/>
        <v>33.333333333333329</v>
      </c>
      <c r="X27" s="12">
        <f t="shared" si="2"/>
        <v>100</v>
      </c>
      <c r="Y27" s="12">
        <f t="shared" si="2"/>
        <v>0</v>
      </c>
      <c r="Z27" s="4">
        <f t="shared" si="14"/>
        <v>-1</v>
      </c>
      <c r="AA27" s="4">
        <v>-1</v>
      </c>
      <c r="AB27" s="4">
        <v>0</v>
      </c>
      <c r="AC27" s="12">
        <f t="shared" si="15"/>
        <v>-19.999999999999996</v>
      </c>
      <c r="AD27" s="12">
        <f t="shared" si="3"/>
        <v>-33.333333333333336</v>
      </c>
      <c r="AE27" s="12">
        <f t="shared" si="3"/>
        <v>0</v>
      </c>
      <c r="AH27" s="4">
        <f t="shared" si="4"/>
        <v>3</v>
      </c>
      <c r="AI27" s="4">
        <f t="shared" si="4"/>
        <v>1</v>
      </c>
      <c r="AJ27" s="4">
        <f t="shared" si="4"/>
        <v>2</v>
      </c>
      <c r="AK27" s="4">
        <f t="shared" si="5"/>
        <v>5</v>
      </c>
      <c r="AL27" s="4">
        <f t="shared" si="5"/>
        <v>3</v>
      </c>
      <c r="AM27" s="4">
        <f t="shared" si="5"/>
        <v>2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1"/>
        <v>1</v>
      </c>
      <c r="R28" s="4">
        <v>0</v>
      </c>
      <c r="S28" s="4">
        <v>1</v>
      </c>
      <c r="T28" s="4">
        <f t="shared" si="12"/>
        <v>-4</v>
      </c>
      <c r="U28" s="4">
        <v>-1</v>
      </c>
      <c r="V28" s="4">
        <v>-3</v>
      </c>
      <c r="W28" s="12">
        <f t="shared" si="13"/>
        <v>-80</v>
      </c>
      <c r="X28" s="12">
        <f t="shared" si="2"/>
        <v>-100</v>
      </c>
      <c r="Y28" s="12">
        <f t="shared" si="2"/>
        <v>-75</v>
      </c>
      <c r="Z28" s="4">
        <f t="shared" si="14"/>
        <v>-6</v>
      </c>
      <c r="AA28" s="4">
        <v>-1</v>
      </c>
      <c r="AB28" s="4">
        <v>-5</v>
      </c>
      <c r="AC28" s="12">
        <f t="shared" si="15"/>
        <v>-85.714285714285722</v>
      </c>
      <c r="AD28" s="12">
        <f t="shared" si="3"/>
        <v>-100</v>
      </c>
      <c r="AE28" s="12">
        <f t="shared" si="3"/>
        <v>-83.333333333333343</v>
      </c>
      <c r="AH28" s="4">
        <f t="shared" si="4"/>
        <v>5</v>
      </c>
      <c r="AI28" s="4">
        <f t="shared" si="4"/>
        <v>1</v>
      </c>
      <c r="AJ28" s="4">
        <f t="shared" si="4"/>
        <v>4</v>
      </c>
      <c r="AK28" s="4">
        <f t="shared" si="5"/>
        <v>7</v>
      </c>
      <c r="AL28" s="4">
        <f t="shared" si="5"/>
        <v>1</v>
      </c>
      <c r="AM28" s="4">
        <f t="shared" si="5"/>
        <v>6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1"/>
        <v>3</v>
      </c>
      <c r="R29" s="4">
        <v>0</v>
      </c>
      <c r="S29" s="4">
        <v>3</v>
      </c>
      <c r="T29" s="4">
        <f t="shared" si="12"/>
        <v>-1</v>
      </c>
      <c r="U29" s="4">
        <v>0</v>
      </c>
      <c r="V29" s="4">
        <v>-1</v>
      </c>
      <c r="W29" s="12">
        <f t="shared" si="13"/>
        <v>-25</v>
      </c>
      <c r="X29" s="12">
        <f t="shared" si="2"/>
        <v>0</v>
      </c>
      <c r="Y29" s="12">
        <f t="shared" si="2"/>
        <v>-25</v>
      </c>
      <c r="Z29" s="4">
        <f t="shared" si="14"/>
        <v>-4</v>
      </c>
      <c r="AA29" s="4">
        <v>-3</v>
      </c>
      <c r="AB29" s="4">
        <v>-1</v>
      </c>
      <c r="AC29" s="12">
        <f t="shared" si="15"/>
        <v>-57.142857142857139</v>
      </c>
      <c r="AD29" s="12">
        <f t="shared" si="3"/>
        <v>-100</v>
      </c>
      <c r="AE29" s="12">
        <f t="shared" si="3"/>
        <v>-25</v>
      </c>
      <c r="AH29" s="4">
        <f t="shared" si="4"/>
        <v>4</v>
      </c>
      <c r="AI29" s="4">
        <f t="shared" si="4"/>
        <v>0</v>
      </c>
      <c r="AJ29" s="4">
        <f t="shared" si="4"/>
        <v>4</v>
      </c>
      <c r="AK29" s="4">
        <f t="shared" si="5"/>
        <v>7</v>
      </c>
      <c r="AL29" s="4">
        <f t="shared" si="5"/>
        <v>3</v>
      </c>
      <c r="AM29" s="4">
        <f t="shared" si="5"/>
        <v>4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1"/>
        <v>0</v>
      </c>
      <c r="R30" s="4">
        <v>0</v>
      </c>
      <c r="S30" s="4">
        <v>0</v>
      </c>
      <c r="T30" s="4">
        <f t="shared" si="12"/>
        <v>0</v>
      </c>
      <c r="U30" s="4">
        <v>0</v>
      </c>
      <c r="V30" s="4">
        <v>0</v>
      </c>
      <c r="W30" s="12">
        <f t="shared" si="13"/>
        <v>0</v>
      </c>
      <c r="X30" s="12">
        <f t="shared" si="2"/>
        <v>0</v>
      </c>
      <c r="Y30" s="12">
        <f t="shared" si="2"/>
        <v>0</v>
      </c>
      <c r="Z30" s="4">
        <f t="shared" si="14"/>
        <v>0</v>
      </c>
      <c r="AA30" s="4">
        <v>0</v>
      </c>
      <c r="AB30" s="4">
        <v>0</v>
      </c>
      <c r="AC30" s="12">
        <f t="shared" si="15"/>
        <v>0</v>
      </c>
      <c r="AD30" s="12">
        <f t="shared" si="3"/>
        <v>0</v>
      </c>
      <c r="AE30" s="12">
        <f t="shared" si="3"/>
        <v>0</v>
      </c>
      <c r="AH30" s="4">
        <f t="shared" si="4"/>
        <v>0</v>
      </c>
      <c r="AI30" s="4">
        <f t="shared" si="4"/>
        <v>0</v>
      </c>
      <c r="AJ30" s="4">
        <f t="shared" si="4"/>
        <v>0</v>
      </c>
      <c r="AK30" s="4">
        <f t="shared" si="5"/>
        <v>0</v>
      </c>
      <c r="AL30" s="4">
        <f t="shared" si="5"/>
        <v>0</v>
      </c>
      <c r="AM30" s="4">
        <f t="shared" si="5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6">SUM(R10:R12)</f>
        <v>0</v>
      </c>
      <c r="S32" s="4">
        <f t="shared" si="16"/>
        <v>0</v>
      </c>
      <c r="T32" s="4">
        <f t="shared" si="16"/>
        <v>0</v>
      </c>
      <c r="U32" s="4">
        <f t="shared" si="16"/>
        <v>0</v>
      </c>
      <c r="V32" s="4">
        <f t="shared" si="16"/>
        <v>0</v>
      </c>
      <c r="W32" s="12">
        <f t="shared" ref="W32:Y36" si="17">IF(Q32=T32,IF(Q32&gt;0,"皆増",0),(1-(Q32/(Q32-T32)))*-100)</f>
        <v>0</v>
      </c>
      <c r="X32" s="12">
        <f t="shared" si="17"/>
        <v>0</v>
      </c>
      <c r="Y32" s="12">
        <f t="shared" si="17"/>
        <v>0</v>
      </c>
      <c r="Z32" s="4">
        <f t="shared" si="16"/>
        <v>0</v>
      </c>
      <c r="AA32" s="4">
        <f t="shared" si="16"/>
        <v>0</v>
      </c>
      <c r="AB32" s="4">
        <f t="shared" si="16"/>
        <v>0</v>
      </c>
      <c r="AC32" s="12">
        <f t="shared" ref="AC32:AE36" si="18">IF(Q32=Z32,IF(Q32&gt;0,"皆増",0),(1-(Q32/(Q32-Z32)))*-100)</f>
        <v>0</v>
      </c>
      <c r="AD32" s="12">
        <f t="shared" si="18"/>
        <v>0</v>
      </c>
      <c r="AE32" s="12">
        <f t="shared" si="18"/>
        <v>0</v>
      </c>
      <c r="AH32" s="4">
        <f t="shared" ref="AH32:AM32" si="19">SUM(AH10:AH12)</f>
        <v>0</v>
      </c>
      <c r="AI32" s="4">
        <f t="shared" si="19"/>
        <v>0</v>
      </c>
      <c r="AJ32" s="4">
        <f t="shared" si="19"/>
        <v>0</v>
      </c>
      <c r="AK32" s="4">
        <f t="shared" si="19"/>
        <v>0</v>
      </c>
      <c r="AL32" s="4">
        <f t="shared" si="19"/>
        <v>0</v>
      </c>
      <c r="AM32" s="4">
        <f t="shared" si="19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0">SUM(Q13:Q22)</f>
        <v>1</v>
      </c>
      <c r="R33" s="4">
        <f t="shared" si="20"/>
        <v>1</v>
      </c>
      <c r="S33" s="4">
        <f>SUM(S13:S22)</f>
        <v>0</v>
      </c>
      <c r="T33" s="4">
        <f t="shared" si="20"/>
        <v>-2</v>
      </c>
      <c r="U33" s="4">
        <f t="shared" si="20"/>
        <v>0</v>
      </c>
      <c r="V33" s="4">
        <f t="shared" si="20"/>
        <v>-2</v>
      </c>
      <c r="W33" s="12">
        <f t="shared" si="17"/>
        <v>-66.666666666666671</v>
      </c>
      <c r="X33" s="12">
        <f t="shared" si="17"/>
        <v>0</v>
      </c>
      <c r="Y33" s="12">
        <f t="shared" si="17"/>
        <v>-100</v>
      </c>
      <c r="Z33" s="4">
        <f t="shared" si="20"/>
        <v>-3</v>
      </c>
      <c r="AA33" s="4">
        <f t="shared" si="20"/>
        <v>-2</v>
      </c>
      <c r="AB33" s="4">
        <f t="shared" si="20"/>
        <v>-1</v>
      </c>
      <c r="AC33" s="12">
        <f t="shared" si="18"/>
        <v>-75</v>
      </c>
      <c r="AD33" s="12">
        <f t="shared" si="18"/>
        <v>-66.666666666666671</v>
      </c>
      <c r="AE33" s="12">
        <f t="shared" si="18"/>
        <v>-100</v>
      </c>
      <c r="AH33" s="4">
        <f t="shared" ref="AH33:AJ33" si="21">SUM(AH13:AH22)</f>
        <v>3</v>
      </c>
      <c r="AI33" s="4">
        <f t="shared" si="21"/>
        <v>1</v>
      </c>
      <c r="AJ33" s="4">
        <f t="shared" si="21"/>
        <v>2</v>
      </c>
      <c r="AK33" s="4">
        <f>SUM(AK13:AK22)</f>
        <v>4</v>
      </c>
      <c r="AL33" s="4">
        <f>SUM(AL13:AL22)</f>
        <v>3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2">SUM(Q23:Q30)</f>
        <v>21</v>
      </c>
      <c r="R34" s="4">
        <f t="shared" si="22"/>
        <v>12</v>
      </c>
      <c r="S34" s="4">
        <f t="shared" si="22"/>
        <v>9</v>
      </c>
      <c r="T34" s="4">
        <f t="shared" si="22"/>
        <v>-1</v>
      </c>
      <c r="U34" s="4">
        <f t="shared" si="22"/>
        <v>1</v>
      </c>
      <c r="V34" s="4">
        <f t="shared" si="22"/>
        <v>-2</v>
      </c>
      <c r="W34" s="12">
        <f t="shared" si="17"/>
        <v>-4.5454545454545414</v>
      </c>
      <c r="X34" s="12">
        <f t="shared" si="17"/>
        <v>9.0909090909090828</v>
      </c>
      <c r="Y34" s="12">
        <f t="shared" si="17"/>
        <v>-18.181818181818176</v>
      </c>
      <c r="Z34" s="4">
        <f t="shared" si="22"/>
        <v>-4</v>
      </c>
      <c r="AA34" s="4">
        <f t="shared" si="22"/>
        <v>2</v>
      </c>
      <c r="AB34" s="4">
        <f t="shared" si="22"/>
        <v>-6</v>
      </c>
      <c r="AC34" s="12">
        <f t="shared" si="18"/>
        <v>-16.000000000000004</v>
      </c>
      <c r="AD34" s="12">
        <f t="shared" si="18"/>
        <v>19.999999999999996</v>
      </c>
      <c r="AE34" s="12">
        <f t="shared" si="18"/>
        <v>-40</v>
      </c>
      <c r="AH34" s="4">
        <f t="shared" ref="AH34:AJ34" si="23">SUM(AH23:AH30)</f>
        <v>22</v>
      </c>
      <c r="AI34" s="4">
        <f t="shared" si="23"/>
        <v>11</v>
      </c>
      <c r="AJ34" s="4">
        <f t="shared" si="23"/>
        <v>11</v>
      </c>
      <c r="AK34" s="4">
        <f>SUM(AK23:AK30)</f>
        <v>25</v>
      </c>
      <c r="AL34" s="4">
        <f>SUM(AL23:AL30)</f>
        <v>10</v>
      </c>
      <c r="AM34" s="4">
        <f>SUM(AM23:AM30)</f>
        <v>15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4">SUM(Q25:Q30)</f>
        <v>17</v>
      </c>
      <c r="R35" s="4">
        <f t="shared" si="24"/>
        <v>9</v>
      </c>
      <c r="S35" s="4">
        <f t="shared" si="24"/>
        <v>8</v>
      </c>
      <c r="T35" s="4">
        <f t="shared" si="24"/>
        <v>-1</v>
      </c>
      <c r="U35" s="4">
        <f t="shared" si="24"/>
        <v>2</v>
      </c>
      <c r="V35" s="4">
        <f t="shared" si="24"/>
        <v>-3</v>
      </c>
      <c r="W35" s="12">
        <f t="shared" si="17"/>
        <v>-5.555555555555558</v>
      </c>
      <c r="X35" s="12">
        <f t="shared" si="17"/>
        <v>28.57142857142858</v>
      </c>
      <c r="Y35" s="12">
        <f t="shared" si="17"/>
        <v>-27.27272727272727</v>
      </c>
      <c r="Z35" s="4">
        <f t="shared" si="24"/>
        <v>-7</v>
      </c>
      <c r="AA35" s="4">
        <f t="shared" si="24"/>
        <v>0</v>
      </c>
      <c r="AB35" s="4">
        <f t="shared" si="24"/>
        <v>-7</v>
      </c>
      <c r="AC35" s="12">
        <f t="shared" si="18"/>
        <v>-29.166666666666664</v>
      </c>
      <c r="AD35" s="12">
        <f t="shared" si="18"/>
        <v>0</v>
      </c>
      <c r="AE35" s="12">
        <f t="shared" si="18"/>
        <v>-46.666666666666664</v>
      </c>
      <c r="AH35" s="4">
        <f t="shared" ref="AH35:AJ35" si="25">SUM(AH25:AH30)</f>
        <v>18</v>
      </c>
      <c r="AI35" s="4">
        <f t="shared" si="25"/>
        <v>7</v>
      </c>
      <c r="AJ35" s="4">
        <f t="shared" si="25"/>
        <v>11</v>
      </c>
      <c r="AK35" s="4">
        <f>SUM(AK25:AK30)</f>
        <v>24</v>
      </c>
      <c r="AL35" s="4">
        <f>SUM(AL25:AL30)</f>
        <v>9</v>
      </c>
      <c r="AM35" s="4">
        <f>SUM(AM25:AM30)</f>
        <v>15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6">SUM(Q27:Q30)</f>
        <v>8</v>
      </c>
      <c r="R36" s="4">
        <f t="shared" si="26"/>
        <v>2</v>
      </c>
      <c r="S36" s="4">
        <f t="shared" si="26"/>
        <v>6</v>
      </c>
      <c r="T36" s="4">
        <f t="shared" si="26"/>
        <v>-4</v>
      </c>
      <c r="U36" s="4">
        <f t="shared" si="26"/>
        <v>0</v>
      </c>
      <c r="V36" s="4">
        <f t="shared" si="26"/>
        <v>-4</v>
      </c>
      <c r="W36" s="12">
        <f t="shared" si="17"/>
        <v>-33.333333333333336</v>
      </c>
      <c r="X36" s="12">
        <f t="shared" si="17"/>
        <v>0</v>
      </c>
      <c r="Y36" s="12">
        <f t="shared" si="17"/>
        <v>-40</v>
      </c>
      <c r="Z36" s="4">
        <f t="shared" si="26"/>
        <v>-11</v>
      </c>
      <c r="AA36" s="4">
        <f t="shared" si="26"/>
        <v>-5</v>
      </c>
      <c r="AB36" s="4">
        <f t="shared" si="26"/>
        <v>-6</v>
      </c>
      <c r="AC36" s="12">
        <f t="shared" si="18"/>
        <v>-57.894736842105267</v>
      </c>
      <c r="AD36" s="12">
        <f t="shared" si="18"/>
        <v>-71.428571428571431</v>
      </c>
      <c r="AE36" s="12">
        <f t="shared" si="18"/>
        <v>-50</v>
      </c>
      <c r="AH36" s="4">
        <f t="shared" ref="AH36:AJ36" si="27">SUM(AH27:AH30)</f>
        <v>12</v>
      </c>
      <c r="AI36" s="4">
        <f t="shared" si="27"/>
        <v>2</v>
      </c>
      <c r="AJ36" s="4">
        <f t="shared" si="27"/>
        <v>10</v>
      </c>
      <c r="AK36" s="4">
        <f>SUM(AK27:AK30)</f>
        <v>19</v>
      </c>
      <c r="AL36" s="4">
        <f>SUM(AL27:AL30)</f>
        <v>7</v>
      </c>
      <c r="AM36" s="4">
        <f>SUM(AM27:AM30)</f>
        <v>12</v>
      </c>
    </row>
    <row r="37" spans="1:39" ht="18" customHeight="1" x14ac:dyDescent="0.15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8">Q32/Q9*100</f>
        <v>0</v>
      </c>
      <c r="R38" s="13">
        <f t="shared" si="28"/>
        <v>0</v>
      </c>
      <c r="S38" s="13">
        <f t="shared" si="28"/>
        <v>0</v>
      </c>
      <c r="T38" s="13">
        <f>T32/T9*100</f>
        <v>0</v>
      </c>
      <c r="U38" s="13">
        <f t="shared" ref="U38:V38" si="29">U32/U9*100</f>
        <v>0</v>
      </c>
      <c r="V38" s="13">
        <f t="shared" si="29"/>
        <v>0</v>
      </c>
      <c r="W38" s="13">
        <f>Q38-AH38</f>
        <v>0</v>
      </c>
      <c r="X38" s="13">
        <f t="shared" ref="X38:Y42" si="30">R38-AI38</f>
        <v>0</v>
      </c>
      <c r="Y38" s="13">
        <f t="shared" si="30"/>
        <v>0</v>
      </c>
      <c r="Z38" s="13">
        <f>Z32/Z9*100</f>
        <v>0</v>
      </c>
      <c r="AA38" s="13" t="e">
        <f t="shared" ref="AA38:AB38" si="31">AA32/AA9*100</f>
        <v>#DIV/0!</v>
      </c>
      <c r="AB38" s="13">
        <f t="shared" si="31"/>
        <v>0</v>
      </c>
      <c r="AC38" s="13">
        <f>Q38-AK38</f>
        <v>0</v>
      </c>
      <c r="AD38" s="13">
        <f t="shared" ref="AD38:AE42" si="32">R38-AL38</f>
        <v>0</v>
      </c>
      <c r="AE38" s="13">
        <f t="shared" si="32"/>
        <v>0</v>
      </c>
      <c r="AH38" s="13">
        <f t="shared" ref="AH38:AJ38" si="33">AH32/AH9*100</f>
        <v>0</v>
      </c>
      <c r="AI38" s="13">
        <f t="shared" si="33"/>
        <v>0</v>
      </c>
      <c r="AJ38" s="13">
        <f t="shared" si="33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4">Q33/Q9*100</f>
        <v>4.5454545454545459</v>
      </c>
      <c r="R39" s="13">
        <f>R33/R9*100</f>
        <v>7.6923076923076925</v>
      </c>
      <c r="S39" s="14">
        <f t="shared" si="34"/>
        <v>0</v>
      </c>
      <c r="T39" s="13">
        <f>T33/T9*100</f>
        <v>66.666666666666657</v>
      </c>
      <c r="U39" s="13">
        <f t="shared" ref="U39:V39" si="35">U33/U9*100</f>
        <v>0</v>
      </c>
      <c r="V39" s="13">
        <f t="shared" si="35"/>
        <v>50</v>
      </c>
      <c r="W39" s="13">
        <f>Q39-AH39</f>
        <v>-7.4545454545454541</v>
      </c>
      <c r="X39" s="13">
        <f t="shared" si="30"/>
        <v>-0.64102564102563964</v>
      </c>
      <c r="Y39" s="13">
        <f>S39-AJ39</f>
        <v>-15.384615384615385</v>
      </c>
      <c r="Z39" s="13">
        <f t="shared" si="34"/>
        <v>42.857142857142854</v>
      </c>
      <c r="AA39" s="13" t="e">
        <f t="shared" si="34"/>
        <v>#DIV/0!</v>
      </c>
      <c r="AB39" s="13">
        <f t="shared" si="34"/>
        <v>14.285714285714285</v>
      </c>
      <c r="AC39" s="13">
        <f>Q39-AK39</f>
        <v>-9.2476489028213145</v>
      </c>
      <c r="AD39" s="13">
        <f t="shared" si="32"/>
        <v>-15.384615384615383</v>
      </c>
      <c r="AE39" s="13">
        <f t="shared" si="32"/>
        <v>-6.25</v>
      </c>
      <c r="AH39" s="13">
        <f t="shared" ref="AH39:AJ39" si="36">AH33/AH9*100</f>
        <v>12</v>
      </c>
      <c r="AI39" s="13">
        <f t="shared" si="36"/>
        <v>8.3333333333333321</v>
      </c>
      <c r="AJ39" s="13">
        <f t="shared" si="36"/>
        <v>15.384615384615385</v>
      </c>
      <c r="AK39" s="13">
        <f>AK33/AK9*100</f>
        <v>13.793103448275861</v>
      </c>
      <c r="AL39" s="13">
        <f>AL33/AL9*100</f>
        <v>23.076923076923077</v>
      </c>
      <c r="AM39" s="13">
        <f>AM33/AM9*100</f>
        <v>6.25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7">Q34/Q9*100</f>
        <v>95.454545454545453</v>
      </c>
      <c r="R40" s="13">
        <f t="shared" si="37"/>
        <v>92.307692307692307</v>
      </c>
      <c r="S40" s="13">
        <f t="shared" si="37"/>
        <v>100</v>
      </c>
      <c r="T40" s="13">
        <f>T34/T9*100</f>
        <v>33.333333333333329</v>
      </c>
      <c r="U40" s="13">
        <f t="shared" ref="U40:V40" si="38">U34/U9*100</f>
        <v>100</v>
      </c>
      <c r="V40" s="13">
        <f t="shared" si="38"/>
        <v>50</v>
      </c>
      <c r="W40" s="13">
        <f t="shared" ref="W40:W42" si="39">Q40-AH40</f>
        <v>7.4545454545454533</v>
      </c>
      <c r="X40" s="13">
        <f t="shared" si="30"/>
        <v>0.64102564102564941</v>
      </c>
      <c r="Y40" s="13">
        <f>S40-AJ40</f>
        <v>15.384615384615387</v>
      </c>
      <c r="Z40" s="13">
        <f>Z34/Z9*100</f>
        <v>57.142857142857139</v>
      </c>
      <c r="AA40" s="13" t="e">
        <f t="shared" ref="AA40:AB40" si="40">AA34/AA9*100</f>
        <v>#DIV/0!</v>
      </c>
      <c r="AB40" s="13">
        <f t="shared" si="40"/>
        <v>85.714285714285708</v>
      </c>
      <c r="AC40" s="13">
        <f t="shared" ref="AC40:AC42" si="41">Q40-AK40</f>
        <v>9.2476489028213251</v>
      </c>
      <c r="AD40" s="13">
        <f t="shared" si="32"/>
        <v>15.384615384615373</v>
      </c>
      <c r="AE40" s="13">
        <f t="shared" si="32"/>
        <v>6.25</v>
      </c>
      <c r="AH40" s="13">
        <f t="shared" ref="AH40:AJ40" si="42">AH34/AH9*100</f>
        <v>88</v>
      </c>
      <c r="AI40" s="13">
        <f t="shared" si="42"/>
        <v>91.666666666666657</v>
      </c>
      <c r="AJ40" s="13">
        <f t="shared" si="42"/>
        <v>84.615384615384613</v>
      </c>
      <c r="AK40" s="13">
        <f>AK34/AK9*100</f>
        <v>86.206896551724128</v>
      </c>
      <c r="AL40" s="13">
        <f>AL34/AL9*100</f>
        <v>76.923076923076934</v>
      </c>
      <c r="AM40" s="13">
        <f>AM34/AM9*100</f>
        <v>93.75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43">Q35/Q9*100</f>
        <v>77.272727272727266</v>
      </c>
      <c r="R41" s="13">
        <f t="shared" si="43"/>
        <v>69.230769230769226</v>
      </c>
      <c r="S41" s="13">
        <f t="shared" si="43"/>
        <v>88.888888888888886</v>
      </c>
      <c r="T41" s="13">
        <f>T35/T9*100</f>
        <v>33.333333333333329</v>
      </c>
      <c r="U41" s="13">
        <f t="shared" ref="U41:V41" si="44">U35/U9*100</f>
        <v>200</v>
      </c>
      <c r="V41" s="13">
        <f t="shared" si="44"/>
        <v>75</v>
      </c>
      <c r="W41" s="13">
        <f t="shared" si="39"/>
        <v>5.2727272727272663</v>
      </c>
      <c r="X41" s="13">
        <f t="shared" si="30"/>
        <v>10.897435897435891</v>
      </c>
      <c r="Y41" s="13">
        <f>S41-AJ41</f>
        <v>4.2735042735042725</v>
      </c>
      <c r="Z41" s="13">
        <f>Z35/Z9*100</f>
        <v>100</v>
      </c>
      <c r="AA41" s="13" t="e">
        <f t="shared" ref="AA41:AB41" si="45">AA35/AA9*100</f>
        <v>#DIV/0!</v>
      </c>
      <c r="AB41" s="13">
        <f t="shared" si="45"/>
        <v>100</v>
      </c>
      <c r="AC41" s="13">
        <f t="shared" si="41"/>
        <v>-5.4858934169279081</v>
      </c>
      <c r="AD41" s="13">
        <f>R41-AL41</f>
        <v>0</v>
      </c>
      <c r="AE41" s="13">
        <f t="shared" si="32"/>
        <v>-4.8611111111111143</v>
      </c>
      <c r="AH41" s="13">
        <f>AH35/AH9*100</f>
        <v>72</v>
      </c>
      <c r="AI41" s="13">
        <f>AI35/AI9*100</f>
        <v>58.333333333333336</v>
      </c>
      <c r="AJ41" s="13">
        <f>AJ35/AJ9*100</f>
        <v>84.615384615384613</v>
      </c>
      <c r="AK41" s="13">
        <f t="shared" ref="AK41:AM41" si="46">AK35/AK9*100</f>
        <v>82.758620689655174</v>
      </c>
      <c r="AL41" s="13">
        <f t="shared" si="46"/>
        <v>69.230769230769226</v>
      </c>
      <c r="AM41" s="13">
        <f t="shared" si="46"/>
        <v>93.75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7">Q36/Q9*100</f>
        <v>36.363636363636367</v>
      </c>
      <c r="R42" s="13">
        <f t="shared" si="47"/>
        <v>15.384615384615385</v>
      </c>
      <c r="S42" s="13">
        <f t="shared" si="47"/>
        <v>66.666666666666657</v>
      </c>
      <c r="T42" s="13">
        <f t="shared" si="47"/>
        <v>133.33333333333331</v>
      </c>
      <c r="U42" s="13">
        <f t="shared" si="47"/>
        <v>0</v>
      </c>
      <c r="V42" s="13">
        <f t="shared" si="47"/>
        <v>100</v>
      </c>
      <c r="W42" s="13">
        <f t="shared" si="39"/>
        <v>-11.636363636363633</v>
      </c>
      <c r="X42" s="13">
        <f t="shared" si="30"/>
        <v>-1.2820512820512793</v>
      </c>
      <c r="Y42" s="13">
        <f>S42-AJ42</f>
        <v>-10.256410256410277</v>
      </c>
      <c r="Z42" s="13">
        <f t="shared" si="47"/>
        <v>157.14285714285714</v>
      </c>
      <c r="AA42" s="13" t="e">
        <f t="shared" si="47"/>
        <v>#DIV/0!</v>
      </c>
      <c r="AB42" s="13">
        <f t="shared" si="47"/>
        <v>85.714285714285708</v>
      </c>
      <c r="AC42" s="13">
        <f t="shared" si="41"/>
        <v>-29.153605015673982</v>
      </c>
      <c r="AD42" s="13">
        <f>R42-AL42</f>
        <v>-38.46153846153846</v>
      </c>
      <c r="AE42" s="13">
        <f t="shared" si="32"/>
        <v>-8.3333333333333428</v>
      </c>
      <c r="AH42" s="13">
        <f t="shared" ref="AH42:AJ42" si="48">AH36/AH9*100</f>
        <v>48</v>
      </c>
      <c r="AI42" s="13">
        <f t="shared" si="48"/>
        <v>16.666666666666664</v>
      </c>
      <c r="AJ42" s="13">
        <f t="shared" si="48"/>
        <v>76.923076923076934</v>
      </c>
      <c r="AK42" s="13">
        <f>AK36/AK9*100</f>
        <v>65.517241379310349</v>
      </c>
      <c r="AL42" s="13">
        <f>AL36/AL9*100</f>
        <v>53.846153846153847</v>
      </c>
      <c r="AM42" s="13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E26" sqref="E26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 x14ac:dyDescent="0.15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4</v>
      </c>
      <c r="C9" s="4">
        <f>SUM(C10:C30)</f>
        <v>2</v>
      </c>
      <c r="D9" s="4">
        <f>SUM(D10:D30)</f>
        <v>2</v>
      </c>
      <c r="E9" s="4">
        <f>F9+G9</f>
        <v>-4</v>
      </c>
      <c r="F9" s="4">
        <f>SUM(F10:F30)</f>
        <v>-5</v>
      </c>
      <c r="G9" s="4">
        <f>SUM(G10:G30)</f>
        <v>1</v>
      </c>
      <c r="H9" s="12">
        <f>IF(B9=E9,IF(B9&gt;0,"皆増",0),(1-(B9/(B9-E9)))*-100)</f>
        <v>-50</v>
      </c>
      <c r="I9" s="12">
        <f t="shared" ref="I9:J10" si="0">IF(C9=F9,IF(C9&gt;0,"皆増",0),(1-(C9/(C9-F9)))*-100)</f>
        <v>-71.428571428571431</v>
      </c>
      <c r="J9" s="12">
        <f t="shared" si="0"/>
        <v>100</v>
      </c>
      <c r="K9" s="4">
        <f>L9+M9</f>
        <v>-1</v>
      </c>
      <c r="L9" s="4">
        <f>SUM(L10:L30)</f>
        <v>1</v>
      </c>
      <c r="M9" s="4">
        <f>SUM(M10:M30)</f>
        <v>-2</v>
      </c>
      <c r="N9" s="12">
        <f>IF(B9=K9,IF(B9&gt;0,"皆増",0),(1-(B9/(B9-K9)))*-100)</f>
        <v>-19.999999999999996</v>
      </c>
      <c r="O9" s="12">
        <f t="shared" ref="O9:P10" si="1">IF(C9=L9,IF(C9&gt;0,"皆増",0),(1-(C9/(C9-L9)))*-100)</f>
        <v>100</v>
      </c>
      <c r="P9" s="12">
        <f t="shared" si="1"/>
        <v>-50</v>
      </c>
      <c r="Q9" s="4">
        <f>R9+S9</f>
        <v>11</v>
      </c>
      <c r="R9" s="4">
        <f>SUM(R10:R30)</f>
        <v>6</v>
      </c>
      <c r="S9" s="4">
        <f>SUM(S10:S30)</f>
        <v>5</v>
      </c>
      <c r="T9" s="4">
        <f>U9+V9</f>
        <v>1</v>
      </c>
      <c r="U9" s="4">
        <f>SUM(U10:U30)</f>
        <v>0</v>
      </c>
      <c r="V9" s="4">
        <f>SUM(V10:V30)</f>
        <v>1</v>
      </c>
      <c r="W9" s="12">
        <f>IF(Q9=T9,IF(Q9&gt;0,"皆増",0),(1-(Q9/(Q9-T9)))*-100)</f>
        <v>10.000000000000009</v>
      </c>
      <c r="X9" s="12">
        <f t="shared" ref="X9:Y30" si="2">IF(R9=U9,IF(R9&gt;0,"皆増",0),(1-(R9/(R9-U9)))*-100)</f>
        <v>0</v>
      </c>
      <c r="Y9" s="12">
        <f t="shared" si="2"/>
        <v>25</v>
      </c>
      <c r="Z9" s="4">
        <f>AA9+AB9</f>
        <v>1</v>
      </c>
      <c r="AA9" s="4">
        <f>SUM(AA10:AA30)</f>
        <v>1</v>
      </c>
      <c r="AB9" s="4">
        <f>SUM(AB10:AB30)</f>
        <v>0</v>
      </c>
      <c r="AC9" s="12">
        <f>IF(Q9=Z9,IF(Q9&gt;0,"皆増",0),(1-(Q9/(Q9-Z9)))*-100)</f>
        <v>10.000000000000009</v>
      </c>
      <c r="AD9" s="12">
        <f t="shared" ref="AD9:AE30" si="3">IF(R9=AA9,IF(R9&gt;0,"皆増",0),(1-(R9/(R9-AA9)))*-100)</f>
        <v>19.999999999999996</v>
      </c>
      <c r="AE9" s="12">
        <f t="shared" si="3"/>
        <v>0</v>
      </c>
      <c r="AH9" s="4">
        <f t="shared" ref="AH9:AJ30" si="4">Q9-T9</f>
        <v>10</v>
      </c>
      <c r="AI9" s="4">
        <f t="shared" si="4"/>
        <v>6</v>
      </c>
      <c r="AJ9" s="4">
        <f t="shared" si="4"/>
        <v>4</v>
      </c>
      <c r="AK9" s="4">
        <f t="shared" ref="AK9:AM30" si="5">Q9-Z9</f>
        <v>10</v>
      </c>
      <c r="AL9" s="4">
        <f t="shared" si="5"/>
        <v>5</v>
      </c>
      <c r="AM9" s="4">
        <f t="shared" si="5"/>
        <v>5</v>
      </c>
    </row>
    <row r="10" spans="1:39" s="1" customFormat="1" ht="18" customHeight="1" x14ac:dyDescent="0.15">
      <c r="A10" s="4" t="s">
        <v>65</v>
      </c>
      <c r="B10" s="4">
        <f t="shared" ref="B10" si="6">C10+D10</f>
        <v>4</v>
      </c>
      <c r="C10" s="4">
        <v>2</v>
      </c>
      <c r="D10" s="4">
        <v>2</v>
      </c>
      <c r="E10" s="4">
        <f t="shared" ref="E10" si="7">F10+G10</f>
        <v>-4</v>
      </c>
      <c r="F10" s="4">
        <v>-5</v>
      </c>
      <c r="G10" s="4">
        <v>1</v>
      </c>
      <c r="H10" s="12">
        <f t="shared" ref="H10" si="8">IF(B10=E10,IF(B10&gt;0,"皆増",0),(1-(B10/(B10-E10)))*-100)</f>
        <v>-50</v>
      </c>
      <c r="I10" s="12">
        <f t="shared" si="0"/>
        <v>-71.428571428571431</v>
      </c>
      <c r="J10" s="12">
        <f t="shared" si="0"/>
        <v>100</v>
      </c>
      <c r="K10" s="4">
        <f t="shared" ref="K10" si="9">L10+M10</f>
        <v>-1</v>
      </c>
      <c r="L10" s="4">
        <v>1</v>
      </c>
      <c r="M10" s="4">
        <v>-2</v>
      </c>
      <c r="N10" s="12">
        <f t="shared" ref="N10" si="10">IF(B10=K10,IF(B10&gt;0,"皆増",0),(1-(B10/(B10-K10)))*-100)</f>
        <v>-19.999999999999996</v>
      </c>
      <c r="O10" s="12">
        <f t="shared" si="1"/>
        <v>100</v>
      </c>
      <c r="P10" s="12">
        <f t="shared" si="1"/>
        <v>-50</v>
      </c>
      <c r="Q10" s="4">
        <f t="shared" ref="Q10:Q30" si="11">R10+S10</f>
        <v>0</v>
      </c>
      <c r="R10" s="4">
        <v>0</v>
      </c>
      <c r="S10" s="4">
        <v>0</v>
      </c>
      <c r="T10" s="4">
        <f t="shared" ref="T10:T30" si="12">U10+V10</f>
        <v>0</v>
      </c>
      <c r="U10" s="4">
        <v>0</v>
      </c>
      <c r="V10" s="4">
        <v>0</v>
      </c>
      <c r="W10" s="12">
        <f t="shared" ref="W10:W30" si="13">IF(Q10=T10,IF(Q10&gt;0,"皆増",0),(1-(Q10/(Q10-T10)))*-100)</f>
        <v>0</v>
      </c>
      <c r="X10" s="12">
        <f t="shared" si="2"/>
        <v>0</v>
      </c>
      <c r="Y10" s="12">
        <f t="shared" si="2"/>
        <v>0</v>
      </c>
      <c r="Z10" s="4">
        <f t="shared" ref="Z10:Z30" si="14">AA10+AB10</f>
        <v>0</v>
      </c>
      <c r="AA10" s="4">
        <v>0</v>
      </c>
      <c r="AB10" s="4">
        <v>0</v>
      </c>
      <c r="AC10" s="12">
        <f t="shared" ref="AC10:AC30" si="15">IF(Q10=Z10,IF(Q10&gt;0,"皆増",0),(1-(Q10/(Q10-Z10)))*-100)</f>
        <v>0</v>
      </c>
      <c r="AD10" s="12">
        <f t="shared" si="3"/>
        <v>0</v>
      </c>
      <c r="AE10" s="12">
        <f t="shared" si="3"/>
        <v>0</v>
      </c>
      <c r="AH10" s="4">
        <f t="shared" si="4"/>
        <v>0</v>
      </c>
      <c r="AI10" s="4">
        <f t="shared" si="4"/>
        <v>0</v>
      </c>
      <c r="AJ10" s="4">
        <f t="shared" si="4"/>
        <v>0</v>
      </c>
      <c r="AK10" s="4">
        <f t="shared" si="5"/>
        <v>0</v>
      </c>
      <c r="AL10" s="4">
        <f t="shared" si="5"/>
        <v>0</v>
      </c>
      <c r="AM10" s="4">
        <f t="shared" si="5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1"/>
        <v>0</v>
      </c>
      <c r="R11" s="4">
        <v>0</v>
      </c>
      <c r="S11" s="4">
        <v>0</v>
      </c>
      <c r="T11" s="4">
        <f t="shared" si="12"/>
        <v>0</v>
      </c>
      <c r="U11" s="4">
        <v>0</v>
      </c>
      <c r="V11" s="4">
        <v>0</v>
      </c>
      <c r="W11" s="12">
        <f t="shared" si="13"/>
        <v>0</v>
      </c>
      <c r="X11" s="12">
        <f t="shared" si="2"/>
        <v>0</v>
      </c>
      <c r="Y11" s="12">
        <f t="shared" si="2"/>
        <v>0</v>
      </c>
      <c r="Z11" s="4">
        <f t="shared" si="14"/>
        <v>0</v>
      </c>
      <c r="AA11" s="4">
        <v>0</v>
      </c>
      <c r="AB11" s="4">
        <v>0</v>
      </c>
      <c r="AC11" s="12">
        <f t="shared" si="15"/>
        <v>0</v>
      </c>
      <c r="AD11" s="12">
        <f t="shared" si="3"/>
        <v>0</v>
      </c>
      <c r="AE11" s="12">
        <f t="shared" si="3"/>
        <v>0</v>
      </c>
      <c r="AH11" s="4">
        <f t="shared" si="4"/>
        <v>0</v>
      </c>
      <c r="AI11" s="4">
        <f t="shared" si="4"/>
        <v>0</v>
      </c>
      <c r="AJ11" s="4">
        <f t="shared" si="4"/>
        <v>0</v>
      </c>
      <c r="AK11" s="4">
        <f t="shared" si="5"/>
        <v>0</v>
      </c>
      <c r="AL11" s="4">
        <f t="shared" si="5"/>
        <v>0</v>
      </c>
      <c r="AM11" s="4">
        <f t="shared" si="5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1"/>
        <v>0</v>
      </c>
      <c r="R12" s="4">
        <v>0</v>
      </c>
      <c r="S12" s="4">
        <v>0</v>
      </c>
      <c r="T12" s="4">
        <f t="shared" si="12"/>
        <v>0</v>
      </c>
      <c r="U12" s="4">
        <v>0</v>
      </c>
      <c r="V12" s="4">
        <v>0</v>
      </c>
      <c r="W12" s="12">
        <f t="shared" si="13"/>
        <v>0</v>
      </c>
      <c r="X12" s="12">
        <f t="shared" si="2"/>
        <v>0</v>
      </c>
      <c r="Y12" s="12">
        <f t="shared" si="2"/>
        <v>0</v>
      </c>
      <c r="Z12" s="4">
        <f t="shared" si="14"/>
        <v>0</v>
      </c>
      <c r="AA12" s="4">
        <v>0</v>
      </c>
      <c r="AB12" s="4">
        <v>0</v>
      </c>
      <c r="AC12" s="12">
        <f t="shared" si="15"/>
        <v>0</v>
      </c>
      <c r="AD12" s="12">
        <f t="shared" si="3"/>
        <v>0</v>
      </c>
      <c r="AE12" s="12">
        <f t="shared" si="3"/>
        <v>0</v>
      </c>
      <c r="AH12" s="4">
        <f t="shared" si="4"/>
        <v>0</v>
      </c>
      <c r="AI12" s="4">
        <f t="shared" si="4"/>
        <v>0</v>
      </c>
      <c r="AJ12" s="4">
        <f t="shared" si="4"/>
        <v>0</v>
      </c>
      <c r="AK12" s="4">
        <f t="shared" si="5"/>
        <v>0</v>
      </c>
      <c r="AL12" s="4">
        <f t="shared" si="5"/>
        <v>0</v>
      </c>
      <c r="AM12" s="4">
        <f t="shared" si="5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1"/>
        <v>0</v>
      </c>
      <c r="R13" s="4">
        <v>0</v>
      </c>
      <c r="S13" s="4">
        <v>0</v>
      </c>
      <c r="T13" s="4">
        <f t="shared" si="12"/>
        <v>0</v>
      </c>
      <c r="U13" s="4">
        <v>0</v>
      </c>
      <c r="V13" s="4">
        <v>0</v>
      </c>
      <c r="W13" s="12">
        <f t="shared" si="13"/>
        <v>0</v>
      </c>
      <c r="X13" s="12">
        <f t="shared" si="2"/>
        <v>0</v>
      </c>
      <c r="Y13" s="12">
        <f t="shared" si="2"/>
        <v>0</v>
      </c>
      <c r="Z13" s="4">
        <f t="shared" si="14"/>
        <v>0</v>
      </c>
      <c r="AA13" s="4">
        <v>0</v>
      </c>
      <c r="AB13" s="4">
        <v>0</v>
      </c>
      <c r="AC13" s="12">
        <f t="shared" si="15"/>
        <v>0</v>
      </c>
      <c r="AD13" s="12">
        <f t="shared" si="3"/>
        <v>0</v>
      </c>
      <c r="AE13" s="12">
        <f t="shared" si="3"/>
        <v>0</v>
      </c>
      <c r="AH13" s="4">
        <f t="shared" si="4"/>
        <v>0</v>
      </c>
      <c r="AI13" s="4">
        <f t="shared" si="4"/>
        <v>0</v>
      </c>
      <c r="AJ13" s="4">
        <f t="shared" si="4"/>
        <v>0</v>
      </c>
      <c r="AK13" s="4">
        <f t="shared" si="5"/>
        <v>0</v>
      </c>
      <c r="AL13" s="4">
        <f t="shared" si="5"/>
        <v>0</v>
      </c>
      <c r="AM13" s="4">
        <f t="shared" si="5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1"/>
        <v>0</v>
      </c>
      <c r="R14" s="4">
        <v>0</v>
      </c>
      <c r="S14" s="4">
        <v>0</v>
      </c>
      <c r="T14" s="4">
        <f t="shared" si="12"/>
        <v>0</v>
      </c>
      <c r="U14" s="4">
        <v>0</v>
      </c>
      <c r="V14" s="4">
        <v>0</v>
      </c>
      <c r="W14" s="12">
        <f t="shared" si="13"/>
        <v>0</v>
      </c>
      <c r="X14" s="12">
        <f t="shared" si="2"/>
        <v>0</v>
      </c>
      <c r="Y14" s="12">
        <f t="shared" si="2"/>
        <v>0</v>
      </c>
      <c r="Z14" s="4">
        <f t="shared" si="14"/>
        <v>0</v>
      </c>
      <c r="AA14" s="4">
        <v>0</v>
      </c>
      <c r="AB14" s="4">
        <v>0</v>
      </c>
      <c r="AC14" s="12">
        <f t="shared" si="15"/>
        <v>0</v>
      </c>
      <c r="AD14" s="12">
        <f t="shared" si="3"/>
        <v>0</v>
      </c>
      <c r="AE14" s="12">
        <f t="shared" si="3"/>
        <v>0</v>
      </c>
      <c r="AH14" s="4">
        <f t="shared" si="4"/>
        <v>0</v>
      </c>
      <c r="AI14" s="4">
        <f t="shared" si="4"/>
        <v>0</v>
      </c>
      <c r="AJ14" s="4">
        <f t="shared" si="4"/>
        <v>0</v>
      </c>
      <c r="AK14" s="4">
        <f t="shared" si="5"/>
        <v>0</v>
      </c>
      <c r="AL14" s="4">
        <f t="shared" si="5"/>
        <v>0</v>
      </c>
      <c r="AM14" s="4">
        <f t="shared" si="5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1"/>
        <v>0</v>
      </c>
      <c r="R15" s="4">
        <v>0</v>
      </c>
      <c r="S15" s="4">
        <v>0</v>
      </c>
      <c r="T15" s="4">
        <f t="shared" si="12"/>
        <v>0</v>
      </c>
      <c r="U15" s="4">
        <v>0</v>
      </c>
      <c r="V15" s="4">
        <v>0</v>
      </c>
      <c r="W15" s="12">
        <f t="shared" si="13"/>
        <v>0</v>
      </c>
      <c r="X15" s="12">
        <f t="shared" si="2"/>
        <v>0</v>
      </c>
      <c r="Y15" s="12">
        <f t="shared" si="2"/>
        <v>0</v>
      </c>
      <c r="Z15" s="4">
        <f t="shared" si="14"/>
        <v>0</v>
      </c>
      <c r="AA15" s="4">
        <v>0</v>
      </c>
      <c r="AB15" s="4">
        <v>0</v>
      </c>
      <c r="AC15" s="12">
        <f t="shared" si="15"/>
        <v>0</v>
      </c>
      <c r="AD15" s="12">
        <f t="shared" si="3"/>
        <v>0</v>
      </c>
      <c r="AE15" s="12">
        <f t="shared" si="3"/>
        <v>0</v>
      </c>
      <c r="AH15" s="4">
        <f t="shared" si="4"/>
        <v>0</v>
      </c>
      <c r="AI15" s="4">
        <f t="shared" si="4"/>
        <v>0</v>
      </c>
      <c r="AJ15" s="4">
        <f t="shared" si="4"/>
        <v>0</v>
      </c>
      <c r="AK15" s="4">
        <f t="shared" si="5"/>
        <v>0</v>
      </c>
      <c r="AL15" s="4">
        <f t="shared" si="5"/>
        <v>0</v>
      </c>
      <c r="AM15" s="4">
        <f t="shared" si="5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1"/>
        <v>0</v>
      </c>
      <c r="R16" s="4">
        <v>0</v>
      </c>
      <c r="S16" s="4">
        <v>0</v>
      </c>
      <c r="T16" s="4">
        <f t="shared" si="12"/>
        <v>0</v>
      </c>
      <c r="U16" s="4">
        <v>0</v>
      </c>
      <c r="V16" s="4">
        <v>0</v>
      </c>
      <c r="W16" s="12">
        <f t="shared" si="13"/>
        <v>0</v>
      </c>
      <c r="X16" s="12">
        <f t="shared" si="2"/>
        <v>0</v>
      </c>
      <c r="Y16" s="12">
        <f t="shared" si="2"/>
        <v>0</v>
      </c>
      <c r="Z16" s="4">
        <f t="shared" si="14"/>
        <v>0</v>
      </c>
      <c r="AA16" s="4">
        <v>0</v>
      </c>
      <c r="AB16" s="4">
        <v>0</v>
      </c>
      <c r="AC16" s="12">
        <f t="shared" si="15"/>
        <v>0</v>
      </c>
      <c r="AD16" s="12">
        <f t="shared" si="3"/>
        <v>0</v>
      </c>
      <c r="AE16" s="12">
        <f t="shared" si="3"/>
        <v>0</v>
      </c>
      <c r="AH16" s="4">
        <f t="shared" si="4"/>
        <v>0</v>
      </c>
      <c r="AI16" s="4">
        <f t="shared" si="4"/>
        <v>0</v>
      </c>
      <c r="AJ16" s="4">
        <f t="shared" si="4"/>
        <v>0</v>
      </c>
      <c r="AK16" s="4">
        <f t="shared" si="5"/>
        <v>0</v>
      </c>
      <c r="AL16" s="4">
        <f t="shared" si="5"/>
        <v>0</v>
      </c>
      <c r="AM16" s="4">
        <f t="shared" si="5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1"/>
        <v>0</v>
      </c>
      <c r="R17" s="4">
        <v>0</v>
      </c>
      <c r="S17" s="4">
        <v>0</v>
      </c>
      <c r="T17" s="4">
        <f t="shared" si="12"/>
        <v>0</v>
      </c>
      <c r="U17" s="4">
        <v>0</v>
      </c>
      <c r="V17" s="4">
        <v>0</v>
      </c>
      <c r="W17" s="12">
        <f t="shared" si="13"/>
        <v>0</v>
      </c>
      <c r="X17" s="12">
        <f t="shared" si="2"/>
        <v>0</v>
      </c>
      <c r="Y17" s="12">
        <f t="shared" si="2"/>
        <v>0</v>
      </c>
      <c r="Z17" s="4">
        <f t="shared" si="14"/>
        <v>0</v>
      </c>
      <c r="AA17" s="4">
        <v>0</v>
      </c>
      <c r="AB17" s="4">
        <v>0</v>
      </c>
      <c r="AC17" s="12">
        <f t="shared" si="15"/>
        <v>0</v>
      </c>
      <c r="AD17" s="12">
        <f t="shared" si="3"/>
        <v>0</v>
      </c>
      <c r="AE17" s="12">
        <f t="shared" si="3"/>
        <v>0</v>
      </c>
      <c r="AH17" s="4">
        <f t="shared" si="4"/>
        <v>0</v>
      </c>
      <c r="AI17" s="4">
        <f t="shared" si="4"/>
        <v>0</v>
      </c>
      <c r="AJ17" s="4">
        <f t="shared" si="4"/>
        <v>0</v>
      </c>
      <c r="AK17" s="4">
        <f t="shared" si="5"/>
        <v>0</v>
      </c>
      <c r="AL17" s="4">
        <f t="shared" si="5"/>
        <v>0</v>
      </c>
      <c r="AM17" s="4">
        <f t="shared" si="5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1"/>
        <v>0</v>
      </c>
      <c r="R18" s="4">
        <v>0</v>
      </c>
      <c r="S18" s="4">
        <v>0</v>
      </c>
      <c r="T18" s="4">
        <f t="shared" si="12"/>
        <v>0</v>
      </c>
      <c r="U18" s="4">
        <v>0</v>
      </c>
      <c r="V18" s="4">
        <v>0</v>
      </c>
      <c r="W18" s="12">
        <f t="shared" si="13"/>
        <v>0</v>
      </c>
      <c r="X18" s="12">
        <f t="shared" si="2"/>
        <v>0</v>
      </c>
      <c r="Y18" s="12">
        <f t="shared" si="2"/>
        <v>0</v>
      </c>
      <c r="Z18" s="4">
        <f t="shared" si="14"/>
        <v>0</v>
      </c>
      <c r="AA18" s="4">
        <v>0</v>
      </c>
      <c r="AB18" s="4">
        <v>0</v>
      </c>
      <c r="AC18" s="12">
        <f t="shared" si="15"/>
        <v>0</v>
      </c>
      <c r="AD18" s="12">
        <f t="shared" si="3"/>
        <v>0</v>
      </c>
      <c r="AE18" s="12">
        <f t="shared" si="3"/>
        <v>0</v>
      </c>
      <c r="AH18" s="4">
        <f t="shared" si="4"/>
        <v>0</v>
      </c>
      <c r="AI18" s="4">
        <f t="shared" si="4"/>
        <v>0</v>
      </c>
      <c r="AJ18" s="4">
        <f t="shared" si="4"/>
        <v>0</v>
      </c>
      <c r="AK18" s="4">
        <f t="shared" si="5"/>
        <v>0</v>
      </c>
      <c r="AL18" s="4">
        <f t="shared" si="5"/>
        <v>0</v>
      </c>
      <c r="AM18" s="4">
        <f t="shared" si="5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1"/>
        <v>0</v>
      </c>
      <c r="R19" s="4">
        <v>0</v>
      </c>
      <c r="S19" s="4">
        <v>0</v>
      </c>
      <c r="T19" s="4">
        <f t="shared" si="12"/>
        <v>0</v>
      </c>
      <c r="U19" s="4">
        <v>0</v>
      </c>
      <c r="V19" s="4">
        <v>0</v>
      </c>
      <c r="W19" s="12">
        <f t="shared" si="13"/>
        <v>0</v>
      </c>
      <c r="X19" s="12">
        <f t="shared" si="2"/>
        <v>0</v>
      </c>
      <c r="Y19" s="12">
        <f t="shared" si="2"/>
        <v>0</v>
      </c>
      <c r="Z19" s="4">
        <f t="shared" si="14"/>
        <v>0</v>
      </c>
      <c r="AA19" s="4">
        <v>0</v>
      </c>
      <c r="AB19" s="4">
        <v>0</v>
      </c>
      <c r="AC19" s="12">
        <f t="shared" si="15"/>
        <v>0</v>
      </c>
      <c r="AD19" s="12">
        <f t="shared" si="3"/>
        <v>0</v>
      </c>
      <c r="AE19" s="12">
        <f t="shared" si="3"/>
        <v>0</v>
      </c>
      <c r="AH19" s="4">
        <f t="shared" si="4"/>
        <v>0</v>
      </c>
      <c r="AI19" s="4">
        <f t="shared" si="4"/>
        <v>0</v>
      </c>
      <c r="AJ19" s="4">
        <f t="shared" si="4"/>
        <v>0</v>
      </c>
      <c r="AK19" s="4">
        <f t="shared" si="5"/>
        <v>0</v>
      </c>
      <c r="AL19" s="4">
        <f t="shared" si="5"/>
        <v>0</v>
      </c>
      <c r="AM19" s="4">
        <f t="shared" si="5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1"/>
        <v>0</v>
      </c>
      <c r="R20" s="4">
        <v>0</v>
      </c>
      <c r="S20" s="4">
        <v>0</v>
      </c>
      <c r="T20" s="4">
        <f t="shared" si="12"/>
        <v>0</v>
      </c>
      <c r="U20" s="4">
        <v>0</v>
      </c>
      <c r="V20" s="4">
        <v>0</v>
      </c>
      <c r="W20" s="12">
        <f t="shared" si="13"/>
        <v>0</v>
      </c>
      <c r="X20" s="12">
        <f t="shared" si="2"/>
        <v>0</v>
      </c>
      <c r="Y20" s="12">
        <f t="shared" si="2"/>
        <v>0</v>
      </c>
      <c r="Z20" s="4">
        <f t="shared" si="14"/>
        <v>0</v>
      </c>
      <c r="AA20" s="4">
        <v>0</v>
      </c>
      <c r="AB20" s="4">
        <v>0</v>
      </c>
      <c r="AC20" s="12">
        <f t="shared" si="15"/>
        <v>0</v>
      </c>
      <c r="AD20" s="12">
        <f t="shared" si="3"/>
        <v>0</v>
      </c>
      <c r="AE20" s="12">
        <f t="shared" si="3"/>
        <v>0</v>
      </c>
      <c r="AH20" s="4">
        <f t="shared" si="4"/>
        <v>0</v>
      </c>
      <c r="AI20" s="4">
        <f t="shared" si="4"/>
        <v>0</v>
      </c>
      <c r="AJ20" s="4">
        <f t="shared" si="4"/>
        <v>0</v>
      </c>
      <c r="AK20" s="4">
        <f t="shared" si="5"/>
        <v>0</v>
      </c>
      <c r="AL20" s="4">
        <f t="shared" si="5"/>
        <v>0</v>
      </c>
      <c r="AM20" s="4">
        <f t="shared" si="5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1"/>
        <v>0</v>
      </c>
      <c r="R21" s="4">
        <v>0</v>
      </c>
      <c r="S21" s="4">
        <v>0</v>
      </c>
      <c r="T21" s="4">
        <f t="shared" si="12"/>
        <v>0</v>
      </c>
      <c r="U21" s="4">
        <v>0</v>
      </c>
      <c r="V21" s="4">
        <v>0</v>
      </c>
      <c r="W21" s="12">
        <f t="shared" si="13"/>
        <v>0</v>
      </c>
      <c r="X21" s="12">
        <f t="shared" si="2"/>
        <v>0</v>
      </c>
      <c r="Y21" s="12">
        <f t="shared" si="2"/>
        <v>0</v>
      </c>
      <c r="Z21" s="4">
        <f t="shared" si="14"/>
        <v>0</v>
      </c>
      <c r="AA21" s="4">
        <v>0</v>
      </c>
      <c r="AB21" s="4">
        <v>0</v>
      </c>
      <c r="AC21" s="12">
        <f t="shared" si="15"/>
        <v>0</v>
      </c>
      <c r="AD21" s="12">
        <f t="shared" si="3"/>
        <v>0</v>
      </c>
      <c r="AE21" s="12">
        <f t="shared" si="3"/>
        <v>0</v>
      </c>
      <c r="AH21" s="4">
        <f t="shared" si="4"/>
        <v>0</v>
      </c>
      <c r="AI21" s="4">
        <f t="shared" si="4"/>
        <v>0</v>
      </c>
      <c r="AJ21" s="4">
        <f t="shared" si="4"/>
        <v>0</v>
      </c>
      <c r="AK21" s="4">
        <f t="shared" si="5"/>
        <v>0</v>
      </c>
      <c r="AL21" s="4">
        <f t="shared" si="5"/>
        <v>0</v>
      </c>
      <c r="AM21" s="4">
        <f t="shared" si="5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1"/>
        <v>1</v>
      </c>
      <c r="R22" s="4">
        <v>1</v>
      </c>
      <c r="S22" s="4">
        <v>0</v>
      </c>
      <c r="T22" s="4">
        <f t="shared" si="12"/>
        <v>0</v>
      </c>
      <c r="U22" s="4">
        <v>0</v>
      </c>
      <c r="V22" s="4">
        <v>0</v>
      </c>
      <c r="W22" s="12">
        <f t="shared" si="13"/>
        <v>0</v>
      </c>
      <c r="X22" s="12">
        <f t="shared" si="2"/>
        <v>0</v>
      </c>
      <c r="Y22" s="12">
        <f t="shared" si="2"/>
        <v>0</v>
      </c>
      <c r="Z22" s="4">
        <f t="shared" si="14"/>
        <v>0</v>
      </c>
      <c r="AA22" s="4">
        <v>0</v>
      </c>
      <c r="AB22" s="4">
        <v>0</v>
      </c>
      <c r="AC22" s="12">
        <f t="shared" si="15"/>
        <v>0</v>
      </c>
      <c r="AD22" s="12">
        <f t="shared" si="3"/>
        <v>0</v>
      </c>
      <c r="AE22" s="12">
        <f t="shared" si="3"/>
        <v>0</v>
      </c>
      <c r="AH22" s="4">
        <f t="shared" si="4"/>
        <v>1</v>
      </c>
      <c r="AI22" s="4">
        <f t="shared" si="4"/>
        <v>1</v>
      </c>
      <c r="AJ22" s="4">
        <f t="shared" si="4"/>
        <v>0</v>
      </c>
      <c r="AK22" s="4">
        <f t="shared" si="5"/>
        <v>1</v>
      </c>
      <c r="AL22" s="4">
        <f t="shared" si="5"/>
        <v>1</v>
      </c>
      <c r="AM22" s="4">
        <f t="shared" si="5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1"/>
        <v>0</v>
      </c>
      <c r="R23" s="4">
        <v>0</v>
      </c>
      <c r="S23" s="4">
        <v>0</v>
      </c>
      <c r="T23" s="4">
        <f t="shared" si="12"/>
        <v>-1</v>
      </c>
      <c r="U23" s="4">
        <v>0</v>
      </c>
      <c r="V23" s="4">
        <v>-1</v>
      </c>
      <c r="W23" s="12">
        <f t="shared" si="13"/>
        <v>-100</v>
      </c>
      <c r="X23" s="12">
        <f t="shared" si="2"/>
        <v>0</v>
      </c>
      <c r="Y23" s="12">
        <f t="shared" si="2"/>
        <v>-100</v>
      </c>
      <c r="Z23" s="4">
        <f t="shared" si="14"/>
        <v>0</v>
      </c>
      <c r="AA23" s="4">
        <v>0</v>
      </c>
      <c r="AB23" s="4">
        <v>0</v>
      </c>
      <c r="AC23" s="12">
        <f t="shared" si="15"/>
        <v>0</v>
      </c>
      <c r="AD23" s="12">
        <f t="shared" si="3"/>
        <v>0</v>
      </c>
      <c r="AE23" s="12">
        <f t="shared" si="3"/>
        <v>0</v>
      </c>
      <c r="AH23" s="4">
        <f t="shared" si="4"/>
        <v>1</v>
      </c>
      <c r="AI23" s="4">
        <f t="shared" si="4"/>
        <v>0</v>
      </c>
      <c r="AJ23" s="4">
        <f t="shared" si="4"/>
        <v>1</v>
      </c>
      <c r="AK23" s="4">
        <f t="shared" si="5"/>
        <v>0</v>
      </c>
      <c r="AL23" s="4">
        <f t="shared" si="5"/>
        <v>0</v>
      </c>
      <c r="AM23" s="4">
        <f t="shared" si="5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1"/>
        <v>0</v>
      </c>
      <c r="R24" s="4">
        <v>0</v>
      </c>
      <c r="S24" s="4">
        <v>0</v>
      </c>
      <c r="T24" s="4">
        <f t="shared" si="12"/>
        <v>-1</v>
      </c>
      <c r="U24" s="4">
        <v>-1</v>
      </c>
      <c r="V24" s="4">
        <v>0</v>
      </c>
      <c r="W24" s="12">
        <f t="shared" si="13"/>
        <v>-100</v>
      </c>
      <c r="X24" s="12">
        <f t="shared" si="2"/>
        <v>-100</v>
      </c>
      <c r="Y24" s="12">
        <f t="shared" si="2"/>
        <v>0</v>
      </c>
      <c r="Z24" s="4">
        <f t="shared" si="14"/>
        <v>0</v>
      </c>
      <c r="AA24" s="4">
        <v>0</v>
      </c>
      <c r="AB24" s="4">
        <v>0</v>
      </c>
      <c r="AC24" s="12">
        <f t="shared" si="15"/>
        <v>0</v>
      </c>
      <c r="AD24" s="12">
        <f t="shared" si="3"/>
        <v>0</v>
      </c>
      <c r="AE24" s="12">
        <f t="shared" si="3"/>
        <v>0</v>
      </c>
      <c r="AH24" s="4">
        <f t="shared" si="4"/>
        <v>1</v>
      </c>
      <c r="AI24" s="4">
        <f t="shared" si="4"/>
        <v>1</v>
      </c>
      <c r="AJ24" s="4">
        <f t="shared" si="4"/>
        <v>0</v>
      </c>
      <c r="AK24" s="4">
        <f t="shared" si="5"/>
        <v>0</v>
      </c>
      <c r="AL24" s="4">
        <f t="shared" si="5"/>
        <v>0</v>
      </c>
      <c r="AM24" s="4">
        <f t="shared" si="5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1"/>
        <v>1</v>
      </c>
      <c r="R25" s="4">
        <v>1</v>
      </c>
      <c r="S25" s="4">
        <v>0</v>
      </c>
      <c r="T25" s="4">
        <f t="shared" si="12"/>
        <v>0</v>
      </c>
      <c r="U25" s="4">
        <v>1</v>
      </c>
      <c r="V25" s="4">
        <v>-1</v>
      </c>
      <c r="W25" s="12">
        <f t="shared" si="13"/>
        <v>0</v>
      </c>
      <c r="X25" s="12" t="str">
        <f t="shared" si="2"/>
        <v>皆増</v>
      </c>
      <c r="Y25" s="12">
        <f t="shared" si="2"/>
        <v>-100</v>
      </c>
      <c r="Z25" s="4">
        <f t="shared" si="14"/>
        <v>0</v>
      </c>
      <c r="AA25" s="4">
        <v>1</v>
      </c>
      <c r="AB25" s="4">
        <v>-1</v>
      </c>
      <c r="AC25" s="12">
        <f t="shared" si="15"/>
        <v>0</v>
      </c>
      <c r="AD25" s="12" t="str">
        <f t="shared" si="3"/>
        <v>皆増</v>
      </c>
      <c r="AE25" s="12">
        <f t="shared" si="3"/>
        <v>-100</v>
      </c>
      <c r="AH25" s="4">
        <f t="shared" si="4"/>
        <v>1</v>
      </c>
      <c r="AI25" s="4">
        <f t="shared" si="4"/>
        <v>0</v>
      </c>
      <c r="AJ25" s="4">
        <f t="shared" si="4"/>
        <v>1</v>
      </c>
      <c r="AK25" s="4">
        <f t="shared" si="5"/>
        <v>1</v>
      </c>
      <c r="AL25" s="4">
        <f t="shared" si="5"/>
        <v>0</v>
      </c>
      <c r="AM25" s="4">
        <f t="shared" si="5"/>
        <v>1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1"/>
        <v>2</v>
      </c>
      <c r="R26" s="4">
        <v>1</v>
      </c>
      <c r="S26" s="4">
        <v>1</v>
      </c>
      <c r="T26" s="4">
        <f t="shared" si="12"/>
        <v>-1</v>
      </c>
      <c r="U26" s="4">
        <v>-1</v>
      </c>
      <c r="V26" s="4">
        <v>0</v>
      </c>
      <c r="W26" s="12">
        <f t="shared" si="13"/>
        <v>-33.333333333333336</v>
      </c>
      <c r="X26" s="12">
        <f t="shared" si="2"/>
        <v>-50</v>
      </c>
      <c r="Y26" s="12">
        <f t="shared" si="2"/>
        <v>0</v>
      </c>
      <c r="Z26" s="4">
        <f t="shared" si="14"/>
        <v>-2</v>
      </c>
      <c r="AA26" s="4">
        <v>-2</v>
      </c>
      <c r="AB26" s="4">
        <v>0</v>
      </c>
      <c r="AC26" s="12">
        <f t="shared" si="15"/>
        <v>-50</v>
      </c>
      <c r="AD26" s="12">
        <f t="shared" si="3"/>
        <v>-66.666666666666671</v>
      </c>
      <c r="AE26" s="12">
        <f t="shared" si="3"/>
        <v>0</v>
      </c>
      <c r="AH26" s="4">
        <f t="shared" si="4"/>
        <v>3</v>
      </c>
      <c r="AI26" s="4">
        <f t="shared" si="4"/>
        <v>2</v>
      </c>
      <c r="AJ26" s="4">
        <f t="shared" si="4"/>
        <v>1</v>
      </c>
      <c r="AK26" s="4">
        <f t="shared" si="5"/>
        <v>4</v>
      </c>
      <c r="AL26" s="4">
        <f t="shared" si="5"/>
        <v>3</v>
      </c>
      <c r="AM26" s="4">
        <f t="shared" si="5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1"/>
        <v>3</v>
      </c>
      <c r="R27" s="4">
        <v>2</v>
      </c>
      <c r="S27" s="4">
        <v>1</v>
      </c>
      <c r="T27" s="4">
        <f t="shared" si="12"/>
        <v>1</v>
      </c>
      <c r="U27" s="4">
        <v>1</v>
      </c>
      <c r="V27" s="4">
        <v>0</v>
      </c>
      <c r="W27" s="12">
        <f t="shared" si="13"/>
        <v>50</v>
      </c>
      <c r="X27" s="12">
        <f t="shared" si="2"/>
        <v>100</v>
      </c>
      <c r="Y27" s="12">
        <f t="shared" si="2"/>
        <v>0</v>
      </c>
      <c r="Z27" s="4">
        <f t="shared" si="14"/>
        <v>1</v>
      </c>
      <c r="AA27" s="4">
        <v>1</v>
      </c>
      <c r="AB27" s="4">
        <v>0</v>
      </c>
      <c r="AC27" s="12">
        <f t="shared" si="15"/>
        <v>50</v>
      </c>
      <c r="AD27" s="12">
        <f t="shared" si="3"/>
        <v>100</v>
      </c>
      <c r="AE27" s="12">
        <f t="shared" si="3"/>
        <v>0</v>
      </c>
      <c r="AH27" s="4">
        <f t="shared" si="4"/>
        <v>2</v>
      </c>
      <c r="AI27" s="4">
        <f t="shared" si="4"/>
        <v>1</v>
      </c>
      <c r="AJ27" s="4">
        <f t="shared" si="4"/>
        <v>1</v>
      </c>
      <c r="AK27" s="4">
        <f t="shared" si="5"/>
        <v>2</v>
      </c>
      <c r="AL27" s="4">
        <f t="shared" si="5"/>
        <v>1</v>
      </c>
      <c r="AM27" s="4">
        <f t="shared" si="5"/>
        <v>1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1"/>
        <v>2</v>
      </c>
      <c r="R28" s="4">
        <v>0</v>
      </c>
      <c r="S28" s="4">
        <v>2</v>
      </c>
      <c r="T28" s="4">
        <f t="shared" si="12"/>
        <v>2</v>
      </c>
      <c r="U28" s="4">
        <v>0</v>
      </c>
      <c r="V28" s="4">
        <v>2</v>
      </c>
      <c r="W28" s="12" t="str">
        <f t="shared" si="13"/>
        <v>皆増</v>
      </c>
      <c r="X28" s="12">
        <f t="shared" si="2"/>
        <v>0</v>
      </c>
      <c r="Y28" s="12" t="str">
        <f t="shared" si="2"/>
        <v>皆増</v>
      </c>
      <c r="Z28" s="4">
        <f t="shared" si="14"/>
        <v>1</v>
      </c>
      <c r="AA28" s="4">
        <v>0</v>
      </c>
      <c r="AB28" s="4">
        <v>1</v>
      </c>
      <c r="AC28" s="12">
        <f t="shared" si="15"/>
        <v>100</v>
      </c>
      <c r="AD28" s="12">
        <f t="shared" si="3"/>
        <v>0</v>
      </c>
      <c r="AE28" s="12">
        <f t="shared" si="3"/>
        <v>100</v>
      </c>
      <c r="AH28" s="4">
        <f t="shared" si="4"/>
        <v>0</v>
      </c>
      <c r="AI28" s="4">
        <f t="shared" si="4"/>
        <v>0</v>
      </c>
      <c r="AJ28" s="4">
        <f t="shared" si="4"/>
        <v>0</v>
      </c>
      <c r="AK28" s="4">
        <f t="shared" si="5"/>
        <v>1</v>
      </c>
      <c r="AL28" s="4">
        <f t="shared" si="5"/>
        <v>0</v>
      </c>
      <c r="AM28" s="4">
        <f t="shared" si="5"/>
        <v>1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1"/>
        <v>2</v>
      </c>
      <c r="R29" s="4">
        <v>1</v>
      </c>
      <c r="S29" s="4">
        <v>1</v>
      </c>
      <c r="T29" s="4">
        <f t="shared" si="12"/>
        <v>1</v>
      </c>
      <c r="U29" s="4">
        <v>0</v>
      </c>
      <c r="V29" s="4">
        <v>1</v>
      </c>
      <c r="W29" s="12">
        <f t="shared" si="13"/>
        <v>100</v>
      </c>
      <c r="X29" s="12">
        <f t="shared" si="2"/>
        <v>0</v>
      </c>
      <c r="Y29" s="12" t="str">
        <f t="shared" si="2"/>
        <v>皆増</v>
      </c>
      <c r="Z29" s="4">
        <f t="shared" si="14"/>
        <v>1</v>
      </c>
      <c r="AA29" s="4">
        <v>1</v>
      </c>
      <c r="AB29" s="4">
        <v>0</v>
      </c>
      <c r="AC29" s="12">
        <f t="shared" si="15"/>
        <v>100</v>
      </c>
      <c r="AD29" s="12" t="str">
        <f t="shared" si="3"/>
        <v>皆増</v>
      </c>
      <c r="AE29" s="12">
        <f t="shared" si="3"/>
        <v>0</v>
      </c>
      <c r="AH29" s="4">
        <f t="shared" si="4"/>
        <v>1</v>
      </c>
      <c r="AI29" s="4">
        <f t="shared" si="4"/>
        <v>1</v>
      </c>
      <c r="AJ29" s="4">
        <f t="shared" si="4"/>
        <v>0</v>
      </c>
      <c r="AK29" s="4">
        <f t="shared" si="5"/>
        <v>1</v>
      </c>
      <c r="AL29" s="4">
        <f t="shared" si="5"/>
        <v>0</v>
      </c>
      <c r="AM29" s="4">
        <f t="shared" si="5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1"/>
        <v>0</v>
      </c>
      <c r="R30" s="4">
        <v>0</v>
      </c>
      <c r="S30" s="4">
        <v>0</v>
      </c>
      <c r="T30" s="4">
        <f t="shared" si="12"/>
        <v>0</v>
      </c>
      <c r="U30" s="4">
        <v>0</v>
      </c>
      <c r="V30" s="4">
        <v>0</v>
      </c>
      <c r="W30" s="12">
        <f t="shared" si="13"/>
        <v>0</v>
      </c>
      <c r="X30" s="12">
        <f t="shared" si="2"/>
        <v>0</v>
      </c>
      <c r="Y30" s="12">
        <f t="shared" si="2"/>
        <v>0</v>
      </c>
      <c r="Z30" s="4">
        <f t="shared" si="14"/>
        <v>0</v>
      </c>
      <c r="AA30" s="4">
        <v>0</v>
      </c>
      <c r="AB30" s="4">
        <v>0</v>
      </c>
      <c r="AC30" s="12">
        <f t="shared" si="15"/>
        <v>0</v>
      </c>
      <c r="AD30" s="12">
        <f t="shared" si="3"/>
        <v>0</v>
      </c>
      <c r="AE30" s="12">
        <f t="shared" si="3"/>
        <v>0</v>
      </c>
      <c r="AH30" s="4">
        <f t="shared" si="4"/>
        <v>0</v>
      </c>
      <c r="AI30" s="4">
        <f t="shared" si="4"/>
        <v>0</v>
      </c>
      <c r="AJ30" s="4">
        <f t="shared" si="4"/>
        <v>0</v>
      </c>
      <c r="AK30" s="4">
        <f t="shared" si="5"/>
        <v>0</v>
      </c>
      <c r="AL30" s="4">
        <f t="shared" si="5"/>
        <v>0</v>
      </c>
      <c r="AM30" s="4">
        <f t="shared" si="5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6">SUM(R10:R12)</f>
        <v>0</v>
      </c>
      <c r="S32" s="4">
        <f t="shared" si="16"/>
        <v>0</v>
      </c>
      <c r="T32" s="4">
        <f t="shared" si="16"/>
        <v>0</v>
      </c>
      <c r="U32" s="4">
        <f t="shared" si="16"/>
        <v>0</v>
      </c>
      <c r="V32" s="4">
        <f t="shared" si="16"/>
        <v>0</v>
      </c>
      <c r="W32" s="12">
        <f t="shared" ref="W32:Y36" si="17">IF(Q32=T32,IF(Q32&gt;0,"皆増",0),(1-(Q32/(Q32-T32)))*-100)</f>
        <v>0</v>
      </c>
      <c r="X32" s="12">
        <f t="shared" si="17"/>
        <v>0</v>
      </c>
      <c r="Y32" s="12">
        <f t="shared" si="17"/>
        <v>0</v>
      </c>
      <c r="Z32" s="4">
        <f t="shared" si="16"/>
        <v>0</v>
      </c>
      <c r="AA32" s="4">
        <f t="shared" si="16"/>
        <v>0</v>
      </c>
      <c r="AB32" s="4">
        <f t="shared" si="16"/>
        <v>0</v>
      </c>
      <c r="AC32" s="12">
        <f t="shared" ref="AC32:AE36" si="18">IF(Q32=Z32,IF(Q32&gt;0,"皆増",0),(1-(Q32/(Q32-Z32)))*-100)</f>
        <v>0</v>
      </c>
      <c r="AD32" s="12">
        <f t="shared" si="18"/>
        <v>0</v>
      </c>
      <c r="AE32" s="12">
        <f t="shared" si="18"/>
        <v>0</v>
      </c>
      <c r="AH32" s="4">
        <f t="shared" ref="AH32:AM32" si="19">SUM(AH10:AH12)</f>
        <v>0</v>
      </c>
      <c r="AI32" s="4">
        <f t="shared" si="19"/>
        <v>0</v>
      </c>
      <c r="AJ32" s="4">
        <f t="shared" si="19"/>
        <v>0</v>
      </c>
      <c r="AK32" s="4">
        <f t="shared" si="19"/>
        <v>0</v>
      </c>
      <c r="AL32" s="4">
        <f t="shared" si="19"/>
        <v>0</v>
      </c>
      <c r="AM32" s="4">
        <f t="shared" si="19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0">SUM(Q13:Q22)</f>
        <v>1</v>
      </c>
      <c r="R33" s="4">
        <f t="shared" si="20"/>
        <v>1</v>
      </c>
      <c r="S33" s="4">
        <f>SUM(S13:S22)</f>
        <v>0</v>
      </c>
      <c r="T33" s="4">
        <f t="shared" si="20"/>
        <v>0</v>
      </c>
      <c r="U33" s="4">
        <f t="shared" si="20"/>
        <v>0</v>
      </c>
      <c r="V33" s="4">
        <f t="shared" si="20"/>
        <v>0</v>
      </c>
      <c r="W33" s="12">
        <f t="shared" si="17"/>
        <v>0</v>
      </c>
      <c r="X33" s="12">
        <f t="shared" si="17"/>
        <v>0</v>
      </c>
      <c r="Y33" s="12">
        <f t="shared" si="17"/>
        <v>0</v>
      </c>
      <c r="Z33" s="4">
        <f t="shared" si="20"/>
        <v>0</v>
      </c>
      <c r="AA33" s="4">
        <f t="shared" si="20"/>
        <v>0</v>
      </c>
      <c r="AB33" s="4">
        <f t="shared" si="20"/>
        <v>0</v>
      </c>
      <c r="AC33" s="12">
        <f t="shared" si="18"/>
        <v>0</v>
      </c>
      <c r="AD33" s="12">
        <f t="shared" si="18"/>
        <v>0</v>
      </c>
      <c r="AE33" s="12">
        <f t="shared" si="18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2">SUM(Q23:Q30)</f>
        <v>10</v>
      </c>
      <c r="R34" s="4">
        <f t="shared" si="22"/>
        <v>5</v>
      </c>
      <c r="S34" s="4">
        <f t="shared" si="22"/>
        <v>5</v>
      </c>
      <c r="T34" s="4">
        <f t="shared" si="22"/>
        <v>1</v>
      </c>
      <c r="U34" s="4">
        <f t="shared" si="22"/>
        <v>0</v>
      </c>
      <c r="V34" s="4">
        <f t="shared" si="22"/>
        <v>1</v>
      </c>
      <c r="W34" s="12">
        <f t="shared" si="17"/>
        <v>11.111111111111116</v>
      </c>
      <c r="X34" s="12">
        <f t="shared" si="17"/>
        <v>0</v>
      </c>
      <c r="Y34" s="12">
        <f t="shared" si="17"/>
        <v>25</v>
      </c>
      <c r="Z34" s="4">
        <f t="shared" si="22"/>
        <v>1</v>
      </c>
      <c r="AA34" s="4">
        <f t="shared" si="22"/>
        <v>1</v>
      </c>
      <c r="AB34" s="4">
        <f t="shared" si="22"/>
        <v>0</v>
      </c>
      <c r="AC34" s="12">
        <f t="shared" si="18"/>
        <v>11.111111111111116</v>
      </c>
      <c r="AD34" s="12">
        <f t="shared" si="18"/>
        <v>25</v>
      </c>
      <c r="AE34" s="12">
        <f t="shared" si="18"/>
        <v>0</v>
      </c>
      <c r="AH34" s="4">
        <f t="shared" ref="AH34:AJ34" si="23">SUM(AH23:AH30)</f>
        <v>9</v>
      </c>
      <c r="AI34" s="4">
        <f t="shared" si="23"/>
        <v>5</v>
      </c>
      <c r="AJ34" s="4">
        <f t="shared" si="23"/>
        <v>4</v>
      </c>
      <c r="AK34" s="4">
        <f>SUM(AK23:AK30)</f>
        <v>9</v>
      </c>
      <c r="AL34" s="4">
        <f>SUM(AL23:AL30)</f>
        <v>4</v>
      </c>
      <c r="AM34" s="4">
        <f>SUM(AM23:AM30)</f>
        <v>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4">SUM(Q25:Q30)</f>
        <v>10</v>
      </c>
      <c r="R35" s="4">
        <f t="shared" si="24"/>
        <v>5</v>
      </c>
      <c r="S35" s="4">
        <f t="shared" si="24"/>
        <v>5</v>
      </c>
      <c r="T35" s="4">
        <f t="shared" si="24"/>
        <v>3</v>
      </c>
      <c r="U35" s="4">
        <f t="shared" si="24"/>
        <v>1</v>
      </c>
      <c r="V35" s="4">
        <f t="shared" si="24"/>
        <v>2</v>
      </c>
      <c r="W35" s="12">
        <f t="shared" si="17"/>
        <v>42.857142857142861</v>
      </c>
      <c r="X35" s="12">
        <f t="shared" si="17"/>
        <v>25</v>
      </c>
      <c r="Y35" s="12">
        <f t="shared" si="17"/>
        <v>66.666666666666671</v>
      </c>
      <c r="Z35" s="4">
        <f t="shared" si="24"/>
        <v>1</v>
      </c>
      <c r="AA35" s="4">
        <f t="shared" si="24"/>
        <v>1</v>
      </c>
      <c r="AB35" s="4">
        <f t="shared" si="24"/>
        <v>0</v>
      </c>
      <c r="AC35" s="12">
        <f t="shared" si="18"/>
        <v>11.111111111111116</v>
      </c>
      <c r="AD35" s="12">
        <f t="shared" si="18"/>
        <v>25</v>
      </c>
      <c r="AE35" s="12">
        <f t="shared" si="18"/>
        <v>0</v>
      </c>
      <c r="AH35" s="4">
        <f t="shared" ref="AH35:AJ35" si="25">SUM(AH25:AH30)</f>
        <v>7</v>
      </c>
      <c r="AI35" s="4">
        <f t="shared" si="25"/>
        <v>4</v>
      </c>
      <c r="AJ35" s="4">
        <f t="shared" si="25"/>
        <v>3</v>
      </c>
      <c r="AK35" s="4">
        <f>SUM(AK25:AK30)</f>
        <v>9</v>
      </c>
      <c r="AL35" s="4">
        <f>SUM(AL25:AL30)</f>
        <v>4</v>
      </c>
      <c r="AM35" s="4">
        <f>SUM(AM25:AM30)</f>
        <v>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6">SUM(Q27:Q30)</f>
        <v>7</v>
      </c>
      <c r="R36" s="4">
        <f t="shared" si="26"/>
        <v>3</v>
      </c>
      <c r="S36" s="4">
        <f t="shared" si="26"/>
        <v>4</v>
      </c>
      <c r="T36" s="4">
        <f t="shared" si="26"/>
        <v>4</v>
      </c>
      <c r="U36" s="4">
        <f t="shared" si="26"/>
        <v>1</v>
      </c>
      <c r="V36" s="4">
        <f t="shared" si="26"/>
        <v>3</v>
      </c>
      <c r="W36" s="12">
        <f t="shared" si="17"/>
        <v>133.33333333333334</v>
      </c>
      <c r="X36" s="12">
        <f t="shared" si="17"/>
        <v>50</v>
      </c>
      <c r="Y36" s="12">
        <f t="shared" si="17"/>
        <v>300</v>
      </c>
      <c r="Z36" s="4">
        <f t="shared" si="26"/>
        <v>3</v>
      </c>
      <c r="AA36" s="4">
        <f t="shared" si="26"/>
        <v>2</v>
      </c>
      <c r="AB36" s="4">
        <f t="shared" si="26"/>
        <v>1</v>
      </c>
      <c r="AC36" s="12">
        <f t="shared" si="18"/>
        <v>75</v>
      </c>
      <c r="AD36" s="12">
        <f t="shared" si="18"/>
        <v>200</v>
      </c>
      <c r="AE36" s="12">
        <f t="shared" si="18"/>
        <v>33.333333333333329</v>
      </c>
      <c r="AH36" s="4">
        <f t="shared" ref="AH36:AJ36" si="27">SUM(AH27:AH30)</f>
        <v>3</v>
      </c>
      <c r="AI36" s="4">
        <f t="shared" si="27"/>
        <v>2</v>
      </c>
      <c r="AJ36" s="4">
        <f t="shared" si="27"/>
        <v>1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15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8">Q32/Q9*100</f>
        <v>0</v>
      </c>
      <c r="R38" s="13">
        <f t="shared" si="28"/>
        <v>0</v>
      </c>
      <c r="S38" s="13">
        <f t="shared" si="28"/>
        <v>0</v>
      </c>
      <c r="T38" s="13">
        <f>T32/T9*100</f>
        <v>0</v>
      </c>
      <c r="U38" s="13" t="e">
        <f t="shared" ref="U38:V38" si="29">U32/U9*100</f>
        <v>#DIV/0!</v>
      </c>
      <c r="V38" s="13">
        <f t="shared" si="29"/>
        <v>0</v>
      </c>
      <c r="W38" s="13">
        <f>Q38-AH38</f>
        <v>0</v>
      </c>
      <c r="X38" s="13">
        <f t="shared" ref="X38:Y42" si="30">R38-AI38</f>
        <v>0</v>
      </c>
      <c r="Y38" s="13">
        <f t="shared" si="30"/>
        <v>0</v>
      </c>
      <c r="Z38" s="13">
        <f>Z32/Z9*100</f>
        <v>0</v>
      </c>
      <c r="AA38" s="13">
        <f t="shared" ref="AA38:AB38" si="31">AA32/AA9*100</f>
        <v>0</v>
      </c>
      <c r="AB38" s="13" t="e">
        <f t="shared" si="31"/>
        <v>#DIV/0!</v>
      </c>
      <c r="AC38" s="13">
        <f>Q38-AK38</f>
        <v>0</v>
      </c>
      <c r="AD38" s="13">
        <f t="shared" ref="AD38:AE42" si="32">R38-AL38</f>
        <v>0</v>
      </c>
      <c r="AE38" s="13">
        <f t="shared" si="32"/>
        <v>0</v>
      </c>
      <c r="AH38" s="13">
        <f t="shared" ref="AH38:AJ38" si="33">AH32/AH9*100</f>
        <v>0</v>
      </c>
      <c r="AI38" s="13">
        <f t="shared" si="33"/>
        <v>0</v>
      </c>
      <c r="AJ38" s="13">
        <f t="shared" si="33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4">Q33/Q9*100</f>
        <v>9.0909090909090917</v>
      </c>
      <c r="R39" s="13">
        <f>R33/R9*100</f>
        <v>16.666666666666664</v>
      </c>
      <c r="S39" s="14">
        <f t="shared" si="34"/>
        <v>0</v>
      </c>
      <c r="T39" s="13">
        <f>T33/T9*100</f>
        <v>0</v>
      </c>
      <c r="U39" s="13" t="e">
        <f t="shared" ref="U39:V39" si="35">U33/U9*100</f>
        <v>#DIV/0!</v>
      </c>
      <c r="V39" s="13">
        <f t="shared" si="35"/>
        <v>0</v>
      </c>
      <c r="W39" s="13">
        <f>Q39-AH39</f>
        <v>-0.90909090909090828</v>
      </c>
      <c r="X39" s="13">
        <f t="shared" si="30"/>
        <v>0</v>
      </c>
      <c r="Y39" s="13">
        <f>S39-AJ39</f>
        <v>0</v>
      </c>
      <c r="Z39" s="13">
        <f t="shared" si="34"/>
        <v>0</v>
      </c>
      <c r="AA39" s="13">
        <f t="shared" si="34"/>
        <v>0</v>
      </c>
      <c r="AB39" s="13" t="e">
        <f t="shared" si="34"/>
        <v>#DIV/0!</v>
      </c>
      <c r="AC39" s="13">
        <f>Q39-AK39</f>
        <v>-0.90909090909090828</v>
      </c>
      <c r="AD39" s="13">
        <f t="shared" si="32"/>
        <v>-3.3333333333333357</v>
      </c>
      <c r="AE39" s="13">
        <f t="shared" si="32"/>
        <v>0</v>
      </c>
      <c r="AH39" s="13">
        <f t="shared" ref="AH39:AJ39" si="36">AH33/AH9*100</f>
        <v>10</v>
      </c>
      <c r="AI39" s="13">
        <f t="shared" si="36"/>
        <v>16.666666666666664</v>
      </c>
      <c r="AJ39" s="13">
        <f t="shared" si="36"/>
        <v>0</v>
      </c>
      <c r="AK39" s="13">
        <f>AK33/AK9*100</f>
        <v>10</v>
      </c>
      <c r="AL39" s="13">
        <f>AL33/AL9*100</f>
        <v>20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7">Q34/Q9*100</f>
        <v>90.909090909090907</v>
      </c>
      <c r="R40" s="13">
        <f t="shared" si="37"/>
        <v>83.333333333333343</v>
      </c>
      <c r="S40" s="13">
        <f t="shared" si="37"/>
        <v>100</v>
      </c>
      <c r="T40" s="13">
        <f>T34/T9*100</f>
        <v>100</v>
      </c>
      <c r="U40" s="13" t="e">
        <f t="shared" ref="U40:V40" si="38">U34/U9*100</f>
        <v>#DIV/0!</v>
      </c>
      <c r="V40" s="13">
        <f t="shared" si="38"/>
        <v>100</v>
      </c>
      <c r="W40" s="13">
        <f t="shared" ref="W40:W42" si="39">Q40-AH40</f>
        <v>0.90909090909090651</v>
      </c>
      <c r="X40" s="13">
        <f t="shared" si="30"/>
        <v>0</v>
      </c>
      <c r="Y40" s="13">
        <f>S40-AJ40</f>
        <v>0</v>
      </c>
      <c r="Z40" s="13">
        <f>Z34/Z9*100</f>
        <v>100</v>
      </c>
      <c r="AA40" s="13">
        <f t="shared" ref="AA40:AB40" si="40">AA34/AA9*100</f>
        <v>100</v>
      </c>
      <c r="AB40" s="13" t="e">
        <f t="shared" si="40"/>
        <v>#DIV/0!</v>
      </c>
      <c r="AC40" s="13">
        <f t="shared" ref="AC40:AC42" si="41">Q40-AK40</f>
        <v>0.90909090909090651</v>
      </c>
      <c r="AD40" s="13">
        <f t="shared" si="32"/>
        <v>3.3333333333333428</v>
      </c>
      <c r="AE40" s="13">
        <f t="shared" si="32"/>
        <v>0</v>
      </c>
      <c r="AH40" s="13">
        <f t="shared" ref="AH40:AJ40" si="42">AH34/AH9*100</f>
        <v>90</v>
      </c>
      <c r="AI40" s="13">
        <f t="shared" si="42"/>
        <v>83.333333333333343</v>
      </c>
      <c r="AJ40" s="13">
        <f t="shared" si="42"/>
        <v>100</v>
      </c>
      <c r="AK40" s="13">
        <f>AK34/AK9*100</f>
        <v>90</v>
      </c>
      <c r="AL40" s="13">
        <f>AL34/AL9*100</f>
        <v>80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43">Q35/Q9*100</f>
        <v>90.909090909090907</v>
      </c>
      <c r="R41" s="13">
        <f t="shared" si="43"/>
        <v>83.333333333333343</v>
      </c>
      <c r="S41" s="13">
        <f t="shared" si="43"/>
        <v>100</v>
      </c>
      <c r="T41" s="13">
        <f>T35/T9*100</f>
        <v>300</v>
      </c>
      <c r="U41" s="13" t="e">
        <f t="shared" ref="U41:V41" si="44">U35/U9*100</f>
        <v>#DIV/0!</v>
      </c>
      <c r="V41" s="13">
        <f t="shared" si="44"/>
        <v>200</v>
      </c>
      <c r="W41" s="13">
        <f t="shared" si="39"/>
        <v>20.909090909090907</v>
      </c>
      <c r="X41" s="13">
        <f t="shared" si="30"/>
        <v>16.666666666666686</v>
      </c>
      <c r="Y41" s="13">
        <f>S41-AJ41</f>
        <v>25</v>
      </c>
      <c r="Z41" s="13">
        <f>Z35/Z9*100</f>
        <v>100</v>
      </c>
      <c r="AA41" s="13">
        <f t="shared" ref="AA41:AB41" si="45">AA35/AA9*100</f>
        <v>100</v>
      </c>
      <c r="AB41" s="13" t="e">
        <f t="shared" si="45"/>
        <v>#DIV/0!</v>
      </c>
      <c r="AC41" s="13">
        <f t="shared" si="41"/>
        <v>0.90909090909090651</v>
      </c>
      <c r="AD41" s="13">
        <f>R41-AL41</f>
        <v>3.3333333333333428</v>
      </c>
      <c r="AE41" s="13">
        <f t="shared" si="32"/>
        <v>0</v>
      </c>
      <c r="AH41" s="13">
        <f>AH35/AH9*100</f>
        <v>70</v>
      </c>
      <c r="AI41" s="13">
        <f>AI35/AI9*100</f>
        <v>66.666666666666657</v>
      </c>
      <c r="AJ41" s="13">
        <f>AJ35/AJ9*100</f>
        <v>75</v>
      </c>
      <c r="AK41" s="13">
        <f t="shared" ref="AK41:AM41" si="46">AK35/AK9*100</f>
        <v>90</v>
      </c>
      <c r="AL41" s="13">
        <f t="shared" si="46"/>
        <v>80</v>
      </c>
      <c r="AM41" s="13">
        <f t="shared" si="46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7">Q36/Q9*100</f>
        <v>63.636363636363633</v>
      </c>
      <c r="R42" s="13">
        <f t="shared" si="47"/>
        <v>50</v>
      </c>
      <c r="S42" s="13">
        <f t="shared" si="47"/>
        <v>80</v>
      </c>
      <c r="T42" s="13">
        <f t="shared" si="47"/>
        <v>400</v>
      </c>
      <c r="U42" s="13" t="e">
        <f t="shared" si="47"/>
        <v>#DIV/0!</v>
      </c>
      <c r="V42" s="13">
        <f t="shared" si="47"/>
        <v>300</v>
      </c>
      <c r="W42" s="13">
        <f t="shared" si="39"/>
        <v>33.636363636363633</v>
      </c>
      <c r="X42" s="13">
        <f t="shared" si="30"/>
        <v>16.666666666666671</v>
      </c>
      <c r="Y42" s="13">
        <f>S42-AJ42</f>
        <v>55</v>
      </c>
      <c r="Z42" s="13">
        <f t="shared" si="47"/>
        <v>300</v>
      </c>
      <c r="AA42" s="13">
        <f t="shared" si="47"/>
        <v>200</v>
      </c>
      <c r="AB42" s="13" t="e">
        <f t="shared" si="47"/>
        <v>#DIV/0!</v>
      </c>
      <c r="AC42" s="13">
        <f t="shared" si="41"/>
        <v>23.636363636363633</v>
      </c>
      <c r="AD42" s="13">
        <f>R42-AL42</f>
        <v>30</v>
      </c>
      <c r="AE42" s="13">
        <f t="shared" si="32"/>
        <v>20</v>
      </c>
      <c r="AH42" s="13">
        <f t="shared" ref="AH42:AJ42" si="48">AH36/AH9*100</f>
        <v>30</v>
      </c>
      <c r="AI42" s="13">
        <f t="shared" si="48"/>
        <v>33.333333333333329</v>
      </c>
      <c r="AJ42" s="13">
        <f t="shared" si="48"/>
        <v>25</v>
      </c>
      <c r="AK42" s="13">
        <f>AK36/AK9*100</f>
        <v>40</v>
      </c>
      <c r="AL42" s="13">
        <f>AL36/AL9*100</f>
        <v>20</v>
      </c>
      <c r="AM42" s="13">
        <f>AM36/AM9*100</f>
        <v>60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E26" sqref="E26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 x14ac:dyDescent="0.15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8</v>
      </c>
      <c r="C9" s="4">
        <f>SUM(C10:C30)</f>
        <v>3</v>
      </c>
      <c r="D9" s="4">
        <f>SUM(D10:D30)</f>
        <v>5</v>
      </c>
      <c r="E9" s="4">
        <f>F9+G9</f>
        <v>6</v>
      </c>
      <c r="F9" s="4">
        <f>SUM(F10:F30)</f>
        <v>1</v>
      </c>
      <c r="G9" s="4">
        <f>SUM(G10:G30)</f>
        <v>5</v>
      </c>
      <c r="H9" s="12">
        <f>IF(B9=E9,IF(B9&gt;0,"皆増",0),(1-(B9/(B9-E9)))*-100)</f>
        <v>300</v>
      </c>
      <c r="I9" s="12">
        <f t="shared" ref="I9:J10" si="0">IF(C9=F9,IF(C9&gt;0,"皆増",0),(1-(C9/(C9-F9)))*-100)</f>
        <v>50</v>
      </c>
      <c r="J9" s="12" t="str">
        <f t="shared" si="0"/>
        <v>皆増</v>
      </c>
      <c r="K9" s="4">
        <f>L9+M9</f>
        <v>0</v>
      </c>
      <c r="L9" s="4">
        <f>SUM(L10:L30)</f>
        <v>-3</v>
      </c>
      <c r="M9" s="4">
        <f>SUM(M10:M30)</f>
        <v>3</v>
      </c>
      <c r="N9" s="12">
        <f>IF(B9=K9,IF(B9&gt;0,"皆増",0),(1-(B9/(B9-K9)))*-100)</f>
        <v>0</v>
      </c>
      <c r="O9" s="12">
        <f t="shared" ref="O9:P10" si="1">IF(C9=L9,IF(C9&gt;0,"皆増",0),(1-(C9/(C9-L9)))*-100)</f>
        <v>-50</v>
      </c>
      <c r="P9" s="12">
        <f t="shared" si="1"/>
        <v>150</v>
      </c>
      <c r="Q9" s="4">
        <f>R9+S9</f>
        <v>8</v>
      </c>
      <c r="R9" s="4">
        <f>SUM(R10:R30)</f>
        <v>3</v>
      </c>
      <c r="S9" s="4">
        <f>SUM(S10:S30)</f>
        <v>5</v>
      </c>
      <c r="T9" s="4">
        <f>U9+V9</f>
        <v>-12</v>
      </c>
      <c r="U9" s="4">
        <f>SUM(U10:U30)</f>
        <v>-6</v>
      </c>
      <c r="V9" s="4">
        <f>SUM(V10:V30)</f>
        <v>-6</v>
      </c>
      <c r="W9" s="12">
        <f>IF(Q9=T9,IF(Q9&gt;0,"皆増",0),(1-(Q9/(Q9-T9)))*-100)</f>
        <v>-60</v>
      </c>
      <c r="X9" s="12">
        <f t="shared" ref="X9:Y30" si="2">IF(R9=U9,IF(R9&gt;0,"皆増",0),(1-(R9/(R9-U9)))*-100)</f>
        <v>-66.666666666666671</v>
      </c>
      <c r="Y9" s="12">
        <f t="shared" si="2"/>
        <v>-54.54545454545454</v>
      </c>
      <c r="Z9" s="4">
        <f>AA9+AB9</f>
        <v>-4</v>
      </c>
      <c r="AA9" s="4">
        <f>SUM(AA10:AA30)</f>
        <v>-3</v>
      </c>
      <c r="AB9" s="4">
        <f>SUM(AB10:AB30)</f>
        <v>-1</v>
      </c>
      <c r="AC9" s="12">
        <f>IF(Q9=Z9,IF(Q9&gt;0,"皆増",0),(1-(Q9/(Q9-Z9)))*-100)</f>
        <v>-33.333333333333336</v>
      </c>
      <c r="AD9" s="12">
        <f t="shared" ref="AD9:AE30" si="3">IF(R9=AA9,IF(R9&gt;0,"皆増",0),(1-(R9/(R9-AA9)))*-100)</f>
        <v>-50</v>
      </c>
      <c r="AE9" s="12">
        <f t="shared" si="3"/>
        <v>-16.666666666666664</v>
      </c>
      <c r="AH9" s="4">
        <f t="shared" ref="AH9:AJ30" si="4">Q9-T9</f>
        <v>20</v>
      </c>
      <c r="AI9" s="4">
        <f t="shared" si="4"/>
        <v>9</v>
      </c>
      <c r="AJ9" s="4">
        <f t="shared" si="4"/>
        <v>11</v>
      </c>
      <c r="AK9" s="4">
        <f t="shared" ref="AK9:AM30" si="5">Q9-Z9</f>
        <v>12</v>
      </c>
      <c r="AL9" s="4">
        <f t="shared" si="5"/>
        <v>6</v>
      </c>
      <c r="AM9" s="4">
        <f t="shared" si="5"/>
        <v>6</v>
      </c>
    </row>
    <row r="10" spans="1:39" s="1" customFormat="1" ht="18" customHeight="1" x14ac:dyDescent="0.15">
      <c r="A10" s="4" t="s">
        <v>65</v>
      </c>
      <c r="B10" s="4">
        <f t="shared" ref="B10" si="6">C10+D10</f>
        <v>8</v>
      </c>
      <c r="C10" s="4">
        <v>3</v>
      </c>
      <c r="D10" s="4">
        <v>5</v>
      </c>
      <c r="E10" s="4">
        <f t="shared" ref="E10" si="7">F10+G10</f>
        <v>6</v>
      </c>
      <c r="F10" s="4">
        <v>1</v>
      </c>
      <c r="G10" s="4">
        <v>5</v>
      </c>
      <c r="H10" s="12">
        <f t="shared" ref="H10" si="8">IF(B10=E10,IF(B10&gt;0,"皆増",0),(1-(B10/(B10-E10)))*-100)</f>
        <v>300</v>
      </c>
      <c r="I10" s="12">
        <f t="shared" si="0"/>
        <v>50</v>
      </c>
      <c r="J10" s="12" t="str">
        <f t="shared" si="0"/>
        <v>皆増</v>
      </c>
      <c r="K10" s="4">
        <f t="shared" ref="K10" si="9">L10+M10</f>
        <v>0</v>
      </c>
      <c r="L10" s="4">
        <v>-3</v>
      </c>
      <c r="M10" s="4">
        <v>3</v>
      </c>
      <c r="N10" s="12">
        <f t="shared" ref="N10" si="10">IF(B10=K10,IF(B10&gt;0,"皆増",0),(1-(B10/(B10-K10)))*-100)</f>
        <v>0</v>
      </c>
      <c r="O10" s="12">
        <f t="shared" si="1"/>
        <v>-50</v>
      </c>
      <c r="P10" s="12">
        <f t="shared" si="1"/>
        <v>150</v>
      </c>
      <c r="Q10" s="4">
        <f t="shared" ref="Q10:Q30" si="11">R10+S10</f>
        <v>0</v>
      </c>
      <c r="R10" s="4">
        <v>0</v>
      </c>
      <c r="S10" s="4">
        <v>0</v>
      </c>
      <c r="T10" s="4">
        <f t="shared" ref="T10:T30" si="12">U10+V10</f>
        <v>0</v>
      </c>
      <c r="U10" s="4">
        <v>0</v>
      </c>
      <c r="V10" s="4">
        <v>0</v>
      </c>
      <c r="W10" s="12">
        <f t="shared" ref="W10:W30" si="13">IF(Q10=T10,IF(Q10&gt;0,"皆増",0),(1-(Q10/(Q10-T10)))*-100)</f>
        <v>0</v>
      </c>
      <c r="X10" s="12">
        <f t="shared" si="2"/>
        <v>0</v>
      </c>
      <c r="Y10" s="12">
        <f t="shared" si="2"/>
        <v>0</v>
      </c>
      <c r="Z10" s="4">
        <f t="shared" ref="Z10:Z30" si="14">AA10+AB10</f>
        <v>0</v>
      </c>
      <c r="AA10" s="4">
        <v>0</v>
      </c>
      <c r="AB10" s="4">
        <v>0</v>
      </c>
      <c r="AC10" s="12">
        <f t="shared" ref="AC10:AC30" si="15">IF(Q10=Z10,IF(Q10&gt;0,"皆増",0),(1-(Q10/(Q10-Z10)))*-100)</f>
        <v>0</v>
      </c>
      <c r="AD10" s="12">
        <f t="shared" si="3"/>
        <v>0</v>
      </c>
      <c r="AE10" s="12">
        <f t="shared" si="3"/>
        <v>0</v>
      </c>
      <c r="AH10" s="4">
        <f t="shared" si="4"/>
        <v>0</v>
      </c>
      <c r="AI10" s="4">
        <f t="shared" si="4"/>
        <v>0</v>
      </c>
      <c r="AJ10" s="4">
        <f t="shared" si="4"/>
        <v>0</v>
      </c>
      <c r="AK10" s="4">
        <f t="shared" si="5"/>
        <v>0</v>
      </c>
      <c r="AL10" s="4">
        <f t="shared" si="5"/>
        <v>0</v>
      </c>
      <c r="AM10" s="4">
        <f t="shared" si="5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1"/>
        <v>0</v>
      </c>
      <c r="R11" s="4">
        <v>0</v>
      </c>
      <c r="S11" s="4">
        <v>0</v>
      </c>
      <c r="T11" s="4">
        <f t="shared" si="12"/>
        <v>0</v>
      </c>
      <c r="U11" s="4">
        <v>0</v>
      </c>
      <c r="V11" s="4">
        <v>0</v>
      </c>
      <c r="W11" s="12">
        <f t="shared" si="13"/>
        <v>0</v>
      </c>
      <c r="X11" s="12">
        <f t="shared" si="2"/>
        <v>0</v>
      </c>
      <c r="Y11" s="12">
        <f t="shared" si="2"/>
        <v>0</v>
      </c>
      <c r="Z11" s="4">
        <f t="shared" si="14"/>
        <v>0</v>
      </c>
      <c r="AA11" s="4">
        <v>0</v>
      </c>
      <c r="AB11" s="4">
        <v>0</v>
      </c>
      <c r="AC11" s="12">
        <f t="shared" si="15"/>
        <v>0</v>
      </c>
      <c r="AD11" s="12">
        <f t="shared" si="3"/>
        <v>0</v>
      </c>
      <c r="AE11" s="12">
        <f t="shared" si="3"/>
        <v>0</v>
      </c>
      <c r="AH11" s="4">
        <f t="shared" si="4"/>
        <v>0</v>
      </c>
      <c r="AI11" s="4">
        <f t="shared" si="4"/>
        <v>0</v>
      </c>
      <c r="AJ11" s="4">
        <f t="shared" si="4"/>
        <v>0</v>
      </c>
      <c r="AK11" s="4">
        <f t="shared" si="5"/>
        <v>0</v>
      </c>
      <c r="AL11" s="4">
        <f t="shared" si="5"/>
        <v>0</v>
      </c>
      <c r="AM11" s="4">
        <f t="shared" si="5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1"/>
        <v>0</v>
      </c>
      <c r="R12" s="4">
        <v>0</v>
      </c>
      <c r="S12" s="4">
        <v>0</v>
      </c>
      <c r="T12" s="4">
        <f t="shared" si="12"/>
        <v>0</v>
      </c>
      <c r="U12" s="4">
        <v>0</v>
      </c>
      <c r="V12" s="4">
        <v>0</v>
      </c>
      <c r="W12" s="12">
        <f t="shared" si="13"/>
        <v>0</v>
      </c>
      <c r="X12" s="12">
        <f t="shared" si="2"/>
        <v>0</v>
      </c>
      <c r="Y12" s="12">
        <f t="shared" si="2"/>
        <v>0</v>
      </c>
      <c r="Z12" s="4">
        <f t="shared" si="14"/>
        <v>0</v>
      </c>
      <c r="AA12" s="4">
        <v>0</v>
      </c>
      <c r="AB12" s="4">
        <v>0</v>
      </c>
      <c r="AC12" s="12">
        <f t="shared" si="15"/>
        <v>0</v>
      </c>
      <c r="AD12" s="12">
        <f t="shared" si="3"/>
        <v>0</v>
      </c>
      <c r="AE12" s="12">
        <f t="shared" si="3"/>
        <v>0</v>
      </c>
      <c r="AH12" s="4">
        <f t="shared" si="4"/>
        <v>0</v>
      </c>
      <c r="AI12" s="4">
        <f t="shared" si="4"/>
        <v>0</v>
      </c>
      <c r="AJ12" s="4">
        <f t="shared" si="4"/>
        <v>0</v>
      </c>
      <c r="AK12" s="4">
        <f t="shared" si="5"/>
        <v>0</v>
      </c>
      <c r="AL12" s="4">
        <f t="shared" si="5"/>
        <v>0</v>
      </c>
      <c r="AM12" s="4">
        <f t="shared" si="5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1"/>
        <v>0</v>
      </c>
      <c r="R13" s="4">
        <v>0</v>
      </c>
      <c r="S13" s="4">
        <v>0</v>
      </c>
      <c r="T13" s="4">
        <f t="shared" si="12"/>
        <v>0</v>
      </c>
      <c r="U13" s="4">
        <v>0</v>
      </c>
      <c r="V13" s="4">
        <v>0</v>
      </c>
      <c r="W13" s="12">
        <f t="shared" si="13"/>
        <v>0</v>
      </c>
      <c r="X13" s="12">
        <f t="shared" si="2"/>
        <v>0</v>
      </c>
      <c r="Y13" s="12">
        <f t="shared" si="2"/>
        <v>0</v>
      </c>
      <c r="Z13" s="4">
        <f t="shared" si="14"/>
        <v>0</v>
      </c>
      <c r="AA13" s="4">
        <v>0</v>
      </c>
      <c r="AB13" s="4">
        <v>0</v>
      </c>
      <c r="AC13" s="12">
        <f t="shared" si="15"/>
        <v>0</v>
      </c>
      <c r="AD13" s="12">
        <f t="shared" si="3"/>
        <v>0</v>
      </c>
      <c r="AE13" s="12">
        <f t="shared" si="3"/>
        <v>0</v>
      </c>
      <c r="AH13" s="4">
        <f t="shared" si="4"/>
        <v>0</v>
      </c>
      <c r="AI13" s="4">
        <f t="shared" si="4"/>
        <v>0</v>
      </c>
      <c r="AJ13" s="4">
        <f t="shared" si="4"/>
        <v>0</v>
      </c>
      <c r="AK13" s="4">
        <f t="shared" si="5"/>
        <v>0</v>
      </c>
      <c r="AL13" s="4">
        <f t="shared" si="5"/>
        <v>0</v>
      </c>
      <c r="AM13" s="4">
        <f t="shared" si="5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1"/>
        <v>0</v>
      </c>
      <c r="R14" s="4">
        <v>0</v>
      </c>
      <c r="S14" s="4">
        <v>0</v>
      </c>
      <c r="T14" s="4">
        <f t="shared" si="12"/>
        <v>0</v>
      </c>
      <c r="U14" s="4">
        <v>0</v>
      </c>
      <c r="V14" s="4">
        <v>0</v>
      </c>
      <c r="W14" s="12">
        <f t="shared" si="13"/>
        <v>0</v>
      </c>
      <c r="X14" s="12">
        <f t="shared" si="2"/>
        <v>0</v>
      </c>
      <c r="Y14" s="12">
        <f t="shared" si="2"/>
        <v>0</v>
      </c>
      <c r="Z14" s="4">
        <f t="shared" si="14"/>
        <v>0</v>
      </c>
      <c r="AA14" s="4">
        <v>0</v>
      </c>
      <c r="AB14" s="4">
        <v>0</v>
      </c>
      <c r="AC14" s="12">
        <f t="shared" si="15"/>
        <v>0</v>
      </c>
      <c r="AD14" s="12">
        <f t="shared" si="3"/>
        <v>0</v>
      </c>
      <c r="AE14" s="12">
        <f t="shared" si="3"/>
        <v>0</v>
      </c>
      <c r="AH14" s="4">
        <f t="shared" si="4"/>
        <v>0</v>
      </c>
      <c r="AI14" s="4">
        <f t="shared" si="4"/>
        <v>0</v>
      </c>
      <c r="AJ14" s="4">
        <f t="shared" si="4"/>
        <v>0</v>
      </c>
      <c r="AK14" s="4">
        <f t="shared" si="5"/>
        <v>0</v>
      </c>
      <c r="AL14" s="4">
        <f t="shared" si="5"/>
        <v>0</v>
      </c>
      <c r="AM14" s="4">
        <f t="shared" si="5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1"/>
        <v>0</v>
      </c>
      <c r="R15" s="4">
        <v>0</v>
      </c>
      <c r="S15" s="4">
        <v>0</v>
      </c>
      <c r="T15" s="4">
        <f t="shared" si="12"/>
        <v>0</v>
      </c>
      <c r="U15" s="4">
        <v>0</v>
      </c>
      <c r="V15" s="4">
        <v>0</v>
      </c>
      <c r="W15" s="12">
        <f t="shared" si="13"/>
        <v>0</v>
      </c>
      <c r="X15" s="12">
        <f t="shared" si="2"/>
        <v>0</v>
      </c>
      <c r="Y15" s="12">
        <f t="shared" si="2"/>
        <v>0</v>
      </c>
      <c r="Z15" s="4">
        <f t="shared" si="14"/>
        <v>0</v>
      </c>
      <c r="AA15" s="4">
        <v>0</v>
      </c>
      <c r="AB15" s="4">
        <v>0</v>
      </c>
      <c r="AC15" s="12">
        <f t="shared" si="15"/>
        <v>0</v>
      </c>
      <c r="AD15" s="12">
        <f t="shared" si="3"/>
        <v>0</v>
      </c>
      <c r="AE15" s="12">
        <f t="shared" si="3"/>
        <v>0</v>
      </c>
      <c r="AH15" s="4">
        <f t="shared" si="4"/>
        <v>0</v>
      </c>
      <c r="AI15" s="4">
        <f t="shared" si="4"/>
        <v>0</v>
      </c>
      <c r="AJ15" s="4">
        <f t="shared" si="4"/>
        <v>0</v>
      </c>
      <c r="AK15" s="4">
        <f t="shared" si="5"/>
        <v>0</v>
      </c>
      <c r="AL15" s="4">
        <f t="shared" si="5"/>
        <v>0</v>
      </c>
      <c r="AM15" s="4">
        <f t="shared" si="5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1"/>
        <v>0</v>
      </c>
      <c r="R16" s="4">
        <v>0</v>
      </c>
      <c r="S16" s="4">
        <v>0</v>
      </c>
      <c r="T16" s="4">
        <f t="shared" si="12"/>
        <v>0</v>
      </c>
      <c r="U16" s="4">
        <v>0</v>
      </c>
      <c r="V16" s="4">
        <v>0</v>
      </c>
      <c r="W16" s="12">
        <f t="shared" si="13"/>
        <v>0</v>
      </c>
      <c r="X16" s="12">
        <f t="shared" si="2"/>
        <v>0</v>
      </c>
      <c r="Y16" s="12">
        <f t="shared" si="2"/>
        <v>0</v>
      </c>
      <c r="Z16" s="4">
        <f t="shared" si="14"/>
        <v>0</v>
      </c>
      <c r="AA16" s="4">
        <v>0</v>
      </c>
      <c r="AB16" s="4">
        <v>0</v>
      </c>
      <c r="AC16" s="12">
        <f t="shared" si="15"/>
        <v>0</v>
      </c>
      <c r="AD16" s="12">
        <f t="shared" si="3"/>
        <v>0</v>
      </c>
      <c r="AE16" s="12">
        <f t="shared" si="3"/>
        <v>0</v>
      </c>
      <c r="AH16" s="4">
        <f t="shared" si="4"/>
        <v>0</v>
      </c>
      <c r="AI16" s="4">
        <f t="shared" si="4"/>
        <v>0</v>
      </c>
      <c r="AJ16" s="4">
        <f t="shared" si="4"/>
        <v>0</v>
      </c>
      <c r="AK16" s="4">
        <f t="shared" si="5"/>
        <v>0</v>
      </c>
      <c r="AL16" s="4">
        <f t="shared" si="5"/>
        <v>0</v>
      </c>
      <c r="AM16" s="4">
        <f t="shared" si="5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1"/>
        <v>0</v>
      </c>
      <c r="R17" s="4">
        <v>0</v>
      </c>
      <c r="S17" s="4">
        <v>0</v>
      </c>
      <c r="T17" s="4">
        <f t="shared" si="12"/>
        <v>0</v>
      </c>
      <c r="U17" s="4">
        <v>0</v>
      </c>
      <c r="V17" s="4">
        <v>0</v>
      </c>
      <c r="W17" s="12">
        <f t="shared" si="13"/>
        <v>0</v>
      </c>
      <c r="X17" s="12">
        <f t="shared" si="2"/>
        <v>0</v>
      </c>
      <c r="Y17" s="12">
        <f t="shared" si="2"/>
        <v>0</v>
      </c>
      <c r="Z17" s="4">
        <f t="shared" si="14"/>
        <v>0</v>
      </c>
      <c r="AA17" s="4">
        <v>0</v>
      </c>
      <c r="AB17" s="4">
        <v>0</v>
      </c>
      <c r="AC17" s="12">
        <f t="shared" si="15"/>
        <v>0</v>
      </c>
      <c r="AD17" s="12">
        <f t="shared" si="3"/>
        <v>0</v>
      </c>
      <c r="AE17" s="12">
        <f t="shared" si="3"/>
        <v>0</v>
      </c>
      <c r="AH17" s="4">
        <f t="shared" si="4"/>
        <v>0</v>
      </c>
      <c r="AI17" s="4">
        <f t="shared" si="4"/>
        <v>0</v>
      </c>
      <c r="AJ17" s="4">
        <f t="shared" si="4"/>
        <v>0</v>
      </c>
      <c r="AK17" s="4">
        <f t="shared" si="5"/>
        <v>0</v>
      </c>
      <c r="AL17" s="4">
        <f t="shared" si="5"/>
        <v>0</v>
      </c>
      <c r="AM17" s="4">
        <f t="shared" si="5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1"/>
        <v>0</v>
      </c>
      <c r="R18" s="4">
        <v>0</v>
      </c>
      <c r="S18" s="4">
        <v>0</v>
      </c>
      <c r="T18" s="4">
        <f t="shared" si="12"/>
        <v>0</v>
      </c>
      <c r="U18" s="4">
        <v>0</v>
      </c>
      <c r="V18" s="4">
        <v>0</v>
      </c>
      <c r="W18" s="12">
        <f t="shared" si="13"/>
        <v>0</v>
      </c>
      <c r="X18" s="12">
        <f t="shared" si="2"/>
        <v>0</v>
      </c>
      <c r="Y18" s="12">
        <f t="shared" si="2"/>
        <v>0</v>
      </c>
      <c r="Z18" s="4">
        <f t="shared" si="14"/>
        <v>0</v>
      </c>
      <c r="AA18" s="4">
        <v>0</v>
      </c>
      <c r="AB18" s="4">
        <v>0</v>
      </c>
      <c r="AC18" s="12">
        <f t="shared" si="15"/>
        <v>0</v>
      </c>
      <c r="AD18" s="12">
        <f t="shared" si="3"/>
        <v>0</v>
      </c>
      <c r="AE18" s="12">
        <f t="shared" si="3"/>
        <v>0</v>
      </c>
      <c r="AH18" s="4">
        <f t="shared" si="4"/>
        <v>0</v>
      </c>
      <c r="AI18" s="4">
        <f t="shared" si="4"/>
        <v>0</v>
      </c>
      <c r="AJ18" s="4">
        <f t="shared" si="4"/>
        <v>0</v>
      </c>
      <c r="AK18" s="4">
        <f t="shared" si="5"/>
        <v>0</v>
      </c>
      <c r="AL18" s="4">
        <f t="shared" si="5"/>
        <v>0</v>
      </c>
      <c r="AM18" s="4">
        <f t="shared" si="5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1"/>
        <v>0</v>
      </c>
      <c r="R19" s="4">
        <v>0</v>
      </c>
      <c r="S19" s="4">
        <v>0</v>
      </c>
      <c r="T19" s="4">
        <f t="shared" si="12"/>
        <v>0</v>
      </c>
      <c r="U19" s="4">
        <v>0</v>
      </c>
      <c r="V19" s="4">
        <v>0</v>
      </c>
      <c r="W19" s="12">
        <f t="shared" si="13"/>
        <v>0</v>
      </c>
      <c r="X19" s="12">
        <f t="shared" si="2"/>
        <v>0</v>
      </c>
      <c r="Y19" s="12">
        <f t="shared" si="2"/>
        <v>0</v>
      </c>
      <c r="Z19" s="4">
        <f t="shared" si="14"/>
        <v>0</v>
      </c>
      <c r="AA19" s="4">
        <v>0</v>
      </c>
      <c r="AB19" s="4">
        <v>0</v>
      </c>
      <c r="AC19" s="12">
        <f t="shared" si="15"/>
        <v>0</v>
      </c>
      <c r="AD19" s="12">
        <f t="shared" si="3"/>
        <v>0</v>
      </c>
      <c r="AE19" s="12">
        <f t="shared" si="3"/>
        <v>0</v>
      </c>
      <c r="AH19" s="4">
        <f t="shared" si="4"/>
        <v>0</v>
      </c>
      <c r="AI19" s="4">
        <f t="shared" si="4"/>
        <v>0</v>
      </c>
      <c r="AJ19" s="4">
        <f t="shared" si="4"/>
        <v>0</v>
      </c>
      <c r="AK19" s="4">
        <f t="shared" si="5"/>
        <v>0</v>
      </c>
      <c r="AL19" s="4">
        <f t="shared" si="5"/>
        <v>0</v>
      </c>
      <c r="AM19" s="4">
        <f t="shared" si="5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1"/>
        <v>0</v>
      </c>
      <c r="R20" s="4">
        <v>0</v>
      </c>
      <c r="S20" s="4">
        <v>0</v>
      </c>
      <c r="T20" s="4">
        <f t="shared" si="12"/>
        <v>0</v>
      </c>
      <c r="U20" s="4">
        <v>0</v>
      </c>
      <c r="V20" s="4">
        <v>0</v>
      </c>
      <c r="W20" s="12">
        <f t="shared" si="13"/>
        <v>0</v>
      </c>
      <c r="X20" s="12">
        <f t="shared" si="2"/>
        <v>0</v>
      </c>
      <c r="Y20" s="12">
        <f t="shared" si="2"/>
        <v>0</v>
      </c>
      <c r="Z20" s="4">
        <f t="shared" si="14"/>
        <v>0</v>
      </c>
      <c r="AA20" s="4">
        <v>0</v>
      </c>
      <c r="AB20" s="4">
        <v>0</v>
      </c>
      <c r="AC20" s="12">
        <f t="shared" si="15"/>
        <v>0</v>
      </c>
      <c r="AD20" s="12">
        <f t="shared" si="3"/>
        <v>0</v>
      </c>
      <c r="AE20" s="12">
        <f t="shared" si="3"/>
        <v>0</v>
      </c>
      <c r="AH20" s="4">
        <f t="shared" si="4"/>
        <v>0</v>
      </c>
      <c r="AI20" s="4">
        <f t="shared" si="4"/>
        <v>0</v>
      </c>
      <c r="AJ20" s="4">
        <f t="shared" si="4"/>
        <v>0</v>
      </c>
      <c r="AK20" s="4">
        <f t="shared" si="5"/>
        <v>0</v>
      </c>
      <c r="AL20" s="4">
        <f t="shared" si="5"/>
        <v>0</v>
      </c>
      <c r="AM20" s="4">
        <f t="shared" si="5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1"/>
        <v>0</v>
      </c>
      <c r="R21" s="4">
        <v>0</v>
      </c>
      <c r="S21" s="4">
        <v>0</v>
      </c>
      <c r="T21" s="4">
        <f t="shared" si="12"/>
        <v>0</v>
      </c>
      <c r="U21" s="4">
        <v>0</v>
      </c>
      <c r="V21" s="4">
        <v>0</v>
      </c>
      <c r="W21" s="12">
        <f t="shared" si="13"/>
        <v>0</v>
      </c>
      <c r="X21" s="12">
        <f t="shared" si="2"/>
        <v>0</v>
      </c>
      <c r="Y21" s="12">
        <f t="shared" si="2"/>
        <v>0</v>
      </c>
      <c r="Z21" s="4">
        <f t="shared" si="14"/>
        <v>0</v>
      </c>
      <c r="AA21" s="4">
        <v>0</v>
      </c>
      <c r="AB21" s="4">
        <v>0</v>
      </c>
      <c r="AC21" s="12">
        <f t="shared" si="15"/>
        <v>0</v>
      </c>
      <c r="AD21" s="12">
        <f t="shared" si="3"/>
        <v>0</v>
      </c>
      <c r="AE21" s="12">
        <f t="shared" si="3"/>
        <v>0</v>
      </c>
      <c r="AH21" s="4">
        <f t="shared" si="4"/>
        <v>0</v>
      </c>
      <c r="AI21" s="4">
        <f t="shared" si="4"/>
        <v>0</v>
      </c>
      <c r="AJ21" s="4">
        <f t="shared" si="4"/>
        <v>0</v>
      </c>
      <c r="AK21" s="4">
        <f t="shared" si="5"/>
        <v>0</v>
      </c>
      <c r="AL21" s="4">
        <f t="shared" si="5"/>
        <v>0</v>
      </c>
      <c r="AM21" s="4">
        <f t="shared" si="5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1"/>
        <v>0</v>
      </c>
      <c r="R22" s="4">
        <v>0</v>
      </c>
      <c r="S22" s="4">
        <v>0</v>
      </c>
      <c r="T22" s="4">
        <f t="shared" si="12"/>
        <v>-3</v>
      </c>
      <c r="U22" s="4">
        <v>-3</v>
      </c>
      <c r="V22" s="4">
        <v>0</v>
      </c>
      <c r="W22" s="12">
        <f t="shared" si="13"/>
        <v>-100</v>
      </c>
      <c r="X22" s="12">
        <f t="shared" si="2"/>
        <v>-100</v>
      </c>
      <c r="Y22" s="12">
        <f t="shared" si="2"/>
        <v>0</v>
      </c>
      <c r="Z22" s="4">
        <f t="shared" si="14"/>
        <v>0</v>
      </c>
      <c r="AA22" s="4">
        <v>0</v>
      </c>
      <c r="AB22" s="4">
        <v>0</v>
      </c>
      <c r="AC22" s="12">
        <f t="shared" si="15"/>
        <v>0</v>
      </c>
      <c r="AD22" s="12">
        <f t="shared" si="3"/>
        <v>0</v>
      </c>
      <c r="AE22" s="12">
        <f t="shared" si="3"/>
        <v>0</v>
      </c>
      <c r="AH22" s="4">
        <f t="shared" si="4"/>
        <v>3</v>
      </c>
      <c r="AI22" s="4">
        <f t="shared" si="4"/>
        <v>3</v>
      </c>
      <c r="AJ22" s="4">
        <f t="shared" si="4"/>
        <v>0</v>
      </c>
      <c r="AK22" s="4">
        <f t="shared" si="5"/>
        <v>0</v>
      </c>
      <c r="AL22" s="4">
        <f t="shared" si="5"/>
        <v>0</v>
      </c>
      <c r="AM22" s="4">
        <f t="shared" si="5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1"/>
        <v>0</v>
      </c>
      <c r="R23" s="4">
        <v>0</v>
      </c>
      <c r="S23" s="4">
        <v>0</v>
      </c>
      <c r="T23" s="4">
        <f t="shared" si="12"/>
        <v>0</v>
      </c>
      <c r="U23" s="4">
        <v>0</v>
      </c>
      <c r="V23" s="4">
        <v>0</v>
      </c>
      <c r="W23" s="12">
        <f t="shared" si="13"/>
        <v>0</v>
      </c>
      <c r="X23" s="12">
        <f t="shared" si="2"/>
        <v>0</v>
      </c>
      <c r="Y23" s="12">
        <f t="shared" si="2"/>
        <v>0</v>
      </c>
      <c r="Z23" s="4">
        <f t="shared" si="14"/>
        <v>-1</v>
      </c>
      <c r="AA23" s="4">
        <v>-1</v>
      </c>
      <c r="AB23" s="4">
        <v>0</v>
      </c>
      <c r="AC23" s="12">
        <f t="shared" si="15"/>
        <v>-100</v>
      </c>
      <c r="AD23" s="12">
        <f t="shared" si="3"/>
        <v>-100</v>
      </c>
      <c r="AE23" s="12">
        <f t="shared" si="3"/>
        <v>0</v>
      </c>
      <c r="AH23" s="4">
        <f t="shared" si="4"/>
        <v>0</v>
      </c>
      <c r="AI23" s="4">
        <f t="shared" si="4"/>
        <v>0</v>
      </c>
      <c r="AJ23" s="4">
        <f t="shared" si="4"/>
        <v>0</v>
      </c>
      <c r="AK23" s="4">
        <f t="shared" si="5"/>
        <v>1</v>
      </c>
      <c r="AL23" s="4">
        <f t="shared" si="5"/>
        <v>1</v>
      </c>
      <c r="AM23" s="4">
        <f t="shared" si="5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1"/>
        <v>1</v>
      </c>
      <c r="R24" s="4">
        <v>0</v>
      </c>
      <c r="S24" s="4">
        <v>1</v>
      </c>
      <c r="T24" s="4">
        <f t="shared" si="12"/>
        <v>-1</v>
      </c>
      <c r="U24" s="4">
        <v>-2</v>
      </c>
      <c r="V24" s="4">
        <v>1</v>
      </c>
      <c r="W24" s="12">
        <f t="shared" si="13"/>
        <v>-50</v>
      </c>
      <c r="X24" s="12">
        <f t="shared" si="2"/>
        <v>-100</v>
      </c>
      <c r="Y24" s="12" t="str">
        <f t="shared" si="2"/>
        <v>皆増</v>
      </c>
      <c r="Z24" s="4">
        <f t="shared" si="14"/>
        <v>0</v>
      </c>
      <c r="AA24" s="4">
        <v>0</v>
      </c>
      <c r="AB24" s="4">
        <v>0</v>
      </c>
      <c r="AC24" s="12">
        <f t="shared" si="15"/>
        <v>0</v>
      </c>
      <c r="AD24" s="12">
        <f t="shared" si="3"/>
        <v>0</v>
      </c>
      <c r="AE24" s="12">
        <f t="shared" si="3"/>
        <v>0</v>
      </c>
      <c r="AH24" s="4">
        <f t="shared" si="4"/>
        <v>2</v>
      </c>
      <c r="AI24" s="4">
        <f t="shared" si="4"/>
        <v>2</v>
      </c>
      <c r="AJ24" s="4">
        <f t="shared" si="4"/>
        <v>0</v>
      </c>
      <c r="AK24" s="4">
        <f t="shared" si="5"/>
        <v>1</v>
      </c>
      <c r="AL24" s="4">
        <f t="shared" si="5"/>
        <v>0</v>
      </c>
      <c r="AM24" s="4">
        <f t="shared" si="5"/>
        <v>1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1"/>
        <v>0</v>
      </c>
      <c r="R25" s="4">
        <v>0</v>
      </c>
      <c r="S25" s="4">
        <v>0</v>
      </c>
      <c r="T25" s="4">
        <f t="shared" si="12"/>
        <v>-1</v>
      </c>
      <c r="U25" s="4">
        <v>0</v>
      </c>
      <c r="V25" s="4">
        <v>-1</v>
      </c>
      <c r="W25" s="12">
        <f t="shared" si="13"/>
        <v>-100</v>
      </c>
      <c r="X25" s="12">
        <f t="shared" si="2"/>
        <v>0</v>
      </c>
      <c r="Y25" s="12">
        <f t="shared" si="2"/>
        <v>-100</v>
      </c>
      <c r="Z25" s="4">
        <f t="shared" si="14"/>
        <v>-2</v>
      </c>
      <c r="AA25" s="4">
        <v>-1</v>
      </c>
      <c r="AB25" s="4">
        <v>-1</v>
      </c>
      <c r="AC25" s="12">
        <f t="shared" si="15"/>
        <v>-100</v>
      </c>
      <c r="AD25" s="12">
        <f t="shared" si="3"/>
        <v>-100</v>
      </c>
      <c r="AE25" s="12">
        <f t="shared" si="3"/>
        <v>-100</v>
      </c>
      <c r="AH25" s="4">
        <f t="shared" si="4"/>
        <v>1</v>
      </c>
      <c r="AI25" s="4">
        <f t="shared" si="4"/>
        <v>0</v>
      </c>
      <c r="AJ25" s="4">
        <f t="shared" si="4"/>
        <v>1</v>
      </c>
      <c r="AK25" s="4">
        <f t="shared" si="5"/>
        <v>2</v>
      </c>
      <c r="AL25" s="4">
        <f t="shared" si="5"/>
        <v>1</v>
      </c>
      <c r="AM25" s="4">
        <f t="shared" si="5"/>
        <v>1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1"/>
        <v>0</v>
      </c>
      <c r="R26" s="4">
        <v>0</v>
      </c>
      <c r="S26" s="4">
        <v>0</v>
      </c>
      <c r="T26" s="4">
        <f t="shared" si="12"/>
        <v>-3</v>
      </c>
      <c r="U26" s="4">
        <v>-1</v>
      </c>
      <c r="V26" s="4">
        <v>-2</v>
      </c>
      <c r="W26" s="12">
        <f t="shared" si="13"/>
        <v>-100</v>
      </c>
      <c r="X26" s="12">
        <f t="shared" si="2"/>
        <v>-100</v>
      </c>
      <c r="Y26" s="12">
        <f t="shared" si="2"/>
        <v>-100</v>
      </c>
      <c r="Z26" s="4">
        <f t="shared" si="14"/>
        <v>-3</v>
      </c>
      <c r="AA26" s="4">
        <v>-2</v>
      </c>
      <c r="AB26" s="4">
        <v>-1</v>
      </c>
      <c r="AC26" s="12">
        <f t="shared" si="15"/>
        <v>-100</v>
      </c>
      <c r="AD26" s="12">
        <f t="shared" si="3"/>
        <v>-100</v>
      </c>
      <c r="AE26" s="12">
        <f t="shared" si="3"/>
        <v>-100</v>
      </c>
      <c r="AH26" s="4">
        <f t="shared" si="4"/>
        <v>3</v>
      </c>
      <c r="AI26" s="4">
        <f t="shared" si="4"/>
        <v>1</v>
      </c>
      <c r="AJ26" s="4">
        <f t="shared" si="4"/>
        <v>2</v>
      </c>
      <c r="AK26" s="4">
        <f t="shared" si="5"/>
        <v>3</v>
      </c>
      <c r="AL26" s="4">
        <f t="shared" si="5"/>
        <v>2</v>
      </c>
      <c r="AM26" s="4">
        <f t="shared" si="5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1"/>
        <v>3</v>
      </c>
      <c r="R27" s="4">
        <v>3</v>
      </c>
      <c r="S27" s="4">
        <v>0</v>
      </c>
      <c r="T27" s="4">
        <f t="shared" si="12"/>
        <v>0</v>
      </c>
      <c r="U27" s="4">
        <v>2</v>
      </c>
      <c r="V27" s="4">
        <v>-2</v>
      </c>
      <c r="W27" s="12">
        <f t="shared" si="13"/>
        <v>0</v>
      </c>
      <c r="X27" s="12">
        <f t="shared" si="2"/>
        <v>200</v>
      </c>
      <c r="Y27" s="12">
        <f t="shared" si="2"/>
        <v>-100</v>
      </c>
      <c r="Z27" s="4">
        <f t="shared" si="14"/>
        <v>2</v>
      </c>
      <c r="AA27" s="4">
        <v>2</v>
      </c>
      <c r="AB27" s="4">
        <v>0</v>
      </c>
      <c r="AC27" s="12">
        <f t="shared" si="15"/>
        <v>200</v>
      </c>
      <c r="AD27" s="12">
        <f t="shared" si="3"/>
        <v>200</v>
      </c>
      <c r="AE27" s="12">
        <f t="shared" si="3"/>
        <v>0</v>
      </c>
      <c r="AH27" s="4">
        <f t="shared" si="4"/>
        <v>3</v>
      </c>
      <c r="AI27" s="4">
        <f t="shared" si="4"/>
        <v>1</v>
      </c>
      <c r="AJ27" s="4">
        <f t="shared" si="4"/>
        <v>2</v>
      </c>
      <c r="AK27" s="4">
        <f t="shared" si="5"/>
        <v>1</v>
      </c>
      <c r="AL27" s="4">
        <f t="shared" si="5"/>
        <v>1</v>
      </c>
      <c r="AM27" s="4">
        <f t="shared" si="5"/>
        <v>0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1"/>
        <v>1</v>
      </c>
      <c r="R28" s="4">
        <v>0</v>
      </c>
      <c r="S28" s="4">
        <v>1</v>
      </c>
      <c r="T28" s="4">
        <f t="shared" si="12"/>
        <v>-5</v>
      </c>
      <c r="U28" s="4">
        <v>-2</v>
      </c>
      <c r="V28" s="4">
        <v>-3</v>
      </c>
      <c r="W28" s="12">
        <f t="shared" si="13"/>
        <v>-83.333333333333343</v>
      </c>
      <c r="X28" s="12">
        <f t="shared" si="2"/>
        <v>-100</v>
      </c>
      <c r="Y28" s="12">
        <f t="shared" si="2"/>
        <v>-75</v>
      </c>
      <c r="Z28" s="4">
        <f t="shared" si="14"/>
        <v>-2</v>
      </c>
      <c r="AA28" s="4">
        <v>-1</v>
      </c>
      <c r="AB28" s="4">
        <v>-1</v>
      </c>
      <c r="AC28" s="12">
        <f t="shared" si="15"/>
        <v>-66.666666666666671</v>
      </c>
      <c r="AD28" s="12">
        <f t="shared" si="3"/>
        <v>-100</v>
      </c>
      <c r="AE28" s="12">
        <f t="shared" si="3"/>
        <v>-50</v>
      </c>
      <c r="AH28" s="4">
        <f t="shared" si="4"/>
        <v>6</v>
      </c>
      <c r="AI28" s="4">
        <f t="shared" si="4"/>
        <v>2</v>
      </c>
      <c r="AJ28" s="4">
        <f t="shared" si="4"/>
        <v>4</v>
      </c>
      <c r="AK28" s="4">
        <f t="shared" si="5"/>
        <v>3</v>
      </c>
      <c r="AL28" s="4">
        <f t="shared" si="5"/>
        <v>1</v>
      </c>
      <c r="AM28" s="4">
        <f t="shared" si="5"/>
        <v>2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1"/>
        <v>2</v>
      </c>
      <c r="R29" s="4">
        <v>0</v>
      </c>
      <c r="S29" s="4">
        <v>2</v>
      </c>
      <c r="T29" s="4">
        <f t="shared" si="12"/>
        <v>0</v>
      </c>
      <c r="U29" s="4">
        <v>0</v>
      </c>
      <c r="V29" s="4">
        <v>0</v>
      </c>
      <c r="W29" s="12">
        <f t="shared" si="13"/>
        <v>0</v>
      </c>
      <c r="X29" s="12">
        <f t="shared" si="2"/>
        <v>0</v>
      </c>
      <c r="Y29" s="12">
        <f t="shared" si="2"/>
        <v>0</v>
      </c>
      <c r="Z29" s="4">
        <f t="shared" si="14"/>
        <v>1</v>
      </c>
      <c r="AA29" s="4">
        <v>0</v>
      </c>
      <c r="AB29" s="4">
        <v>1</v>
      </c>
      <c r="AC29" s="12">
        <f t="shared" si="15"/>
        <v>100</v>
      </c>
      <c r="AD29" s="12">
        <f t="shared" si="3"/>
        <v>0</v>
      </c>
      <c r="AE29" s="12">
        <f t="shared" si="3"/>
        <v>100</v>
      </c>
      <c r="AH29" s="4">
        <f t="shared" si="4"/>
        <v>2</v>
      </c>
      <c r="AI29" s="4">
        <f t="shared" si="4"/>
        <v>0</v>
      </c>
      <c r="AJ29" s="4">
        <f t="shared" si="4"/>
        <v>2</v>
      </c>
      <c r="AK29" s="4">
        <f t="shared" si="5"/>
        <v>1</v>
      </c>
      <c r="AL29" s="4">
        <f t="shared" si="5"/>
        <v>0</v>
      </c>
      <c r="AM29" s="4">
        <f t="shared" si="5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1"/>
        <v>1</v>
      </c>
      <c r="R30" s="4">
        <v>0</v>
      </c>
      <c r="S30" s="4">
        <v>1</v>
      </c>
      <c r="T30" s="4">
        <f t="shared" si="12"/>
        <v>1</v>
      </c>
      <c r="U30" s="4">
        <v>0</v>
      </c>
      <c r="V30" s="4">
        <v>1</v>
      </c>
      <c r="W30" s="12" t="str">
        <f t="shared" si="13"/>
        <v>皆増</v>
      </c>
      <c r="X30" s="12">
        <f t="shared" si="2"/>
        <v>0</v>
      </c>
      <c r="Y30" s="12" t="str">
        <f t="shared" si="2"/>
        <v>皆増</v>
      </c>
      <c r="Z30" s="4">
        <f t="shared" si="14"/>
        <v>1</v>
      </c>
      <c r="AA30" s="4">
        <v>0</v>
      </c>
      <c r="AB30" s="4">
        <v>1</v>
      </c>
      <c r="AC30" s="12" t="str">
        <f t="shared" si="15"/>
        <v>皆増</v>
      </c>
      <c r="AD30" s="12">
        <f t="shared" si="3"/>
        <v>0</v>
      </c>
      <c r="AE30" s="12" t="str">
        <f t="shared" si="3"/>
        <v>皆増</v>
      </c>
      <c r="AH30" s="4">
        <f t="shared" si="4"/>
        <v>0</v>
      </c>
      <c r="AI30" s="4">
        <f t="shared" si="4"/>
        <v>0</v>
      </c>
      <c r="AJ30" s="4">
        <f t="shared" si="4"/>
        <v>0</v>
      </c>
      <c r="AK30" s="4">
        <f t="shared" si="5"/>
        <v>0</v>
      </c>
      <c r="AL30" s="4">
        <f t="shared" si="5"/>
        <v>0</v>
      </c>
      <c r="AM30" s="4">
        <f t="shared" si="5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6">SUM(R10:R12)</f>
        <v>0</v>
      </c>
      <c r="S32" s="4">
        <f t="shared" si="16"/>
        <v>0</v>
      </c>
      <c r="T32" s="4">
        <f t="shared" si="16"/>
        <v>0</v>
      </c>
      <c r="U32" s="4">
        <f t="shared" si="16"/>
        <v>0</v>
      </c>
      <c r="V32" s="4">
        <f t="shared" si="16"/>
        <v>0</v>
      </c>
      <c r="W32" s="12">
        <f t="shared" ref="W32:Y36" si="17">IF(Q32=T32,IF(Q32&gt;0,"皆増",0),(1-(Q32/(Q32-T32)))*-100)</f>
        <v>0</v>
      </c>
      <c r="X32" s="12">
        <f t="shared" si="17"/>
        <v>0</v>
      </c>
      <c r="Y32" s="12">
        <f t="shared" si="17"/>
        <v>0</v>
      </c>
      <c r="Z32" s="4">
        <f t="shared" si="16"/>
        <v>0</v>
      </c>
      <c r="AA32" s="4">
        <f t="shared" si="16"/>
        <v>0</v>
      </c>
      <c r="AB32" s="4">
        <f t="shared" si="16"/>
        <v>0</v>
      </c>
      <c r="AC32" s="12">
        <f t="shared" ref="AC32:AE36" si="18">IF(Q32=Z32,IF(Q32&gt;0,"皆増",0),(1-(Q32/(Q32-Z32)))*-100)</f>
        <v>0</v>
      </c>
      <c r="AD32" s="12">
        <f t="shared" si="18"/>
        <v>0</v>
      </c>
      <c r="AE32" s="12">
        <f t="shared" si="18"/>
        <v>0</v>
      </c>
      <c r="AH32" s="4">
        <f t="shared" ref="AH32:AM32" si="19">SUM(AH10:AH12)</f>
        <v>0</v>
      </c>
      <c r="AI32" s="4">
        <f t="shared" si="19"/>
        <v>0</v>
      </c>
      <c r="AJ32" s="4">
        <f t="shared" si="19"/>
        <v>0</v>
      </c>
      <c r="AK32" s="4">
        <f t="shared" si="19"/>
        <v>0</v>
      </c>
      <c r="AL32" s="4">
        <f t="shared" si="19"/>
        <v>0</v>
      </c>
      <c r="AM32" s="4">
        <f t="shared" si="19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0">SUM(Q13:Q22)</f>
        <v>0</v>
      </c>
      <c r="R33" s="4">
        <f t="shared" si="20"/>
        <v>0</v>
      </c>
      <c r="S33" s="4">
        <f>SUM(S13:S22)</f>
        <v>0</v>
      </c>
      <c r="T33" s="4">
        <f t="shared" si="20"/>
        <v>-3</v>
      </c>
      <c r="U33" s="4">
        <f t="shared" si="20"/>
        <v>-3</v>
      </c>
      <c r="V33" s="4">
        <f t="shared" si="20"/>
        <v>0</v>
      </c>
      <c r="W33" s="12">
        <f t="shared" si="17"/>
        <v>-100</v>
      </c>
      <c r="X33" s="12">
        <f t="shared" si="17"/>
        <v>-100</v>
      </c>
      <c r="Y33" s="12">
        <f t="shared" si="17"/>
        <v>0</v>
      </c>
      <c r="Z33" s="4">
        <f t="shared" si="20"/>
        <v>0</v>
      </c>
      <c r="AA33" s="4">
        <f t="shared" si="20"/>
        <v>0</v>
      </c>
      <c r="AB33" s="4">
        <f t="shared" si="20"/>
        <v>0</v>
      </c>
      <c r="AC33" s="12">
        <f t="shared" si="18"/>
        <v>0</v>
      </c>
      <c r="AD33" s="12">
        <f t="shared" si="18"/>
        <v>0</v>
      </c>
      <c r="AE33" s="12">
        <f t="shared" si="18"/>
        <v>0</v>
      </c>
      <c r="AH33" s="4">
        <f t="shared" ref="AH33:AJ33" si="21">SUM(AH13:AH22)</f>
        <v>3</v>
      </c>
      <c r="AI33" s="4">
        <f t="shared" si="21"/>
        <v>3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2">SUM(Q23:Q30)</f>
        <v>8</v>
      </c>
      <c r="R34" s="4">
        <f t="shared" si="22"/>
        <v>3</v>
      </c>
      <c r="S34" s="4">
        <f t="shared" si="22"/>
        <v>5</v>
      </c>
      <c r="T34" s="4">
        <f t="shared" si="22"/>
        <v>-9</v>
      </c>
      <c r="U34" s="4">
        <f t="shared" si="22"/>
        <v>-3</v>
      </c>
      <c r="V34" s="4">
        <f t="shared" si="22"/>
        <v>-6</v>
      </c>
      <c r="W34" s="12">
        <f t="shared" si="17"/>
        <v>-52.941176470588239</v>
      </c>
      <c r="X34" s="12">
        <f t="shared" si="17"/>
        <v>-50</v>
      </c>
      <c r="Y34" s="12">
        <f t="shared" si="17"/>
        <v>-54.54545454545454</v>
      </c>
      <c r="Z34" s="4">
        <f t="shared" si="22"/>
        <v>-4</v>
      </c>
      <c r="AA34" s="4">
        <f t="shared" si="22"/>
        <v>-3</v>
      </c>
      <c r="AB34" s="4">
        <f t="shared" si="22"/>
        <v>-1</v>
      </c>
      <c r="AC34" s="12">
        <f t="shared" si="18"/>
        <v>-33.333333333333336</v>
      </c>
      <c r="AD34" s="12">
        <f t="shared" si="18"/>
        <v>-50</v>
      </c>
      <c r="AE34" s="12">
        <f t="shared" si="18"/>
        <v>-16.666666666666664</v>
      </c>
      <c r="AH34" s="4">
        <f t="shared" ref="AH34:AJ34" si="23">SUM(AH23:AH30)</f>
        <v>17</v>
      </c>
      <c r="AI34" s="4">
        <f t="shared" si="23"/>
        <v>6</v>
      </c>
      <c r="AJ34" s="4">
        <f t="shared" si="23"/>
        <v>11</v>
      </c>
      <c r="AK34" s="4">
        <f>SUM(AK23:AK30)</f>
        <v>12</v>
      </c>
      <c r="AL34" s="4">
        <f>SUM(AL23:AL30)</f>
        <v>6</v>
      </c>
      <c r="AM34" s="4">
        <f>SUM(AM23:AM30)</f>
        <v>6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4">SUM(Q25:Q30)</f>
        <v>7</v>
      </c>
      <c r="R35" s="4">
        <f t="shared" si="24"/>
        <v>3</v>
      </c>
      <c r="S35" s="4">
        <f t="shared" si="24"/>
        <v>4</v>
      </c>
      <c r="T35" s="4">
        <f t="shared" si="24"/>
        <v>-8</v>
      </c>
      <c r="U35" s="4">
        <f t="shared" si="24"/>
        <v>-1</v>
      </c>
      <c r="V35" s="4">
        <f t="shared" si="24"/>
        <v>-7</v>
      </c>
      <c r="W35" s="12">
        <f t="shared" si="17"/>
        <v>-53.333333333333336</v>
      </c>
      <c r="X35" s="12">
        <f t="shared" si="17"/>
        <v>-25</v>
      </c>
      <c r="Y35" s="12">
        <f t="shared" si="17"/>
        <v>-63.636363636363633</v>
      </c>
      <c r="Z35" s="4">
        <f t="shared" si="24"/>
        <v>-3</v>
      </c>
      <c r="AA35" s="4">
        <f t="shared" si="24"/>
        <v>-2</v>
      </c>
      <c r="AB35" s="4">
        <f t="shared" si="24"/>
        <v>-1</v>
      </c>
      <c r="AC35" s="12">
        <f t="shared" si="18"/>
        <v>-30.000000000000004</v>
      </c>
      <c r="AD35" s="12">
        <f t="shared" si="18"/>
        <v>-40</v>
      </c>
      <c r="AE35" s="12">
        <f t="shared" si="18"/>
        <v>-19.999999999999996</v>
      </c>
      <c r="AH35" s="4">
        <f t="shared" ref="AH35:AJ35" si="25">SUM(AH25:AH30)</f>
        <v>15</v>
      </c>
      <c r="AI35" s="4">
        <f t="shared" si="25"/>
        <v>4</v>
      </c>
      <c r="AJ35" s="4">
        <f t="shared" si="25"/>
        <v>11</v>
      </c>
      <c r="AK35" s="4">
        <f>SUM(AK25:AK30)</f>
        <v>10</v>
      </c>
      <c r="AL35" s="4">
        <f>SUM(AL25:AL30)</f>
        <v>5</v>
      </c>
      <c r="AM35" s="4">
        <f>SUM(AM25:AM30)</f>
        <v>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6">SUM(Q27:Q30)</f>
        <v>7</v>
      </c>
      <c r="R36" s="4">
        <f t="shared" si="26"/>
        <v>3</v>
      </c>
      <c r="S36" s="4">
        <f t="shared" si="26"/>
        <v>4</v>
      </c>
      <c r="T36" s="4">
        <f t="shared" si="26"/>
        <v>-4</v>
      </c>
      <c r="U36" s="4">
        <f t="shared" si="26"/>
        <v>0</v>
      </c>
      <c r="V36" s="4">
        <f t="shared" si="26"/>
        <v>-4</v>
      </c>
      <c r="W36" s="12">
        <f t="shared" si="17"/>
        <v>-36.363636363636367</v>
      </c>
      <c r="X36" s="12">
        <f t="shared" si="17"/>
        <v>0</v>
      </c>
      <c r="Y36" s="12">
        <f t="shared" si="17"/>
        <v>-50</v>
      </c>
      <c r="Z36" s="4">
        <f t="shared" si="26"/>
        <v>2</v>
      </c>
      <c r="AA36" s="4">
        <f t="shared" si="26"/>
        <v>1</v>
      </c>
      <c r="AB36" s="4">
        <f t="shared" si="26"/>
        <v>1</v>
      </c>
      <c r="AC36" s="12">
        <f t="shared" si="18"/>
        <v>39.999999999999993</v>
      </c>
      <c r="AD36" s="12">
        <f t="shared" si="18"/>
        <v>50</v>
      </c>
      <c r="AE36" s="12">
        <f t="shared" si="18"/>
        <v>33.333333333333329</v>
      </c>
      <c r="AH36" s="4">
        <f t="shared" ref="AH36:AJ36" si="27">SUM(AH27:AH30)</f>
        <v>11</v>
      </c>
      <c r="AI36" s="4">
        <f t="shared" si="27"/>
        <v>3</v>
      </c>
      <c r="AJ36" s="4">
        <f t="shared" si="27"/>
        <v>8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15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8">Q32/Q9*100</f>
        <v>0</v>
      </c>
      <c r="R38" s="13">
        <f t="shared" si="28"/>
        <v>0</v>
      </c>
      <c r="S38" s="13">
        <f t="shared" si="28"/>
        <v>0</v>
      </c>
      <c r="T38" s="13">
        <f>T32/T9*100</f>
        <v>0</v>
      </c>
      <c r="U38" s="13">
        <f t="shared" ref="U38:V38" si="29">U32/U9*100</f>
        <v>0</v>
      </c>
      <c r="V38" s="13">
        <f t="shared" si="29"/>
        <v>0</v>
      </c>
      <c r="W38" s="13">
        <f>Q38-AH38</f>
        <v>0</v>
      </c>
      <c r="X38" s="13">
        <f t="shared" ref="X38:Y42" si="30">R38-AI38</f>
        <v>0</v>
      </c>
      <c r="Y38" s="13">
        <f t="shared" si="30"/>
        <v>0</v>
      </c>
      <c r="Z38" s="13">
        <f>Z32/Z9*100</f>
        <v>0</v>
      </c>
      <c r="AA38" s="13">
        <f t="shared" ref="AA38:AB38" si="31">AA32/AA9*100</f>
        <v>0</v>
      </c>
      <c r="AB38" s="13">
        <f t="shared" si="31"/>
        <v>0</v>
      </c>
      <c r="AC38" s="13">
        <f>Q38-AK38</f>
        <v>0</v>
      </c>
      <c r="AD38" s="13">
        <f t="shared" ref="AD38:AE42" si="32">R38-AL38</f>
        <v>0</v>
      </c>
      <c r="AE38" s="13">
        <f t="shared" si="32"/>
        <v>0</v>
      </c>
      <c r="AH38" s="13">
        <f t="shared" ref="AH38:AJ38" si="33">AH32/AH9*100</f>
        <v>0</v>
      </c>
      <c r="AI38" s="13">
        <f t="shared" si="33"/>
        <v>0</v>
      </c>
      <c r="AJ38" s="13">
        <f t="shared" si="33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4">Q33/Q9*100</f>
        <v>0</v>
      </c>
      <c r="R39" s="13">
        <f>R33/R9*100</f>
        <v>0</v>
      </c>
      <c r="S39" s="14">
        <f t="shared" si="34"/>
        <v>0</v>
      </c>
      <c r="T39" s="13">
        <f>T33/T9*100</f>
        <v>25</v>
      </c>
      <c r="U39" s="13">
        <f t="shared" ref="U39:V39" si="35">U33/U9*100</f>
        <v>50</v>
      </c>
      <c r="V39" s="13">
        <f t="shared" si="35"/>
        <v>0</v>
      </c>
      <c r="W39" s="13">
        <f>Q39-AH39</f>
        <v>-15</v>
      </c>
      <c r="X39" s="13">
        <f t="shared" si="30"/>
        <v>-33.333333333333329</v>
      </c>
      <c r="Y39" s="13">
        <f>S39-AJ39</f>
        <v>0</v>
      </c>
      <c r="Z39" s="13">
        <f t="shared" si="34"/>
        <v>0</v>
      </c>
      <c r="AA39" s="13">
        <f t="shared" si="34"/>
        <v>0</v>
      </c>
      <c r="AB39" s="13">
        <f t="shared" si="34"/>
        <v>0</v>
      </c>
      <c r="AC39" s="13">
        <f>Q39-AK39</f>
        <v>0</v>
      </c>
      <c r="AD39" s="13">
        <f t="shared" si="32"/>
        <v>0</v>
      </c>
      <c r="AE39" s="13">
        <f t="shared" si="32"/>
        <v>0</v>
      </c>
      <c r="AH39" s="13">
        <f t="shared" ref="AH39:AJ39" si="36">AH33/AH9*100</f>
        <v>15</v>
      </c>
      <c r="AI39" s="13">
        <f t="shared" si="36"/>
        <v>33.333333333333329</v>
      </c>
      <c r="AJ39" s="13">
        <f t="shared" si="36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7">Q34/Q9*100</f>
        <v>100</v>
      </c>
      <c r="R40" s="13">
        <f t="shared" si="37"/>
        <v>100</v>
      </c>
      <c r="S40" s="13">
        <f t="shared" si="37"/>
        <v>100</v>
      </c>
      <c r="T40" s="13">
        <f>T34/T9*100</f>
        <v>75</v>
      </c>
      <c r="U40" s="13">
        <f t="shared" ref="U40:V40" si="38">U34/U9*100</f>
        <v>50</v>
      </c>
      <c r="V40" s="13">
        <f t="shared" si="38"/>
        <v>100</v>
      </c>
      <c r="W40" s="13">
        <f t="shared" ref="W40:W42" si="39">Q40-AH40</f>
        <v>15</v>
      </c>
      <c r="X40" s="13">
        <f t="shared" si="30"/>
        <v>33.333333333333343</v>
      </c>
      <c r="Y40" s="13">
        <f>S40-AJ40</f>
        <v>0</v>
      </c>
      <c r="Z40" s="13">
        <f>Z34/Z9*100</f>
        <v>100</v>
      </c>
      <c r="AA40" s="13">
        <f t="shared" ref="AA40:AB40" si="40">AA34/AA9*100</f>
        <v>100</v>
      </c>
      <c r="AB40" s="13">
        <f t="shared" si="40"/>
        <v>100</v>
      </c>
      <c r="AC40" s="13">
        <f t="shared" ref="AC40:AC42" si="41">Q40-AK40</f>
        <v>0</v>
      </c>
      <c r="AD40" s="13">
        <f t="shared" si="32"/>
        <v>0</v>
      </c>
      <c r="AE40" s="13">
        <f t="shared" si="32"/>
        <v>0</v>
      </c>
      <c r="AH40" s="13">
        <f t="shared" ref="AH40:AJ40" si="42">AH34/AH9*100</f>
        <v>85</v>
      </c>
      <c r="AI40" s="13">
        <f t="shared" si="42"/>
        <v>66.666666666666657</v>
      </c>
      <c r="AJ40" s="13">
        <f t="shared" si="42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43">Q35/Q9*100</f>
        <v>87.5</v>
      </c>
      <c r="R41" s="13">
        <f t="shared" si="43"/>
        <v>100</v>
      </c>
      <c r="S41" s="13">
        <f t="shared" si="43"/>
        <v>80</v>
      </c>
      <c r="T41" s="13">
        <f>T35/T9*100</f>
        <v>66.666666666666657</v>
      </c>
      <c r="U41" s="13">
        <f t="shared" ref="U41:V41" si="44">U35/U9*100</f>
        <v>16.666666666666664</v>
      </c>
      <c r="V41" s="13">
        <f t="shared" si="44"/>
        <v>116.66666666666667</v>
      </c>
      <c r="W41" s="13">
        <f t="shared" si="39"/>
        <v>12.5</v>
      </c>
      <c r="X41" s="13">
        <f t="shared" si="30"/>
        <v>55.555555555555557</v>
      </c>
      <c r="Y41" s="13">
        <f>S41-AJ41</f>
        <v>-20</v>
      </c>
      <c r="Z41" s="13">
        <f>Z35/Z9*100</f>
        <v>75</v>
      </c>
      <c r="AA41" s="13">
        <f t="shared" ref="AA41:AB41" si="45">AA35/AA9*100</f>
        <v>66.666666666666657</v>
      </c>
      <c r="AB41" s="13">
        <f t="shared" si="45"/>
        <v>100</v>
      </c>
      <c r="AC41" s="13">
        <f t="shared" si="41"/>
        <v>4.1666666666666572</v>
      </c>
      <c r="AD41" s="13">
        <f>R41-AL41</f>
        <v>16.666666666666657</v>
      </c>
      <c r="AE41" s="13">
        <f t="shared" si="32"/>
        <v>-3.3333333333333428</v>
      </c>
      <c r="AH41" s="13">
        <f>AH35/AH9*100</f>
        <v>75</v>
      </c>
      <c r="AI41" s="13">
        <f>AI35/AI9*100</f>
        <v>44.444444444444443</v>
      </c>
      <c r="AJ41" s="13">
        <f>AJ35/AJ9*100</f>
        <v>100</v>
      </c>
      <c r="AK41" s="13">
        <f t="shared" ref="AK41:AM41" si="46">AK35/AK9*100</f>
        <v>83.333333333333343</v>
      </c>
      <c r="AL41" s="13">
        <f t="shared" si="46"/>
        <v>83.333333333333343</v>
      </c>
      <c r="AM41" s="13">
        <f t="shared" si="46"/>
        <v>83.333333333333343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7">Q36/Q9*100</f>
        <v>87.5</v>
      </c>
      <c r="R42" s="13">
        <f t="shared" si="47"/>
        <v>100</v>
      </c>
      <c r="S42" s="13">
        <f t="shared" si="47"/>
        <v>80</v>
      </c>
      <c r="T42" s="13">
        <f t="shared" si="47"/>
        <v>33.333333333333329</v>
      </c>
      <c r="U42" s="13">
        <f t="shared" si="47"/>
        <v>0</v>
      </c>
      <c r="V42" s="13">
        <f t="shared" si="47"/>
        <v>66.666666666666657</v>
      </c>
      <c r="W42" s="13">
        <f t="shared" si="39"/>
        <v>32.499999999999993</v>
      </c>
      <c r="X42" s="13">
        <f t="shared" si="30"/>
        <v>66.666666666666671</v>
      </c>
      <c r="Y42" s="13">
        <f>S42-AJ42</f>
        <v>7.2727272727272663</v>
      </c>
      <c r="Z42" s="13">
        <f t="shared" si="47"/>
        <v>-50</v>
      </c>
      <c r="AA42" s="13">
        <f t="shared" si="47"/>
        <v>-33.333333333333329</v>
      </c>
      <c r="AB42" s="13">
        <f t="shared" si="47"/>
        <v>-100</v>
      </c>
      <c r="AC42" s="13">
        <f t="shared" si="41"/>
        <v>45.833333333333329</v>
      </c>
      <c r="AD42" s="13">
        <f>R42-AL42</f>
        <v>66.666666666666671</v>
      </c>
      <c r="AE42" s="13">
        <f t="shared" si="32"/>
        <v>30</v>
      </c>
      <c r="AH42" s="13">
        <f t="shared" ref="AH42:AJ42" si="48">AH36/AH9*100</f>
        <v>55.000000000000007</v>
      </c>
      <c r="AI42" s="13">
        <f t="shared" si="48"/>
        <v>33.333333333333329</v>
      </c>
      <c r="AJ42" s="13">
        <f t="shared" si="48"/>
        <v>72.727272727272734</v>
      </c>
      <c r="AK42" s="13">
        <f>AK36/AK9*100</f>
        <v>41.666666666666671</v>
      </c>
      <c r="AL42" s="13">
        <f>AL36/AL9*100</f>
        <v>33.333333333333329</v>
      </c>
      <c r="AM42" s="13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E26" sqref="E26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 x14ac:dyDescent="0.15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1</v>
      </c>
      <c r="D9" s="4">
        <f>SUM(D10:D30)</f>
        <v>0</v>
      </c>
      <c r="E9" s="4">
        <f>F9+G9</f>
        <v>-1</v>
      </c>
      <c r="F9" s="4">
        <f>SUM(F10:F30)</f>
        <v>1</v>
      </c>
      <c r="G9" s="4">
        <f>SUM(G10:G30)</f>
        <v>-2</v>
      </c>
      <c r="H9" s="12">
        <f>IF(B9=E9,IF(B9&gt;0,"皆増",0),(1-(B9/(B9-E9)))*-100)</f>
        <v>-50</v>
      </c>
      <c r="I9" s="12" t="str">
        <f t="shared" ref="I9:J10" si="0">IF(C9=F9,IF(C9&gt;0,"皆増",0),(1-(C9/(C9-F9)))*-100)</f>
        <v>皆増</v>
      </c>
      <c r="J9" s="12">
        <f t="shared" si="0"/>
        <v>-100</v>
      </c>
      <c r="K9" s="4">
        <f>L9+M9</f>
        <v>-1</v>
      </c>
      <c r="L9" s="4">
        <f>SUM(L10:L30)</f>
        <v>0</v>
      </c>
      <c r="M9" s="4">
        <f>SUM(M10:M30)</f>
        <v>-1</v>
      </c>
      <c r="N9" s="12">
        <f>IF(B9=K9,IF(B9&gt;0,"皆増",0),(1-(B9/(B9-K9)))*-100)</f>
        <v>-50</v>
      </c>
      <c r="O9" s="12">
        <f t="shared" ref="O9:P10" si="1">IF(C9=L9,IF(C9&gt;0,"皆増",0),(1-(C9/(C9-L9)))*-100)</f>
        <v>0</v>
      </c>
      <c r="P9" s="12">
        <f t="shared" si="1"/>
        <v>-100</v>
      </c>
      <c r="Q9" s="4">
        <f>R9+S9</f>
        <v>10</v>
      </c>
      <c r="R9" s="4">
        <f>SUM(R10:R30)</f>
        <v>3</v>
      </c>
      <c r="S9" s="4">
        <f>SUM(S10:S30)</f>
        <v>7</v>
      </c>
      <c r="T9" s="4">
        <f>U9+V9</f>
        <v>-1</v>
      </c>
      <c r="U9" s="4">
        <f>SUM(U10:U30)</f>
        <v>-2</v>
      </c>
      <c r="V9" s="4">
        <f>SUM(V10:V30)</f>
        <v>1</v>
      </c>
      <c r="W9" s="12">
        <f>IF(Q9=T9,IF(Q9&gt;0,"皆増",0),(1-(Q9/(Q9-T9)))*-100)</f>
        <v>-9.0909090909090935</v>
      </c>
      <c r="X9" s="12">
        <f t="shared" ref="X9:Y30" si="2">IF(R9=U9,IF(R9&gt;0,"皆増",0),(1-(R9/(R9-U9)))*-100)</f>
        <v>-40</v>
      </c>
      <c r="Y9" s="12">
        <f t="shared" si="2"/>
        <v>16.666666666666675</v>
      </c>
      <c r="Z9" s="4">
        <f>AA9+AB9</f>
        <v>0</v>
      </c>
      <c r="AA9" s="4">
        <f>SUM(AA10:AA30)</f>
        <v>-2</v>
      </c>
      <c r="AB9" s="4">
        <f>SUM(AB10:AB30)</f>
        <v>2</v>
      </c>
      <c r="AC9" s="12">
        <f>IF(Q9=Z9,IF(Q9&gt;0,"皆増",0),(1-(Q9/(Q9-Z9)))*-100)</f>
        <v>0</v>
      </c>
      <c r="AD9" s="12">
        <f t="shared" ref="AD9:AE30" si="3">IF(R9=AA9,IF(R9&gt;0,"皆増",0),(1-(R9/(R9-AA9)))*-100)</f>
        <v>-40</v>
      </c>
      <c r="AE9" s="12">
        <f t="shared" si="3"/>
        <v>39.999999999999993</v>
      </c>
      <c r="AH9" s="4">
        <f t="shared" ref="AH9:AJ30" si="4">Q9-T9</f>
        <v>11</v>
      </c>
      <c r="AI9" s="4">
        <f t="shared" si="4"/>
        <v>5</v>
      </c>
      <c r="AJ9" s="4">
        <f t="shared" si="4"/>
        <v>6</v>
      </c>
      <c r="AK9" s="4">
        <f t="shared" ref="AK9:AM30" si="5">Q9-Z9</f>
        <v>10</v>
      </c>
      <c r="AL9" s="4">
        <f t="shared" si="5"/>
        <v>5</v>
      </c>
      <c r="AM9" s="4">
        <f t="shared" si="5"/>
        <v>5</v>
      </c>
    </row>
    <row r="10" spans="1:39" s="1" customFormat="1" ht="18" customHeight="1" x14ac:dyDescent="0.15">
      <c r="A10" s="4" t="s">
        <v>65</v>
      </c>
      <c r="B10" s="4">
        <f t="shared" ref="B10" si="6">C10+D10</f>
        <v>1</v>
      </c>
      <c r="C10" s="4">
        <v>1</v>
      </c>
      <c r="D10" s="4">
        <v>0</v>
      </c>
      <c r="E10" s="4">
        <f t="shared" ref="E10" si="7">F10+G10</f>
        <v>-1</v>
      </c>
      <c r="F10" s="4">
        <v>1</v>
      </c>
      <c r="G10" s="4">
        <v>-2</v>
      </c>
      <c r="H10" s="12">
        <f t="shared" ref="H10" si="8">IF(B10=E10,IF(B10&gt;0,"皆増",0),(1-(B10/(B10-E10)))*-100)</f>
        <v>-50</v>
      </c>
      <c r="I10" s="12" t="str">
        <f t="shared" si="0"/>
        <v>皆増</v>
      </c>
      <c r="J10" s="12">
        <f t="shared" si="0"/>
        <v>-100</v>
      </c>
      <c r="K10" s="4">
        <f t="shared" ref="K10" si="9">L10+M10</f>
        <v>-1</v>
      </c>
      <c r="L10" s="4">
        <v>0</v>
      </c>
      <c r="M10" s="4">
        <v>-1</v>
      </c>
      <c r="N10" s="12">
        <f t="shared" ref="N10" si="10">IF(B10=K10,IF(B10&gt;0,"皆増",0),(1-(B10/(B10-K10)))*-100)</f>
        <v>-50</v>
      </c>
      <c r="O10" s="12">
        <f t="shared" si="1"/>
        <v>0</v>
      </c>
      <c r="P10" s="12">
        <f t="shared" si="1"/>
        <v>-100</v>
      </c>
      <c r="Q10" s="4">
        <f t="shared" ref="Q10:Q30" si="11">R10+S10</f>
        <v>0</v>
      </c>
      <c r="R10" s="4">
        <v>0</v>
      </c>
      <c r="S10" s="4">
        <v>0</v>
      </c>
      <c r="T10" s="4">
        <f t="shared" ref="T10:T30" si="12">U10+V10</f>
        <v>0</v>
      </c>
      <c r="U10" s="4">
        <v>0</v>
      </c>
      <c r="V10" s="4">
        <v>0</v>
      </c>
      <c r="W10" s="12">
        <f t="shared" ref="W10:W30" si="13">IF(Q10=T10,IF(Q10&gt;0,"皆増",0),(1-(Q10/(Q10-T10)))*-100)</f>
        <v>0</v>
      </c>
      <c r="X10" s="12">
        <f t="shared" si="2"/>
        <v>0</v>
      </c>
      <c r="Y10" s="12">
        <f t="shared" si="2"/>
        <v>0</v>
      </c>
      <c r="Z10" s="4">
        <f t="shared" ref="Z10:Z30" si="14">AA10+AB10</f>
        <v>0</v>
      </c>
      <c r="AA10" s="4">
        <v>0</v>
      </c>
      <c r="AB10" s="4">
        <v>0</v>
      </c>
      <c r="AC10" s="12">
        <f t="shared" ref="AC10:AC30" si="15">IF(Q10=Z10,IF(Q10&gt;0,"皆増",0),(1-(Q10/(Q10-Z10)))*-100)</f>
        <v>0</v>
      </c>
      <c r="AD10" s="12">
        <f t="shared" si="3"/>
        <v>0</v>
      </c>
      <c r="AE10" s="12">
        <f t="shared" si="3"/>
        <v>0</v>
      </c>
      <c r="AH10" s="4">
        <f t="shared" si="4"/>
        <v>0</v>
      </c>
      <c r="AI10" s="4">
        <f t="shared" si="4"/>
        <v>0</v>
      </c>
      <c r="AJ10" s="4">
        <f t="shared" si="4"/>
        <v>0</v>
      </c>
      <c r="AK10" s="4">
        <f t="shared" si="5"/>
        <v>0</v>
      </c>
      <c r="AL10" s="4">
        <f t="shared" si="5"/>
        <v>0</v>
      </c>
      <c r="AM10" s="4">
        <f t="shared" si="5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1"/>
        <v>0</v>
      </c>
      <c r="R11" s="4">
        <v>0</v>
      </c>
      <c r="S11" s="4">
        <v>0</v>
      </c>
      <c r="T11" s="4">
        <f t="shared" si="12"/>
        <v>0</v>
      </c>
      <c r="U11" s="4">
        <v>0</v>
      </c>
      <c r="V11" s="4">
        <v>0</v>
      </c>
      <c r="W11" s="12">
        <f t="shared" si="13"/>
        <v>0</v>
      </c>
      <c r="X11" s="12">
        <f t="shared" si="2"/>
        <v>0</v>
      </c>
      <c r="Y11" s="12">
        <f t="shared" si="2"/>
        <v>0</v>
      </c>
      <c r="Z11" s="4">
        <f t="shared" si="14"/>
        <v>0</v>
      </c>
      <c r="AA11" s="4">
        <v>0</v>
      </c>
      <c r="AB11" s="4">
        <v>0</v>
      </c>
      <c r="AC11" s="12">
        <f t="shared" si="15"/>
        <v>0</v>
      </c>
      <c r="AD11" s="12">
        <f t="shared" si="3"/>
        <v>0</v>
      </c>
      <c r="AE11" s="12">
        <f t="shared" si="3"/>
        <v>0</v>
      </c>
      <c r="AH11" s="4">
        <f t="shared" si="4"/>
        <v>0</v>
      </c>
      <c r="AI11" s="4">
        <f t="shared" si="4"/>
        <v>0</v>
      </c>
      <c r="AJ11" s="4">
        <f t="shared" si="4"/>
        <v>0</v>
      </c>
      <c r="AK11" s="4">
        <f t="shared" si="5"/>
        <v>0</v>
      </c>
      <c r="AL11" s="4">
        <f t="shared" si="5"/>
        <v>0</v>
      </c>
      <c r="AM11" s="4">
        <f t="shared" si="5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1"/>
        <v>0</v>
      </c>
      <c r="R12" s="4">
        <v>0</v>
      </c>
      <c r="S12" s="4">
        <v>0</v>
      </c>
      <c r="T12" s="4">
        <f t="shared" si="12"/>
        <v>0</v>
      </c>
      <c r="U12" s="4">
        <v>0</v>
      </c>
      <c r="V12" s="4">
        <v>0</v>
      </c>
      <c r="W12" s="12">
        <f t="shared" si="13"/>
        <v>0</v>
      </c>
      <c r="X12" s="12">
        <f t="shared" si="2"/>
        <v>0</v>
      </c>
      <c r="Y12" s="12">
        <f t="shared" si="2"/>
        <v>0</v>
      </c>
      <c r="Z12" s="4">
        <f t="shared" si="14"/>
        <v>0</v>
      </c>
      <c r="AA12" s="4">
        <v>0</v>
      </c>
      <c r="AB12" s="4">
        <v>0</v>
      </c>
      <c r="AC12" s="12">
        <f t="shared" si="15"/>
        <v>0</v>
      </c>
      <c r="AD12" s="12">
        <f t="shared" si="3"/>
        <v>0</v>
      </c>
      <c r="AE12" s="12">
        <f t="shared" si="3"/>
        <v>0</v>
      </c>
      <c r="AH12" s="4">
        <f t="shared" si="4"/>
        <v>0</v>
      </c>
      <c r="AI12" s="4">
        <f t="shared" si="4"/>
        <v>0</v>
      </c>
      <c r="AJ12" s="4">
        <f t="shared" si="4"/>
        <v>0</v>
      </c>
      <c r="AK12" s="4">
        <f t="shared" si="5"/>
        <v>0</v>
      </c>
      <c r="AL12" s="4">
        <f t="shared" si="5"/>
        <v>0</v>
      </c>
      <c r="AM12" s="4">
        <f t="shared" si="5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1"/>
        <v>0</v>
      </c>
      <c r="R13" s="4">
        <v>0</v>
      </c>
      <c r="S13" s="4">
        <v>0</v>
      </c>
      <c r="T13" s="4">
        <f t="shared" si="12"/>
        <v>0</v>
      </c>
      <c r="U13" s="4">
        <v>0</v>
      </c>
      <c r="V13" s="4">
        <v>0</v>
      </c>
      <c r="W13" s="12">
        <f t="shared" si="13"/>
        <v>0</v>
      </c>
      <c r="X13" s="12">
        <f t="shared" si="2"/>
        <v>0</v>
      </c>
      <c r="Y13" s="12">
        <f t="shared" si="2"/>
        <v>0</v>
      </c>
      <c r="Z13" s="4">
        <f t="shared" si="14"/>
        <v>0</v>
      </c>
      <c r="AA13" s="4">
        <v>0</v>
      </c>
      <c r="AB13" s="4">
        <v>0</v>
      </c>
      <c r="AC13" s="12">
        <f t="shared" si="15"/>
        <v>0</v>
      </c>
      <c r="AD13" s="12">
        <f t="shared" si="3"/>
        <v>0</v>
      </c>
      <c r="AE13" s="12">
        <f t="shared" si="3"/>
        <v>0</v>
      </c>
      <c r="AH13" s="4">
        <f t="shared" si="4"/>
        <v>0</v>
      </c>
      <c r="AI13" s="4">
        <f t="shared" si="4"/>
        <v>0</v>
      </c>
      <c r="AJ13" s="4">
        <f t="shared" si="4"/>
        <v>0</v>
      </c>
      <c r="AK13" s="4">
        <f t="shared" si="5"/>
        <v>0</v>
      </c>
      <c r="AL13" s="4">
        <f t="shared" si="5"/>
        <v>0</v>
      </c>
      <c r="AM13" s="4">
        <f t="shared" si="5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1"/>
        <v>0</v>
      </c>
      <c r="R14" s="4">
        <v>0</v>
      </c>
      <c r="S14" s="4">
        <v>0</v>
      </c>
      <c r="T14" s="4">
        <f t="shared" si="12"/>
        <v>0</v>
      </c>
      <c r="U14" s="4">
        <v>0</v>
      </c>
      <c r="V14" s="4">
        <v>0</v>
      </c>
      <c r="W14" s="12">
        <f t="shared" si="13"/>
        <v>0</v>
      </c>
      <c r="X14" s="12">
        <f t="shared" si="2"/>
        <v>0</v>
      </c>
      <c r="Y14" s="12">
        <f t="shared" si="2"/>
        <v>0</v>
      </c>
      <c r="Z14" s="4">
        <f t="shared" si="14"/>
        <v>0</v>
      </c>
      <c r="AA14" s="4">
        <v>0</v>
      </c>
      <c r="AB14" s="4">
        <v>0</v>
      </c>
      <c r="AC14" s="12">
        <f t="shared" si="15"/>
        <v>0</v>
      </c>
      <c r="AD14" s="12">
        <f t="shared" si="3"/>
        <v>0</v>
      </c>
      <c r="AE14" s="12">
        <f t="shared" si="3"/>
        <v>0</v>
      </c>
      <c r="AH14" s="4">
        <f t="shared" si="4"/>
        <v>0</v>
      </c>
      <c r="AI14" s="4">
        <f t="shared" si="4"/>
        <v>0</v>
      </c>
      <c r="AJ14" s="4">
        <f t="shared" si="4"/>
        <v>0</v>
      </c>
      <c r="AK14" s="4">
        <f t="shared" si="5"/>
        <v>0</v>
      </c>
      <c r="AL14" s="4">
        <f t="shared" si="5"/>
        <v>0</v>
      </c>
      <c r="AM14" s="4">
        <f t="shared" si="5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1"/>
        <v>0</v>
      </c>
      <c r="R15" s="4">
        <v>0</v>
      </c>
      <c r="S15" s="4">
        <v>0</v>
      </c>
      <c r="T15" s="4">
        <f t="shared" si="12"/>
        <v>0</v>
      </c>
      <c r="U15" s="4">
        <v>0</v>
      </c>
      <c r="V15" s="4">
        <v>0</v>
      </c>
      <c r="W15" s="12">
        <f t="shared" si="13"/>
        <v>0</v>
      </c>
      <c r="X15" s="12">
        <f t="shared" si="2"/>
        <v>0</v>
      </c>
      <c r="Y15" s="12">
        <f t="shared" si="2"/>
        <v>0</v>
      </c>
      <c r="Z15" s="4">
        <f t="shared" si="14"/>
        <v>0</v>
      </c>
      <c r="AA15" s="4">
        <v>0</v>
      </c>
      <c r="AB15" s="4">
        <v>0</v>
      </c>
      <c r="AC15" s="12">
        <f t="shared" si="15"/>
        <v>0</v>
      </c>
      <c r="AD15" s="12">
        <f t="shared" si="3"/>
        <v>0</v>
      </c>
      <c r="AE15" s="12">
        <f t="shared" si="3"/>
        <v>0</v>
      </c>
      <c r="AH15" s="4">
        <f t="shared" si="4"/>
        <v>0</v>
      </c>
      <c r="AI15" s="4">
        <f t="shared" si="4"/>
        <v>0</v>
      </c>
      <c r="AJ15" s="4">
        <f t="shared" si="4"/>
        <v>0</v>
      </c>
      <c r="AK15" s="4">
        <f t="shared" si="5"/>
        <v>0</v>
      </c>
      <c r="AL15" s="4">
        <f t="shared" si="5"/>
        <v>0</v>
      </c>
      <c r="AM15" s="4">
        <f t="shared" si="5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1"/>
        <v>0</v>
      </c>
      <c r="R16" s="4">
        <v>0</v>
      </c>
      <c r="S16" s="4">
        <v>0</v>
      </c>
      <c r="T16" s="4">
        <f t="shared" si="12"/>
        <v>0</v>
      </c>
      <c r="U16" s="4">
        <v>0</v>
      </c>
      <c r="V16" s="4">
        <v>0</v>
      </c>
      <c r="W16" s="12">
        <f t="shared" si="13"/>
        <v>0</v>
      </c>
      <c r="X16" s="12">
        <f t="shared" si="2"/>
        <v>0</v>
      </c>
      <c r="Y16" s="12">
        <f t="shared" si="2"/>
        <v>0</v>
      </c>
      <c r="Z16" s="4">
        <f t="shared" si="14"/>
        <v>0</v>
      </c>
      <c r="AA16" s="4">
        <v>0</v>
      </c>
      <c r="AB16" s="4">
        <v>0</v>
      </c>
      <c r="AC16" s="12">
        <f t="shared" si="15"/>
        <v>0</v>
      </c>
      <c r="AD16" s="12">
        <f t="shared" si="3"/>
        <v>0</v>
      </c>
      <c r="AE16" s="12">
        <f t="shared" si="3"/>
        <v>0</v>
      </c>
      <c r="AH16" s="4">
        <f t="shared" si="4"/>
        <v>0</v>
      </c>
      <c r="AI16" s="4">
        <f t="shared" si="4"/>
        <v>0</v>
      </c>
      <c r="AJ16" s="4">
        <f t="shared" si="4"/>
        <v>0</v>
      </c>
      <c r="AK16" s="4">
        <f t="shared" si="5"/>
        <v>0</v>
      </c>
      <c r="AL16" s="4">
        <f t="shared" si="5"/>
        <v>0</v>
      </c>
      <c r="AM16" s="4">
        <f t="shared" si="5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1"/>
        <v>0</v>
      </c>
      <c r="R17" s="4">
        <v>0</v>
      </c>
      <c r="S17" s="4">
        <v>0</v>
      </c>
      <c r="T17" s="4">
        <f t="shared" si="12"/>
        <v>0</v>
      </c>
      <c r="U17" s="4">
        <v>0</v>
      </c>
      <c r="V17" s="4">
        <v>0</v>
      </c>
      <c r="W17" s="12">
        <f t="shared" si="13"/>
        <v>0</v>
      </c>
      <c r="X17" s="12">
        <f t="shared" si="2"/>
        <v>0</v>
      </c>
      <c r="Y17" s="12">
        <f t="shared" si="2"/>
        <v>0</v>
      </c>
      <c r="Z17" s="4">
        <f t="shared" si="14"/>
        <v>0</v>
      </c>
      <c r="AA17" s="4">
        <v>0</v>
      </c>
      <c r="AB17" s="4">
        <v>0</v>
      </c>
      <c r="AC17" s="12">
        <f t="shared" si="15"/>
        <v>0</v>
      </c>
      <c r="AD17" s="12">
        <f t="shared" si="3"/>
        <v>0</v>
      </c>
      <c r="AE17" s="12">
        <f t="shared" si="3"/>
        <v>0</v>
      </c>
      <c r="AH17" s="4">
        <f t="shared" si="4"/>
        <v>0</v>
      </c>
      <c r="AI17" s="4">
        <f t="shared" si="4"/>
        <v>0</v>
      </c>
      <c r="AJ17" s="4">
        <f t="shared" si="4"/>
        <v>0</v>
      </c>
      <c r="AK17" s="4">
        <f t="shared" si="5"/>
        <v>0</v>
      </c>
      <c r="AL17" s="4">
        <f t="shared" si="5"/>
        <v>0</v>
      </c>
      <c r="AM17" s="4">
        <f t="shared" si="5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1"/>
        <v>0</v>
      </c>
      <c r="R18" s="4">
        <v>0</v>
      </c>
      <c r="S18" s="4">
        <v>0</v>
      </c>
      <c r="T18" s="4">
        <f t="shared" si="12"/>
        <v>0</v>
      </c>
      <c r="U18" s="4">
        <v>0</v>
      </c>
      <c r="V18" s="4">
        <v>0</v>
      </c>
      <c r="W18" s="12">
        <f t="shared" si="13"/>
        <v>0</v>
      </c>
      <c r="X18" s="12">
        <f t="shared" si="2"/>
        <v>0</v>
      </c>
      <c r="Y18" s="12">
        <f t="shared" si="2"/>
        <v>0</v>
      </c>
      <c r="Z18" s="4">
        <f t="shared" si="14"/>
        <v>0</v>
      </c>
      <c r="AA18" s="4">
        <v>0</v>
      </c>
      <c r="AB18" s="4">
        <v>0</v>
      </c>
      <c r="AC18" s="12">
        <f t="shared" si="15"/>
        <v>0</v>
      </c>
      <c r="AD18" s="12">
        <f t="shared" si="3"/>
        <v>0</v>
      </c>
      <c r="AE18" s="12">
        <f t="shared" si="3"/>
        <v>0</v>
      </c>
      <c r="AH18" s="4">
        <f t="shared" si="4"/>
        <v>0</v>
      </c>
      <c r="AI18" s="4">
        <f t="shared" si="4"/>
        <v>0</v>
      </c>
      <c r="AJ18" s="4">
        <f t="shared" si="4"/>
        <v>0</v>
      </c>
      <c r="AK18" s="4">
        <f t="shared" si="5"/>
        <v>0</v>
      </c>
      <c r="AL18" s="4">
        <f t="shared" si="5"/>
        <v>0</v>
      </c>
      <c r="AM18" s="4">
        <f t="shared" si="5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1"/>
        <v>0</v>
      </c>
      <c r="R19" s="4">
        <v>0</v>
      </c>
      <c r="S19" s="4">
        <v>0</v>
      </c>
      <c r="T19" s="4">
        <f t="shared" si="12"/>
        <v>0</v>
      </c>
      <c r="U19" s="4">
        <v>0</v>
      </c>
      <c r="V19" s="4">
        <v>0</v>
      </c>
      <c r="W19" s="12">
        <f t="shared" si="13"/>
        <v>0</v>
      </c>
      <c r="X19" s="12">
        <f t="shared" si="2"/>
        <v>0</v>
      </c>
      <c r="Y19" s="12">
        <f t="shared" si="2"/>
        <v>0</v>
      </c>
      <c r="Z19" s="4">
        <f t="shared" si="14"/>
        <v>0</v>
      </c>
      <c r="AA19" s="4">
        <v>0</v>
      </c>
      <c r="AB19" s="4">
        <v>0</v>
      </c>
      <c r="AC19" s="12">
        <f t="shared" si="15"/>
        <v>0</v>
      </c>
      <c r="AD19" s="12">
        <f t="shared" si="3"/>
        <v>0</v>
      </c>
      <c r="AE19" s="12">
        <f t="shared" si="3"/>
        <v>0</v>
      </c>
      <c r="AH19" s="4">
        <f t="shared" si="4"/>
        <v>0</v>
      </c>
      <c r="AI19" s="4">
        <f t="shared" si="4"/>
        <v>0</v>
      </c>
      <c r="AJ19" s="4">
        <f t="shared" si="4"/>
        <v>0</v>
      </c>
      <c r="AK19" s="4">
        <f t="shared" si="5"/>
        <v>0</v>
      </c>
      <c r="AL19" s="4">
        <f t="shared" si="5"/>
        <v>0</v>
      </c>
      <c r="AM19" s="4">
        <f t="shared" si="5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1"/>
        <v>0</v>
      </c>
      <c r="R20" s="4">
        <v>0</v>
      </c>
      <c r="S20" s="4">
        <v>0</v>
      </c>
      <c r="T20" s="4">
        <f t="shared" si="12"/>
        <v>0</v>
      </c>
      <c r="U20" s="4">
        <v>0</v>
      </c>
      <c r="V20" s="4">
        <v>0</v>
      </c>
      <c r="W20" s="12">
        <f t="shared" si="13"/>
        <v>0</v>
      </c>
      <c r="X20" s="12">
        <f t="shared" si="2"/>
        <v>0</v>
      </c>
      <c r="Y20" s="12">
        <f t="shared" si="2"/>
        <v>0</v>
      </c>
      <c r="Z20" s="4">
        <f t="shared" si="14"/>
        <v>0</v>
      </c>
      <c r="AA20" s="4">
        <v>0</v>
      </c>
      <c r="AB20" s="4">
        <v>0</v>
      </c>
      <c r="AC20" s="12">
        <f t="shared" si="15"/>
        <v>0</v>
      </c>
      <c r="AD20" s="12">
        <f t="shared" si="3"/>
        <v>0</v>
      </c>
      <c r="AE20" s="12">
        <f t="shared" si="3"/>
        <v>0</v>
      </c>
      <c r="AH20" s="4">
        <f t="shared" si="4"/>
        <v>0</v>
      </c>
      <c r="AI20" s="4">
        <f t="shared" si="4"/>
        <v>0</v>
      </c>
      <c r="AJ20" s="4">
        <f t="shared" si="4"/>
        <v>0</v>
      </c>
      <c r="AK20" s="4">
        <f t="shared" si="5"/>
        <v>0</v>
      </c>
      <c r="AL20" s="4">
        <f t="shared" si="5"/>
        <v>0</v>
      </c>
      <c r="AM20" s="4">
        <f t="shared" si="5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1"/>
        <v>0</v>
      </c>
      <c r="R21" s="4">
        <v>0</v>
      </c>
      <c r="S21" s="4">
        <v>0</v>
      </c>
      <c r="T21" s="4">
        <f t="shared" si="12"/>
        <v>0</v>
      </c>
      <c r="U21" s="4">
        <v>0</v>
      </c>
      <c r="V21" s="4">
        <v>0</v>
      </c>
      <c r="W21" s="12">
        <f t="shared" si="13"/>
        <v>0</v>
      </c>
      <c r="X21" s="12">
        <f t="shared" si="2"/>
        <v>0</v>
      </c>
      <c r="Y21" s="12">
        <f t="shared" si="2"/>
        <v>0</v>
      </c>
      <c r="Z21" s="4">
        <f t="shared" si="14"/>
        <v>0</v>
      </c>
      <c r="AA21" s="4">
        <v>0</v>
      </c>
      <c r="AB21" s="4">
        <v>0</v>
      </c>
      <c r="AC21" s="12">
        <f t="shared" si="15"/>
        <v>0</v>
      </c>
      <c r="AD21" s="12">
        <f t="shared" si="3"/>
        <v>0</v>
      </c>
      <c r="AE21" s="12">
        <f t="shared" si="3"/>
        <v>0</v>
      </c>
      <c r="AH21" s="4">
        <f t="shared" si="4"/>
        <v>0</v>
      </c>
      <c r="AI21" s="4">
        <f t="shared" si="4"/>
        <v>0</v>
      </c>
      <c r="AJ21" s="4">
        <f t="shared" si="4"/>
        <v>0</v>
      </c>
      <c r="AK21" s="4">
        <f t="shared" si="5"/>
        <v>0</v>
      </c>
      <c r="AL21" s="4">
        <f t="shared" si="5"/>
        <v>0</v>
      </c>
      <c r="AM21" s="4">
        <f t="shared" si="5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1"/>
        <v>0</v>
      </c>
      <c r="R22" s="4">
        <v>0</v>
      </c>
      <c r="S22" s="4">
        <v>0</v>
      </c>
      <c r="T22" s="4">
        <f t="shared" si="12"/>
        <v>-1</v>
      </c>
      <c r="U22" s="4">
        <v>-1</v>
      </c>
      <c r="V22" s="4">
        <v>0</v>
      </c>
      <c r="W22" s="12">
        <f t="shared" si="13"/>
        <v>-100</v>
      </c>
      <c r="X22" s="12">
        <f t="shared" si="2"/>
        <v>-100</v>
      </c>
      <c r="Y22" s="12">
        <f t="shared" si="2"/>
        <v>0</v>
      </c>
      <c r="Z22" s="4">
        <f t="shared" si="14"/>
        <v>0</v>
      </c>
      <c r="AA22" s="4">
        <v>0</v>
      </c>
      <c r="AB22" s="4">
        <v>0</v>
      </c>
      <c r="AC22" s="12">
        <f t="shared" si="15"/>
        <v>0</v>
      </c>
      <c r="AD22" s="12">
        <f t="shared" si="3"/>
        <v>0</v>
      </c>
      <c r="AE22" s="12">
        <f t="shared" si="3"/>
        <v>0</v>
      </c>
      <c r="AH22" s="4">
        <f t="shared" si="4"/>
        <v>1</v>
      </c>
      <c r="AI22" s="4">
        <f t="shared" si="4"/>
        <v>1</v>
      </c>
      <c r="AJ22" s="4">
        <f t="shared" si="4"/>
        <v>0</v>
      </c>
      <c r="AK22" s="4">
        <f t="shared" si="5"/>
        <v>0</v>
      </c>
      <c r="AL22" s="4">
        <f t="shared" si="5"/>
        <v>0</v>
      </c>
      <c r="AM22" s="4">
        <f t="shared" si="5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1"/>
        <v>0</v>
      </c>
      <c r="R23" s="4">
        <v>0</v>
      </c>
      <c r="S23" s="4">
        <v>0</v>
      </c>
      <c r="T23" s="4">
        <f t="shared" si="12"/>
        <v>0</v>
      </c>
      <c r="U23" s="4">
        <v>0</v>
      </c>
      <c r="V23" s="4">
        <v>0</v>
      </c>
      <c r="W23" s="12">
        <f t="shared" si="13"/>
        <v>0</v>
      </c>
      <c r="X23" s="12">
        <f t="shared" si="2"/>
        <v>0</v>
      </c>
      <c r="Y23" s="12">
        <f t="shared" si="2"/>
        <v>0</v>
      </c>
      <c r="Z23" s="4">
        <f t="shared" si="14"/>
        <v>-2</v>
      </c>
      <c r="AA23" s="4">
        <v>-2</v>
      </c>
      <c r="AB23" s="4">
        <v>0</v>
      </c>
      <c r="AC23" s="12">
        <f t="shared" si="15"/>
        <v>-100</v>
      </c>
      <c r="AD23" s="12">
        <f t="shared" si="3"/>
        <v>-100</v>
      </c>
      <c r="AE23" s="12">
        <f t="shared" si="3"/>
        <v>0</v>
      </c>
      <c r="AH23" s="4">
        <f t="shared" si="4"/>
        <v>0</v>
      </c>
      <c r="AI23" s="4">
        <f t="shared" si="4"/>
        <v>0</v>
      </c>
      <c r="AJ23" s="4">
        <f t="shared" si="4"/>
        <v>0</v>
      </c>
      <c r="AK23" s="4">
        <f t="shared" si="5"/>
        <v>2</v>
      </c>
      <c r="AL23" s="4">
        <f t="shared" si="5"/>
        <v>2</v>
      </c>
      <c r="AM23" s="4">
        <f t="shared" si="5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1"/>
        <v>0</v>
      </c>
      <c r="R24" s="4">
        <v>0</v>
      </c>
      <c r="S24" s="4">
        <v>0</v>
      </c>
      <c r="T24" s="4">
        <f t="shared" si="12"/>
        <v>-1</v>
      </c>
      <c r="U24" s="4">
        <v>-1</v>
      </c>
      <c r="V24" s="4">
        <v>0</v>
      </c>
      <c r="W24" s="12">
        <f t="shared" si="13"/>
        <v>-100</v>
      </c>
      <c r="X24" s="12">
        <f t="shared" si="2"/>
        <v>-100</v>
      </c>
      <c r="Y24" s="12">
        <f t="shared" si="2"/>
        <v>0</v>
      </c>
      <c r="Z24" s="4">
        <f t="shared" si="14"/>
        <v>0</v>
      </c>
      <c r="AA24" s="4">
        <v>0</v>
      </c>
      <c r="AB24" s="4">
        <v>0</v>
      </c>
      <c r="AC24" s="12">
        <f t="shared" si="15"/>
        <v>0</v>
      </c>
      <c r="AD24" s="12">
        <f t="shared" si="3"/>
        <v>0</v>
      </c>
      <c r="AE24" s="12">
        <f t="shared" si="3"/>
        <v>0</v>
      </c>
      <c r="AH24" s="4">
        <f t="shared" si="4"/>
        <v>1</v>
      </c>
      <c r="AI24" s="4">
        <f t="shared" si="4"/>
        <v>1</v>
      </c>
      <c r="AJ24" s="4">
        <f t="shared" si="4"/>
        <v>0</v>
      </c>
      <c r="AK24" s="4">
        <f t="shared" si="5"/>
        <v>0</v>
      </c>
      <c r="AL24" s="4">
        <f t="shared" si="5"/>
        <v>0</v>
      </c>
      <c r="AM24" s="4">
        <f t="shared" si="5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1"/>
        <v>1</v>
      </c>
      <c r="R25" s="4">
        <v>1</v>
      </c>
      <c r="S25" s="4">
        <v>0</v>
      </c>
      <c r="T25" s="4">
        <f t="shared" si="12"/>
        <v>1</v>
      </c>
      <c r="U25" s="4">
        <v>1</v>
      </c>
      <c r="V25" s="4">
        <v>0</v>
      </c>
      <c r="W25" s="12" t="str">
        <f t="shared" si="13"/>
        <v>皆増</v>
      </c>
      <c r="X25" s="12" t="str">
        <f t="shared" si="2"/>
        <v>皆増</v>
      </c>
      <c r="Y25" s="12">
        <f t="shared" si="2"/>
        <v>0</v>
      </c>
      <c r="Z25" s="4">
        <f t="shared" si="14"/>
        <v>-1</v>
      </c>
      <c r="AA25" s="4">
        <v>0</v>
      </c>
      <c r="AB25" s="4">
        <v>-1</v>
      </c>
      <c r="AC25" s="12">
        <f t="shared" si="15"/>
        <v>-50</v>
      </c>
      <c r="AD25" s="12">
        <f t="shared" si="3"/>
        <v>0</v>
      </c>
      <c r="AE25" s="12">
        <f t="shared" si="3"/>
        <v>-100</v>
      </c>
      <c r="AH25" s="4">
        <f t="shared" si="4"/>
        <v>0</v>
      </c>
      <c r="AI25" s="4">
        <f t="shared" si="4"/>
        <v>0</v>
      </c>
      <c r="AJ25" s="4">
        <f t="shared" si="4"/>
        <v>0</v>
      </c>
      <c r="AK25" s="4">
        <f t="shared" si="5"/>
        <v>2</v>
      </c>
      <c r="AL25" s="4">
        <f t="shared" si="5"/>
        <v>1</v>
      </c>
      <c r="AM25" s="4">
        <f t="shared" si="5"/>
        <v>1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1"/>
        <v>2</v>
      </c>
      <c r="R26" s="4">
        <v>2</v>
      </c>
      <c r="S26" s="4">
        <v>0</v>
      </c>
      <c r="T26" s="4">
        <f t="shared" si="12"/>
        <v>2</v>
      </c>
      <c r="U26" s="4">
        <v>2</v>
      </c>
      <c r="V26" s="4">
        <v>0</v>
      </c>
      <c r="W26" s="12" t="str">
        <f t="shared" si="13"/>
        <v>皆増</v>
      </c>
      <c r="X26" s="12" t="str">
        <f t="shared" si="2"/>
        <v>皆増</v>
      </c>
      <c r="Y26" s="12">
        <f t="shared" si="2"/>
        <v>0</v>
      </c>
      <c r="Z26" s="4">
        <f t="shared" si="14"/>
        <v>2</v>
      </c>
      <c r="AA26" s="4">
        <v>2</v>
      </c>
      <c r="AB26" s="4">
        <v>0</v>
      </c>
      <c r="AC26" s="12" t="str">
        <f t="shared" si="15"/>
        <v>皆増</v>
      </c>
      <c r="AD26" s="12" t="str">
        <f t="shared" si="3"/>
        <v>皆増</v>
      </c>
      <c r="AE26" s="12">
        <f t="shared" si="3"/>
        <v>0</v>
      </c>
      <c r="AH26" s="4">
        <f t="shared" si="4"/>
        <v>0</v>
      </c>
      <c r="AI26" s="4">
        <f t="shared" si="4"/>
        <v>0</v>
      </c>
      <c r="AJ26" s="4">
        <f t="shared" si="4"/>
        <v>0</v>
      </c>
      <c r="AK26" s="4">
        <f t="shared" si="5"/>
        <v>0</v>
      </c>
      <c r="AL26" s="4">
        <f t="shared" si="5"/>
        <v>0</v>
      </c>
      <c r="AM26" s="4">
        <f t="shared" si="5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1"/>
        <v>2</v>
      </c>
      <c r="R27" s="4">
        <v>0</v>
      </c>
      <c r="S27" s="4">
        <v>2</v>
      </c>
      <c r="T27" s="4">
        <f t="shared" si="12"/>
        <v>-1</v>
      </c>
      <c r="U27" s="4">
        <v>-1</v>
      </c>
      <c r="V27" s="4">
        <v>0</v>
      </c>
      <c r="W27" s="12">
        <f t="shared" si="13"/>
        <v>-33.333333333333336</v>
      </c>
      <c r="X27" s="12">
        <f t="shared" si="2"/>
        <v>-100</v>
      </c>
      <c r="Y27" s="12">
        <f t="shared" si="2"/>
        <v>0</v>
      </c>
      <c r="Z27" s="4">
        <f t="shared" si="14"/>
        <v>0</v>
      </c>
      <c r="AA27" s="4">
        <v>-1</v>
      </c>
      <c r="AB27" s="4">
        <v>1</v>
      </c>
      <c r="AC27" s="12">
        <f t="shared" si="15"/>
        <v>0</v>
      </c>
      <c r="AD27" s="12">
        <f t="shared" si="3"/>
        <v>-100</v>
      </c>
      <c r="AE27" s="12">
        <f t="shared" si="3"/>
        <v>100</v>
      </c>
      <c r="AH27" s="4">
        <f t="shared" si="4"/>
        <v>3</v>
      </c>
      <c r="AI27" s="4">
        <f t="shared" si="4"/>
        <v>1</v>
      </c>
      <c r="AJ27" s="4">
        <f t="shared" si="4"/>
        <v>2</v>
      </c>
      <c r="AK27" s="4">
        <f t="shared" si="5"/>
        <v>2</v>
      </c>
      <c r="AL27" s="4">
        <f t="shared" si="5"/>
        <v>1</v>
      </c>
      <c r="AM27" s="4">
        <f t="shared" si="5"/>
        <v>1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1"/>
        <v>4</v>
      </c>
      <c r="R28" s="4">
        <v>0</v>
      </c>
      <c r="S28" s="4">
        <v>4</v>
      </c>
      <c r="T28" s="4">
        <f t="shared" si="12"/>
        <v>-1</v>
      </c>
      <c r="U28" s="4">
        <v>-1</v>
      </c>
      <c r="V28" s="4">
        <v>0</v>
      </c>
      <c r="W28" s="12">
        <f t="shared" si="13"/>
        <v>-19.999999999999996</v>
      </c>
      <c r="X28" s="12">
        <f t="shared" si="2"/>
        <v>-100</v>
      </c>
      <c r="Y28" s="12">
        <f t="shared" si="2"/>
        <v>0</v>
      </c>
      <c r="Z28" s="4">
        <f t="shared" si="14"/>
        <v>3</v>
      </c>
      <c r="AA28" s="4">
        <v>0</v>
      </c>
      <c r="AB28" s="4">
        <v>3</v>
      </c>
      <c r="AC28" s="12">
        <f t="shared" si="15"/>
        <v>300</v>
      </c>
      <c r="AD28" s="12">
        <f t="shared" si="3"/>
        <v>0</v>
      </c>
      <c r="AE28" s="12">
        <f t="shared" si="3"/>
        <v>300</v>
      </c>
      <c r="AH28" s="4">
        <f t="shared" si="4"/>
        <v>5</v>
      </c>
      <c r="AI28" s="4">
        <f t="shared" si="4"/>
        <v>1</v>
      </c>
      <c r="AJ28" s="4">
        <f t="shared" si="4"/>
        <v>4</v>
      </c>
      <c r="AK28" s="4">
        <f t="shared" si="5"/>
        <v>1</v>
      </c>
      <c r="AL28" s="4">
        <f t="shared" si="5"/>
        <v>0</v>
      </c>
      <c r="AM28" s="4">
        <f t="shared" si="5"/>
        <v>1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1"/>
        <v>0</v>
      </c>
      <c r="R29" s="4">
        <v>0</v>
      </c>
      <c r="S29" s="4">
        <v>0</v>
      </c>
      <c r="T29" s="4">
        <f t="shared" si="12"/>
        <v>-1</v>
      </c>
      <c r="U29" s="4">
        <v>-1</v>
      </c>
      <c r="V29" s="4">
        <v>0</v>
      </c>
      <c r="W29" s="12">
        <f t="shared" si="13"/>
        <v>-100</v>
      </c>
      <c r="X29" s="12">
        <f t="shared" si="2"/>
        <v>-100</v>
      </c>
      <c r="Y29" s="12">
        <f t="shared" si="2"/>
        <v>0</v>
      </c>
      <c r="Z29" s="4">
        <f t="shared" si="14"/>
        <v>-2</v>
      </c>
      <c r="AA29" s="4">
        <v>-1</v>
      </c>
      <c r="AB29" s="4">
        <v>-1</v>
      </c>
      <c r="AC29" s="12">
        <f t="shared" si="15"/>
        <v>-100</v>
      </c>
      <c r="AD29" s="12">
        <f t="shared" si="3"/>
        <v>-100</v>
      </c>
      <c r="AE29" s="12">
        <f t="shared" si="3"/>
        <v>-100</v>
      </c>
      <c r="AH29" s="4">
        <f t="shared" si="4"/>
        <v>1</v>
      </c>
      <c r="AI29" s="4">
        <f t="shared" si="4"/>
        <v>1</v>
      </c>
      <c r="AJ29" s="4">
        <f t="shared" si="4"/>
        <v>0</v>
      </c>
      <c r="AK29" s="4">
        <f t="shared" si="5"/>
        <v>2</v>
      </c>
      <c r="AL29" s="4">
        <f t="shared" si="5"/>
        <v>1</v>
      </c>
      <c r="AM29" s="4">
        <f t="shared" si="5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1"/>
        <v>1</v>
      </c>
      <c r="R30" s="4">
        <v>0</v>
      </c>
      <c r="S30" s="4">
        <v>1</v>
      </c>
      <c r="T30" s="4">
        <f t="shared" si="12"/>
        <v>1</v>
      </c>
      <c r="U30" s="4">
        <v>0</v>
      </c>
      <c r="V30" s="4">
        <v>1</v>
      </c>
      <c r="W30" s="12" t="str">
        <f t="shared" si="13"/>
        <v>皆増</v>
      </c>
      <c r="X30" s="12">
        <f t="shared" si="2"/>
        <v>0</v>
      </c>
      <c r="Y30" s="12" t="str">
        <f t="shared" si="2"/>
        <v>皆増</v>
      </c>
      <c r="Z30" s="4">
        <f t="shared" si="14"/>
        <v>0</v>
      </c>
      <c r="AA30" s="4">
        <v>0</v>
      </c>
      <c r="AB30" s="4">
        <v>0</v>
      </c>
      <c r="AC30" s="12">
        <f t="shared" si="15"/>
        <v>0</v>
      </c>
      <c r="AD30" s="12">
        <f t="shared" si="3"/>
        <v>0</v>
      </c>
      <c r="AE30" s="12">
        <f t="shared" si="3"/>
        <v>0</v>
      </c>
      <c r="AH30" s="4">
        <f t="shared" si="4"/>
        <v>0</v>
      </c>
      <c r="AI30" s="4">
        <f t="shared" si="4"/>
        <v>0</v>
      </c>
      <c r="AJ30" s="4">
        <f t="shared" si="4"/>
        <v>0</v>
      </c>
      <c r="AK30" s="4">
        <f t="shared" si="5"/>
        <v>1</v>
      </c>
      <c r="AL30" s="4">
        <f t="shared" si="5"/>
        <v>0</v>
      </c>
      <c r="AM30" s="4">
        <f t="shared" si="5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6">SUM(R10:R12)</f>
        <v>0</v>
      </c>
      <c r="S32" s="4">
        <f t="shared" si="16"/>
        <v>0</v>
      </c>
      <c r="T32" s="4">
        <f t="shared" si="16"/>
        <v>0</v>
      </c>
      <c r="U32" s="4">
        <f t="shared" si="16"/>
        <v>0</v>
      </c>
      <c r="V32" s="4">
        <f t="shared" si="16"/>
        <v>0</v>
      </c>
      <c r="W32" s="12">
        <f t="shared" ref="W32:Y36" si="17">IF(Q32=T32,IF(Q32&gt;0,"皆増",0),(1-(Q32/(Q32-T32)))*-100)</f>
        <v>0</v>
      </c>
      <c r="X32" s="12">
        <f t="shared" si="17"/>
        <v>0</v>
      </c>
      <c r="Y32" s="12">
        <f t="shared" si="17"/>
        <v>0</v>
      </c>
      <c r="Z32" s="4">
        <f t="shared" si="16"/>
        <v>0</v>
      </c>
      <c r="AA32" s="4">
        <f t="shared" si="16"/>
        <v>0</v>
      </c>
      <c r="AB32" s="4">
        <f t="shared" si="16"/>
        <v>0</v>
      </c>
      <c r="AC32" s="12">
        <f t="shared" ref="AC32:AE36" si="18">IF(Q32=Z32,IF(Q32&gt;0,"皆増",0),(1-(Q32/(Q32-Z32)))*-100)</f>
        <v>0</v>
      </c>
      <c r="AD32" s="12">
        <f t="shared" si="18"/>
        <v>0</v>
      </c>
      <c r="AE32" s="12">
        <f t="shared" si="18"/>
        <v>0</v>
      </c>
      <c r="AH32" s="4">
        <f t="shared" ref="AH32:AM32" si="19">SUM(AH10:AH12)</f>
        <v>0</v>
      </c>
      <c r="AI32" s="4">
        <f t="shared" si="19"/>
        <v>0</v>
      </c>
      <c r="AJ32" s="4">
        <f t="shared" si="19"/>
        <v>0</v>
      </c>
      <c r="AK32" s="4">
        <f t="shared" si="19"/>
        <v>0</v>
      </c>
      <c r="AL32" s="4">
        <f t="shared" si="19"/>
        <v>0</v>
      </c>
      <c r="AM32" s="4">
        <f t="shared" si="19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0">SUM(Q13:Q22)</f>
        <v>0</v>
      </c>
      <c r="R33" s="4">
        <f t="shared" si="20"/>
        <v>0</v>
      </c>
      <c r="S33" s="4">
        <f>SUM(S13:S22)</f>
        <v>0</v>
      </c>
      <c r="T33" s="4">
        <f t="shared" si="20"/>
        <v>-1</v>
      </c>
      <c r="U33" s="4">
        <f t="shared" si="20"/>
        <v>-1</v>
      </c>
      <c r="V33" s="4">
        <f t="shared" si="20"/>
        <v>0</v>
      </c>
      <c r="W33" s="12">
        <f t="shared" si="17"/>
        <v>-100</v>
      </c>
      <c r="X33" s="12">
        <f t="shared" si="17"/>
        <v>-100</v>
      </c>
      <c r="Y33" s="12">
        <f t="shared" si="17"/>
        <v>0</v>
      </c>
      <c r="Z33" s="4">
        <f t="shared" si="20"/>
        <v>0</v>
      </c>
      <c r="AA33" s="4">
        <f t="shared" si="20"/>
        <v>0</v>
      </c>
      <c r="AB33" s="4">
        <f t="shared" si="20"/>
        <v>0</v>
      </c>
      <c r="AC33" s="12">
        <f t="shared" si="18"/>
        <v>0</v>
      </c>
      <c r="AD33" s="12">
        <f t="shared" si="18"/>
        <v>0</v>
      </c>
      <c r="AE33" s="12">
        <f t="shared" si="18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2">SUM(Q23:Q30)</f>
        <v>10</v>
      </c>
      <c r="R34" s="4">
        <f t="shared" si="22"/>
        <v>3</v>
      </c>
      <c r="S34" s="4">
        <f t="shared" si="22"/>
        <v>7</v>
      </c>
      <c r="T34" s="4">
        <f t="shared" si="22"/>
        <v>0</v>
      </c>
      <c r="U34" s="4">
        <f t="shared" si="22"/>
        <v>-1</v>
      </c>
      <c r="V34" s="4">
        <f t="shared" si="22"/>
        <v>1</v>
      </c>
      <c r="W34" s="12">
        <f t="shared" si="17"/>
        <v>0</v>
      </c>
      <c r="X34" s="12">
        <f t="shared" si="17"/>
        <v>-25</v>
      </c>
      <c r="Y34" s="12">
        <f t="shared" si="17"/>
        <v>16.666666666666675</v>
      </c>
      <c r="Z34" s="4">
        <f t="shared" si="22"/>
        <v>0</v>
      </c>
      <c r="AA34" s="4">
        <f t="shared" si="22"/>
        <v>-2</v>
      </c>
      <c r="AB34" s="4">
        <f t="shared" si="22"/>
        <v>2</v>
      </c>
      <c r="AC34" s="12">
        <f t="shared" si="18"/>
        <v>0</v>
      </c>
      <c r="AD34" s="12">
        <f t="shared" si="18"/>
        <v>-40</v>
      </c>
      <c r="AE34" s="12">
        <f t="shared" si="18"/>
        <v>39.999999999999993</v>
      </c>
      <c r="AH34" s="4">
        <f t="shared" ref="AH34:AJ34" si="23">SUM(AH23:AH30)</f>
        <v>10</v>
      </c>
      <c r="AI34" s="4">
        <f t="shared" si="23"/>
        <v>4</v>
      </c>
      <c r="AJ34" s="4">
        <f t="shared" si="23"/>
        <v>6</v>
      </c>
      <c r="AK34" s="4">
        <f>SUM(AK23:AK30)</f>
        <v>10</v>
      </c>
      <c r="AL34" s="4">
        <f>SUM(AL23:AL30)</f>
        <v>5</v>
      </c>
      <c r="AM34" s="4">
        <f>SUM(AM23:AM30)</f>
        <v>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4">SUM(Q25:Q30)</f>
        <v>10</v>
      </c>
      <c r="R35" s="4">
        <f t="shared" si="24"/>
        <v>3</v>
      </c>
      <c r="S35" s="4">
        <f t="shared" si="24"/>
        <v>7</v>
      </c>
      <c r="T35" s="4">
        <f t="shared" si="24"/>
        <v>1</v>
      </c>
      <c r="U35" s="4">
        <f t="shared" si="24"/>
        <v>0</v>
      </c>
      <c r="V35" s="4">
        <f t="shared" si="24"/>
        <v>1</v>
      </c>
      <c r="W35" s="12">
        <f t="shared" si="17"/>
        <v>11.111111111111116</v>
      </c>
      <c r="X35" s="12">
        <f t="shared" si="17"/>
        <v>0</v>
      </c>
      <c r="Y35" s="12">
        <f t="shared" si="17"/>
        <v>16.666666666666675</v>
      </c>
      <c r="Z35" s="4">
        <f t="shared" si="24"/>
        <v>2</v>
      </c>
      <c r="AA35" s="4">
        <f t="shared" si="24"/>
        <v>0</v>
      </c>
      <c r="AB35" s="4">
        <f t="shared" si="24"/>
        <v>2</v>
      </c>
      <c r="AC35" s="12">
        <f t="shared" si="18"/>
        <v>25</v>
      </c>
      <c r="AD35" s="12">
        <f t="shared" si="18"/>
        <v>0</v>
      </c>
      <c r="AE35" s="12">
        <f t="shared" si="18"/>
        <v>39.999999999999993</v>
      </c>
      <c r="AH35" s="4">
        <f t="shared" ref="AH35:AJ35" si="25">SUM(AH25:AH30)</f>
        <v>9</v>
      </c>
      <c r="AI35" s="4">
        <f t="shared" si="25"/>
        <v>3</v>
      </c>
      <c r="AJ35" s="4">
        <f t="shared" si="25"/>
        <v>6</v>
      </c>
      <c r="AK35" s="4">
        <f>SUM(AK25:AK30)</f>
        <v>8</v>
      </c>
      <c r="AL35" s="4">
        <f>SUM(AL25:AL30)</f>
        <v>3</v>
      </c>
      <c r="AM35" s="4">
        <f>SUM(AM25:AM30)</f>
        <v>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6">SUM(Q27:Q30)</f>
        <v>7</v>
      </c>
      <c r="R36" s="4">
        <f t="shared" si="26"/>
        <v>0</v>
      </c>
      <c r="S36" s="4">
        <f t="shared" si="26"/>
        <v>7</v>
      </c>
      <c r="T36" s="4">
        <f t="shared" si="26"/>
        <v>-2</v>
      </c>
      <c r="U36" s="4">
        <f t="shared" si="26"/>
        <v>-3</v>
      </c>
      <c r="V36" s="4">
        <f t="shared" si="26"/>
        <v>1</v>
      </c>
      <c r="W36" s="12">
        <f t="shared" si="17"/>
        <v>-22.222222222222221</v>
      </c>
      <c r="X36" s="12">
        <f t="shared" si="17"/>
        <v>-100</v>
      </c>
      <c r="Y36" s="12">
        <f t="shared" si="17"/>
        <v>16.666666666666675</v>
      </c>
      <c r="Z36" s="4">
        <f t="shared" si="26"/>
        <v>1</v>
      </c>
      <c r="AA36" s="4">
        <f t="shared" si="26"/>
        <v>-2</v>
      </c>
      <c r="AB36" s="4">
        <f t="shared" si="26"/>
        <v>3</v>
      </c>
      <c r="AC36" s="12">
        <f t="shared" si="18"/>
        <v>16.666666666666675</v>
      </c>
      <c r="AD36" s="12">
        <f t="shared" si="18"/>
        <v>-100</v>
      </c>
      <c r="AE36" s="12">
        <f t="shared" si="18"/>
        <v>75</v>
      </c>
      <c r="AH36" s="4">
        <f t="shared" ref="AH36:AJ36" si="27">SUM(AH27:AH30)</f>
        <v>9</v>
      </c>
      <c r="AI36" s="4">
        <f t="shared" si="27"/>
        <v>3</v>
      </c>
      <c r="AJ36" s="4">
        <f t="shared" si="27"/>
        <v>6</v>
      </c>
      <c r="AK36" s="4">
        <f>SUM(AK27:AK30)</f>
        <v>6</v>
      </c>
      <c r="AL36" s="4">
        <f>SUM(AL27:AL30)</f>
        <v>2</v>
      </c>
      <c r="AM36" s="4">
        <f>SUM(AM27:AM30)</f>
        <v>4</v>
      </c>
    </row>
    <row r="37" spans="1:39" ht="18" customHeight="1" x14ac:dyDescent="0.15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8">Q32/Q9*100</f>
        <v>0</v>
      </c>
      <c r="R38" s="13">
        <f t="shared" si="28"/>
        <v>0</v>
      </c>
      <c r="S38" s="13">
        <f t="shared" si="28"/>
        <v>0</v>
      </c>
      <c r="T38" s="13">
        <f>T32/T9*100</f>
        <v>0</v>
      </c>
      <c r="U38" s="13">
        <f t="shared" ref="U38:V38" si="29">U32/U9*100</f>
        <v>0</v>
      </c>
      <c r="V38" s="13">
        <f t="shared" si="29"/>
        <v>0</v>
      </c>
      <c r="W38" s="13">
        <f>Q38-AH38</f>
        <v>0</v>
      </c>
      <c r="X38" s="13">
        <f t="shared" ref="X38:Y42" si="30">R38-AI38</f>
        <v>0</v>
      </c>
      <c r="Y38" s="13">
        <f t="shared" si="30"/>
        <v>0</v>
      </c>
      <c r="Z38" s="13" t="e">
        <f>Z32/Z9*100</f>
        <v>#DIV/0!</v>
      </c>
      <c r="AA38" s="13">
        <f t="shared" ref="AA38:AB38" si="31">AA32/AA9*100</f>
        <v>0</v>
      </c>
      <c r="AB38" s="13">
        <f t="shared" si="31"/>
        <v>0</v>
      </c>
      <c r="AC38" s="13">
        <f>Q38-AK38</f>
        <v>0</v>
      </c>
      <c r="AD38" s="13">
        <f t="shared" ref="AD38:AE42" si="32">R38-AL38</f>
        <v>0</v>
      </c>
      <c r="AE38" s="13">
        <f t="shared" si="32"/>
        <v>0</v>
      </c>
      <c r="AH38" s="13">
        <f t="shared" ref="AH38:AJ38" si="33">AH32/AH9*100</f>
        <v>0</v>
      </c>
      <c r="AI38" s="13">
        <f t="shared" si="33"/>
        <v>0</v>
      </c>
      <c r="AJ38" s="13">
        <f t="shared" si="33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4">Q33/Q9*100</f>
        <v>0</v>
      </c>
      <c r="R39" s="13">
        <f>R33/R9*100</f>
        <v>0</v>
      </c>
      <c r="S39" s="14">
        <f t="shared" si="34"/>
        <v>0</v>
      </c>
      <c r="T39" s="13">
        <f>T33/T9*100</f>
        <v>100</v>
      </c>
      <c r="U39" s="13">
        <f t="shared" ref="U39:V39" si="35">U33/U9*100</f>
        <v>50</v>
      </c>
      <c r="V39" s="13">
        <f t="shared" si="35"/>
        <v>0</v>
      </c>
      <c r="W39" s="13">
        <f>Q39-AH39</f>
        <v>-9.0909090909090917</v>
      </c>
      <c r="X39" s="13">
        <f t="shared" si="30"/>
        <v>-20</v>
      </c>
      <c r="Y39" s="13">
        <f>S39-AJ39</f>
        <v>0</v>
      </c>
      <c r="Z39" s="13" t="e">
        <f t="shared" si="34"/>
        <v>#DIV/0!</v>
      </c>
      <c r="AA39" s="13">
        <f t="shared" si="34"/>
        <v>0</v>
      </c>
      <c r="AB39" s="13">
        <f t="shared" si="34"/>
        <v>0</v>
      </c>
      <c r="AC39" s="13">
        <f>Q39-AK39</f>
        <v>0</v>
      </c>
      <c r="AD39" s="13">
        <f t="shared" si="32"/>
        <v>0</v>
      </c>
      <c r="AE39" s="13">
        <f t="shared" si="32"/>
        <v>0</v>
      </c>
      <c r="AH39" s="13">
        <f t="shared" ref="AH39:AJ39" si="36">AH33/AH9*100</f>
        <v>9.0909090909090917</v>
      </c>
      <c r="AI39" s="13">
        <f t="shared" si="36"/>
        <v>20</v>
      </c>
      <c r="AJ39" s="13">
        <f t="shared" si="36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7">Q34/Q9*100</f>
        <v>100</v>
      </c>
      <c r="R40" s="13">
        <f t="shared" si="37"/>
        <v>100</v>
      </c>
      <c r="S40" s="13">
        <f t="shared" si="37"/>
        <v>100</v>
      </c>
      <c r="T40" s="13">
        <f>T34/T9*100</f>
        <v>0</v>
      </c>
      <c r="U40" s="13">
        <f t="shared" ref="U40:V40" si="38">U34/U9*100</f>
        <v>50</v>
      </c>
      <c r="V40" s="13">
        <f t="shared" si="38"/>
        <v>100</v>
      </c>
      <c r="W40" s="13">
        <f t="shared" ref="W40:W42" si="39">Q40-AH40</f>
        <v>9.0909090909090935</v>
      </c>
      <c r="X40" s="13">
        <f t="shared" si="30"/>
        <v>20</v>
      </c>
      <c r="Y40" s="13">
        <f>S40-AJ40</f>
        <v>0</v>
      </c>
      <c r="Z40" s="13" t="e">
        <f>Z34/Z9*100</f>
        <v>#DIV/0!</v>
      </c>
      <c r="AA40" s="13">
        <f t="shared" ref="AA40:AB40" si="40">AA34/AA9*100</f>
        <v>100</v>
      </c>
      <c r="AB40" s="13">
        <f t="shared" si="40"/>
        <v>100</v>
      </c>
      <c r="AC40" s="13">
        <f t="shared" ref="AC40:AC42" si="41">Q40-AK40</f>
        <v>0</v>
      </c>
      <c r="AD40" s="13">
        <f t="shared" si="32"/>
        <v>0</v>
      </c>
      <c r="AE40" s="13">
        <f t="shared" si="32"/>
        <v>0</v>
      </c>
      <c r="AH40" s="13">
        <f t="shared" ref="AH40:AJ40" si="42">AH34/AH9*100</f>
        <v>90.909090909090907</v>
      </c>
      <c r="AI40" s="13">
        <f t="shared" si="42"/>
        <v>80</v>
      </c>
      <c r="AJ40" s="13">
        <f t="shared" si="42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43">Q35/Q9*100</f>
        <v>100</v>
      </c>
      <c r="R41" s="13">
        <f t="shared" si="43"/>
        <v>100</v>
      </c>
      <c r="S41" s="13">
        <f t="shared" si="43"/>
        <v>100</v>
      </c>
      <c r="T41" s="13">
        <f>T35/T9*100</f>
        <v>-100</v>
      </c>
      <c r="U41" s="13">
        <f t="shared" ref="U41:V41" si="44">U35/U9*100</f>
        <v>0</v>
      </c>
      <c r="V41" s="13">
        <f t="shared" si="44"/>
        <v>100</v>
      </c>
      <c r="W41" s="13">
        <f t="shared" si="39"/>
        <v>18.181818181818173</v>
      </c>
      <c r="X41" s="13">
        <f t="shared" si="30"/>
        <v>40</v>
      </c>
      <c r="Y41" s="13">
        <f>S41-AJ41</f>
        <v>0</v>
      </c>
      <c r="Z41" s="13" t="e">
        <f>Z35/Z9*100</f>
        <v>#DIV/0!</v>
      </c>
      <c r="AA41" s="13">
        <f t="shared" ref="AA41:AB41" si="45">AA35/AA9*100</f>
        <v>0</v>
      </c>
      <c r="AB41" s="13">
        <f t="shared" si="45"/>
        <v>100</v>
      </c>
      <c r="AC41" s="13">
        <f t="shared" si="41"/>
        <v>20</v>
      </c>
      <c r="AD41" s="13">
        <f>R41-AL41</f>
        <v>40</v>
      </c>
      <c r="AE41" s="13">
        <f t="shared" si="32"/>
        <v>0</v>
      </c>
      <c r="AH41" s="13">
        <f>AH35/AH9*100</f>
        <v>81.818181818181827</v>
      </c>
      <c r="AI41" s="13">
        <f>AI35/AI9*100</f>
        <v>60</v>
      </c>
      <c r="AJ41" s="13">
        <f>AJ35/AJ9*100</f>
        <v>100</v>
      </c>
      <c r="AK41" s="13">
        <f t="shared" ref="AK41:AM41" si="46">AK35/AK9*100</f>
        <v>80</v>
      </c>
      <c r="AL41" s="13">
        <f t="shared" si="46"/>
        <v>60</v>
      </c>
      <c r="AM41" s="13">
        <f t="shared" si="46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7">Q36/Q9*100</f>
        <v>70</v>
      </c>
      <c r="R42" s="13">
        <f t="shared" si="47"/>
        <v>0</v>
      </c>
      <c r="S42" s="13">
        <f t="shared" si="47"/>
        <v>100</v>
      </c>
      <c r="T42" s="13">
        <f t="shared" si="47"/>
        <v>200</v>
      </c>
      <c r="U42" s="13">
        <f t="shared" si="47"/>
        <v>150</v>
      </c>
      <c r="V42" s="13">
        <f t="shared" si="47"/>
        <v>100</v>
      </c>
      <c r="W42" s="13">
        <f t="shared" si="39"/>
        <v>-11.818181818181827</v>
      </c>
      <c r="X42" s="13">
        <f t="shared" si="30"/>
        <v>-60</v>
      </c>
      <c r="Y42" s="13">
        <f>S42-AJ42</f>
        <v>0</v>
      </c>
      <c r="Z42" s="13" t="e">
        <f t="shared" si="47"/>
        <v>#DIV/0!</v>
      </c>
      <c r="AA42" s="13">
        <f t="shared" si="47"/>
        <v>100</v>
      </c>
      <c r="AB42" s="13">
        <f t="shared" si="47"/>
        <v>150</v>
      </c>
      <c r="AC42" s="13">
        <f t="shared" si="41"/>
        <v>10</v>
      </c>
      <c r="AD42" s="13">
        <f>R42-AL42</f>
        <v>-40</v>
      </c>
      <c r="AE42" s="13">
        <f t="shared" si="32"/>
        <v>20</v>
      </c>
      <c r="AH42" s="13">
        <f t="shared" ref="AH42:AJ42" si="48">AH36/AH9*100</f>
        <v>81.818181818181827</v>
      </c>
      <c r="AI42" s="13">
        <f t="shared" si="48"/>
        <v>60</v>
      </c>
      <c r="AJ42" s="13">
        <f t="shared" si="48"/>
        <v>100</v>
      </c>
      <c r="AK42" s="13">
        <f>AK36/AK9*100</f>
        <v>60</v>
      </c>
      <c r="AL42" s="13">
        <f>AL36/AL9*100</f>
        <v>40</v>
      </c>
      <c r="AM42" s="13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topLeftCell="N1" zoomScale="70" zoomScaleNormal="100" zoomScaleSheetLayoutView="70" workbookViewId="0">
      <selection activeCell="E26" sqref="E26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 x14ac:dyDescent="0.15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-2</v>
      </c>
      <c r="F9" s="4">
        <f>SUM(F10:F30)</f>
        <v>0</v>
      </c>
      <c r="G9" s="4">
        <f>SUM(G10:G30)</f>
        <v>-2</v>
      </c>
      <c r="H9" s="12">
        <f>IF(B9=E9,IF(B9&gt;0,"皆増",0),(1-(B9/(B9-E9)))*-100)</f>
        <v>-100</v>
      </c>
      <c r="I9" s="12">
        <f t="shared" ref="I9:J10" si="0">IF(C9=F9,IF(C9&gt;0,"皆増",0),(1-(C9/(C9-F9)))*-100)</f>
        <v>0</v>
      </c>
      <c r="J9" s="12">
        <f t="shared" si="0"/>
        <v>-100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IF(B9=K9,IF(B9&gt;0,"皆増",0),(1-(B9/(B9-K9)))*-100)</f>
        <v>0</v>
      </c>
      <c r="O9" s="12">
        <f t="shared" ref="O9:P10" si="1">IF(C9=L9,IF(C9&gt;0,"皆増",0),(1-(C9/(C9-L9)))*-100)</f>
        <v>0</v>
      </c>
      <c r="P9" s="12">
        <f t="shared" si="1"/>
        <v>0</v>
      </c>
      <c r="Q9" s="4">
        <f>R9+S9</f>
        <v>3</v>
      </c>
      <c r="R9" s="4">
        <f>SUM(R10:R30)</f>
        <v>3</v>
      </c>
      <c r="S9" s="4">
        <f>SUM(S10:S30)</f>
        <v>0</v>
      </c>
      <c r="T9" s="4">
        <f>U9+V9</f>
        <v>-7</v>
      </c>
      <c r="U9" s="4">
        <f>SUM(U10:U30)</f>
        <v>-2</v>
      </c>
      <c r="V9" s="4">
        <f>SUM(V10:V30)</f>
        <v>-5</v>
      </c>
      <c r="W9" s="12">
        <f>IF(Q9=T9,IF(Q9&gt;0,"皆増",0),(1-(Q9/(Q9-T9)))*-100)</f>
        <v>-70</v>
      </c>
      <c r="X9" s="12">
        <f t="shared" ref="X9:Y30" si="2">IF(R9=U9,IF(R9&gt;0,"皆増",0),(1-(R9/(R9-U9)))*-100)</f>
        <v>-40</v>
      </c>
      <c r="Y9" s="12">
        <f t="shared" si="2"/>
        <v>-100</v>
      </c>
      <c r="Z9" s="4">
        <f>AA9+AB9</f>
        <v>-6</v>
      </c>
      <c r="AA9" s="4">
        <f>SUM(AA10:AA30)</f>
        <v>1</v>
      </c>
      <c r="AB9" s="4">
        <f>SUM(AB10:AB30)</f>
        <v>-7</v>
      </c>
      <c r="AC9" s="12">
        <f>IF(Q9=Z9,IF(Q9&gt;0,"皆増",0),(1-(Q9/(Q9-Z9)))*-100)</f>
        <v>-66.666666666666671</v>
      </c>
      <c r="AD9" s="12">
        <f t="shared" ref="AD9:AE30" si="3">IF(R9=AA9,IF(R9&gt;0,"皆増",0),(1-(R9/(R9-AA9)))*-100)</f>
        <v>50</v>
      </c>
      <c r="AE9" s="12">
        <f t="shared" si="3"/>
        <v>-100</v>
      </c>
      <c r="AH9" s="4">
        <f t="shared" ref="AH9:AJ30" si="4">Q9-T9</f>
        <v>10</v>
      </c>
      <c r="AI9" s="4">
        <f t="shared" si="4"/>
        <v>5</v>
      </c>
      <c r="AJ9" s="4">
        <f t="shared" si="4"/>
        <v>5</v>
      </c>
      <c r="AK9" s="4">
        <f t="shared" ref="AK9:AM30" si="5">Q9-Z9</f>
        <v>9</v>
      </c>
      <c r="AL9" s="4">
        <f t="shared" si="5"/>
        <v>2</v>
      </c>
      <c r="AM9" s="4">
        <f t="shared" si="5"/>
        <v>7</v>
      </c>
    </row>
    <row r="10" spans="1:39" s="1" customFormat="1" ht="18" customHeight="1" x14ac:dyDescent="0.15">
      <c r="A10" s="4" t="s">
        <v>65</v>
      </c>
      <c r="B10" s="4">
        <f t="shared" ref="B10" si="6">C10+D10</f>
        <v>0</v>
      </c>
      <c r="C10" s="4">
        <v>0</v>
      </c>
      <c r="D10" s="4">
        <v>0</v>
      </c>
      <c r="E10" s="4">
        <f t="shared" ref="E10" si="7">F10+G10</f>
        <v>-2</v>
      </c>
      <c r="F10" s="4">
        <v>0</v>
      </c>
      <c r="G10" s="4">
        <v>-2</v>
      </c>
      <c r="H10" s="12">
        <f t="shared" ref="H10" si="8">IF(B10=E10,IF(B10&gt;0,"皆増",0),(1-(B10/(B10-E10)))*-100)</f>
        <v>-100</v>
      </c>
      <c r="I10" s="12">
        <f t="shared" si="0"/>
        <v>0</v>
      </c>
      <c r="J10" s="12">
        <f t="shared" si="0"/>
        <v>-100</v>
      </c>
      <c r="K10" s="4">
        <f t="shared" ref="K10" si="9">L10+M10</f>
        <v>0</v>
      </c>
      <c r="L10" s="4">
        <v>0</v>
      </c>
      <c r="M10" s="4">
        <v>0</v>
      </c>
      <c r="N10" s="12">
        <f t="shared" ref="N10" si="10">IF(B10=K10,IF(B10&gt;0,"皆増",0),(1-(B10/(B10-K10)))*-100)</f>
        <v>0</v>
      </c>
      <c r="O10" s="12">
        <f t="shared" si="1"/>
        <v>0</v>
      </c>
      <c r="P10" s="12">
        <f t="shared" si="1"/>
        <v>0</v>
      </c>
      <c r="Q10" s="4">
        <f t="shared" ref="Q10:Q30" si="11">R10+S10</f>
        <v>0</v>
      </c>
      <c r="R10" s="4">
        <v>0</v>
      </c>
      <c r="S10" s="4">
        <v>0</v>
      </c>
      <c r="T10" s="4">
        <f t="shared" ref="T10:T30" si="12">U10+V10</f>
        <v>0</v>
      </c>
      <c r="U10" s="4">
        <v>0</v>
      </c>
      <c r="V10" s="4">
        <v>0</v>
      </c>
      <c r="W10" s="12">
        <f t="shared" ref="W10:W30" si="13">IF(Q10=T10,IF(Q10&gt;0,"皆増",0),(1-(Q10/(Q10-T10)))*-100)</f>
        <v>0</v>
      </c>
      <c r="X10" s="12">
        <f t="shared" si="2"/>
        <v>0</v>
      </c>
      <c r="Y10" s="12">
        <f t="shared" si="2"/>
        <v>0</v>
      </c>
      <c r="Z10" s="4">
        <f t="shared" ref="Z10:Z30" si="14">AA10+AB10</f>
        <v>0</v>
      </c>
      <c r="AA10" s="4">
        <v>0</v>
      </c>
      <c r="AB10" s="4">
        <v>0</v>
      </c>
      <c r="AC10" s="12">
        <f t="shared" ref="AC10:AC30" si="15">IF(Q10=Z10,IF(Q10&gt;0,"皆増",0),(1-(Q10/(Q10-Z10)))*-100)</f>
        <v>0</v>
      </c>
      <c r="AD10" s="12">
        <f t="shared" si="3"/>
        <v>0</v>
      </c>
      <c r="AE10" s="12">
        <f t="shared" si="3"/>
        <v>0</v>
      </c>
      <c r="AH10" s="4">
        <f t="shared" si="4"/>
        <v>0</v>
      </c>
      <c r="AI10" s="4">
        <f t="shared" si="4"/>
        <v>0</v>
      </c>
      <c r="AJ10" s="4">
        <f t="shared" si="4"/>
        <v>0</v>
      </c>
      <c r="AK10" s="4">
        <f t="shared" si="5"/>
        <v>0</v>
      </c>
      <c r="AL10" s="4">
        <f t="shared" si="5"/>
        <v>0</v>
      </c>
      <c r="AM10" s="4">
        <f t="shared" si="5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1"/>
        <v>0</v>
      </c>
      <c r="R11" s="4">
        <v>0</v>
      </c>
      <c r="S11" s="4">
        <v>0</v>
      </c>
      <c r="T11" s="4">
        <f t="shared" si="12"/>
        <v>0</v>
      </c>
      <c r="U11" s="4">
        <v>0</v>
      </c>
      <c r="V11" s="4">
        <v>0</v>
      </c>
      <c r="W11" s="12">
        <f t="shared" si="13"/>
        <v>0</v>
      </c>
      <c r="X11" s="12">
        <f t="shared" si="2"/>
        <v>0</v>
      </c>
      <c r="Y11" s="12">
        <f t="shared" si="2"/>
        <v>0</v>
      </c>
      <c r="Z11" s="4">
        <f t="shared" si="14"/>
        <v>0</v>
      </c>
      <c r="AA11" s="4">
        <v>0</v>
      </c>
      <c r="AB11" s="4">
        <v>0</v>
      </c>
      <c r="AC11" s="12">
        <f t="shared" si="15"/>
        <v>0</v>
      </c>
      <c r="AD11" s="12">
        <f t="shared" si="3"/>
        <v>0</v>
      </c>
      <c r="AE11" s="12">
        <f t="shared" si="3"/>
        <v>0</v>
      </c>
      <c r="AH11" s="4">
        <f t="shared" si="4"/>
        <v>0</v>
      </c>
      <c r="AI11" s="4">
        <f t="shared" si="4"/>
        <v>0</v>
      </c>
      <c r="AJ11" s="4">
        <f t="shared" si="4"/>
        <v>0</v>
      </c>
      <c r="AK11" s="4">
        <f t="shared" si="5"/>
        <v>0</v>
      </c>
      <c r="AL11" s="4">
        <f t="shared" si="5"/>
        <v>0</v>
      </c>
      <c r="AM11" s="4">
        <f t="shared" si="5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1"/>
        <v>0</v>
      </c>
      <c r="R12" s="4">
        <v>0</v>
      </c>
      <c r="S12" s="4">
        <v>0</v>
      </c>
      <c r="T12" s="4">
        <f t="shared" si="12"/>
        <v>0</v>
      </c>
      <c r="U12" s="4">
        <v>0</v>
      </c>
      <c r="V12" s="4">
        <v>0</v>
      </c>
      <c r="W12" s="12">
        <f t="shared" si="13"/>
        <v>0</v>
      </c>
      <c r="X12" s="12">
        <f t="shared" si="2"/>
        <v>0</v>
      </c>
      <c r="Y12" s="12">
        <f t="shared" si="2"/>
        <v>0</v>
      </c>
      <c r="Z12" s="4">
        <f t="shared" si="14"/>
        <v>0</v>
      </c>
      <c r="AA12" s="4">
        <v>0</v>
      </c>
      <c r="AB12" s="4">
        <v>0</v>
      </c>
      <c r="AC12" s="12">
        <f t="shared" si="15"/>
        <v>0</v>
      </c>
      <c r="AD12" s="12">
        <f t="shared" si="3"/>
        <v>0</v>
      </c>
      <c r="AE12" s="12">
        <f t="shared" si="3"/>
        <v>0</v>
      </c>
      <c r="AH12" s="4">
        <f t="shared" si="4"/>
        <v>0</v>
      </c>
      <c r="AI12" s="4">
        <f t="shared" si="4"/>
        <v>0</v>
      </c>
      <c r="AJ12" s="4">
        <f t="shared" si="4"/>
        <v>0</v>
      </c>
      <c r="AK12" s="4">
        <f t="shared" si="5"/>
        <v>0</v>
      </c>
      <c r="AL12" s="4">
        <f t="shared" si="5"/>
        <v>0</v>
      </c>
      <c r="AM12" s="4">
        <f t="shared" si="5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1"/>
        <v>0</v>
      </c>
      <c r="R13" s="4">
        <v>0</v>
      </c>
      <c r="S13" s="4">
        <v>0</v>
      </c>
      <c r="T13" s="4">
        <f t="shared" si="12"/>
        <v>0</v>
      </c>
      <c r="U13" s="4">
        <v>0</v>
      </c>
      <c r="V13" s="4">
        <v>0</v>
      </c>
      <c r="W13" s="12">
        <f t="shared" si="13"/>
        <v>0</v>
      </c>
      <c r="X13" s="12">
        <f t="shared" si="2"/>
        <v>0</v>
      </c>
      <c r="Y13" s="12">
        <f t="shared" si="2"/>
        <v>0</v>
      </c>
      <c r="Z13" s="4">
        <f t="shared" si="14"/>
        <v>0</v>
      </c>
      <c r="AA13" s="4">
        <v>0</v>
      </c>
      <c r="AB13" s="4">
        <v>0</v>
      </c>
      <c r="AC13" s="12">
        <f t="shared" si="15"/>
        <v>0</v>
      </c>
      <c r="AD13" s="12">
        <f t="shared" si="3"/>
        <v>0</v>
      </c>
      <c r="AE13" s="12">
        <f t="shared" si="3"/>
        <v>0</v>
      </c>
      <c r="AH13" s="4">
        <f t="shared" si="4"/>
        <v>0</v>
      </c>
      <c r="AI13" s="4">
        <f t="shared" si="4"/>
        <v>0</v>
      </c>
      <c r="AJ13" s="4">
        <f t="shared" si="4"/>
        <v>0</v>
      </c>
      <c r="AK13" s="4">
        <f t="shared" si="5"/>
        <v>0</v>
      </c>
      <c r="AL13" s="4">
        <f t="shared" si="5"/>
        <v>0</v>
      </c>
      <c r="AM13" s="4">
        <f t="shared" si="5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1"/>
        <v>0</v>
      </c>
      <c r="R14" s="4">
        <v>0</v>
      </c>
      <c r="S14" s="4">
        <v>0</v>
      </c>
      <c r="T14" s="4">
        <f t="shared" si="12"/>
        <v>0</v>
      </c>
      <c r="U14" s="4">
        <v>0</v>
      </c>
      <c r="V14" s="4">
        <v>0</v>
      </c>
      <c r="W14" s="12">
        <f t="shared" si="13"/>
        <v>0</v>
      </c>
      <c r="X14" s="12">
        <f t="shared" si="2"/>
        <v>0</v>
      </c>
      <c r="Y14" s="12">
        <f t="shared" si="2"/>
        <v>0</v>
      </c>
      <c r="Z14" s="4">
        <f t="shared" si="14"/>
        <v>0</v>
      </c>
      <c r="AA14" s="4">
        <v>0</v>
      </c>
      <c r="AB14" s="4">
        <v>0</v>
      </c>
      <c r="AC14" s="12">
        <f t="shared" si="15"/>
        <v>0</v>
      </c>
      <c r="AD14" s="12">
        <f t="shared" si="3"/>
        <v>0</v>
      </c>
      <c r="AE14" s="12">
        <f t="shared" si="3"/>
        <v>0</v>
      </c>
      <c r="AH14" s="4">
        <f t="shared" si="4"/>
        <v>0</v>
      </c>
      <c r="AI14" s="4">
        <f t="shared" si="4"/>
        <v>0</v>
      </c>
      <c r="AJ14" s="4">
        <f t="shared" si="4"/>
        <v>0</v>
      </c>
      <c r="AK14" s="4">
        <f t="shared" si="5"/>
        <v>0</v>
      </c>
      <c r="AL14" s="4">
        <f t="shared" si="5"/>
        <v>0</v>
      </c>
      <c r="AM14" s="4">
        <f t="shared" si="5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1"/>
        <v>0</v>
      </c>
      <c r="R15" s="4">
        <v>0</v>
      </c>
      <c r="S15" s="4">
        <v>0</v>
      </c>
      <c r="T15" s="4">
        <f t="shared" si="12"/>
        <v>0</v>
      </c>
      <c r="U15" s="4">
        <v>0</v>
      </c>
      <c r="V15" s="4">
        <v>0</v>
      </c>
      <c r="W15" s="12">
        <f t="shared" si="13"/>
        <v>0</v>
      </c>
      <c r="X15" s="12">
        <f t="shared" si="2"/>
        <v>0</v>
      </c>
      <c r="Y15" s="12">
        <f t="shared" si="2"/>
        <v>0</v>
      </c>
      <c r="Z15" s="4">
        <f t="shared" si="14"/>
        <v>0</v>
      </c>
      <c r="AA15" s="4">
        <v>0</v>
      </c>
      <c r="AB15" s="4">
        <v>0</v>
      </c>
      <c r="AC15" s="12">
        <f t="shared" si="15"/>
        <v>0</v>
      </c>
      <c r="AD15" s="12">
        <f t="shared" si="3"/>
        <v>0</v>
      </c>
      <c r="AE15" s="12">
        <f t="shared" si="3"/>
        <v>0</v>
      </c>
      <c r="AH15" s="4">
        <f t="shared" si="4"/>
        <v>0</v>
      </c>
      <c r="AI15" s="4">
        <f t="shared" si="4"/>
        <v>0</v>
      </c>
      <c r="AJ15" s="4">
        <f t="shared" si="4"/>
        <v>0</v>
      </c>
      <c r="AK15" s="4">
        <f t="shared" si="5"/>
        <v>0</v>
      </c>
      <c r="AL15" s="4">
        <f t="shared" si="5"/>
        <v>0</v>
      </c>
      <c r="AM15" s="4">
        <f t="shared" si="5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1"/>
        <v>0</v>
      </c>
      <c r="R16" s="4">
        <v>0</v>
      </c>
      <c r="S16" s="4">
        <v>0</v>
      </c>
      <c r="T16" s="4">
        <f t="shared" si="12"/>
        <v>0</v>
      </c>
      <c r="U16" s="4">
        <v>0</v>
      </c>
      <c r="V16" s="4">
        <v>0</v>
      </c>
      <c r="W16" s="12">
        <f t="shared" si="13"/>
        <v>0</v>
      </c>
      <c r="X16" s="12">
        <f t="shared" si="2"/>
        <v>0</v>
      </c>
      <c r="Y16" s="12">
        <f t="shared" si="2"/>
        <v>0</v>
      </c>
      <c r="Z16" s="4">
        <f t="shared" si="14"/>
        <v>0</v>
      </c>
      <c r="AA16" s="4">
        <v>0</v>
      </c>
      <c r="AB16" s="4">
        <v>0</v>
      </c>
      <c r="AC16" s="12">
        <f t="shared" si="15"/>
        <v>0</v>
      </c>
      <c r="AD16" s="12">
        <f t="shared" si="3"/>
        <v>0</v>
      </c>
      <c r="AE16" s="12">
        <f t="shared" si="3"/>
        <v>0</v>
      </c>
      <c r="AH16" s="4">
        <f t="shared" si="4"/>
        <v>0</v>
      </c>
      <c r="AI16" s="4">
        <f t="shared" si="4"/>
        <v>0</v>
      </c>
      <c r="AJ16" s="4">
        <f t="shared" si="4"/>
        <v>0</v>
      </c>
      <c r="AK16" s="4">
        <f t="shared" si="5"/>
        <v>0</v>
      </c>
      <c r="AL16" s="4">
        <f t="shared" si="5"/>
        <v>0</v>
      </c>
      <c r="AM16" s="4">
        <f t="shared" si="5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1"/>
        <v>0</v>
      </c>
      <c r="R17" s="4">
        <v>0</v>
      </c>
      <c r="S17" s="4">
        <v>0</v>
      </c>
      <c r="T17" s="4">
        <f t="shared" si="12"/>
        <v>0</v>
      </c>
      <c r="U17" s="4">
        <v>0</v>
      </c>
      <c r="V17" s="4">
        <v>0</v>
      </c>
      <c r="W17" s="12">
        <f t="shared" si="13"/>
        <v>0</v>
      </c>
      <c r="X17" s="12">
        <f t="shared" si="2"/>
        <v>0</v>
      </c>
      <c r="Y17" s="12">
        <f t="shared" si="2"/>
        <v>0</v>
      </c>
      <c r="Z17" s="4">
        <f t="shared" si="14"/>
        <v>0</v>
      </c>
      <c r="AA17" s="4">
        <v>0</v>
      </c>
      <c r="AB17" s="4">
        <v>0</v>
      </c>
      <c r="AC17" s="12">
        <f t="shared" si="15"/>
        <v>0</v>
      </c>
      <c r="AD17" s="12">
        <f t="shared" si="3"/>
        <v>0</v>
      </c>
      <c r="AE17" s="12">
        <f t="shared" si="3"/>
        <v>0</v>
      </c>
      <c r="AH17" s="4">
        <f t="shared" si="4"/>
        <v>0</v>
      </c>
      <c r="AI17" s="4">
        <f t="shared" si="4"/>
        <v>0</v>
      </c>
      <c r="AJ17" s="4">
        <f t="shared" si="4"/>
        <v>0</v>
      </c>
      <c r="AK17" s="4">
        <f t="shared" si="5"/>
        <v>0</v>
      </c>
      <c r="AL17" s="4">
        <f t="shared" si="5"/>
        <v>0</v>
      </c>
      <c r="AM17" s="4">
        <f t="shared" si="5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1"/>
        <v>0</v>
      </c>
      <c r="R18" s="4">
        <v>0</v>
      </c>
      <c r="S18" s="4">
        <v>0</v>
      </c>
      <c r="T18" s="4">
        <f t="shared" si="12"/>
        <v>0</v>
      </c>
      <c r="U18" s="4">
        <v>0</v>
      </c>
      <c r="V18" s="4">
        <v>0</v>
      </c>
      <c r="W18" s="12">
        <f t="shared" si="13"/>
        <v>0</v>
      </c>
      <c r="X18" s="12">
        <f t="shared" si="2"/>
        <v>0</v>
      </c>
      <c r="Y18" s="12">
        <f t="shared" si="2"/>
        <v>0</v>
      </c>
      <c r="Z18" s="4">
        <f t="shared" si="14"/>
        <v>0</v>
      </c>
      <c r="AA18" s="4">
        <v>0</v>
      </c>
      <c r="AB18" s="4">
        <v>0</v>
      </c>
      <c r="AC18" s="12">
        <f t="shared" si="15"/>
        <v>0</v>
      </c>
      <c r="AD18" s="12">
        <f t="shared" si="3"/>
        <v>0</v>
      </c>
      <c r="AE18" s="12">
        <f t="shared" si="3"/>
        <v>0</v>
      </c>
      <c r="AH18" s="4">
        <f t="shared" si="4"/>
        <v>0</v>
      </c>
      <c r="AI18" s="4">
        <f t="shared" si="4"/>
        <v>0</v>
      </c>
      <c r="AJ18" s="4">
        <f t="shared" si="4"/>
        <v>0</v>
      </c>
      <c r="AK18" s="4">
        <f t="shared" si="5"/>
        <v>0</v>
      </c>
      <c r="AL18" s="4">
        <f t="shared" si="5"/>
        <v>0</v>
      </c>
      <c r="AM18" s="4">
        <f t="shared" si="5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1"/>
        <v>0</v>
      </c>
      <c r="R19" s="4">
        <v>0</v>
      </c>
      <c r="S19" s="4">
        <v>0</v>
      </c>
      <c r="T19" s="4">
        <f t="shared" si="12"/>
        <v>0</v>
      </c>
      <c r="U19" s="4">
        <v>0</v>
      </c>
      <c r="V19" s="4">
        <v>0</v>
      </c>
      <c r="W19" s="12">
        <f t="shared" si="13"/>
        <v>0</v>
      </c>
      <c r="X19" s="12">
        <f t="shared" si="2"/>
        <v>0</v>
      </c>
      <c r="Y19" s="12">
        <f t="shared" si="2"/>
        <v>0</v>
      </c>
      <c r="Z19" s="4">
        <f t="shared" si="14"/>
        <v>0</v>
      </c>
      <c r="AA19" s="4">
        <v>0</v>
      </c>
      <c r="AB19" s="4">
        <v>0</v>
      </c>
      <c r="AC19" s="12">
        <f t="shared" si="15"/>
        <v>0</v>
      </c>
      <c r="AD19" s="12">
        <f t="shared" si="3"/>
        <v>0</v>
      </c>
      <c r="AE19" s="12">
        <f t="shared" si="3"/>
        <v>0</v>
      </c>
      <c r="AH19" s="4">
        <f t="shared" si="4"/>
        <v>0</v>
      </c>
      <c r="AI19" s="4">
        <f t="shared" si="4"/>
        <v>0</v>
      </c>
      <c r="AJ19" s="4">
        <f t="shared" si="4"/>
        <v>0</v>
      </c>
      <c r="AK19" s="4">
        <f t="shared" si="5"/>
        <v>0</v>
      </c>
      <c r="AL19" s="4">
        <f t="shared" si="5"/>
        <v>0</v>
      </c>
      <c r="AM19" s="4">
        <f t="shared" si="5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1"/>
        <v>0</v>
      </c>
      <c r="R20" s="4">
        <v>0</v>
      </c>
      <c r="S20" s="4">
        <v>0</v>
      </c>
      <c r="T20" s="4">
        <f t="shared" si="12"/>
        <v>0</v>
      </c>
      <c r="U20" s="4">
        <v>0</v>
      </c>
      <c r="V20" s="4">
        <v>0</v>
      </c>
      <c r="W20" s="12">
        <f t="shared" si="13"/>
        <v>0</v>
      </c>
      <c r="X20" s="12">
        <f t="shared" si="2"/>
        <v>0</v>
      </c>
      <c r="Y20" s="12">
        <f t="shared" si="2"/>
        <v>0</v>
      </c>
      <c r="Z20" s="4">
        <f t="shared" si="14"/>
        <v>0</v>
      </c>
      <c r="AA20" s="4">
        <v>0</v>
      </c>
      <c r="AB20" s="4">
        <v>0</v>
      </c>
      <c r="AC20" s="12">
        <f t="shared" si="15"/>
        <v>0</v>
      </c>
      <c r="AD20" s="12">
        <f t="shared" si="3"/>
        <v>0</v>
      </c>
      <c r="AE20" s="12">
        <f t="shared" si="3"/>
        <v>0</v>
      </c>
      <c r="AH20" s="4">
        <f t="shared" si="4"/>
        <v>0</v>
      </c>
      <c r="AI20" s="4">
        <f t="shared" si="4"/>
        <v>0</v>
      </c>
      <c r="AJ20" s="4">
        <f t="shared" si="4"/>
        <v>0</v>
      </c>
      <c r="AK20" s="4">
        <f t="shared" si="5"/>
        <v>0</v>
      </c>
      <c r="AL20" s="4">
        <f t="shared" si="5"/>
        <v>0</v>
      </c>
      <c r="AM20" s="4">
        <f t="shared" si="5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1"/>
        <v>0</v>
      </c>
      <c r="R21" s="4">
        <v>0</v>
      </c>
      <c r="S21" s="4">
        <v>0</v>
      </c>
      <c r="T21" s="4">
        <f t="shared" si="12"/>
        <v>0</v>
      </c>
      <c r="U21" s="4">
        <v>0</v>
      </c>
      <c r="V21" s="4">
        <v>0</v>
      </c>
      <c r="W21" s="12">
        <f t="shared" si="13"/>
        <v>0</v>
      </c>
      <c r="X21" s="12">
        <f t="shared" si="2"/>
        <v>0</v>
      </c>
      <c r="Y21" s="12">
        <f t="shared" si="2"/>
        <v>0</v>
      </c>
      <c r="Z21" s="4">
        <f t="shared" si="14"/>
        <v>0</v>
      </c>
      <c r="AA21" s="4">
        <v>0</v>
      </c>
      <c r="AB21" s="4">
        <v>0</v>
      </c>
      <c r="AC21" s="12">
        <f t="shared" si="15"/>
        <v>0</v>
      </c>
      <c r="AD21" s="12">
        <f t="shared" si="3"/>
        <v>0</v>
      </c>
      <c r="AE21" s="12">
        <f t="shared" si="3"/>
        <v>0</v>
      </c>
      <c r="AH21" s="4">
        <f t="shared" si="4"/>
        <v>0</v>
      </c>
      <c r="AI21" s="4">
        <f t="shared" si="4"/>
        <v>0</v>
      </c>
      <c r="AJ21" s="4">
        <f t="shared" si="4"/>
        <v>0</v>
      </c>
      <c r="AK21" s="4">
        <f t="shared" si="5"/>
        <v>0</v>
      </c>
      <c r="AL21" s="4">
        <f t="shared" si="5"/>
        <v>0</v>
      </c>
      <c r="AM21" s="4">
        <f t="shared" si="5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1"/>
        <v>0</v>
      </c>
      <c r="R22" s="4">
        <v>0</v>
      </c>
      <c r="S22" s="4">
        <v>0</v>
      </c>
      <c r="T22" s="4">
        <f t="shared" si="12"/>
        <v>0</v>
      </c>
      <c r="U22" s="4">
        <v>0</v>
      </c>
      <c r="V22" s="4">
        <v>0</v>
      </c>
      <c r="W22" s="12">
        <f t="shared" si="13"/>
        <v>0</v>
      </c>
      <c r="X22" s="12">
        <f t="shared" si="2"/>
        <v>0</v>
      </c>
      <c r="Y22" s="12">
        <f t="shared" si="2"/>
        <v>0</v>
      </c>
      <c r="Z22" s="4">
        <f t="shared" si="14"/>
        <v>0</v>
      </c>
      <c r="AA22" s="4">
        <v>0</v>
      </c>
      <c r="AB22" s="4">
        <v>0</v>
      </c>
      <c r="AC22" s="12">
        <f t="shared" si="15"/>
        <v>0</v>
      </c>
      <c r="AD22" s="12">
        <f t="shared" si="3"/>
        <v>0</v>
      </c>
      <c r="AE22" s="12">
        <f t="shared" si="3"/>
        <v>0</v>
      </c>
      <c r="AH22" s="4">
        <f t="shared" si="4"/>
        <v>0</v>
      </c>
      <c r="AI22" s="4">
        <f t="shared" si="4"/>
        <v>0</v>
      </c>
      <c r="AJ22" s="4">
        <f t="shared" si="4"/>
        <v>0</v>
      </c>
      <c r="AK22" s="4">
        <f t="shared" si="5"/>
        <v>0</v>
      </c>
      <c r="AL22" s="4">
        <f t="shared" si="5"/>
        <v>0</v>
      </c>
      <c r="AM22" s="4">
        <f t="shared" si="5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1"/>
        <v>0</v>
      </c>
      <c r="R23" s="4">
        <v>0</v>
      </c>
      <c r="S23" s="4">
        <v>0</v>
      </c>
      <c r="T23" s="4">
        <f t="shared" si="12"/>
        <v>-1</v>
      </c>
      <c r="U23" s="4">
        <v>-1</v>
      </c>
      <c r="V23" s="4">
        <v>0</v>
      </c>
      <c r="W23" s="12">
        <f t="shared" si="13"/>
        <v>-100</v>
      </c>
      <c r="X23" s="12">
        <f t="shared" si="2"/>
        <v>-100</v>
      </c>
      <c r="Y23" s="12">
        <f t="shared" si="2"/>
        <v>0</v>
      </c>
      <c r="Z23" s="4">
        <f t="shared" si="14"/>
        <v>-2</v>
      </c>
      <c r="AA23" s="4">
        <v>0</v>
      </c>
      <c r="AB23" s="4">
        <v>-2</v>
      </c>
      <c r="AC23" s="12">
        <f t="shared" si="15"/>
        <v>-100</v>
      </c>
      <c r="AD23" s="12">
        <f t="shared" si="3"/>
        <v>0</v>
      </c>
      <c r="AE23" s="12">
        <f t="shared" si="3"/>
        <v>-100</v>
      </c>
      <c r="AH23" s="4">
        <f t="shared" si="4"/>
        <v>1</v>
      </c>
      <c r="AI23" s="4">
        <f t="shared" si="4"/>
        <v>1</v>
      </c>
      <c r="AJ23" s="4">
        <f t="shared" si="4"/>
        <v>0</v>
      </c>
      <c r="AK23" s="4">
        <f t="shared" si="5"/>
        <v>2</v>
      </c>
      <c r="AL23" s="4">
        <f t="shared" si="5"/>
        <v>0</v>
      </c>
      <c r="AM23" s="4">
        <f t="shared" si="5"/>
        <v>2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1"/>
        <v>0</v>
      </c>
      <c r="R24" s="4">
        <v>0</v>
      </c>
      <c r="S24" s="4">
        <v>0</v>
      </c>
      <c r="T24" s="4">
        <f t="shared" si="12"/>
        <v>-1</v>
      </c>
      <c r="U24" s="4">
        <v>-1</v>
      </c>
      <c r="V24" s="4">
        <v>0</v>
      </c>
      <c r="W24" s="12">
        <f t="shared" si="13"/>
        <v>-100</v>
      </c>
      <c r="X24" s="12">
        <f t="shared" si="2"/>
        <v>-100</v>
      </c>
      <c r="Y24" s="12">
        <f t="shared" si="2"/>
        <v>0</v>
      </c>
      <c r="Z24" s="4">
        <f t="shared" si="14"/>
        <v>0</v>
      </c>
      <c r="AA24" s="4">
        <v>0</v>
      </c>
      <c r="AB24" s="4">
        <v>0</v>
      </c>
      <c r="AC24" s="12">
        <f t="shared" si="15"/>
        <v>0</v>
      </c>
      <c r="AD24" s="12">
        <f t="shared" si="3"/>
        <v>0</v>
      </c>
      <c r="AE24" s="12">
        <f t="shared" si="3"/>
        <v>0</v>
      </c>
      <c r="AH24" s="4">
        <f t="shared" si="4"/>
        <v>1</v>
      </c>
      <c r="AI24" s="4">
        <f t="shared" si="4"/>
        <v>1</v>
      </c>
      <c r="AJ24" s="4">
        <f t="shared" si="4"/>
        <v>0</v>
      </c>
      <c r="AK24" s="4">
        <f t="shared" si="5"/>
        <v>0</v>
      </c>
      <c r="AL24" s="4">
        <f t="shared" si="5"/>
        <v>0</v>
      </c>
      <c r="AM24" s="4">
        <f t="shared" si="5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1"/>
        <v>0</v>
      </c>
      <c r="R25" s="4">
        <v>0</v>
      </c>
      <c r="S25" s="4">
        <v>0</v>
      </c>
      <c r="T25" s="4">
        <f t="shared" si="12"/>
        <v>-1</v>
      </c>
      <c r="U25" s="4">
        <v>-1</v>
      </c>
      <c r="V25" s="4">
        <v>0</v>
      </c>
      <c r="W25" s="12">
        <f t="shared" si="13"/>
        <v>-100</v>
      </c>
      <c r="X25" s="12">
        <f t="shared" si="2"/>
        <v>-100</v>
      </c>
      <c r="Y25" s="12">
        <f t="shared" si="2"/>
        <v>0</v>
      </c>
      <c r="Z25" s="4">
        <f t="shared" si="14"/>
        <v>-1</v>
      </c>
      <c r="AA25" s="4">
        <v>-1</v>
      </c>
      <c r="AB25" s="4">
        <v>0</v>
      </c>
      <c r="AC25" s="12">
        <f t="shared" si="15"/>
        <v>-100</v>
      </c>
      <c r="AD25" s="12">
        <f t="shared" si="3"/>
        <v>-100</v>
      </c>
      <c r="AE25" s="12">
        <f t="shared" si="3"/>
        <v>0</v>
      </c>
      <c r="AH25" s="4">
        <f t="shared" si="4"/>
        <v>1</v>
      </c>
      <c r="AI25" s="4">
        <f t="shared" si="4"/>
        <v>1</v>
      </c>
      <c r="AJ25" s="4">
        <f t="shared" si="4"/>
        <v>0</v>
      </c>
      <c r="AK25" s="4">
        <f t="shared" si="5"/>
        <v>1</v>
      </c>
      <c r="AL25" s="4">
        <f t="shared" si="5"/>
        <v>1</v>
      </c>
      <c r="AM25" s="4">
        <f t="shared" si="5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1"/>
        <v>1</v>
      </c>
      <c r="R26" s="4">
        <v>1</v>
      </c>
      <c r="S26" s="4">
        <v>0</v>
      </c>
      <c r="T26" s="4">
        <f t="shared" si="12"/>
        <v>1</v>
      </c>
      <c r="U26" s="4">
        <v>1</v>
      </c>
      <c r="V26" s="4">
        <v>0</v>
      </c>
      <c r="W26" s="12" t="str">
        <f t="shared" si="13"/>
        <v>皆増</v>
      </c>
      <c r="X26" s="12" t="str">
        <f t="shared" si="2"/>
        <v>皆増</v>
      </c>
      <c r="Y26" s="12">
        <f t="shared" si="2"/>
        <v>0</v>
      </c>
      <c r="Z26" s="4">
        <f t="shared" si="14"/>
        <v>0</v>
      </c>
      <c r="AA26" s="4">
        <v>1</v>
      </c>
      <c r="AB26" s="4">
        <v>-1</v>
      </c>
      <c r="AC26" s="12">
        <f t="shared" si="15"/>
        <v>0</v>
      </c>
      <c r="AD26" s="12" t="str">
        <f t="shared" si="3"/>
        <v>皆増</v>
      </c>
      <c r="AE26" s="12">
        <f t="shared" si="3"/>
        <v>-100</v>
      </c>
      <c r="AH26" s="4">
        <f t="shared" si="4"/>
        <v>0</v>
      </c>
      <c r="AI26" s="4">
        <f t="shared" si="4"/>
        <v>0</v>
      </c>
      <c r="AJ26" s="4">
        <f t="shared" si="4"/>
        <v>0</v>
      </c>
      <c r="AK26" s="4">
        <f t="shared" si="5"/>
        <v>1</v>
      </c>
      <c r="AL26" s="4">
        <f t="shared" si="5"/>
        <v>0</v>
      </c>
      <c r="AM26" s="4">
        <f t="shared" si="5"/>
        <v>1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1"/>
        <v>0</v>
      </c>
      <c r="R27" s="4">
        <v>0</v>
      </c>
      <c r="S27" s="4">
        <v>0</v>
      </c>
      <c r="T27" s="4">
        <f t="shared" si="12"/>
        <v>-4</v>
      </c>
      <c r="U27" s="4">
        <v>-1</v>
      </c>
      <c r="V27" s="4">
        <v>-3</v>
      </c>
      <c r="W27" s="12">
        <f t="shared" si="13"/>
        <v>-100</v>
      </c>
      <c r="X27" s="12">
        <f t="shared" si="2"/>
        <v>-100</v>
      </c>
      <c r="Y27" s="12">
        <f t="shared" si="2"/>
        <v>-100</v>
      </c>
      <c r="Z27" s="4">
        <f t="shared" si="14"/>
        <v>-1</v>
      </c>
      <c r="AA27" s="4">
        <v>0</v>
      </c>
      <c r="AB27" s="4">
        <v>-1</v>
      </c>
      <c r="AC27" s="12">
        <f t="shared" si="15"/>
        <v>-100</v>
      </c>
      <c r="AD27" s="12">
        <f t="shared" si="3"/>
        <v>0</v>
      </c>
      <c r="AE27" s="12">
        <f t="shared" si="3"/>
        <v>-100</v>
      </c>
      <c r="AH27" s="4">
        <f t="shared" si="4"/>
        <v>4</v>
      </c>
      <c r="AI27" s="4">
        <f t="shared" si="4"/>
        <v>1</v>
      </c>
      <c r="AJ27" s="4">
        <f t="shared" si="4"/>
        <v>3</v>
      </c>
      <c r="AK27" s="4">
        <f t="shared" si="5"/>
        <v>1</v>
      </c>
      <c r="AL27" s="4">
        <f t="shared" si="5"/>
        <v>0</v>
      </c>
      <c r="AM27" s="4">
        <f t="shared" si="5"/>
        <v>1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1"/>
        <v>2</v>
      </c>
      <c r="R28" s="4">
        <v>2</v>
      </c>
      <c r="S28" s="4">
        <v>0</v>
      </c>
      <c r="T28" s="4">
        <f t="shared" si="12"/>
        <v>1</v>
      </c>
      <c r="U28" s="4">
        <v>2</v>
      </c>
      <c r="V28" s="4">
        <v>-1</v>
      </c>
      <c r="W28" s="12">
        <f t="shared" si="13"/>
        <v>100</v>
      </c>
      <c r="X28" s="12" t="str">
        <f t="shared" si="2"/>
        <v>皆増</v>
      </c>
      <c r="Y28" s="12">
        <f t="shared" si="2"/>
        <v>-100</v>
      </c>
      <c r="Z28" s="4">
        <f t="shared" si="14"/>
        <v>0</v>
      </c>
      <c r="AA28" s="4">
        <v>1</v>
      </c>
      <c r="AB28" s="4">
        <v>-1</v>
      </c>
      <c r="AC28" s="12">
        <f t="shared" si="15"/>
        <v>0</v>
      </c>
      <c r="AD28" s="12">
        <f t="shared" si="3"/>
        <v>100</v>
      </c>
      <c r="AE28" s="12">
        <f t="shared" si="3"/>
        <v>-100</v>
      </c>
      <c r="AH28" s="4">
        <f t="shared" si="4"/>
        <v>1</v>
      </c>
      <c r="AI28" s="4">
        <f t="shared" si="4"/>
        <v>0</v>
      </c>
      <c r="AJ28" s="4">
        <f t="shared" si="4"/>
        <v>1</v>
      </c>
      <c r="AK28" s="4">
        <f t="shared" si="5"/>
        <v>2</v>
      </c>
      <c r="AL28" s="4">
        <f t="shared" si="5"/>
        <v>1</v>
      </c>
      <c r="AM28" s="4">
        <f t="shared" si="5"/>
        <v>1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1"/>
        <v>0</v>
      </c>
      <c r="R29" s="4">
        <v>0</v>
      </c>
      <c r="S29" s="4">
        <v>0</v>
      </c>
      <c r="T29" s="4">
        <f t="shared" si="12"/>
        <v>-2</v>
      </c>
      <c r="U29" s="4">
        <v>-1</v>
      </c>
      <c r="V29" s="4">
        <v>-1</v>
      </c>
      <c r="W29" s="12">
        <f t="shared" si="13"/>
        <v>-100</v>
      </c>
      <c r="X29" s="12">
        <f t="shared" si="2"/>
        <v>-100</v>
      </c>
      <c r="Y29" s="12">
        <f t="shared" si="2"/>
        <v>-100</v>
      </c>
      <c r="Z29" s="4">
        <f t="shared" si="14"/>
        <v>-2</v>
      </c>
      <c r="AA29" s="4">
        <v>0</v>
      </c>
      <c r="AB29" s="4">
        <v>-2</v>
      </c>
      <c r="AC29" s="12">
        <f t="shared" si="15"/>
        <v>-100</v>
      </c>
      <c r="AD29" s="12">
        <f t="shared" si="3"/>
        <v>0</v>
      </c>
      <c r="AE29" s="12">
        <f t="shared" si="3"/>
        <v>-100</v>
      </c>
      <c r="AH29" s="4">
        <f t="shared" si="4"/>
        <v>2</v>
      </c>
      <c r="AI29" s="4">
        <f t="shared" si="4"/>
        <v>1</v>
      </c>
      <c r="AJ29" s="4">
        <f t="shared" si="4"/>
        <v>1</v>
      </c>
      <c r="AK29" s="4">
        <f t="shared" si="5"/>
        <v>2</v>
      </c>
      <c r="AL29" s="4">
        <f t="shared" si="5"/>
        <v>0</v>
      </c>
      <c r="AM29" s="4">
        <f t="shared" si="5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1"/>
        <v>0</v>
      </c>
      <c r="R30" s="4">
        <v>0</v>
      </c>
      <c r="S30" s="4">
        <v>0</v>
      </c>
      <c r="T30" s="4">
        <f t="shared" si="12"/>
        <v>0</v>
      </c>
      <c r="U30" s="4">
        <v>0</v>
      </c>
      <c r="V30" s="4">
        <v>0</v>
      </c>
      <c r="W30" s="12">
        <f t="shared" si="13"/>
        <v>0</v>
      </c>
      <c r="X30" s="12">
        <f t="shared" si="2"/>
        <v>0</v>
      </c>
      <c r="Y30" s="12">
        <f t="shared" si="2"/>
        <v>0</v>
      </c>
      <c r="Z30" s="4">
        <f t="shared" si="14"/>
        <v>0</v>
      </c>
      <c r="AA30" s="4">
        <v>0</v>
      </c>
      <c r="AB30" s="4">
        <v>0</v>
      </c>
      <c r="AC30" s="12">
        <f t="shared" si="15"/>
        <v>0</v>
      </c>
      <c r="AD30" s="12">
        <f t="shared" si="3"/>
        <v>0</v>
      </c>
      <c r="AE30" s="12">
        <f t="shared" si="3"/>
        <v>0</v>
      </c>
      <c r="AH30" s="4">
        <f t="shared" si="4"/>
        <v>0</v>
      </c>
      <c r="AI30" s="4">
        <f t="shared" si="4"/>
        <v>0</v>
      </c>
      <c r="AJ30" s="4">
        <f t="shared" si="4"/>
        <v>0</v>
      </c>
      <c r="AK30" s="4">
        <f t="shared" si="5"/>
        <v>0</v>
      </c>
      <c r="AL30" s="4">
        <f t="shared" si="5"/>
        <v>0</v>
      </c>
      <c r="AM30" s="4">
        <f t="shared" si="5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6">SUM(R10:R12)</f>
        <v>0</v>
      </c>
      <c r="S32" s="4">
        <f t="shared" si="16"/>
        <v>0</v>
      </c>
      <c r="T32" s="4">
        <f t="shared" si="16"/>
        <v>0</v>
      </c>
      <c r="U32" s="4">
        <f t="shared" si="16"/>
        <v>0</v>
      </c>
      <c r="V32" s="4">
        <f t="shared" si="16"/>
        <v>0</v>
      </c>
      <c r="W32" s="12">
        <f t="shared" ref="W32:Y36" si="17">IF(Q32=T32,IF(Q32&gt;0,"皆増",0),(1-(Q32/(Q32-T32)))*-100)</f>
        <v>0</v>
      </c>
      <c r="X32" s="12">
        <f t="shared" si="17"/>
        <v>0</v>
      </c>
      <c r="Y32" s="12">
        <f t="shared" si="17"/>
        <v>0</v>
      </c>
      <c r="Z32" s="4">
        <f t="shared" si="16"/>
        <v>0</v>
      </c>
      <c r="AA32" s="4">
        <f t="shared" si="16"/>
        <v>0</v>
      </c>
      <c r="AB32" s="4">
        <f t="shared" si="16"/>
        <v>0</v>
      </c>
      <c r="AC32" s="12">
        <f t="shared" ref="AC32:AE36" si="18">IF(Q32=Z32,IF(Q32&gt;0,"皆増",0),(1-(Q32/(Q32-Z32)))*-100)</f>
        <v>0</v>
      </c>
      <c r="AD32" s="12">
        <f t="shared" si="18"/>
        <v>0</v>
      </c>
      <c r="AE32" s="12">
        <f t="shared" si="18"/>
        <v>0</v>
      </c>
      <c r="AH32" s="4">
        <f t="shared" ref="AH32:AM32" si="19">SUM(AH10:AH12)</f>
        <v>0</v>
      </c>
      <c r="AI32" s="4">
        <f t="shared" si="19"/>
        <v>0</v>
      </c>
      <c r="AJ32" s="4">
        <f t="shared" si="19"/>
        <v>0</v>
      </c>
      <c r="AK32" s="4">
        <f t="shared" si="19"/>
        <v>0</v>
      </c>
      <c r="AL32" s="4">
        <f t="shared" si="19"/>
        <v>0</v>
      </c>
      <c r="AM32" s="4">
        <f t="shared" si="19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0">SUM(Q13:Q22)</f>
        <v>0</v>
      </c>
      <c r="R33" s="4">
        <f t="shared" si="20"/>
        <v>0</v>
      </c>
      <c r="S33" s="4">
        <f>SUM(S13:S22)</f>
        <v>0</v>
      </c>
      <c r="T33" s="4">
        <f t="shared" si="20"/>
        <v>0</v>
      </c>
      <c r="U33" s="4">
        <f t="shared" si="20"/>
        <v>0</v>
      </c>
      <c r="V33" s="4">
        <f t="shared" si="20"/>
        <v>0</v>
      </c>
      <c r="W33" s="12">
        <f t="shared" si="17"/>
        <v>0</v>
      </c>
      <c r="X33" s="12">
        <f t="shared" si="17"/>
        <v>0</v>
      </c>
      <c r="Y33" s="12">
        <f t="shared" si="17"/>
        <v>0</v>
      </c>
      <c r="Z33" s="4">
        <f t="shared" si="20"/>
        <v>0</v>
      </c>
      <c r="AA33" s="4">
        <f t="shared" si="20"/>
        <v>0</v>
      </c>
      <c r="AB33" s="4">
        <f t="shared" si="20"/>
        <v>0</v>
      </c>
      <c r="AC33" s="12">
        <f t="shared" si="18"/>
        <v>0</v>
      </c>
      <c r="AD33" s="12">
        <f t="shared" si="18"/>
        <v>0</v>
      </c>
      <c r="AE33" s="12">
        <f t="shared" si="18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2">SUM(Q23:Q30)</f>
        <v>3</v>
      </c>
      <c r="R34" s="4">
        <f t="shared" si="22"/>
        <v>3</v>
      </c>
      <c r="S34" s="4">
        <f t="shared" si="22"/>
        <v>0</v>
      </c>
      <c r="T34" s="4">
        <f t="shared" si="22"/>
        <v>-7</v>
      </c>
      <c r="U34" s="4">
        <f t="shared" si="22"/>
        <v>-2</v>
      </c>
      <c r="V34" s="4">
        <f t="shared" si="22"/>
        <v>-5</v>
      </c>
      <c r="W34" s="12">
        <f t="shared" si="17"/>
        <v>-70</v>
      </c>
      <c r="X34" s="12">
        <f t="shared" si="17"/>
        <v>-40</v>
      </c>
      <c r="Y34" s="12">
        <f t="shared" si="17"/>
        <v>-100</v>
      </c>
      <c r="Z34" s="4">
        <f t="shared" si="22"/>
        <v>-6</v>
      </c>
      <c r="AA34" s="4">
        <f t="shared" si="22"/>
        <v>1</v>
      </c>
      <c r="AB34" s="4">
        <f t="shared" si="22"/>
        <v>-7</v>
      </c>
      <c r="AC34" s="12">
        <f t="shared" si="18"/>
        <v>-66.666666666666671</v>
      </c>
      <c r="AD34" s="12">
        <f t="shared" si="18"/>
        <v>50</v>
      </c>
      <c r="AE34" s="12">
        <f t="shared" si="18"/>
        <v>-100</v>
      </c>
      <c r="AH34" s="4">
        <f t="shared" ref="AH34:AJ34" si="23">SUM(AH23:AH30)</f>
        <v>10</v>
      </c>
      <c r="AI34" s="4">
        <f t="shared" si="23"/>
        <v>5</v>
      </c>
      <c r="AJ34" s="4">
        <f t="shared" si="23"/>
        <v>5</v>
      </c>
      <c r="AK34" s="4">
        <f>SUM(AK23:AK30)</f>
        <v>9</v>
      </c>
      <c r="AL34" s="4">
        <f>SUM(AL23:AL30)</f>
        <v>2</v>
      </c>
      <c r="AM34" s="4">
        <f>SUM(AM23:AM30)</f>
        <v>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4">SUM(Q25:Q30)</f>
        <v>3</v>
      </c>
      <c r="R35" s="4">
        <f t="shared" si="24"/>
        <v>3</v>
      </c>
      <c r="S35" s="4">
        <f t="shared" si="24"/>
        <v>0</v>
      </c>
      <c r="T35" s="4">
        <f t="shared" si="24"/>
        <v>-5</v>
      </c>
      <c r="U35" s="4">
        <f t="shared" si="24"/>
        <v>0</v>
      </c>
      <c r="V35" s="4">
        <f t="shared" si="24"/>
        <v>-5</v>
      </c>
      <c r="W35" s="12">
        <f t="shared" si="17"/>
        <v>-62.5</v>
      </c>
      <c r="X35" s="12">
        <f t="shared" si="17"/>
        <v>0</v>
      </c>
      <c r="Y35" s="12">
        <f t="shared" si="17"/>
        <v>-100</v>
      </c>
      <c r="Z35" s="4">
        <f t="shared" si="24"/>
        <v>-4</v>
      </c>
      <c r="AA35" s="4">
        <f t="shared" si="24"/>
        <v>1</v>
      </c>
      <c r="AB35" s="4">
        <f t="shared" si="24"/>
        <v>-5</v>
      </c>
      <c r="AC35" s="12">
        <f t="shared" si="18"/>
        <v>-57.142857142857139</v>
      </c>
      <c r="AD35" s="12">
        <f t="shared" si="18"/>
        <v>50</v>
      </c>
      <c r="AE35" s="12">
        <f t="shared" si="18"/>
        <v>-100</v>
      </c>
      <c r="AH35" s="4">
        <f t="shared" ref="AH35:AJ35" si="25">SUM(AH25:AH30)</f>
        <v>8</v>
      </c>
      <c r="AI35" s="4">
        <f t="shared" si="25"/>
        <v>3</v>
      </c>
      <c r="AJ35" s="4">
        <f t="shared" si="25"/>
        <v>5</v>
      </c>
      <c r="AK35" s="4">
        <f>SUM(AK25:AK30)</f>
        <v>7</v>
      </c>
      <c r="AL35" s="4">
        <f>SUM(AL25:AL30)</f>
        <v>2</v>
      </c>
      <c r="AM35" s="4">
        <f>SUM(AM25:AM30)</f>
        <v>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6">SUM(Q27:Q30)</f>
        <v>2</v>
      </c>
      <c r="R36" s="4">
        <f t="shared" si="26"/>
        <v>2</v>
      </c>
      <c r="S36" s="4">
        <f t="shared" si="26"/>
        <v>0</v>
      </c>
      <c r="T36" s="4">
        <f t="shared" si="26"/>
        <v>-5</v>
      </c>
      <c r="U36" s="4">
        <f t="shared" si="26"/>
        <v>0</v>
      </c>
      <c r="V36" s="4">
        <f t="shared" si="26"/>
        <v>-5</v>
      </c>
      <c r="W36" s="12">
        <f t="shared" si="17"/>
        <v>-71.428571428571431</v>
      </c>
      <c r="X36" s="12">
        <f t="shared" si="17"/>
        <v>0</v>
      </c>
      <c r="Y36" s="12">
        <f t="shared" si="17"/>
        <v>-100</v>
      </c>
      <c r="Z36" s="4">
        <f t="shared" si="26"/>
        <v>-3</v>
      </c>
      <c r="AA36" s="4">
        <f t="shared" si="26"/>
        <v>1</v>
      </c>
      <c r="AB36" s="4">
        <f t="shared" si="26"/>
        <v>-4</v>
      </c>
      <c r="AC36" s="12">
        <f t="shared" si="18"/>
        <v>-60</v>
      </c>
      <c r="AD36" s="12">
        <f t="shared" si="18"/>
        <v>100</v>
      </c>
      <c r="AE36" s="12">
        <f t="shared" si="18"/>
        <v>-100</v>
      </c>
      <c r="AH36" s="4">
        <f t="shared" ref="AH36:AJ36" si="27">SUM(AH27:AH30)</f>
        <v>7</v>
      </c>
      <c r="AI36" s="4">
        <f t="shared" si="27"/>
        <v>2</v>
      </c>
      <c r="AJ36" s="4">
        <f t="shared" si="27"/>
        <v>5</v>
      </c>
      <c r="AK36" s="4">
        <f>SUM(AK27:AK30)</f>
        <v>5</v>
      </c>
      <c r="AL36" s="4">
        <f>SUM(AL27:AL30)</f>
        <v>1</v>
      </c>
      <c r="AM36" s="4">
        <f>SUM(AM27:AM30)</f>
        <v>4</v>
      </c>
    </row>
    <row r="37" spans="1:39" ht="18" customHeight="1" x14ac:dyDescent="0.15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8">Q32/Q9*100</f>
        <v>0</v>
      </c>
      <c r="R38" s="13">
        <f t="shared" si="28"/>
        <v>0</v>
      </c>
      <c r="S38" s="13" t="e">
        <f t="shared" si="28"/>
        <v>#DIV/0!</v>
      </c>
      <c r="T38" s="13">
        <f>T32/T9*100</f>
        <v>0</v>
      </c>
      <c r="U38" s="13">
        <f t="shared" ref="U38:V38" si="29">U32/U9*100</f>
        <v>0</v>
      </c>
      <c r="V38" s="13">
        <f t="shared" si="29"/>
        <v>0</v>
      </c>
      <c r="W38" s="13">
        <f>Q38-AH38</f>
        <v>0</v>
      </c>
      <c r="X38" s="13">
        <f t="shared" ref="X38:Y42" si="30">R38-AI38</f>
        <v>0</v>
      </c>
      <c r="Y38" s="13" t="e">
        <f t="shared" si="30"/>
        <v>#DIV/0!</v>
      </c>
      <c r="Z38" s="13">
        <f>Z32/Z9*100</f>
        <v>0</v>
      </c>
      <c r="AA38" s="13">
        <f t="shared" ref="AA38:AB38" si="31">AA32/AA9*100</f>
        <v>0</v>
      </c>
      <c r="AB38" s="13">
        <f t="shared" si="31"/>
        <v>0</v>
      </c>
      <c r="AC38" s="13">
        <f>Q38-AK38</f>
        <v>0</v>
      </c>
      <c r="AD38" s="13">
        <f t="shared" ref="AD38:AE42" si="32">R38-AL38</f>
        <v>0</v>
      </c>
      <c r="AE38" s="13" t="e">
        <f t="shared" si="32"/>
        <v>#DIV/0!</v>
      </c>
      <c r="AH38" s="13">
        <f t="shared" ref="AH38:AJ38" si="33">AH32/AH9*100</f>
        <v>0</v>
      </c>
      <c r="AI38" s="13">
        <f t="shared" si="33"/>
        <v>0</v>
      </c>
      <c r="AJ38" s="13">
        <f t="shared" si="33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4">Q33/Q9*100</f>
        <v>0</v>
      </c>
      <c r="R39" s="13">
        <f>R33/R9*100</f>
        <v>0</v>
      </c>
      <c r="S39" s="14" t="e">
        <f t="shared" si="34"/>
        <v>#DIV/0!</v>
      </c>
      <c r="T39" s="13">
        <f>T33/T9*100</f>
        <v>0</v>
      </c>
      <c r="U39" s="13">
        <f t="shared" ref="U39:V39" si="35">U33/U9*100</f>
        <v>0</v>
      </c>
      <c r="V39" s="13">
        <f t="shared" si="35"/>
        <v>0</v>
      </c>
      <c r="W39" s="13">
        <f>Q39-AH39</f>
        <v>0</v>
      </c>
      <c r="X39" s="13">
        <f t="shared" si="30"/>
        <v>0</v>
      </c>
      <c r="Y39" s="13" t="e">
        <f>S39-AJ39</f>
        <v>#DIV/0!</v>
      </c>
      <c r="Z39" s="13">
        <f t="shared" si="34"/>
        <v>0</v>
      </c>
      <c r="AA39" s="13">
        <f t="shared" si="34"/>
        <v>0</v>
      </c>
      <c r="AB39" s="13">
        <f t="shared" si="34"/>
        <v>0</v>
      </c>
      <c r="AC39" s="13">
        <f>Q39-AK39</f>
        <v>0</v>
      </c>
      <c r="AD39" s="13">
        <f t="shared" si="32"/>
        <v>0</v>
      </c>
      <c r="AE39" s="13" t="e">
        <f t="shared" si="32"/>
        <v>#DIV/0!</v>
      </c>
      <c r="AH39" s="13">
        <f t="shared" ref="AH39:AJ39" si="36">AH33/AH9*100</f>
        <v>0</v>
      </c>
      <c r="AI39" s="13">
        <f t="shared" si="36"/>
        <v>0</v>
      </c>
      <c r="AJ39" s="13">
        <f t="shared" si="36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7">Q34/Q9*100</f>
        <v>100</v>
      </c>
      <c r="R40" s="13">
        <f t="shared" si="37"/>
        <v>100</v>
      </c>
      <c r="S40" s="13" t="e">
        <f t="shared" si="37"/>
        <v>#DIV/0!</v>
      </c>
      <c r="T40" s="13">
        <f>T34/T9*100</f>
        <v>100</v>
      </c>
      <c r="U40" s="13">
        <f t="shared" ref="U40:V40" si="38">U34/U9*100</f>
        <v>100</v>
      </c>
      <c r="V40" s="13">
        <f t="shared" si="38"/>
        <v>100</v>
      </c>
      <c r="W40" s="13">
        <f t="shared" ref="W40:W42" si="39">Q40-AH40</f>
        <v>0</v>
      </c>
      <c r="X40" s="13">
        <f t="shared" si="30"/>
        <v>0</v>
      </c>
      <c r="Y40" s="13" t="e">
        <f>S40-AJ40</f>
        <v>#DIV/0!</v>
      </c>
      <c r="Z40" s="13">
        <f>Z34/Z9*100</f>
        <v>100</v>
      </c>
      <c r="AA40" s="13">
        <f t="shared" ref="AA40:AB40" si="40">AA34/AA9*100</f>
        <v>100</v>
      </c>
      <c r="AB40" s="13">
        <f t="shared" si="40"/>
        <v>100</v>
      </c>
      <c r="AC40" s="13">
        <f t="shared" ref="AC40:AC42" si="41">Q40-AK40</f>
        <v>0</v>
      </c>
      <c r="AD40" s="13">
        <f t="shared" si="32"/>
        <v>0</v>
      </c>
      <c r="AE40" s="13" t="e">
        <f t="shared" si="32"/>
        <v>#DIV/0!</v>
      </c>
      <c r="AH40" s="13">
        <f t="shared" ref="AH40:AJ40" si="42">AH34/AH9*100</f>
        <v>100</v>
      </c>
      <c r="AI40" s="13">
        <f t="shared" si="42"/>
        <v>100</v>
      </c>
      <c r="AJ40" s="13">
        <f t="shared" si="42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43">Q35/Q9*100</f>
        <v>100</v>
      </c>
      <c r="R41" s="13">
        <f t="shared" si="43"/>
        <v>100</v>
      </c>
      <c r="S41" s="13" t="e">
        <f t="shared" si="43"/>
        <v>#DIV/0!</v>
      </c>
      <c r="T41" s="13">
        <f>T35/T9*100</f>
        <v>71.428571428571431</v>
      </c>
      <c r="U41" s="13">
        <f t="shared" ref="U41:V41" si="44">U35/U9*100</f>
        <v>0</v>
      </c>
      <c r="V41" s="13">
        <f t="shared" si="44"/>
        <v>100</v>
      </c>
      <c r="W41" s="13">
        <f t="shared" si="39"/>
        <v>20</v>
      </c>
      <c r="X41" s="13">
        <f t="shared" si="30"/>
        <v>40</v>
      </c>
      <c r="Y41" s="13" t="e">
        <f>S41-AJ41</f>
        <v>#DIV/0!</v>
      </c>
      <c r="Z41" s="13">
        <f>Z35/Z9*100</f>
        <v>66.666666666666657</v>
      </c>
      <c r="AA41" s="13">
        <f t="shared" ref="AA41:AB41" si="45">AA35/AA9*100</f>
        <v>100</v>
      </c>
      <c r="AB41" s="13">
        <f t="shared" si="45"/>
        <v>71.428571428571431</v>
      </c>
      <c r="AC41" s="13">
        <f t="shared" si="41"/>
        <v>22.222222222222214</v>
      </c>
      <c r="AD41" s="13">
        <f>R41-AL41</f>
        <v>0</v>
      </c>
      <c r="AE41" s="13" t="e">
        <f t="shared" si="32"/>
        <v>#DIV/0!</v>
      </c>
      <c r="AH41" s="13">
        <f>AH35/AH9*100</f>
        <v>80</v>
      </c>
      <c r="AI41" s="13">
        <f>AI35/AI9*100</f>
        <v>60</v>
      </c>
      <c r="AJ41" s="13">
        <f>AJ35/AJ9*100</f>
        <v>100</v>
      </c>
      <c r="AK41" s="13">
        <f t="shared" ref="AK41:AM41" si="46">AK35/AK9*100</f>
        <v>77.777777777777786</v>
      </c>
      <c r="AL41" s="13">
        <f t="shared" si="46"/>
        <v>100</v>
      </c>
      <c r="AM41" s="13">
        <f t="shared" si="46"/>
        <v>71.428571428571431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7">Q36/Q9*100</f>
        <v>66.666666666666657</v>
      </c>
      <c r="R42" s="13">
        <f t="shared" si="47"/>
        <v>66.666666666666657</v>
      </c>
      <c r="S42" s="13" t="e">
        <f t="shared" si="47"/>
        <v>#DIV/0!</v>
      </c>
      <c r="T42" s="13">
        <f t="shared" si="47"/>
        <v>71.428571428571431</v>
      </c>
      <c r="U42" s="13">
        <f t="shared" si="47"/>
        <v>0</v>
      </c>
      <c r="V42" s="13">
        <f t="shared" si="47"/>
        <v>100</v>
      </c>
      <c r="W42" s="13">
        <f t="shared" si="39"/>
        <v>-3.3333333333333428</v>
      </c>
      <c r="X42" s="13">
        <f t="shared" si="30"/>
        <v>26.666666666666657</v>
      </c>
      <c r="Y42" s="13" t="e">
        <f>S42-AJ42</f>
        <v>#DIV/0!</v>
      </c>
      <c r="Z42" s="13">
        <f t="shared" si="47"/>
        <v>50</v>
      </c>
      <c r="AA42" s="13">
        <f t="shared" si="47"/>
        <v>100</v>
      </c>
      <c r="AB42" s="13">
        <f t="shared" si="47"/>
        <v>57.142857142857139</v>
      </c>
      <c r="AC42" s="13">
        <f t="shared" si="41"/>
        <v>11.1111111111111</v>
      </c>
      <c r="AD42" s="13">
        <f>R42-AL42</f>
        <v>16.666666666666657</v>
      </c>
      <c r="AE42" s="13" t="e">
        <f t="shared" si="32"/>
        <v>#DIV/0!</v>
      </c>
      <c r="AH42" s="13">
        <f t="shared" ref="AH42:AJ42" si="48">AH36/AH9*100</f>
        <v>70</v>
      </c>
      <c r="AI42" s="13">
        <f t="shared" si="48"/>
        <v>40</v>
      </c>
      <c r="AJ42" s="13">
        <f t="shared" si="48"/>
        <v>100</v>
      </c>
      <c r="AK42" s="13">
        <f>AK36/AK9*100</f>
        <v>55.555555555555557</v>
      </c>
      <c r="AL42" s="13">
        <f>AL36/AL9*100</f>
        <v>50</v>
      </c>
      <c r="AM42" s="13">
        <f>AM36/AM9*100</f>
        <v>57.142857142857139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E26" sqref="E26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 x14ac:dyDescent="0.15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118</v>
      </c>
      <c r="C9" s="4">
        <f>SUM(C10:C30)</f>
        <v>66</v>
      </c>
      <c r="D9" s="4">
        <f>SUM(D10:D30)</f>
        <v>52</v>
      </c>
      <c r="E9" s="4">
        <f>F9+G9</f>
        <v>4</v>
      </c>
      <c r="F9" s="4">
        <f>SUM(F10:F30)</f>
        <v>7</v>
      </c>
      <c r="G9" s="4">
        <f>SUM(G10:G30)</f>
        <v>-3</v>
      </c>
      <c r="H9" s="12">
        <f>IF(B9=E9,IF(B9&gt;0,"皆増",0),(1-(B9/(B9-E9)))*-100)</f>
        <v>3.5087719298245723</v>
      </c>
      <c r="I9" s="12">
        <f t="shared" ref="I9:J10" si="0">IF(C9=F9,IF(C9&gt;0,"皆増",0),(1-(C9/(C9-F9)))*-100)</f>
        <v>11.864406779661007</v>
      </c>
      <c r="J9" s="12">
        <f t="shared" si="0"/>
        <v>-5.4545454545454568</v>
      </c>
      <c r="K9" s="4">
        <f>L9+M9</f>
        <v>-4</v>
      </c>
      <c r="L9" s="4">
        <f>SUM(L10:L30)</f>
        <v>1</v>
      </c>
      <c r="M9" s="4">
        <f>SUM(M10:M30)</f>
        <v>-5</v>
      </c>
      <c r="N9" s="12">
        <f>IF(B9=K9,IF(B9&gt;0,"皆増",0),(1-(B9/(B9-K9)))*-100)</f>
        <v>-3.2786885245901676</v>
      </c>
      <c r="O9" s="12">
        <f t="shared" ref="O9:P10" si="1">IF(C9=L9,IF(C9&gt;0,"皆増",0),(1-(C9/(C9-L9)))*-100)</f>
        <v>1.538461538461533</v>
      </c>
      <c r="P9" s="12">
        <f t="shared" si="1"/>
        <v>-8.7719298245614077</v>
      </c>
      <c r="Q9" s="4">
        <f>R9+S9</f>
        <v>175</v>
      </c>
      <c r="R9" s="4">
        <f>SUM(R10:R30)</f>
        <v>74</v>
      </c>
      <c r="S9" s="4">
        <f>SUM(S10:S30)</f>
        <v>101</v>
      </c>
      <c r="T9" s="4">
        <f>U9+V9</f>
        <v>1</v>
      </c>
      <c r="U9" s="4">
        <f>SUM(U10:U30)</f>
        <v>-15</v>
      </c>
      <c r="V9" s="4">
        <f>SUM(V10:V30)</f>
        <v>16</v>
      </c>
      <c r="W9" s="12">
        <f>IF(Q9=T9,IF(Q9&gt;0,"皆増",0),(1-(Q9/(Q9-T9)))*-100)</f>
        <v>0.57471264367816577</v>
      </c>
      <c r="X9" s="12">
        <f t="shared" ref="X9:Y30" si="2">IF(R9=U9,IF(R9&gt;0,"皆増",0),(1-(R9/(R9-U9)))*-100)</f>
        <v>-16.853932584269661</v>
      </c>
      <c r="Y9" s="12">
        <f t="shared" si="2"/>
        <v>18.823529411764707</v>
      </c>
      <c r="Z9" s="4">
        <f>AA9+AB9</f>
        <v>22</v>
      </c>
      <c r="AA9" s="4">
        <f>SUM(AA10:AA30)</f>
        <v>3</v>
      </c>
      <c r="AB9" s="4">
        <f>SUM(AB10:AB30)</f>
        <v>19</v>
      </c>
      <c r="AC9" s="12">
        <f>IF(Q9=Z9,IF(Q9&gt;0,"皆増",0),(1-(Q9/(Q9-Z9)))*-100)</f>
        <v>14.379084967320255</v>
      </c>
      <c r="AD9" s="12">
        <f t="shared" ref="AD9:AE30" si="3">IF(R9=AA9,IF(R9&gt;0,"皆増",0),(1-(R9/(R9-AA9)))*-100)</f>
        <v>4.2253521126760507</v>
      </c>
      <c r="AE9" s="12">
        <f t="shared" si="3"/>
        <v>23.170731707317071</v>
      </c>
      <c r="AH9" s="4">
        <f t="shared" ref="AH9:AJ30" si="4">Q9-T9</f>
        <v>174</v>
      </c>
      <c r="AI9" s="4">
        <f t="shared" si="4"/>
        <v>89</v>
      </c>
      <c r="AJ9" s="4">
        <f t="shared" si="4"/>
        <v>85</v>
      </c>
      <c r="AK9" s="4">
        <f t="shared" ref="AK9:AM30" si="5">Q9-Z9</f>
        <v>153</v>
      </c>
      <c r="AL9" s="4">
        <f t="shared" si="5"/>
        <v>71</v>
      </c>
      <c r="AM9" s="4">
        <f t="shared" si="5"/>
        <v>82</v>
      </c>
    </row>
    <row r="10" spans="1:39" s="1" customFormat="1" ht="18" customHeight="1" x14ac:dyDescent="0.15">
      <c r="A10" s="4" t="s">
        <v>65</v>
      </c>
      <c r="B10" s="4">
        <f t="shared" ref="B10" si="6">C10+D10</f>
        <v>118</v>
      </c>
      <c r="C10" s="4">
        <v>66</v>
      </c>
      <c r="D10" s="4">
        <v>52</v>
      </c>
      <c r="E10" s="4">
        <f t="shared" ref="E10" si="7">F10+G10</f>
        <v>4</v>
      </c>
      <c r="F10" s="4">
        <v>7</v>
      </c>
      <c r="G10" s="4">
        <v>-3</v>
      </c>
      <c r="H10" s="12">
        <f t="shared" ref="H10" si="8">IF(B10=E10,IF(B10&gt;0,"皆増",0),(1-(B10/(B10-E10)))*-100)</f>
        <v>3.5087719298245723</v>
      </c>
      <c r="I10" s="12">
        <f t="shared" si="0"/>
        <v>11.864406779661007</v>
      </c>
      <c r="J10" s="12">
        <f t="shared" si="0"/>
        <v>-5.4545454545454568</v>
      </c>
      <c r="K10" s="4">
        <f t="shared" ref="K10" si="9">L10+M10</f>
        <v>-4</v>
      </c>
      <c r="L10" s="4">
        <v>1</v>
      </c>
      <c r="M10" s="4">
        <v>-5</v>
      </c>
      <c r="N10" s="12">
        <f t="shared" ref="N10" si="10">IF(B10=K10,IF(B10&gt;0,"皆増",0),(1-(B10/(B10-K10)))*-100)</f>
        <v>-3.2786885245901676</v>
      </c>
      <c r="O10" s="12">
        <f t="shared" si="1"/>
        <v>1.538461538461533</v>
      </c>
      <c r="P10" s="12">
        <f t="shared" si="1"/>
        <v>-8.7719298245614077</v>
      </c>
      <c r="Q10" s="4">
        <f t="shared" ref="Q10:Q30" si="11">R10+S10</f>
        <v>0</v>
      </c>
      <c r="R10" s="4">
        <v>0</v>
      </c>
      <c r="S10" s="4">
        <v>0</v>
      </c>
      <c r="T10" s="4">
        <f t="shared" ref="T10:T30" si="12">U10+V10</f>
        <v>0</v>
      </c>
      <c r="U10" s="4">
        <v>0</v>
      </c>
      <c r="V10" s="4">
        <v>0</v>
      </c>
      <c r="W10" s="12">
        <f t="shared" ref="W10:W30" si="13">IF(Q10=T10,IF(Q10&gt;0,"皆増",0),(1-(Q10/(Q10-T10)))*-100)</f>
        <v>0</v>
      </c>
      <c r="X10" s="12">
        <f t="shared" si="2"/>
        <v>0</v>
      </c>
      <c r="Y10" s="12">
        <f t="shared" si="2"/>
        <v>0</v>
      </c>
      <c r="Z10" s="4">
        <f t="shared" ref="Z10:Z30" si="14">AA10+AB10</f>
        <v>-1</v>
      </c>
      <c r="AA10" s="4">
        <v>-1</v>
      </c>
      <c r="AB10" s="4">
        <v>0</v>
      </c>
      <c r="AC10" s="12">
        <f t="shared" ref="AC10:AC30" si="15">IF(Q10=Z10,IF(Q10&gt;0,"皆増",0),(1-(Q10/(Q10-Z10)))*-100)</f>
        <v>-100</v>
      </c>
      <c r="AD10" s="12">
        <f t="shared" si="3"/>
        <v>-100</v>
      </c>
      <c r="AE10" s="12">
        <f t="shared" si="3"/>
        <v>0</v>
      </c>
      <c r="AH10" s="4">
        <f t="shared" si="4"/>
        <v>0</v>
      </c>
      <c r="AI10" s="4">
        <f t="shared" si="4"/>
        <v>0</v>
      </c>
      <c r="AJ10" s="4">
        <f t="shared" si="4"/>
        <v>0</v>
      </c>
      <c r="AK10" s="4">
        <f t="shared" si="5"/>
        <v>1</v>
      </c>
      <c r="AL10" s="4">
        <f t="shared" si="5"/>
        <v>1</v>
      </c>
      <c r="AM10" s="4">
        <f t="shared" si="5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1"/>
        <v>0</v>
      </c>
      <c r="R11" s="4">
        <v>0</v>
      </c>
      <c r="S11" s="4">
        <v>0</v>
      </c>
      <c r="T11" s="4">
        <f t="shared" si="12"/>
        <v>0</v>
      </c>
      <c r="U11" s="4">
        <v>0</v>
      </c>
      <c r="V11" s="4">
        <v>0</v>
      </c>
      <c r="W11" s="12">
        <f t="shared" si="13"/>
        <v>0</v>
      </c>
      <c r="X11" s="12">
        <f t="shared" si="2"/>
        <v>0</v>
      </c>
      <c r="Y11" s="12">
        <f t="shared" si="2"/>
        <v>0</v>
      </c>
      <c r="Z11" s="4">
        <f t="shared" si="14"/>
        <v>0</v>
      </c>
      <c r="AA11" s="4">
        <v>0</v>
      </c>
      <c r="AB11" s="4">
        <v>0</v>
      </c>
      <c r="AC11" s="12">
        <f t="shared" si="15"/>
        <v>0</v>
      </c>
      <c r="AD11" s="12">
        <f t="shared" si="3"/>
        <v>0</v>
      </c>
      <c r="AE11" s="12">
        <f t="shared" si="3"/>
        <v>0</v>
      </c>
      <c r="AH11" s="4">
        <f t="shared" si="4"/>
        <v>0</v>
      </c>
      <c r="AI11" s="4">
        <f t="shared" si="4"/>
        <v>0</v>
      </c>
      <c r="AJ11" s="4">
        <f t="shared" si="4"/>
        <v>0</v>
      </c>
      <c r="AK11" s="4">
        <f t="shared" si="5"/>
        <v>0</v>
      </c>
      <c r="AL11" s="4">
        <f t="shared" si="5"/>
        <v>0</v>
      </c>
      <c r="AM11" s="4">
        <f t="shared" si="5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1"/>
        <v>0</v>
      </c>
      <c r="R12" s="4">
        <v>0</v>
      </c>
      <c r="S12" s="4">
        <v>0</v>
      </c>
      <c r="T12" s="4">
        <f t="shared" si="12"/>
        <v>0</v>
      </c>
      <c r="U12" s="4">
        <v>0</v>
      </c>
      <c r="V12" s="4">
        <v>0</v>
      </c>
      <c r="W12" s="12">
        <f t="shared" si="13"/>
        <v>0</v>
      </c>
      <c r="X12" s="12">
        <f t="shared" si="2"/>
        <v>0</v>
      </c>
      <c r="Y12" s="12">
        <f t="shared" si="2"/>
        <v>0</v>
      </c>
      <c r="Z12" s="4">
        <f t="shared" si="14"/>
        <v>0</v>
      </c>
      <c r="AA12" s="4">
        <v>0</v>
      </c>
      <c r="AB12" s="4">
        <v>0</v>
      </c>
      <c r="AC12" s="12">
        <f t="shared" si="15"/>
        <v>0</v>
      </c>
      <c r="AD12" s="12">
        <f t="shared" si="3"/>
        <v>0</v>
      </c>
      <c r="AE12" s="12">
        <f t="shared" si="3"/>
        <v>0</v>
      </c>
      <c r="AH12" s="4">
        <f t="shared" si="4"/>
        <v>0</v>
      </c>
      <c r="AI12" s="4">
        <f t="shared" si="4"/>
        <v>0</v>
      </c>
      <c r="AJ12" s="4">
        <f t="shared" si="4"/>
        <v>0</v>
      </c>
      <c r="AK12" s="4">
        <f t="shared" si="5"/>
        <v>0</v>
      </c>
      <c r="AL12" s="4">
        <f t="shared" si="5"/>
        <v>0</v>
      </c>
      <c r="AM12" s="4">
        <f t="shared" si="5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1"/>
        <v>0</v>
      </c>
      <c r="R13" s="4">
        <v>0</v>
      </c>
      <c r="S13" s="4">
        <v>0</v>
      </c>
      <c r="T13" s="4">
        <f t="shared" si="12"/>
        <v>0</v>
      </c>
      <c r="U13" s="4">
        <v>0</v>
      </c>
      <c r="V13" s="4">
        <v>0</v>
      </c>
      <c r="W13" s="12">
        <f t="shared" si="13"/>
        <v>0</v>
      </c>
      <c r="X13" s="12">
        <f t="shared" si="2"/>
        <v>0</v>
      </c>
      <c r="Y13" s="12">
        <f t="shared" si="2"/>
        <v>0</v>
      </c>
      <c r="Z13" s="4">
        <f t="shared" si="14"/>
        <v>0</v>
      </c>
      <c r="AA13" s="4">
        <v>0</v>
      </c>
      <c r="AB13" s="4">
        <v>0</v>
      </c>
      <c r="AC13" s="12">
        <f t="shared" si="15"/>
        <v>0</v>
      </c>
      <c r="AD13" s="12">
        <f t="shared" si="3"/>
        <v>0</v>
      </c>
      <c r="AE13" s="12">
        <f t="shared" si="3"/>
        <v>0</v>
      </c>
      <c r="AH13" s="4">
        <f t="shared" si="4"/>
        <v>0</v>
      </c>
      <c r="AI13" s="4">
        <f t="shared" si="4"/>
        <v>0</v>
      </c>
      <c r="AJ13" s="4">
        <f t="shared" si="4"/>
        <v>0</v>
      </c>
      <c r="AK13" s="4">
        <f t="shared" si="5"/>
        <v>0</v>
      </c>
      <c r="AL13" s="4">
        <f t="shared" si="5"/>
        <v>0</v>
      </c>
      <c r="AM13" s="4">
        <f t="shared" si="5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1"/>
        <v>0</v>
      </c>
      <c r="R14" s="4">
        <v>0</v>
      </c>
      <c r="S14" s="4">
        <v>0</v>
      </c>
      <c r="T14" s="4">
        <f t="shared" si="12"/>
        <v>0</v>
      </c>
      <c r="U14" s="4">
        <v>0</v>
      </c>
      <c r="V14" s="4">
        <v>0</v>
      </c>
      <c r="W14" s="12">
        <f t="shared" si="13"/>
        <v>0</v>
      </c>
      <c r="X14" s="12">
        <f t="shared" si="2"/>
        <v>0</v>
      </c>
      <c r="Y14" s="12">
        <f t="shared" si="2"/>
        <v>0</v>
      </c>
      <c r="Z14" s="4">
        <f t="shared" si="14"/>
        <v>0</v>
      </c>
      <c r="AA14" s="4">
        <v>0</v>
      </c>
      <c r="AB14" s="4">
        <v>0</v>
      </c>
      <c r="AC14" s="12">
        <f t="shared" si="15"/>
        <v>0</v>
      </c>
      <c r="AD14" s="12">
        <f t="shared" si="3"/>
        <v>0</v>
      </c>
      <c r="AE14" s="12">
        <f t="shared" si="3"/>
        <v>0</v>
      </c>
      <c r="AH14" s="4">
        <f t="shared" si="4"/>
        <v>0</v>
      </c>
      <c r="AI14" s="4">
        <f t="shared" si="4"/>
        <v>0</v>
      </c>
      <c r="AJ14" s="4">
        <f t="shared" si="4"/>
        <v>0</v>
      </c>
      <c r="AK14" s="4">
        <f t="shared" si="5"/>
        <v>0</v>
      </c>
      <c r="AL14" s="4">
        <f t="shared" si="5"/>
        <v>0</v>
      </c>
      <c r="AM14" s="4">
        <f t="shared" si="5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1"/>
        <v>1</v>
      </c>
      <c r="R15" s="4">
        <v>0</v>
      </c>
      <c r="S15" s="4">
        <v>1</v>
      </c>
      <c r="T15" s="4">
        <f t="shared" si="12"/>
        <v>0</v>
      </c>
      <c r="U15" s="4">
        <v>0</v>
      </c>
      <c r="V15" s="4">
        <v>0</v>
      </c>
      <c r="W15" s="12">
        <f t="shared" si="13"/>
        <v>0</v>
      </c>
      <c r="X15" s="12">
        <f t="shared" si="2"/>
        <v>0</v>
      </c>
      <c r="Y15" s="12">
        <f t="shared" si="2"/>
        <v>0</v>
      </c>
      <c r="Z15" s="4">
        <f t="shared" si="14"/>
        <v>1</v>
      </c>
      <c r="AA15" s="4">
        <v>0</v>
      </c>
      <c r="AB15" s="4">
        <v>1</v>
      </c>
      <c r="AC15" s="12" t="str">
        <f t="shared" si="15"/>
        <v>皆増</v>
      </c>
      <c r="AD15" s="12">
        <f t="shared" si="3"/>
        <v>0</v>
      </c>
      <c r="AE15" s="12" t="str">
        <f t="shared" si="3"/>
        <v>皆増</v>
      </c>
      <c r="AH15" s="4">
        <f t="shared" si="4"/>
        <v>1</v>
      </c>
      <c r="AI15" s="4">
        <f t="shared" si="4"/>
        <v>0</v>
      </c>
      <c r="AJ15" s="4">
        <f t="shared" si="4"/>
        <v>1</v>
      </c>
      <c r="AK15" s="4">
        <f t="shared" si="5"/>
        <v>0</v>
      </c>
      <c r="AL15" s="4">
        <f t="shared" si="5"/>
        <v>0</v>
      </c>
      <c r="AM15" s="4">
        <f t="shared" si="5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1"/>
        <v>0</v>
      </c>
      <c r="R16" s="4">
        <v>0</v>
      </c>
      <c r="S16" s="4">
        <v>0</v>
      </c>
      <c r="T16" s="4">
        <f t="shared" si="12"/>
        <v>-1</v>
      </c>
      <c r="U16" s="4">
        <v>-1</v>
      </c>
      <c r="V16" s="4">
        <v>0</v>
      </c>
      <c r="W16" s="12">
        <f t="shared" si="13"/>
        <v>-100</v>
      </c>
      <c r="X16" s="12">
        <f t="shared" si="2"/>
        <v>-100</v>
      </c>
      <c r="Y16" s="12">
        <f t="shared" si="2"/>
        <v>0</v>
      </c>
      <c r="Z16" s="4">
        <f t="shared" si="14"/>
        <v>-1</v>
      </c>
      <c r="AA16" s="4">
        <v>-1</v>
      </c>
      <c r="AB16" s="4">
        <v>0</v>
      </c>
      <c r="AC16" s="12">
        <f t="shared" si="15"/>
        <v>-100</v>
      </c>
      <c r="AD16" s="12">
        <f t="shared" si="3"/>
        <v>-100</v>
      </c>
      <c r="AE16" s="12">
        <f t="shared" si="3"/>
        <v>0</v>
      </c>
      <c r="AH16" s="4">
        <f t="shared" si="4"/>
        <v>1</v>
      </c>
      <c r="AI16" s="4">
        <f t="shared" si="4"/>
        <v>1</v>
      </c>
      <c r="AJ16" s="4">
        <f t="shared" si="4"/>
        <v>0</v>
      </c>
      <c r="AK16" s="4">
        <f t="shared" si="5"/>
        <v>1</v>
      </c>
      <c r="AL16" s="4">
        <f t="shared" si="5"/>
        <v>1</v>
      </c>
      <c r="AM16" s="4">
        <f t="shared" si="5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1"/>
        <v>2</v>
      </c>
      <c r="R17" s="4">
        <v>0</v>
      </c>
      <c r="S17" s="4">
        <v>2</v>
      </c>
      <c r="T17" s="4">
        <f t="shared" si="12"/>
        <v>2</v>
      </c>
      <c r="U17" s="4">
        <v>0</v>
      </c>
      <c r="V17" s="4">
        <v>2</v>
      </c>
      <c r="W17" s="12" t="str">
        <f t="shared" si="13"/>
        <v>皆増</v>
      </c>
      <c r="X17" s="12">
        <f t="shared" si="2"/>
        <v>0</v>
      </c>
      <c r="Y17" s="12" t="str">
        <f t="shared" si="2"/>
        <v>皆増</v>
      </c>
      <c r="Z17" s="4">
        <f t="shared" si="14"/>
        <v>2</v>
      </c>
      <c r="AA17" s="4">
        <v>0</v>
      </c>
      <c r="AB17" s="4">
        <v>2</v>
      </c>
      <c r="AC17" s="12" t="str">
        <f t="shared" si="15"/>
        <v>皆増</v>
      </c>
      <c r="AD17" s="12">
        <f t="shared" si="3"/>
        <v>0</v>
      </c>
      <c r="AE17" s="12" t="str">
        <f t="shared" si="3"/>
        <v>皆増</v>
      </c>
      <c r="AH17" s="4">
        <f t="shared" si="4"/>
        <v>0</v>
      </c>
      <c r="AI17" s="4">
        <f t="shared" si="4"/>
        <v>0</v>
      </c>
      <c r="AJ17" s="4">
        <f t="shared" si="4"/>
        <v>0</v>
      </c>
      <c r="AK17" s="4">
        <f t="shared" si="5"/>
        <v>0</v>
      </c>
      <c r="AL17" s="4">
        <f t="shared" si="5"/>
        <v>0</v>
      </c>
      <c r="AM17" s="4">
        <f t="shared" si="5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1"/>
        <v>0</v>
      </c>
      <c r="R18" s="4">
        <v>0</v>
      </c>
      <c r="S18" s="4">
        <v>0</v>
      </c>
      <c r="T18" s="4">
        <f t="shared" si="12"/>
        <v>-2</v>
      </c>
      <c r="U18" s="4">
        <v>-1</v>
      </c>
      <c r="V18" s="4">
        <v>-1</v>
      </c>
      <c r="W18" s="12">
        <f t="shared" si="13"/>
        <v>-100</v>
      </c>
      <c r="X18" s="12">
        <f t="shared" si="2"/>
        <v>-100</v>
      </c>
      <c r="Y18" s="12">
        <f t="shared" si="2"/>
        <v>-100</v>
      </c>
      <c r="Z18" s="4">
        <f t="shared" si="14"/>
        <v>-2</v>
      </c>
      <c r="AA18" s="4">
        <v>0</v>
      </c>
      <c r="AB18" s="4">
        <v>-2</v>
      </c>
      <c r="AC18" s="12">
        <f t="shared" si="15"/>
        <v>-100</v>
      </c>
      <c r="AD18" s="12">
        <f t="shared" si="3"/>
        <v>0</v>
      </c>
      <c r="AE18" s="12">
        <f t="shared" si="3"/>
        <v>-100</v>
      </c>
      <c r="AH18" s="4">
        <f t="shared" si="4"/>
        <v>2</v>
      </c>
      <c r="AI18" s="4">
        <f t="shared" si="4"/>
        <v>1</v>
      </c>
      <c r="AJ18" s="4">
        <f t="shared" si="4"/>
        <v>1</v>
      </c>
      <c r="AK18" s="4">
        <f t="shared" si="5"/>
        <v>2</v>
      </c>
      <c r="AL18" s="4">
        <f t="shared" si="5"/>
        <v>0</v>
      </c>
      <c r="AM18" s="4">
        <f t="shared" si="5"/>
        <v>2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1"/>
        <v>1</v>
      </c>
      <c r="R19" s="4">
        <v>0</v>
      </c>
      <c r="S19" s="4">
        <v>1</v>
      </c>
      <c r="T19" s="4">
        <f t="shared" si="12"/>
        <v>1</v>
      </c>
      <c r="U19" s="4">
        <v>0</v>
      </c>
      <c r="V19" s="4">
        <v>1</v>
      </c>
      <c r="W19" s="12" t="str">
        <f t="shared" si="13"/>
        <v>皆増</v>
      </c>
      <c r="X19" s="12">
        <f t="shared" si="2"/>
        <v>0</v>
      </c>
      <c r="Y19" s="12" t="str">
        <f t="shared" si="2"/>
        <v>皆増</v>
      </c>
      <c r="Z19" s="4">
        <f t="shared" si="14"/>
        <v>-1</v>
      </c>
      <c r="AA19" s="4">
        <v>-2</v>
      </c>
      <c r="AB19" s="4">
        <v>1</v>
      </c>
      <c r="AC19" s="12">
        <f t="shared" si="15"/>
        <v>-50</v>
      </c>
      <c r="AD19" s="12">
        <f t="shared" si="3"/>
        <v>-100</v>
      </c>
      <c r="AE19" s="12" t="str">
        <f t="shared" si="3"/>
        <v>皆増</v>
      </c>
      <c r="AH19" s="4">
        <f t="shared" si="4"/>
        <v>0</v>
      </c>
      <c r="AI19" s="4">
        <f t="shared" si="4"/>
        <v>0</v>
      </c>
      <c r="AJ19" s="4">
        <f t="shared" si="4"/>
        <v>0</v>
      </c>
      <c r="AK19" s="4">
        <f t="shared" si="5"/>
        <v>2</v>
      </c>
      <c r="AL19" s="4">
        <f t="shared" si="5"/>
        <v>2</v>
      </c>
      <c r="AM19" s="4">
        <f t="shared" si="5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1"/>
        <v>2</v>
      </c>
      <c r="R20" s="4">
        <v>0</v>
      </c>
      <c r="S20" s="4">
        <v>2</v>
      </c>
      <c r="T20" s="4">
        <f t="shared" si="12"/>
        <v>1</v>
      </c>
      <c r="U20" s="4">
        <v>-1</v>
      </c>
      <c r="V20" s="4">
        <v>2</v>
      </c>
      <c r="W20" s="12">
        <f t="shared" si="13"/>
        <v>100</v>
      </c>
      <c r="X20" s="12">
        <f t="shared" si="2"/>
        <v>-100</v>
      </c>
      <c r="Y20" s="12" t="str">
        <f t="shared" si="2"/>
        <v>皆増</v>
      </c>
      <c r="Z20" s="4">
        <f t="shared" si="14"/>
        <v>-1</v>
      </c>
      <c r="AA20" s="4">
        <v>-3</v>
      </c>
      <c r="AB20" s="4">
        <v>2</v>
      </c>
      <c r="AC20" s="12">
        <f t="shared" si="15"/>
        <v>-33.333333333333336</v>
      </c>
      <c r="AD20" s="12">
        <f t="shared" si="3"/>
        <v>-100</v>
      </c>
      <c r="AE20" s="12" t="str">
        <f t="shared" si="3"/>
        <v>皆増</v>
      </c>
      <c r="AH20" s="4">
        <f t="shared" si="4"/>
        <v>1</v>
      </c>
      <c r="AI20" s="4">
        <f t="shared" si="4"/>
        <v>1</v>
      </c>
      <c r="AJ20" s="4">
        <f t="shared" si="4"/>
        <v>0</v>
      </c>
      <c r="AK20" s="4">
        <f t="shared" si="5"/>
        <v>3</v>
      </c>
      <c r="AL20" s="4">
        <f t="shared" si="5"/>
        <v>3</v>
      </c>
      <c r="AM20" s="4">
        <f t="shared" si="5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1"/>
        <v>2</v>
      </c>
      <c r="R21" s="4">
        <v>2</v>
      </c>
      <c r="S21" s="4">
        <v>0</v>
      </c>
      <c r="T21" s="4">
        <f t="shared" si="12"/>
        <v>-1</v>
      </c>
      <c r="U21" s="4">
        <v>-1</v>
      </c>
      <c r="V21" s="4">
        <v>0</v>
      </c>
      <c r="W21" s="12">
        <f t="shared" si="13"/>
        <v>-33.333333333333336</v>
      </c>
      <c r="X21" s="12">
        <f t="shared" si="2"/>
        <v>-33.333333333333336</v>
      </c>
      <c r="Y21" s="12">
        <f t="shared" si="2"/>
        <v>0</v>
      </c>
      <c r="Z21" s="4">
        <f t="shared" si="14"/>
        <v>0</v>
      </c>
      <c r="AA21" s="4">
        <v>1</v>
      </c>
      <c r="AB21" s="4">
        <v>-1</v>
      </c>
      <c r="AC21" s="12">
        <f t="shared" si="15"/>
        <v>0</v>
      </c>
      <c r="AD21" s="12">
        <f t="shared" si="3"/>
        <v>100</v>
      </c>
      <c r="AE21" s="12">
        <f t="shared" si="3"/>
        <v>-100</v>
      </c>
      <c r="AH21" s="4">
        <f t="shared" si="4"/>
        <v>3</v>
      </c>
      <c r="AI21" s="4">
        <f t="shared" si="4"/>
        <v>3</v>
      </c>
      <c r="AJ21" s="4">
        <f t="shared" si="4"/>
        <v>0</v>
      </c>
      <c r="AK21" s="4">
        <f t="shared" si="5"/>
        <v>2</v>
      </c>
      <c r="AL21" s="4">
        <f t="shared" si="5"/>
        <v>1</v>
      </c>
      <c r="AM21" s="4">
        <f t="shared" si="5"/>
        <v>1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1"/>
        <v>7</v>
      </c>
      <c r="R22" s="4">
        <v>5</v>
      </c>
      <c r="S22" s="4">
        <v>2</v>
      </c>
      <c r="T22" s="4">
        <f t="shared" si="12"/>
        <v>0</v>
      </c>
      <c r="U22" s="4">
        <v>-1</v>
      </c>
      <c r="V22" s="4">
        <v>1</v>
      </c>
      <c r="W22" s="12">
        <f t="shared" si="13"/>
        <v>0</v>
      </c>
      <c r="X22" s="12">
        <f t="shared" si="2"/>
        <v>-16.666666666666664</v>
      </c>
      <c r="Y22" s="12">
        <f t="shared" si="2"/>
        <v>100</v>
      </c>
      <c r="Z22" s="4">
        <f t="shared" si="14"/>
        <v>-2</v>
      </c>
      <c r="AA22" s="4">
        <v>0</v>
      </c>
      <c r="AB22" s="4">
        <v>-2</v>
      </c>
      <c r="AC22" s="12">
        <f t="shared" si="15"/>
        <v>-22.222222222222221</v>
      </c>
      <c r="AD22" s="12">
        <f t="shared" si="3"/>
        <v>0</v>
      </c>
      <c r="AE22" s="12">
        <f t="shared" si="3"/>
        <v>-50</v>
      </c>
      <c r="AH22" s="4">
        <f t="shared" si="4"/>
        <v>7</v>
      </c>
      <c r="AI22" s="4">
        <f t="shared" si="4"/>
        <v>6</v>
      </c>
      <c r="AJ22" s="4">
        <f t="shared" si="4"/>
        <v>1</v>
      </c>
      <c r="AK22" s="4">
        <f t="shared" si="5"/>
        <v>9</v>
      </c>
      <c r="AL22" s="4">
        <f t="shared" si="5"/>
        <v>5</v>
      </c>
      <c r="AM22" s="4">
        <f t="shared" si="5"/>
        <v>4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1"/>
        <v>8</v>
      </c>
      <c r="R23" s="4">
        <v>6</v>
      </c>
      <c r="S23" s="4">
        <v>2</v>
      </c>
      <c r="T23" s="4">
        <f t="shared" si="12"/>
        <v>1</v>
      </c>
      <c r="U23" s="4">
        <v>1</v>
      </c>
      <c r="V23" s="4">
        <v>0</v>
      </c>
      <c r="W23" s="12">
        <f t="shared" si="13"/>
        <v>14.285714285714279</v>
      </c>
      <c r="X23" s="12">
        <f t="shared" si="2"/>
        <v>19.999999999999996</v>
      </c>
      <c r="Y23" s="12">
        <f t="shared" si="2"/>
        <v>0</v>
      </c>
      <c r="Z23" s="4">
        <f t="shared" si="14"/>
        <v>1</v>
      </c>
      <c r="AA23" s="4">
        <v>2</v>
      </c>
      <c r="AB23" s="4">
        <v>-1</v>
      </c>
      <c r="AC23" s="12">
        <f t="shared" si="15"/>
        <v>14.285714285714279</v>
      </c>
      <c r="AD23" s="12">
        <f t="shared" si="3"/>
        <v>50</v>
      </c>
      <c r="AE23" s="12">
        <f t="shared" si="3"/>
        <v>-33.333333333333336</v>
      </c>
      <c r="AH23" s="4">
        <f t="shared" si="4"/>
        <v>7</v>
      </c>
      <c r="AI23" s="4">
        <f t="shared" si="4"/>
        <v>5</v>
      </c>
      <c r="AJ23" s="4">
        <f t="shared" si="4"/>
        <v>2</v>
      </c>
      <c r="AK23" s="4">
        <f t="shared" si="5"/>
        <v>7</v>
      </c>
      <c r="AL23" s="4">
        <f t="shared" si="5"/>
        <v>4</v>
      </c>
      <c r="AM23" s="4">
        <f t="shared" si="5"/>
        <v>3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1"/>
        <v>7</v>
      </c>
      <c r="R24" s="4">
        <v>6</v>
      </c>
      <c r="S24" s="4">
        <v>1</v>
      </c>
      <c r="T24" s="4">
        <f t="shared" si="12"/>
        <v>-10</v>
      </c>
      <c r="U24" s="4">
        <v>-5</v>
      </c>
      <c r="V24" s="4">
        <v>-5</v>
      </c>
      <c r="W24" s="12">
        <f t="shared" si="13"/>
        <v>-58.82352941176471</v>
      </c>
      <c r="X24" s="12">
        <f t="shared" si="2"/>
        <v>-45.45454545454546</v>
      </c>
      <c r="Y24" s="12">
        <f t="shared" si="2"/>
        <v>-83.333333333333343</v>
      </c>
      <c r="Z24" s="4">
        <f t="shared" si="14"/>
        <v>-7</v>
      </c>
      <c r="AA24" s="4">
        <v>-1</v>
      </c>
      <c r="AB24" s="4">
        <v>-6</v>
      </c>
      <c r="AC24" s="12">
        <f t="shared" si="15"/>
        <v>-50</v>
      </c>
      <c r="AD24" s="12">
        <f t="shared" si="3"/>
        <v>-14.28571428571429</v>
      </c>
      <c r="AE24" s="12">
        <f t="shared" si="3"/>
        <v>-85.714285714285722</v>
      </c>
      <c r="AH24" s="4">
        <f t="shared" si="4"/>
        <v>17</v>
      </c>
      <c r="AI24" s="4">
        <f t="shared" si="4"/>
        <v>11</v>
      </c>
      <c r="AJ24" s="4">
        <f t="shared" si="4"/>
        <v>6</v>
      </c>
      <c r="AK24" s="4">
        <f t="shared" si="5"/>
        <v>14</v>
      </c>
      <c r="AL24" s="4">
        <f t="shared" si="5"/>
        <v>7</v>
      </c>
      <c r="AM24" s="4">
        <f t="shared" si="5"/>
        <v>7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1"/>
        <v>18</v>
      </c>
      <c r="R25" s="4">
        <v>12</v>
      </c>
      <c r="S25" s="4">
        <v>6</v>
      </c>
      <c r="T25" s="4">
        <f t="shared" si="12"/>
        <v>-2</v>
      </c>
      <c r="U25" s="4">
        <v>-3</v>
      </c>
      <c r="V25" s="4">
        <v>1</v>
      </c>
      <c r="W25" s="12">
        <f t="shared" si="13"/>
        <v>-9.9999999999999982</v>
      </c>
      <c r="X25" s="12">
        <f t="shared" si="2"/>
        <v>-19.999999999999996</v>
      </c>
      <c r="Y25" s="12">
        <f t="shared" si="2"/>
        <v>19.999999999999996</v>
      </c>
      <c r="Z25" s="4">
        <f t="shared" si="14"/>
        <v>5</v>
      </c>
      <c r="AA25" s="4">
        <v>5</v>
      </c>
      <c r="AB25" s="4">
        <v>0</v>
      </c>
      <c r="AC25" s="12">
        <f t="shared" si="15"/>
        <v>38.46153846153846</v>
      </c>
      <c r="AD25" s="12">
        <f t="shared" si="3"/>
        <v>71.428571428571416</v>
      </c>
      <c r="AE25" s="12">
        <f t="shared" si="3"/>
        <v>0</v>
      </c>
      <c r="AH25" s="4">
        <f t="shared" si="4"/>
        <v>20</v>
      </c>
      <c r="AI25" s="4">
        <f t="shared" si="4"/>
        <v>15</v>
      </c>
      <c r="AJ25" s="4">
        <f t="shared" si="4"/>
        <v>5</v>
      </c>
      <c r="AK25" s="4">
        <f t="shared" si="5"/>
        <v>13</v>
      </c>
      <c r="AL25" s="4">
        <f t="shared" si="5"/>
        <v>7</v>
      </c>
      <c r="AM25" s="4">
        <f t="shared" si="5"/>
        <v>6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1"/>
        <v>28</v>
      </c>
      <c r="R26" s="4">
        <v>13</v>
      </c>
      <c r="S26" s="4">
        <v>15</v>
      </c>
      <c r="T26" s="4">
        <f t="shared" si="12"/>
        <v>12</v>
      </c>
      <c r="U26" s="4">
        <v>4</v>
      </c>
      <c r="V26" s="4">
        <v>8</v>
      </c>
      <c r="W26" s="12">
        <f t="shared" si="13"/>
        <v>75</v>
      </c>
      <c r="X26" s="12">
        <f t="shared" si="2"/>
        <v>44.444444444444443</v>
      </c>
      <c r="Y26" s="12">
        <f t="shared" si="2"/>
        <v>114.28571428571428</v>
      </c>
      <c r="Z26" s="4">
        <f t="shared" si="14"/>
        <v>11</v>
      </c>
      <c r="AA26" s="4">
        <v>2</v>
      </c>
      <c r="AB26" s="4">
        <v>9</v>
      </c>
      <c r="AC26" s="12">
        <f t="shared" si="15"/>
        <v>64.705882352941174</v>
      </c>
      <c r="AD26" s="12">
        <f t="shared" si="3"/>
        <v>18.181818181818187</v>
      </c>
      <c r="AE26" s="12">
        <f t="shared" si="3"/>
        <v>150</v>
      </c>
      <c r="AH26" s="4">
        <f t="shared" si="4"/>
        <v>16</v>
      </c>
      <c r="AI26" s="4">
        <f t="shared" si="4"/>
        <v>9</v>
      </c>
      <c r="AJ26" s="4">
        <f t="shared" si="4"/>
        <v>7</v>
      </c>
      <c r="AK26" s="4">
        <f t="shared" si="5"/>
        <v>17</v>
      </c>
      <c r="AL26" s="4">
        <f t="shared" si="5"/>
        <v>11</v>
      </c>
      <c r="AM26" s="4">
        <f t="shared" si="5"/>
        <v>6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1"/>
        <v>33</v>
      </c>
      <c r="R27" s="4">
        <v>13</v>
      </c>
      <c r="S27" s="4">
        <v>20</v>
      </c>
      <c r="T27" s="4">
        <f t="shared" si="12"/>
        <v>0</v>
      </c>
      <c r="U27" s="4">
        <v>-2</v>
      </c>
      <c r="V27" s="4">
        <v>2</v>
      </c>
      <c r="W27" s="12">
        <f t="shared" si="13"/>
        <v>0</v>
      </c>
      <c r="X27" s="12">
        <f t="shared" si="2"/>
        <v>-13.33333333333333</v>
      </c>
      <c r="Y27" s="12">
        <f t="shared" si="2"/>
        <v>11.111111111111116</v>
      </c>
      <c r="Z27" s="4">
        <f t="shared" si="14"/>
        <v>9</v>
      </c>
      <c r="AA27" s="4">
        <v>4</v>
      </c>
      <c r="AB27" s="4">
        <v>5</v>
      </c>
      <c r="AC27" s="12">
        <f t="shared" si="15"/>
        <v>37.5</v>
      </c>
      <c r="AD27" s="12">
        <f t="shared" si="3"/>
        <v>44.444444444444443</v>
      </c>
      <c r="AE27" s="12">
        <f t="shared" si="3"/>
        <v>33.333333333333329</v>
      </c>
      <c r="AH27" s="4">
        <f t="shared" si="4"/>
        <v>33</v>
      </c>
      <c r="AI27" s="4">
        <f t="shared" si="4"/>
        <v>15</v>
      </c>
      <c r="AJ27" s="4">
        <f t="shared" si="4"/>
        <v>18</v>
      </c>
      <c r="AK27" s="4">
        <f t="shared" si="5"/>
        <v>24</v>
      </c>
      <c r="AL27" s="4">
        <f t="shared" si="5"/>
        <v>9</v>
      </c>
      <c r="AM27" s="4">
        <f t="shared" si="5"/>
        <v>15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1"/>
        <v>44</v>
      </c>
      <c r="R28" s="4">
        <v>13</v>
      </c>
      <c r="S28" s="4">
        <v>31</v>
      </c>
      <c r="T28" s="4">
        <f t="shared" si="12"/>
        <v>3</v>
      </c>
      <c r="U28" s="4">
        <v>0</v>
      </c>
      <c r="V28" s="4">
        <v>3</v>
      </c>
      <c r="W28" s="12">
        <f t="shared" si="13"/>
        <v>7.3170731707317138</v>
      </c>
      <c r="X28" s="12">
        <f t="shared" si="2"/>
        <v>0</v>
      </c>
      <c r="Y28" s="12">
        <f t="shared" si="2"/>
        <v>10.714285714285721</v>
      </c>
      <c r="Z28" s="4">
        <f t="shared" si="14"/>
        <v>2</v>
      </c>
      <c r="AA28" s="4">
        <v>-4</v>
      </c>
      <c r="AB28" s="4">
        <v>6</v>
      </c>
      <c r="AC28" s="12">
        <f t="shared" si="15"/>
        <v>4.7619047619047672</v>
      </c>
      <c r="AD28" s="12">
        <f t="shared" si="3"/>
        <v>-23.529411764705888</v>
      </c>
      <c r="AE28" s="12">
        <f t="shared" si="3"/>
        <v>24</v>
      </c>
      <c r="AH28" s="4">
        <f t="shared" si="4"/>
        <v>41</v>
      </c>
      <c r="AI28" s="4">
        <f t="shared" si="4"/>
        <v>13</v>
      </c>
      <c r="AJ28" s="4">
        <f t="shared" si="4"/>
        <v>28</v>
      </c>
      <c r="AK28" s="4">
        <f t="shared" si="5"/>
        <v>42</v>
      </c>
      <c r="AL28" s="4">
        <f t="shared" si="5"/>
        <v>17</v>
      </c>
      <c r="AM28" s="4">
        <f t="shared" si="5"/>
        <v>25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1"/>
        <v>18</v>
      </c>
      <c r="R29" s="4">
        <v>4</v>
      </c>
      <c r="S29" s="4">
        <v>14</v>
      </c>
      <c r="T29" s="4">
        <f t="shared" si="12"/>
        <v>-2</v>
      </c>
      <c r="U29" s="4">
        <v>-4</v>
      </c>
      <c r="V29" s="4">
        <v>2</v>
      </c>
      <c r="W29" s="12">
        <f t="shared" si="13"/>
        <v>-9.9999999999999982</v>
      </c>
      <c r="X29" s="12">
        <f t="shared" si="2"/>
        <v>-50</v>
      </c>
      <c r="Y29" s="12">
        <f t="shared" si="2"/>
        <v>16.666666666666675</v>
      </c>
      <c r="Z29" s="4">
        <f t="shared" si="14"/>
        <v>3</v>
      </c>
      <c r="AA29" s="4">
        <v>1</v>
      </c>
      <c r="AB29" s="4">
        <v>2</v>
      </c>
      <c r="AC29" s="12">
        <f t="shared" si="15"/>
        <v>19.999999999999996</v>
      </c>
      <c r="AD29" s="12">
        <f t="shared" si="3"/>
        <v>33.333333333333329</v>
      </c>
      <c r="AE29" s="12">
        <f t="shared" si="3"/>
        <v>16.666666666666675</v>
      </c>
      <c r="AH29" s="4">
        <f t="shared" si="4"/>
        <v>20</v>
      </c>
      <c r="AI29" s="4">
        <f t="shared" si="4"/>
        <v>8</v>
      </c>
      <c r="AJ29" s="4">
        <f t="shared" si="4"/>
        <v>12</v>
      </c>
      <c r="AK29" s="4">
        <f t="shared" si="5"/>
        <v>15</v>
      </c>
      <c r="AL29" s="4">
        <f t="shared" si="5"/>
        <v>3</v>
      </c>
      <c r="AM29" s="4">
        <f t="shared" si="5"/>
        <v>12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1"/>
        <v>4</v>
      </c>
      <c r="R30" s="4">
        <v>0</v>
      </c>
      <c r="S30" s="4">
        <v>4</v>
      </c>
      <c r="T30" s="4">
        <f t="shared" si="12"/>
        <v>-1</v>
      </c>
      <c r="U30" s="4">
        <v>-1</v>
      </c>
      <c r="V30" s="4">
        <v>0</v>
      </c>
      <c r="W30" s="12">
        <f t="shared" si="13"/>
        <v>-19.999999999999996</v>
      </c>
      <c r="X30" s="12">
        <f t="shared" si="2"/>
        <v>-100</v>
      </c>
      <c r="Y30" s="12">
        <f t="shared" si="2"/>
        <v>0</v>
      </c>
      <c r="Z30" s="4">
        <f t="shared" si="14"/>
        <v>3</v>
      </c>
      <c r="AA30" s="4">
        <v>0</v>
      </c>
      <c r="AB30" s="4">
        <v>3</v>
      </c>
      <c r="AC30" s="12">
        <f t="shared" si="15"/>
        <v>300</v>
      </c>
      <c r="AD30" s="12">
        <f t="shared" si="3"/>
        <v>0</v>
      </c>
      <c r="AE30" s="12">
        <f t="shared" si="3"/>
        <v>300</v>
      </c>
      <c r="AH30" s="4">
        <f t="shared" si="4"/>
        <v>5</v>
      </c>
      <c r="AI30" s="4">
        <f t="shared" si="4"/>
        <v>1</v>
      </c>
      <c r="AJ30" s="4">
        <f t="shared" si="4"/>
        <v>4</v>
      </c>
      <c r="AK30" s="4">
        <f t="shared" si="5"/>
        <v>1</v>
      </c>
      <c r="AL30" s="4">
        <f t="shared" si="5"/>
        <v>0</v>
      </c>
      <c r="AM30" s="4">
        <f t="shared" si="5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6">SUM(R10:R12)</f>
        <v>0</v>
      </c>
      <c r="S32" s="4">
        <f t="shared" si="16"/>
        <v>0</v>
      </c>
      <c r="T32" s="4">
        <f t="shared" si="16"/>
        <v>0</v>
      </c>
      <c r="U32" s="4">
        <f t="shared" si="16"/>
        <v>0</v>
      </c>
      <c r="V32" s="4">
        <f t="shared" si="16"/>
        <v>0</v>
      </c>
      <c r="W32" s="12">
        <f t="shared" ref="W32:Y36" si="17">IF(Q32=T32,IF(Q32&gt;0,"皆増",0),(1-(Q32/(Q32-T32)))*-100)</f>
        <v>0</v>
      </c>
      <c r="X32" s="12">
        <f t="shared" si="17"/>
        <v>0</v>
      </c>
      <c r="Y32" s="12">
        <f t="shared" si="17"/>
        <v>0</v>
      </c>
      <c r="Z32" s="4">
        <f t="shared" si="16"/>
        <v>-1</v>
      </c>
      <c r="AA32" s="4">
        <f t="shared" si="16"/>
        <v>-1</v>
      </c>
      <c r="AB32" s="4">
        <f t="shared" si="16"/>
        <v>0</v>
      </c>
      <c r="AC32" s="12">
        <f t="shared" ref="AC32:AE36" si="18">IF(Q32=Z32,IF(Q32&gt;0,"皆増",0),(1-(Q32/(Q32-Z32)))*-100)</f>
        <v>-100</v>
      </c>
      <c r="AD32" s="12">
        <f t="shared" si="18"/>
        <v>-100</v>
      </c>
      <c r="AE32" s="12">
        <f t="shared" si="18"/>
        <v>0</v>
      </c>
      <c r="AH32" s="4">
        <f t="shared" ref="AH32:AM32" si="19">SUM(AH10:AH12)</f>
        <v>0</v>
      </c>
      <c r="AI32" s="4">
        <f t="shared" si="19"/>
        <v>0</v>
      </c>
      <c r="AJ32" s="4">
        <f t="shared" si="19"/>
        <v>0</v>
      </c>
      <c r="AK32" s="4">
        <f t="shared" si="19"/>
        <v>1</v>
      </c>
      <c r="AL32" s="4">
        <f t="shared" si="19"/>
        <v>1</v>
      </c>
      <c r="AM32" s="4">
        <f t="shared" si="19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0">SUM(Q13:Q22)</f>
        <v>15</v>
      </c>
      <c r="R33" s="4">
        <f t="shared" si="20"/>
        <v>7</v>
      </c>
      <c r="S33" s="4">
        <f>SUM(S13:S22)</f>
        <v>8</v>
      </c>
      <c r="T33" s="4">
        <f t="shared" si="20"/>
        <v>0</v>
      </c>
      <c r="U33" s="4">
        <f t="shared" si="20"/>
        <v>-5</v>
      </c>
      <c r="V33" s="4">
        <f t="shared" si="20"/>
        <v>5</v>
      </c>
      <c r="W33" s="12">
        <f t="shared" si="17"/>
        <v>0</v>
      </c>
      <c r="X33" s="12">
        <f t="shared" si="17"/>
        <v>-41.666666666666664</v>
      </c>
      <c r="Y33" s="12">
        <f t="shared" si="17"/>
        <v>166.66666666666666</v>
      </c>
      <c r="Z33" s="4">
        <f t="shared" si="20"/>
        <v>-4</v>
      </c>
      <c r="AA33" s="4">
        <f t="shared" si="20"/>
        <v>-5</v>
      </c>
      <c r="AB33" s="4">
        <f t="shared" si="20"/>
        <v>1</v>
      </c>
      <c r="AC33" s="12">
        <f t="shared" si="18"/>
        <v>-21.052631578947366</v>
      </c>
      <c r="AD33" s="12">
        <f t="shared" si="18"/>
        <v>-41.666666666666664</v>
      </c>
      <c r="AE33" s="12">
        <f t="shared" si="18"/>
        <v>14.285714285714279</v>
      </c>
      <c r="AH33" s="4">
        <f t="shared" ref="AH33:AJ33" si="21">SUM(AH13:AH22)</f>
        <v>15</v>
      </c>
      <c r="AI33" s="4">
        <f t="shared" si="21"/>
        <v>12</v>
      </c>
      <c r="AJ33" s="4">
        <f t="shared" si="21"/>
        <v>3</v>
      </c>
      <c r="AK33" s="4">
        <f>SUM(AK13:AK22)</f>
        <v>19</v>
      </c>
      <c r="AL33" s="4">
        <f>SUM(AL13:AL22)</f>
        <v>12</v>
      </c>
      <c r="AM33" s="4">
        <f>SUM(AM13:AM22)</f>
        <v>7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2">SUM(Q23:Q30)</f>
        <v>160</v>
      </c>
      <c r="R34" s="4">
        <f t="shared" si="22"/>
        <v>67</v>
      </c>
      <c r="S34" s="4">
        <f t="shared" si="22"/>
        <v>93</v>
      </c>
      <c r="T34" s="4">
        <f t="shared" si="22"/>
        <v>1</v>
      </c>
      <c r="U34" s="4">
        <f t="shared" si="22"/>
        <v>-10</v>
      </c>
      <c r="V34" s="4">
        <f t="shared" si="22"/>
        <v>11</v>
      </c>
      <c r="W34" s="12">
        <f t="shared" si="17"/>
        <v>0.62893081761006275</v>
      </c>
      <c r="X34" s="12">
        <f t="shared" si="17"/>
        <v>-12.987012987012992</v>
      </c>
      <c r="Y34" s="12">
        <f t="shared" si="17"/>
        <v>13.414634146341452</v>
      </c>
      <c r="Z34" s="4">
        <f t="shared" si="22"/>
        <v>27</v>
      </c>
      <c r="AA34" s="4">
        <f t="shared" si="22"/>
        <v>9</v>
      </c>
      <c r="AB34" s="4">
        <f t="shared" si="22"/>
        <v>18</v>
      </c>
      <c r="AC34" s="12">
        <f t="shared" si="18"/>
        <v>20.300751879699241</v>
      </c>
      <c r="AD34" s="12">
        <f t="shared" si="18"/>
        <v>15.517241379310342</v>
      </c>
      <c r="AE34" s="12">
        <f t="shared" si="18"/>
        <v>24</v>
      </c>
      <c r="AH34" s="4">
        <f t="shared" ref="AH34:AJ34" si="23">SUM(AH23:AH30)</f>
        <v>159</v>
      </c>
      <c r="AI34" s="4">
        <f t="shared" si="23"/>
        <v>77</v>
      </c>
      <c r="AJ34" s="4">
        <f t="shared" si="23"/>
        <v>82</v>
      </c>
      <c r="AK34" s="4">
        <f>SUM(AK23:AK30)</f>
        <v>133</v>
      </c>
      <c r="AL34" s="4">
        <f>SUM(AL23:AL30)</f>
        <v>58</v>
      </c>
      <c r="AM34" s="4">
        <f>SUM(AM23:AM30)</f>
        <v>75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4">SUM(Q25:Q30)</f>
        <v>145</v>
      </c>
      <c r="R35" s="4">
        <f t="shared" si="24"/>
        <v>55</v>
      </c>
      <c r="S35" s="4">
        <f t="shared" si="24"/>
        <v>90</v>
      </c>
      <c r="T35" s="4">
        <f t="shared" si="24"/>
        <v>10</v>
      </c>
      <c r="U35" s="4">
        <f t="shared" si="24"/>
        <v>-6</v>
      </c>
      <c r="V35" s="4">
        <f t="shared" si="24"/>
        <v>16</v>
      </c>
      <c r="W35" s="12">
        <f t="shared" si="17"/>
        <v>7.4074074074074181</v>
      </c>
      <c r="X35" s="12">
        <f t="shared" si="17"/>
        <v>-9.8360655737704921</v>
      </c>
      <c r="Y35" s="12">
        <f t="shared" si="17"/>
        <v>21.621621621621621</v>
      </c>
      <c r="Z35" s="4">
        <f t="shared" si="24"/>
        <v>33</v>
      </c>
      <c r="AA35" s="4">
        <f t="shared" si="24"/>
        <v>8</v>
      </c>
      <c r="AB35" s="4">
        <f t="shared" si="24"/>
        <v>25</v>
      </c>
      <c r="AC35" s="12">
        <f t="shared" si="18"/>
        <v>29.464285714285722</v>
      </c>
      <c r="AD35" s="12">
        <f t="shared" si="18"/>
        <v>17.021276595744684</v>
      </c>
      <c r="AE35" s="12">
        <f t="shared" si="18"/>
        <v>38.46153846153846</v>
      </c>
      <c r="AH35" s="4">
        <f t="shared" ref="AH35:AJ35" si="25">SUM(AH25:AH30)</f>
        <v>135</v>
      </c>
      <c r="AI35" s="4">
        <f t="shared" si="25"/>
        <v>61</v>
      </c>
      <c r="AJ35" s="4">
        <f t="shared" si="25"/>
        <v>74</v>
      </c>
      <c r="AK35" s="4">
        <f>SUM(AK25:AK30)</f>
        <v>112</v>
      </c>
      <c r="AL35" s="4">
        <f>SUM(AL25:AL30)</f>
        <v>47</v>
      </c>
      <c r="AM35" s="4">
        <f>SUM(AM25:AM30)</f>
        <v>65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6">SUM(Q27:Q30)</f>
        <v>99</v>
      </c>
      <c r="R36" s="4">
        <f t="shared" si="26"/>
        <v>30</v>
      </c>
      <c r="S36" s="4">
        <f t="shared" si="26"/>
        <v>69</v>
      </c>
      <c r="T36" s="4">
        <f t="shared" si="26"/>
        <v>0</v>
      </c>
      <c r="U36" s="4">
        <f t="shared" si="26"/>
        <v>-7</v>
      </c>
      <c r="V36" s="4">
        <f t="shared" si="26"/>
        <v>7</v>
      </c>
      <c r="W36" s="12">
        <f t="shared" si="17"/>
        <v>0</v>
      </c>
      <c r="X36" s="12">
        <f t="shared" si="17"/>
        <v>-18.918918918918916</v>
      </c>
      <c r="Y36" s="12">
        <f t="shared" si="17"/>
        <v>11.290322580645151</v>
      </c>
      <c r="Z36" s="4">
        <f t="shared" si="26"/>
        <v>17</v>
      </c>
      <c r="AA36" s="4">
        <f t="shared" si="26"/>
        <v>1</v>
      </c>
      <c r="AB36" s="4">
        <f t="shared" si="26"/>
        <v>16</v>
      </c>
      <c r="AC36" s="12">
        <f t="shared" si="18"/>
        <v>20.731707317073166</v>
      </c>
      <c r="AD36" s="12">
        <f t="shared" si="18"/>
        <v>3.4482758620689724</v>
      </c>
      <c r="AE36" s="12">
        <f t="shared" si="18"/>
        <v>30.188679245283012</v>
      </c>
      <c r="AH36" s="4">
        <f t="shared" ref="AH36:AJ36" si="27">SUM(AH27:AH30)</f>
        <v>99</v>
      </c>
      <c r="AI36" s="4">
        <f t="shared" si="27"/>
        <v>37</v>
      </c>
      <c r="AJ36" s="4">
        <f t="shared" si="27"/>
        <v>62</v>
      </c>
      <c r="AK36" s="4">
        <f>SUM(AK27:AK30)</f>
        <v>82</v>
      </c>
      <c r="AL36" s="4">
        <f>SUM(AL27:AL30)</f>
        <v>29</v>
      </c>
      <c r="AM36" s="4">
        <f>SUM(AM27:AM30)</f>
        <v>53</v>
      </c>
    </row>
    <row r="37" spans="1:39" ht="18" customHeight="1" x14ac:dyDescent="0.15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8">Q32/Q9*100</f>
        <v>0</v>
      </c>
      <c r="R38" s="13">
        <f t="shared" si="28"/>
        <v>0</v>
      </c>
      <c r="S38" s="13">
        <f t="shared" si="28"/>
        <v>0</v>
      </c>
      <c r="T38" s="13">
        <f>T32/T9*100</f>
        <v>0</v>
      </c>
      <c r="U38" s="13">
        <f t="shared" ref="U38:V38" si="29">U32/U9*100</f>
        <v>0</v>
      </c>
      <c r="V38" s="13">
        <f t="shared" si="29"/>
        <v>0</v>
      </c>
      <c r="W38" s="13">
        <f>Q38-AH38</f>
        <v>0</v>
      </c>
      <c r="X38" s="13">
        <f t="shared" ref="X38:Y42" si="30">R38-AI38</f>
        <v>0</v>
      </c>
      <c r="Y38" s="13">
        <f t="shared" si="30"/>
        <v>0</v>
      </c>
      <c r="Z38" s="13">
        <f>Z32/Z9*100</f>
        <v>-4.5454545454545459</v>
      </c>
      <c r="AA38" s="13">
        <f t="shared" ref="AA38:AB38" si="31">AA32/AA9*100</f>
        <v>-33.333333333333329</v>
      </c>
      <c r="AB38" s="13">
        <f t="shared" si="31"/>
        <v>0</v>
      </c>
      <c r="AC38" s="13">
        <f>Q38-AK38</f>
        <v>-0.65359477124183007</v>
      </c>
      <c r="AD38" s="13">
        <f t="shared" ref="AD38:AE42" si="32">R38-AL38</f>
        <v>-1.4084507042253522</v>
      </c>
      <c r="AE38" s="13">
        <f t="shared" si="32"/>
        <v>0</v>
      </c>
      <c r="AH38" s="13">
        <f t="shared" ref="AH38:AJ38" si="33">AH32/AH9*100</f>
        <v>0</v>
      </c>
      <c r="AI38" s="13">
        <f t="shared" si="33"/>
        <v>0</v>
      </c>
      <c r="AJ38" s="13">
        <f t="shared" si="33"/>
        <v>0</v>
      </c>
      <c r="AK38" s="13">
        <f>AK32/AK9*100</f>
        <v>0.65359477124183007</v>
      </c>
      <c r="AL38" s="13">
        <f>AL32/AL9*100</f>
        <v>1.4084507042253522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4">Q33/Q9*100</f>
        <v>8.5714285714285712</v>
      </c>
      <c r="R39" s="13">
        <f>R33/R9*100</f>
        <v>9.4594594594594597</v>
      </c>
      <c r="S39" s="14">
        <f t="shared" si="34"/>
        <v>7.9207920792079207</v>
      </c>
      <c r="T39" s="13">
        <f>T33/T9*100</f>
        <v>0</v>
      </c>
      <c r="U39" s="13">
        <f t="shared" ref="U39:V39" si="35">U33/U9*100</f>
        <v>33.333333333333329</v>
      </c>
      <c r="V39" s="13">
        <f t="shared" si="35"/>
        <v>31.25</v>
      </c>
      <c r="W39" s="13">
        <f>Q39-AH39</f>
        <v>-4.9261083743843415E-2</v>
      </c>
      <c r="X39" s="13">
        <f t="shared" si="30"/>
        <v>-4.0236866079562699</v>
      </c>
      <c r="Y39" s="13">
        <f>S39-AJ39</f>
        <v>4.3913803145020385</v>
      </c>
      <c r="Z39" s="13">
        <f t="shared" si="34"/>
        <v>-18.181818181818183</v>
      </c>
      <c r="AA39" s="13">
        <f t="shared" si="34"/>
        <v>-166.66666666666669</v>
      </c>
      <c r="AB39" s="13">
        <f t="shared" si="34"/>
        <v>5.2631578947368416</v>
      </c>
      <c r="AC39" s="13">
        <f>Q39-AK39</f>
        <v>-3.8468720821662004</v>
      </c>
      <c r="AD39" s="13">
        <f t="shared" si="32"/>
        <v>-7.4419489912447645</v>
      </c>
      <c r="AE39" s="13">
        <f t="shared" si="32"/>
        <v>-0.61579328664573829</v>
      </c>
      <c r="AH39" s="13">
        <f t="shared" ref="AH39:AJ39" si="36">AH33/AH9*100</f>
        <v>8.6206896551724146</v>
      </c>
      <c r="AI39" s="13">
        <f t="shared" si="36"/>
        <v>13.48314606741573</v>
      </c>
      <c r="AJ39" s="13">
        <f t="shared" si="36"/>
        <v>3.5294117647058822</v>
      </c>
      <c r="AK39" s="13">
        <f>AK33/AK9*100</f>
        <v>12.418300653594772</v>
      </c>
      <c r="AL39" s="13">
        <f>AL33/AL9*100</f>
        <v>16.901408450704224</v>
      </c>
      <c r="AM39" s="13">
        <f>AM33/AM9*100</f>
        <v>8.536585365853659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7">Q34/Q9*100</f>
        <v>91.428571428571431</v>
      </c>
      <c r="R40" s="13">
        <f t="shared" si="37"/>
        <v>90.540540540540533</v>
      </c>
      <c r="S40" s="13">
        <f t="shared" si="37"/>
        <v>92.079207920792086</v>
      </c>
      <c r="T40" s="13">
        <f>T34/T9*100</f>
        <v>100</v>
      </c>
      <c r="U40" s="13">
        <f t="shared" ref="U40:V40" si="38">U34/U9*100</f>
        <v>66.666666666666657</v>
      </c>
      <c r="V40" s="13">
        <f t="shared" si="38"/>
        <v>68.75</v>
      </c>
      <c r="W40" s="13">
        <f t="shared" ref="W40:W42" si="39">Q40-AH40</f>
        <v>4.9261083743843415E-2</v>
      </c>
      <c r="X40" s="13">
        <f t="shared" si="30"/>
        <v>4.0236866079562645</v>
      </c>
      <c r="Y40" s="13">
        <f>S40-AJ40</f>
        <v>-4.3913803145020296</v>
      </c>
      <c r="Z40" s="13">
        <f>Z34/Z9*100</f>
        <v>122.72727272727273</v>
      </c>
      <c r="AA40" s="13">
        <f t="shared" ref="AA40:AB40" si="40">AA34/AA9*100</f>
        <v>300</v>
      </c>
      <c r="AB40" s="13">
        <f t="shared" si="40"/>
        <v>94.73684210526315</v>
      </c>
      <c r="AC40" s="13">
        <f t="shared" ref="AC40:AC42" si="41">Q40-AK40</f>
        <v>4.5004668534080281</v>
      </c>
      <c r="AD40" s="13">
        <f t="shared" si="32"/>
        <v>8.8503996954701023</v>
      </c>
      <c r="AE40" s="13">
        <f t="shared" si="32"/>
        <v>0.61579328664574007</v>
      </c>
      <c r="AH40" s="13">
        <f t="shared" ref="AH40:AJ40" si="42">AH34/AH9*100</f>
        <v>91.379310344827587</v>
      </c>
      <c r="AI40" s="13">
        <f t="shared" si="42"/>
        <v>86.516853932584269</v>
      </c>
      <c r="AJ40" s="13">
        <f t="shared" si="42"/>
        <v>96.470588235294116</v>
      </c>
      <c r="AK40" s="13">
        <f>AK34/AK9*100</f>
        <v>86.928104575163403</v>
      </c>
      <c r="AL40" s="13">
        <f>AL34/AL9*100</f>
        <v>81.690140845070431</v>
      </c>
      <c r="AM40" s="13">
        <f>AM34/AM9*100</f>
        <v>91.463414634146346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43">Q35/Q9*100</f>
        <v>82.857142857142861</v>
      </c>
      <c r="R41" s="13">
        <f t="shared" si="43"/>
        <v>74.324324324324323</v>
      </c>
      <c r="S41" s="13">
        <f t="shared" si="43"/>
        <v>89.10891089108911</v>
      </c>
      <c r="T41" s="13">
        <f>T35/T9*100</f>
        <v>1000</v>
      </c>
      <c r="U41" s="13">
        <f t="shared" ref="U41:V41" si="44">U35/U9*100</f>
        <v>40</v>
      </c>
      <c r="V41" s="13">
        <f t="shared" si="44"/>
        <v>100</v>
      </c>
      <c r="W41" s="13">
        <f t="shared" si="39"/>
        <v>5.2709359605911317</v>
      </c>
      <c r="X41" s="13">
        <f t="shared" si="30"/>
        <v>5.7849984816276958</v>
      </c>
      <c r="Y41" s="13">
        <f>S41-AJ41</f>
        <v>2.0500873616773418</v>
      </c>
      <c r="Z41" s="13">
        <f>Z35/Z9*100</f>
        <v>150</v>
      </c>
      <c r="AA41" s="13">
        <f t="shared" ref="AA41:AB41" si="45">AA35/AA9*100</f>
        <v>266.66666666666663</v>
      </c>
      <c r="AB41" s="13">
        <f t="shared" si="45"/>
        <v>131.57894736842107</v>
      </c>
      <c r="AC41" s="13">
        <f t="shared" si="41"/>
        <v>9.6545284780578982</v>
      </c>
      <c r="AD41" s="13">
        <f>R41-AL41</f>
        <v>8.1271412257327711</v>
      </c>
      <c r="AE41" s="13">
        <f t="shared" si="32"/>
        <v>9.8406182081622831</v>
      </c>
      <c r="AH41" s="13">
        <f>AH35/AH9*100</f>
        <v>77.58620689655173</v>
      </c>
      <c r="AI41" s="13">
        <f>AI35/AI9*100</f>
        <v>68.539325842696627</v>
      </c>
      <c r="AJ41" s="13">
        <f>AJ35/AJ9*100</f>
        <v>87.058823529411768</v>
      </c>
      <c r="AK41" s="13">
        <f t="shared" ref="AK41:AM41" si="46">AK35/AK9*100</f>
        <v>73.202614379084963</v>
      </c>
      <c r="AL41" s="13">
        <f t="shared" si="46"/>
        <v>66.197183098591552</v>
      </c>
      <c r="AM41" s="13">
        <f t="shared" si="46"/>
        <v>79.268292682926827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7">Q36/Q9*100</f>
        <v>56.571428571428569</v>
      </c>
      <c r="R42" s="13">
        <f t="shared" si="47"/>
        <v>40.54054054054054</v>
      </c>
      <c r="S42" s="13">
        <f t="shared" si="47"/>
        <v>68.316831683168317</v>
      </c>
      <c r="T42" s="13">
        <f t="shared" si="47"/>
        <v>0</v>
      </c>
      <c r="U42" s="13">
        <f t="shared" si="47"/>
        <v>46.666666666666664</v>
      </c>
      <c r="V42" s="13">
        <f t="shared" si="47"/>
        <v>43.75</v>
      </c>
      <c r="W42" s="13">
        <f t="shared" si="39"/>
        <v>-0.32512315270936654</v>
      </c>
      <c r="X42" s="13">
        <f t="shared" si="30"/>
        <v>-1.0324931673246311</v>
      </c>
      <c r="Y42" s="13">
        <f>S42-AJ42</f>
        <v>-4.6243447874199148</v>
      </c>
      <c r="Z42" s="13">
        <f t="shared" si="47"/>
        <v>77.272727272727266</v>
      </c>
      <c r="AA42" s="13">
        <f t="shared" si="47"/>
        <v>33.333333333333329</v>
      </c>
      <c r="AB42" s="13">
        <f t="shared" si="47"/>
        <v>84.210526315789465</v>
      </c>
      <c r="AC42" s="13">
        <f t="shared" si="41"/>
        <v>2.9766573295985026</v>
      </c>
      <c r="AD42" s="13">
        <f>R42-AL42</f>
        <v>-0.30452988199467512</v>
      </c>
      <c r="AE42" s="13">
        <f t="shared" si="32"/>
        <v>3.6826853417048966</v>
      </c>
      <c r="AH42" s="13">
        <f t="shared" ref="AH42:AJ42" si="48">AH36/AH9*100</f>
        <v>56.896551724137936</v>
      </c>
      <c r="AI42" s="13">
        <f t="shared" si="48"/>
        <v>41.573033707865171</v>
      </c>
      <c r="AJ42" s="13">
        <f t="shared" si="48"/>
        <v>72.941176470588232</v>
      </c>
      <c r="AK42" s="13">
        <f>AK36/AK9*100</f>
        <v>53.594771241830067</v>
      </c>
      <c r="AL42" s="13">
        <f>AL36/AL9*100</f>
        <v>40.845070422535215</v>
      </c>
      <c r="AM42" s="13">
        <f>AM36/AM9*100</f>
        <v>64.634146341463421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topLeftCell="N1" zoomScale="70" zoomScaleNormal="100" zoomScaleSheetLayoutView="70" workbookViewId="0">
      <selection activeCell="E26" sqref="E26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59</v>
      </c>
    </row>
    <row r="6" spans="1:39" s="1" customFormat="1" ht="18" customHeight="1" x14ac:dyDescent="0.15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 x14ac:dyDescent="0.15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0</v>
      </c>
      <c r="D9" s="4">
        <f>SUM(D10:D30)</f>
        <v>1</v>
      </c>
      <c r="E9" s="4">
        <f>F9+G9</f>
        <v>-1</v>
      </c>
      <c r="F9" s="4">
        <f>SUM(F10:F30)</f>
        <v>-2</v>
      </c>
      <c r="G9" s="4">
        <f>SUM(G10:G30)</f>
        <v>1</v>
      </c>
      <c r="H9" s="12">
        <f>IF(B9=E9,IF(B9&gt;0,"皆増",0),(1-(B9/(B9-E9)))*-100)</f>
        <v>-50</v>
      </c>
      <c r="I9" s="12">
        <f t="shared" ref="I9:J10" si="0">IF(C9=F9,IF(C9&gt;0,"皆増",0),(1-(C9/(C9-F9)))*-100)</f>
        <v>-100</v>
      </c>
      <c r="J9" s="12" t="str">
        <f t="shared" si="0"/>
        <v>皆増</v>
      </c>
      <c r="K9" s="4">
        <f>L9+M9</f>
        <v>1</v>
      </c>
      <c r="L9" s="4">
        <f>SUM(L10:L30)</f>
        <v>0</v>
      </c>
      <c r="M9" s="4">
        <f>SUM(M10:M30)</f>
        <v>1</v>
      </c>
      <c r="N9" s="12" t="str">
        <f>IF(B9=K9,IF(B9&gt;0,"皆増",0),(1-(B9/(B9-K9)))*-100)</f>
        <v>皆増</v>
      </c>
      <c r="O9" s="12">
        <f t="shared" ref="O9:P10" si="1">IF(C9=L9,IF(C9&gt;0,"皆増",0),(1-(C9/(C9-L9)))*-100)</f>
        <v>0</v>
      </c>
      <c r="P9" s="12" t="str">
        <f t="shared" si="1"/>
        <v>皆増</v>
      </c>
      <c r="Q9" s="4">
        <f>R9+S9</f>
        <v>5</v>
      </c>
      <c r="R9" s="4">
        <f>SUM(R10:R30)</f>
        <v>2</v>
      </c>
      <c r="S9" s="4">
        <f>SUM(S10:S30)</f>
        <v>3</v>
      </c>
      <c r="T9" s="4">
        <f>U9+V9</f>
        <v>2</v>
      </c>
      <c r="U9" s="4">
        <f>SUM(U10:U30)</f>
        <v>1</v>
      </c>
      <c r="V9" s="4">
        <f>SUM(V10:V30)</f>
        <v>1</v>
      </c>
      <c r="W9" s="12">
        <f>IF(Q9=T9,IF(Q9&gt;0,"皆増",0),(1-(Q9/(Q9-T9)))*-100)</f>
        <v>66.666666666666671</v>
      </c>
      <c r="X9" s="12">
        <f t="shared" ref="X9:Y30" si="2">IF(R9=U9,IF(R9&gt;0,"皆増",0),(1-(R9/(R9-U9)))*-100)</f>
        <v>100</v>
      </c>
      <c r="Y9" s="12">
        <f t="shared" si="2"/>
        <v>50</v>
      </c>
      <c r="Z9" s="4">
        <f>AA9+AB9</f>
        <v>3</v>
      </c>
      <c r="AA9" s="4">
        <f>SUM(AA10:AA30)</f>
        <v>0</v>
      </c>
      <c r="AB9" s="4">
        <f>SUM(AB10:AB30)</f>
        <v>3</v>
      </c>
      <c r="AC9" s="12">
        <f>IF(Q9=Z9,IF(Q9&gt;0,"皆増",0),(1-(Q9/(Q9-Z9)))*-100)</f>
        <v>150</v>
      </c>
      <c r="AD9" s="12">
        <f t="shared" ref="AD9:AE30" si="3">IF(R9=AA9,IF(R9&gt;0,"皆増",0),(1-(R9/(R9-AA9)))*-100)</f>
        <v>0</v>
      </c>
      <c r="AE9" s="12" t="str">
        <f t="shared" si="3"/>
        <v>皆増</v>
      </c>
      <c r="AH9" s="4">
        <f t="shared" ref="AH9:AJ30" si="4">Q9-T9</f>
        <v>3</v>
      </c>
      <c r="AI9" s="4">
        <f t="shared" si="4"/>
        <v>1</v>
      </c>
      <c r="AJ9" s="4">
        <f t="shared" si="4"/>
        <v>2</v>
      </c>
      <c r="AK9" s="4">
        <f t="shared" ref="AK9:AM30" si="5">Q9-Z9</f>
        <v>2</v>
      </c>
      <c r="AL9" s="4">
        <f t="shared" si="5"/>
        <v>2</v>
      </c>
      <c r="AM9" s="4">
        <f t="shared" si="5"/>
        <v>0</v>
      </c>
    </row>
    <row r="10" spans="1:39" s="1" customFormat="1" ht="18" customHeight="1" x14ac:dyDescent="0.15">
      <c r="A10" s="4" t="s">
        <v>65</v>
      </c>
      <c r="B10" s="4">
        <f t="shared" ref="B10" si="6">C10+D10</f>
        <v>1</v>
      </c>
      <c r="C10" s="4">
        <v>0</v>
      </c>
      <c r="D10" s="4">
        <v>1</v>
      </c>
      <c r="E10" s="4">
        <f t="shared" ref="E10" si="7">F10+G10</f>
        <v>-1</v>
      </c>
      <c r="F10" s="4">
        <v>-2</v>
      </c>
      <c r="G10" s="4">
        <v>1</v>
      </c>
      <c r="H10" s="12">
        <f t="shared" ref="H10" si="8">IF(B10=E10,IF(B10&gt;0,"皆増",0),(1-(B10/(B10-E10)))*-100)</f>
        <v>-50</v>
      </c>
      <c r="I10" s="12">
        <f t="shared" si="0"/>
        <v>-100</v>
      </c>
      <c r="J10" s="12" t="str">
        <f t="shared" si="0"/>
        <v>皆増</v>
      </c>
      <c r="K10" s="4">
        <f t="shared" ref="K10" si="9">L10+M10</f>
        <v>1</v>
      </c>
      <c r="L10" s="4">
        <v>0</v>
      </c>
      <c r="M10" s="4">
        <v>1</v>
      </c>
      <c r="N10" s="12" t="str">
        <f t="shared" ref="N10" si="10">IF(B10=K10,IF(B10&gt;0,"皆増",0),(1-(B10/(B10-K10)))*-100)</f>
        <v>皆増</v>
      </c>
      <c r="O10" s="12">
        <f t="shared" si="1"/>
        <v>0</v>
      </c>
      <c r="P10" s="12" t="str">
        <f t="shared" si="1"/>
        <v>皆増</v>
      </c>
      <c r="Q10" s="4">
        <f t="shared" ref="Q10:Q30" si="11">R10+S10</f>
        <v>0</v>
      </c>
      <c r="R10" s="4">
        <v>0</v>
      </c>
      <c r="S10" s="4">
        <v>0</v>
      </c>
      <c r="T10" s="4">
        <f t="shared" ref="T10:T30" si="12">U10+V10</f>
        <v>0</v>
      </c>
      <c r="U10" s="4">
        <v>0</v>
      </c>
      <c r="V10" s="4">
        <v>0</v>
      </c>
      <c r="W10" s="12">
        <f t="shared" ref="W10:W30" si="13">IF(Q10=T10,IF(Q10&gt;0,"皆増",0),(1-(Q10/(Q10-T10)))*-100)</f>
        <v>0</v>
      </c>
      <c r="X10" s="12">
        <f t="shared" si="2"/>
        <v>0</v>
      </c>
      <c r="Y10" s="12">
        <f t="shared" si="2"/>
        <v>0</v>
      </c>
      <c r="Z10" s="4">
        <f t="shared" ref="Z10:Z30" si="14">AA10+AB10</f>
        <v>0</v>
      </c>
      <c r="AA10" s="4">
        <v>0</v>
      </c>
      <c r="AB10" s="4">
        <v>0</v>
      </c>
      <c r="AC10" s="12">
        <f t="shared" ref="AC10:AC30" si="15">IF(Q10=Z10,IF(Q10&gt;0,"皆増",0),(1-(Q10/(Q10-Z10)))*-100)</f>
        <v>0</v>
      </c>
      <c r="AD10" s="12">
        <f t="shared" si="3"/>
        <v>0</v>
      </c>
      <c r="AE10" s="12">
        <f t="shared" si="3"/>
        <v>0</v>
      </c>
      <c r="AH10" s="4">
        <f t="shared" si="4"/>
        <v>0</v>
      </c>
      <c r="AI10" s="4">
        <f t="shared" si="4"/>
        <v>0</v>
      </c>
      <c r="AJ10" s="4">
        <f t="shared" si="4"/>
        <v>0</v>
      </c>
      <c r="AK10" s="4">
        <f t="shared" si="5"/>
        <v>0</v>
      </c>
      <c r="AL10" s="4">
        <f t="shared" si="5"/>
        <v>0</v>
      </c>
      <c r="AM10" s="4">
        <f t="shared" si="5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1"/>
        <v>0</v>
      </c>
      <c r="R11" s="4">
        <v>0</v>
      </c>
      <c r="S11" s="4">
        <v>0</v>
      </c>
      <c r="T11" s="4">
        <f t="shared" si="12"/>
        <v>0</v>
      </c>
      <c r="U11" s="4">
        <v>0</v>
      </c>
      <c r="V11" s="4">
        <v>0</v>
      </c>
      <c r="W11" s="12">
        <f t="shared" si="13"/>
        <v>0</v>
      </c>
      <c r="X11" s="12">
        <f t="shared" si="2"/>
        <v>0</v>
      </c>
      <c r="Y11" s="12">
        <f t="shared" si="2"/>
        <v>0</v>
      </c>
      <c r="Z11" s="4">
        <f t="shared" si="14"/>
        <v>0</v>
      </c>
      <c r="AA11" s="4">
        <v>0</v>
      </c>
      <c r="AB11" s="4">
        <v>0</v>
      </c>
      <c r="AC11" s="12">
        <f t="shared" si="15"/>
        <v>0</v>
      </c>
      <c r="AD11" s="12">
        <f t="shared" si="3"/>
        <v>0</v>
      </c>
      <c r="AE11" s="12">
        <f t="shared" si="3"/>
        <v>0</v>
      </c>
      <c r="AH11" s="4">
        <f t="shared" si="4"/>
        <v>0</v>
      </c>
      <c r="AI11" s="4">
        <f t="shared" si="4"/>
        <v>0</v>
      </c>
      <c r="AJ11" s="4">
        <f t="shared" si="4"/>
        <v>0</v>
      </c>
      <c r="AK11" s="4">
        <f t="shared" si="5"/>
        <v>0</v>
      </c>
      <c r="AL11" s="4">
        <f t="shared" si="5"/>
        <v>0</v>
      </c>
      <c r="AM11" s="4">
        <f t="shared" si="5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1"/>
        <v>0</v>
      </c>
      <c r="R12" s="4">
        <v>0</v>
      </c>
      <c r="S12" s="4">
        <v>0</v>
      </c>
      <c r="T12" s="4">
        <f t="shared" si="12"/>
        <v>0</v>
      </c>
      <c r="U12" s="4">
        <v>0</v>
      </c>
      <c r="V12" s="4">
        <v>0</v>
      </c>
      <c r="W12" s="12">
        <f t="shared" si="13"/>
        <v>0</v>
      </c>
      <c r="X12" s="12">
        <f t="shared" si="2"/>
        <v>0</v>
      </c>
      <c r="Y12" s="12">
        <f t="shared" si="2"/>
        <v>0</v>
      </c>
      <c r="Z12" s="4">
        <f t="shared" si="14"/>
        <v>0</v>
      </c>
      <c r="AA12" s="4">
        <v>0</v>
      </c>
      <c r="AB12" s="4">
        <v>0</v>
      </c>
      <c r="AC12" s="12">
        <f t="shared" si="15"/>
        <v>0</v>
      </c>
      <c r="AD12" s="12">
        <f t="shared" si="3"/>
        <v>0</v>
      </c>
      <c r="AE12" s="12">
        <f t="shared" si="3"/>
        <v>0</v>
      </c>
      <c r="AH12" s="4">
        <f t="shared" si="4"/>
        <v>0</v>
      </c>
      <c r="AI12" s="4">
        <f t="shared" si="4"/>
        <v>0</v>
      </c>
      <c r="AJ12" s="4">
        <f t="shared" si="4"/>
        <v>0</v>
      </c>
      <c r="AK12" s="4">
        <f t="shared" si="5"/>
        <v>0</v>
      </c>
      <c r="AL12" s="4">
        <f t="shared" si="5"/>
        <v>0</v>
      </c>
      <c r="AM12" s="4">
        <f t="shared" si="5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1"/>
        <v>0</v>
      </c>
      <c r="R13" s="4">
        <v>0</v>
      </c>
      <c r="S13" s="4">
        <v>0</v>
      </c>
      <c r="T13" s="4">
        <f t="shared" si="12"/>
        <v>0</v>
      </c>
      <c r="U13" s="4">
        <v>0</v>
      </c>
      <c r="V13" s="4">
        <v>0</v>
      </c>
      <c r="W13" s="12">
        <f t="shared" si="13"/>
        <v>0</v>
      </c>
      <c r="X13" s="12">
        <f t="shared" si="2"/>
        <v>0</v>
      </c>
      <c r="Y13" s="12">
        <f t="shared" si="2"/>
        <v>0</v>
      </c>
      <c r="Z13" s="4">
        <f t="shared" si="14"/>
        <v>0</v>
      </c>
      <c r="AA13" s="4">
        <v>0</v>
      </c>
      <c r="AB13" s="4">
        <v>0</v>
      </c>
      <c r="AC13" s="12">
        <f t="shared" si="15"/>
        <v>0</v>
      </c>
      <c r="AD13" s="12">
        <f t="shared" si="3"/>
        <v>0</v>
      </c>
      <c r="AE13" s="12">
        <f t="shared" si="3"/>
        <v>0</v>
      </c>
      <c r="AH13" s="4">
        <f t="shared" si="4"/>
        <v>0</v>
      </c>
      <c r="AI13" s="4">
        <f t="shared" si="4"/>
        <v>0</v>
      </c>
      <c r="AJ13" s="4">
        <f t="shared" si="4"/>
        <v>0</v>
      </c>
      <c r="AK13" s="4">
        <f t="shared" si="5"/>
        <v>0</v>
      </c>
      <c r="AL13" s="4">
        <f t="shared" si="5"/>
        <v>0</v>
      </c>
      <c r="AM13" s="4">
        <f t="shared" si="5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1"/>
        <v>0</v>
      </c>
      <c r="R14" s="4">
        <v>0</v>
      </c>
      <c r="S14" s="4">
        <v>0</v>
      </c>
      <c r="T14" s="4">
        <f t="shared" si="12"/>
        <v>0</v>
      </c>
      <c r="U14" s="4">
        <v>0</v>
      </c>
      <c r="V14" s="4">
        <v>0</v>
      </c>
      <c r="W14" s="12">
        <f t="shared" si="13"/>
        <v>0</v>
      </c>
      <c r="X14" s="12">
        <f t="shared" si="2"/>
        <v>0</v>
      </c>
      <c r="Y14" s="12">
        <f t="shared" si="2"/>
        <v>0</v>
      </c>
      <c r="Z14" s="4">
        <f t="shared" si="14"/>
        <v>0</v>
      </c>
      <c r="AA14" s="4">
        <v>0</v>
      </c>
      <c r="AB14" s="4">
        <v>0</v>
      </c>
      <c r="AC14" s="12">
        <f t="shared" si="15"/>
        <v>0</v>
      </c>
      <c r="AD14" s="12">
        <f t="shared" si="3"/>
        <v>0</v>
      </c>
      <c r="AE14" s="12">
        <f t="shared" si="3"/>
        <v>0</v>
      </c>
      <c r="AH14" s="4">
        <f t="shared" si="4"/>
        <v>0</v>
      </c>
      <c r="AI14" s="4">
        <f t="shared" si="4"/>
        <v>0</v>
      </c>
      <c r="AJ14" s="4">
        <f t="shared" si="4"/>
        <v>0</v>
      </c>
      <c r="AK14" s="4">
        <f t="shared" si="5"/>
        <v>0</v>
      </c>
      <c r="AL14" s="4">
        <f t="shared" si="5"/>
        <v>0</v>
      </c>
      <c r="AM14" s="4">
        <f t="shared" si="5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1"/>
        <v>0</v>
      </c>
      <c r="R15" s="4">
        <v>0</v>
      </c>
      <c r="S15" s="4">
        <v>0</v>
      </c>
      <c r="T15" s="4">
        <f t="shared" si="12"/>
        <v>0</v>
      </c>
      <c r="U15" s="4">
        <v>0</v>
      </c>
      <c r="V15" s="4">
        <v>0</v>
      </c>
      <c r="W15" s="12">
        <f t="shared" si="13"/>
        <v>0</v>
      </c>
      <c r="X15" s="12">
        <f t="shared" si="2"/>
        <v>0</v>
      </c>
      <c r="Y15" s="12">
        <f t="shared" si="2"/>
        <v>0</v>
      </c>
      <c r="Z15" s="4">
        <f t="shared" si="14"/>
        <v>0</v>
      </c>
      <c r="AA15" s="4">
        <v>0</v>
      </c>
      <c r="AB15" s="4">
        <v>0</v>
      </c>
      <c r="AC15" s="12">
        <f t="shared" si="15"/>
        <v>0</v>
      </c>
      <c r="AD15" s="12">
        <f t="shared" si="3"/>
        <v>0</v>
      </c>
      <c r="AE15" s="12">
        <f t="shared" si="3"/>
        <v>0</v>
      </c>
      <c r="AH15" s="4">
        <f t="shared" si="4"/>
        <v>0</v>
      </c>
      <c r="AI15" s="4">
        <f t="shared" si="4"/>
        <v>0</v>
      </c>
      <c r="AJ15" s="4">
        <f t="shared" si="4"/>
        <v>0</v>
      </c>
      <c r="AK15" s="4">
        <f t="shared" si="5"/>
        <v>0</v>
      </c>
      <c r="AL15" s="4">
        <f t="shared" si="5"/>
        <v>0</v>
      </c>
      <c r="AM15" s="4">
        <f t="shared" si="5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1"/>
        <v>0</v>
      </c>
      <c r="R16" s="4">
        <v>0</v>
      </c>
      <c r="S16" s="4">
        <v>0</v>
      </c>
      <c r="T16" s="4">
        <f t="shared" si="12"/>
        <v>0</v>
      </c>
      <c r="U16" s="4">
        <v>0</v>
      </c>
      <c r="V16" s="4">
        <v>0</v>
      </c>
      <c r="W16" s="12">
        <f t="shared" si="13"/>
        <v>0</v>
      </c>
      <c r="X16" s="12">
        <f t="shared" si="2"/>
        <v>0</v>
      </c>
      <c r="Y16" s="12">
        <f t="shared" si="2"/>
        <v>0</v>
      </c>
      <c r="Z16" s="4">
        <f t="shared" si="14"/>
        <v>0</v>
      </c>
      <c r="AA16" s="4">
        <v>0</v>
      </c>
      <c r="AB16" s="4">
        <v>0</v>
      </c>
      <c r="AC16" s="12">
        <f t="shared" si="15"/>
        <v>0</v>
      </c>
      <c r="AD16" s="12">
        <f t="shared" si="3"/>
        <v>0</v>
      </c>
      <c r="AE16" s="12">
        <f t="shared" si="3"/>
        <v>0</v>
      </c>
      <c r="AH16" s="4">
        <f t="shared" si="4"/>
        <v>0</v>
      </c>
      <c r="AI16" s="4">
        <f t="shared" si="4"/>
        <v>0</v>
      </c>
      <c r="AJ16" s="4">
        <f t="shared" si="4"/>
        <v>0</v>
      </c>
      <c r="AK16" s="4">
        <f t="shared" si="5"/>
        <v>0</v>
      </c>
      <c r="AL16" s="4">
        <f t="shared" si="5"/>
        <v>0</v>
      </c>
      <c r="AM16" s="4">
        <f t="shared" si="5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1"/>
        <v>0</v>
      </c>
      <c r="R17" s="4">
        <v>0</v>
      </c>
      <c r="S17" s="4">
        <v>0</v>
      </c>
      <c r="T17" s="4">
        <f t="shared" si="12"/>
        <v>0</v>
      </c>
      <c r="U17" s="4">
        <v>0</v>
      </c>
      <c r="V17" s="4">
        <v>0</v>
      </c>
      <c r="W17" s="12">
        <f t="shared" si="13"/>
        <v>0</v>
      </c>
      <c r="X17" s="12">
        <f t="shared" si="2"/>
        <v>0</v>
      </c>
      <c r="Y17" s="12">
        <f t="shared" si="2"/>
        <v>0</v>
      </c>
      <c r="Z17" s="4">
        <f t="shared" si="14"/>
        <v>0</v>
      </c>
      <c r="AA17" s="4">
        <v>0</v>
      </c>
      <c r="AB17" s="4">
        <v>0</v>
      </c>
      <c r="AC17" s="12">
        <f t="shared" si="15"/>
        <v>0</v>
      </c>
      <c r="AD17" s="12">
        <f t="shared" si="3"/>
        <v>0</v>
      </c>
      <c r="AE17" s="12">
        <f t="shared" si="3"/>
        <v>0</v>
      </c>
      <c r="AH17" s="4">
        <f t="shared" si="4"/>
        <v>0</v>
      </c>
      <c r="AI17" s="4">
        <f t="shared" si="4"/>
        <v>0</v>
      </c>
      <c r="AJ17" s="4">
        <f t="shared" si="4"/>
        <v>0</v>
      </c>
      <c r="AK17" s="4">
        <f t="shared" si="5"/>
        <v>0</v>
      </c>
      <c r="AL17" s="4">
        <f t="shared" si="5"/>
        <v>0</v>
      </c>
      <c r="AM17" s="4">
        <f t="shared" si="5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1"/>
        <v>0</v>
      </c>
      <c r="R18" s="4">
        <v>0</v>
      </c>
      <c r="S18" s="4">
        <v>0</v>
      </c>
      <c r="T18" s="4">
        <f t="shared" si="12"/>
        <v>0</v>
      </c>
      <c r="U18" s="4">
        <v>0</v>
      </c>
      <c r="V18" s="4">
        <v>0</v>
      </c>
      <c r="W18" s="12">
        <f t="shared" si="13"/>
        <v>0</v>
      </c>
      <c r="X18" s="12">
        <f t="shared" si="2"/>
        <v>0</v>
      </c>
      <c r="Y18" s="12">
        <f t="shared" si="2"/>
        <v>0</v>
      </c>
      <c r="Z18" s="4">
        <f t="shared" si="14"/>
        <v>0</v>
      </c>
      <c r="AA18" s="4">
        <v>0</v>
      </c>
      <c r="AB18" s="4">
        <v>0</v>
      </c>
      <c r="AC18" s="12">
        <f t="shared" si="15"/>
        <v>0</v>
      </c>
      <c r="AD18" s="12">
        <f t="shared" si="3"/>
        <v>0</v>
      </c>
      <c r="AE18" s="12">
        <f t="shared" si="3"/>
        <v>0</v>
      </c>
      <c r="AH18" s="4">
        <f t="shared" si="4"/>
        <v>0</v>
      </c>
      <c r="AI18" s="4">
        <f t="shared" si="4"/>
        <v>0</v>
      </c>
      <c r="AJ18" s="4">
        <f t="shared" si="4"/>
        <v>0</v>
      </c>
      <c r="AK18" s="4">
        <f t="shared" si="5"/>
        <v>0</v>
      </c>
      <c r="AL18" s="4">
        <f t="shared" si="5"/>
        <v>0</v>
      </c>
      <c r="AM18" s="4">
        <f t="shared" si="5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1"/>
        <v>0</v>
      </c>
      <c r="R19" s="4">
        <v>0</v>
      </c>
      <c r="S19" s="4">
        <v>0</v>
      </c>
      <c r="T19" s="4">
        <f t="shared" si="12"/>
        <v>0</v>
      </c>
      <c r="U19" s="4">
        <v>0</v>
      </c>
      <c r="V19" s="4">
        <v>0</v>
      </c>
      <c r="W19" s="12">
        <f t="shared" si="13"/>
        <v>0</v>
      </c>
      <c r="X19" s="12">
        <f t="shared" si="2"/>
        <v>0</v>
      </c>
      <c r="Y19" s="12">
        <f t="shared" si="2"/>
        <v>0</v>
      </c>
      <c r="Z19" s="4">
        <f t="shared" si="14"/>
        <v>0</v>
      </c>
      <c r="AA19" s="4">
        <v>0</v>
      </c>
      <c r="AB19" s="4">
        <v>0</v>
      </c>
      <c r="AC19" s="12">
        <f t="shared" si="15"/>
        <v>0</v>
      </c>
      <c r="AD19" s="12">
        <f t="shared" si="3"/>
        <v>0</v>
      </c>
      <c r="AE19" s="12">
        <f t="shared" si="3"/>
        <v>0</v>
      </c>
      <c r="AH19" s="4">
        <f t="shared" si="4"/>
        <v>0</v>
      </c>
      <c r="AI19" s="4">
        <f t="shared" si="4"/>
        <v>0</v>
      </c>
      <c r="AJ19" s="4">
        <f t="shared" si="4"/>
        <v>0</v>
      </c>
      <c r="AK19" s="4">
        <f t="shared" si="5"/>
        <v>0</v>
      </c>
      <c r="AL19" s="4">
        <f t="shared" si="5"/>
        <v>0</v>
      </c>
      <c r="AM19" s="4">
        <f t="shared" si="5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1"/>
        <v>0</v>
      </c>
      <c r="R20" s="4">
        <v>0</v>
      </c>
      <c r="S20" s="4">
        <v>0</v>
      </c>
      <c r="T20" s="4">
        <f t="shared" si="12"/>
        <v>0</v>
      </c>
      <c r="U20" s="4">
        <v>0</v>
      </c>
      <c r="V20" s="4">
        <v>0</v>
      </c>
      <c r="W20" s="12">
        <f t="shared" si="13"/>
        <v>0</v>
      </c>
      <c r="X20" s="12">
        <f t="shared" si="2"/>
        <v>0</v>
      </c>
      <c r="Y20" s="12">
        <f t="shared" si="2"/>
        <v>0</v>
      </c>
      <c r="Z20" s="4">
        <f t="shared" si="14"/>
        <v>0</v>
      </c>
      <c r="AA20" s="4">
        <v>0</v>
      </c>
      <c r="AB20" s="4">
        <v>0</v>
      </c>
      <c r="AC20" s="12">
        <f t="shared" si="15"/>
        <v>0</v>
      </c>
      <c r="AD20" s="12">
        <f t="shared" si="3"/>
        <v>0</v>
      </c>
      <c r="AE20" s="12">
        <f t="shared" si="3"/>
        <v>0</v>
      </c>
      <c r="AH20" s="4">
        <f t="shared" si="4"/>
        <v>0</v>
      </c>
      <c r="AI20" s="4">
        <f t="shared" si="4"/>
        <v>0</v>
      </c>
      <c r="AJ20" s="4">
        <f t="shared" si="4"/>
        <v>0</v>
      </c>
      <c r="AK20" s="4">
        <f t="shared" si="5"/>
        <v>0</v>
      </c>
      <c r="AL20" s="4">
        <f t="shared" si="5"/>
        <v>0</v>
      </c>
      <c r="AM20" s="4">
        <f t="shared" si="5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1"/>
        <v>0</v>
      </c>
      <c r="R21" s="4">
        <v>0</v>
      </c>
      <c r="S21" s="4">
        <v>0</v>
      </c>
      <c r="T21" s="4">
        <f t="shared" si="12"/>
        <v>0</v>
      </c>
      <c r="U21" s="4">
        <v>0</v>
      </c>
      <c r="V21" s="4">
        <v>0</v>
      </c>
      <c r="W21" s="12">
        <f t="shared" si="13"/>
        <v>0</v>
      </c>
      <c r="X21" s="12">
        <f t="shared" si="2"/>
        <v>0</v>
      </c>
      <c r="Y21" s="12">
        <f t="shared" si="2"/>
        <v>0</v>
      </c>
      <c r="Z21" s="4">
        <f t="shared" si="14"/>
        <v>0</v>
      </c>
      <c r="AA21" s="4">
        <v>0</v>
      </c>
      <c r="AB21" s="4">
        <v>0</v>
      </c>
      <c r="AC21" s="12">
        <f t="shared" si="15"/>
        <v>0</v>
      </c>
      <c r="AD21" s="12">
        <f t="shared" si="3"/>
        <v>0</v>
      </c>
      <c r="AE21" s="12">
        <f t="shared" si="3"/>
        <v>0</v>
      </c>
      <c r="AH21" s="4">
        <f t="shared" si="4"/>
        <v>0</v>
      </c>
      <c r="AI21" s="4">
        <f t="shared" si="4"/>
        <v>0</v>
      </c>
      <c r="AJ21" s="4">
        <f t="shared" si="4"/>
        <v>0</v>
      </c>
      <c r="AK21" s="4">
        <f t="shared" si="5"/>
        <v>0</v>
      </c>
      <c r="AL21" s="4">
        <f t="shared" si="5"/>
        <v>0</v>
      </c>
      <c r="AM21" s="4">
        <f t="shared" si="5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1"/>
        <v>0</v>
      </c>
      <c r="R22" s="4">
        <v>0</v>
      </c>
      <c r="S22" s="4">
        <v>0</v>
      </c>
      <c r="T22" s="4">
        <f t="shared" si="12"/>
        <v>0</v>
      </c>
      <c r="U22" s="4">
        <v>0</v>
      </c>
      <c r="V22" s="4">
        <v>0</v>
      </c>
      <c r="W22" s="12">
        <f t="shared" si="13"/>
        <v>0</v>
      </c>
      <c r="X22" s="12">
        <f t="shared" si="2"/>
        <v>0</v>
      </c>
      <c r="Y22" s="12">
        <f t="shared" si="2"/>
        <v>0</v>
      </c>
      <c r="Z22" s="4">
        <f t="shared" si="14"/>
        <v>0</v>
      </c>
      <c r="AA22" s="4">
        <v>0</v>
      </c>
      <c r="AB22" s="4">
        <v>0</v>
      </c>
      <c r="AC22" s="12">
        <f t="shared" si="15"/>
        <v>0</v>
      </c>
      <c r="AD22" s="12">
        <f t="shared" si="3"/>
        <v>0</v>
      </c>
      <c r="AE22" s="12">
        <f t="shared" si="3"/>
        <v>0</v>
      </c>
      <c r="AH22" s="4">
        <f t="shared" si="4"/>
        <v>0</v>
      </c>
      <c r="AI22" s="4">
        <f t="shared" si="4"/>
        <v>0</v>
      </c>
      <c r="AJ22" s="4">
        <f t="shared" si="4"/>
        <v>0</v>
      </c>
      <c r="AK22" s="4">
        <f t="shared" si="5"/>
        <v>0</v>
      </c>
      <c r="AL22" s="4">
        <f t="shared" si="5"/>
        <v>0</v>
      </c>
      <c r="AM22" s="4">
        <f t="shared" si="5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1"/>
        <v>0</v>
      </c>
      <c r="R23" s="4">
        <v>0</v>
      </c>
      <c r="S23" s="4">
        <v>0</v>
      </c>
      <c r="T23" s="4">
        <f t="shared" si="12"/>
        <v>0</v>
      </c>
      <c r="U23" s="4">
        <v>0</v>
      </c>
      <c r="V23" s="4">
        <v>0</v>
      </c>
      <c r="W23" s="12">
        <f t="shared" si="13"/>
        <v>0</v>
      </c>
      <c r="X23" s="12">
        <f t="shared" si="2"/>
        <v>0</v>
      </c>
      <c r="Y23" s="12">
        <f t="shared" si="2"/>
        <v>0</v>
      </c>
      <c r="Z23" s="4">
        <f t="shared" si="14"/>
        <v>0</v>
      </c>
      <c r="AA23" s="4">
        <v>0</v>
      </c>
      <c r="AB23" s="4">
        <v>0</v>
      </c>
      <c r="AC23" s="12">
        <f t="shared" si="15"/>
        <v>0</v>
      </c>
      <c r="AD23" s="12">
        <f t="shared" si="3"/>
        <v>0</v>
      </c>
      <c r="AE23" s="12">
        <f t="shared" si="3"/>
        <v>0</v>
      </c>
      <c r="AH23" s="4">
        <f t="shared" si="4"/>
        <v>0</v>
      </c>
      <c r="AI23" s="4">
        <f t="shared" si="4"/>
        <v>0</v>
      </c>
      <c r="AJ23" s="4">
        <f t="shared" si="4"/>
        <v>0</v>
      </c>
      <c r="AK23" s="4">
        <f t="shared" si="5"/>
        <v>0</v>
      </c>
      <c r="AL23" s="4">
        <f t="shared" si="5"/>
        <v>0</v>
      </c>
      <c r="AM23" s="4">
        <f t="shared" si="5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1"/>
        <v>1</v>
      </c>
      <c r="R24" s="4">
        <v>0</v>
      </c>
      <c r="S24" s="4">
        <v>1</v>
      </c>
      <c r="T24" s="4">
        <f t="shared" si="12"/>
        <v>1</v>
      </c>
      <c r="U24" s="4">
        <v>0</v>
      </c>
      <c r="V24" s="4">
        <v>1</v>
      </c>
      <c r="W24" s="12" t="str">
        <f t="shared" si="13"/>
        <v>皆増</v>
      </c>
      <c r="X24" s="12">
        <f t="shared" si="2"/>
        <v>0</v>
      </c>
      <c r="Y24" s="12" t="str">
        <f t="shared" si="2"/>
        <v>皆増</v>
      </c>
      <c r="Z24" s="4">
        <f t="shared" si="14"/>
        <v>1</v>
      </c>
      <c r="AA24" s="4">
        <v>0</v>
      </c>
      <c r="AB24" s="4">
        <v>1</v>
      </c>
      <c r="AC24" s="12" t="str">
        <f t="shared" si="15"/>
        <v>皆増</v>
      </c>
      <c r="AD24" s="12">
        <f t="shared" si="3"/>
        <v>0</v>
      </c>
      <c r="AE24" s="12" t="str">
        <f t="shared" si="3"/>
        <v>皆増</v>
      </c>
      <c r="AH24" s="4">
        <f t="shared" si="4"/>
        <v>0</v>
      </c>
      <c r="AI24" s="4">
        <f t="shared" si="4"/>
        <v>0</v>
      </c>
      <c r="AJ24" s="4">
        <f t="shared" si="4"/>
        <v>0</v>
      </c>
      <c r="AK24" s="4">
        <f t="shared" si="5"/>
        <v>0</v>
      </c>
      <c r="AL24" s="4">
        <f t="shared" si="5"/>
        <v>0</v>
      </c>
      <c r="AM24" s="4">
        <f t="shared" si="5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1"/>
        <v>0</v>
      </c>
      <c r="R25" s="4">
        <v>0</v>
      </c>
      <c r="S25" s="4">
        <v>0</v>
      </c>
      <c r="T25" s="4">
        <f t="shared" si="12"/>
        <v>0</v>
      </c>
      <c r="U25" s="4">
        <v>0</v>
      </c>
      <c r="V25" s="4">
        <v>0</v>
      </c>
      <c r="W25" s="12">
        <f t="shared" si="13"/>
        <v>0</v>
      </c>
      <c r="X25" s="12">
        <f t="shared" si="2"/>
        <v>0</v>
      </c>
      <c r="Y25" s="12">
        <f t="shared" si="2"/>
        <v>0</v>
      </c>
      <c r="Z25" s="4">
        <f t="shared" si="14"/>
        <v>-1</v>
      </c>
      <c r="AA25" s="4">
        <v>-1</v>
      </c>
      <c r="AB25" s="4">
        <v>0</v>
      </c>
      <c r="AC25" s="12">
        <f t="shared" si="15"/>
        <v>-100</v>
      </c>
      <c r="AD25" s="12">
        <f t="shared" si="3"/>
        <v>-100</v>
      </c>
      <c r="AE25" s="12">
        <f t="shared" si="3"/>
        <v>0</v>
      </c>
      <c r="AH25" s="4">
        <f t="shared" si="4"/>
        <v>0</v>
      </c>
      <c r="AI25" s="4">
        <f t="shared" si="4"/>
        <v>0</v>
      </c>
      <c r="AJ25" s="4">
        <f t="shared" si="4"/>
        <v>0</v>
      </c>
      <c r="AK25" s="4">
        <f t="shared" si="5"/>
        <v>1</v>
      </c>
      <c r="AL25" s="4">
        <f t="shared" si="5"/>
        <v>1</v>
      </c>
      <c r="AM25" s="4">
        <f t="shared" si="5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1"/>
        <v>0</v>
      </c>
      <c r="R26" s="4">
        <v>0</v>
      </c>
      <c r="S26" s="4">
        <v>0</v>
      </c>
      <c r="T26" s="4">
        <f t="shared" si="12"/>
        <v>0</v>
      </c>
      <c r="U26" s="4">
        <v>0</v>
      </c>
      <c r="V26" s="4">
        <v>0</v>
      </c>
      <c r="W26" s="12">
        <f t="shared" si="13"/>
        <v>0</v>
      </c>
      <c r="X26" s="12">
        <f t="shared" si="2"/>
        <v>0</v>
      </c>
      <c r="Y26" s="12">
        <f t="shared" si="2"/>
        <v>0</v>
      </c>
      <c r="Z26" s="4">
        <f t="shared" si="14"/>
        <v>-1</v>
      </c>
      <c r="AA26" s="4">
        <v>-1</v>
      </c>
      <c r="AB26" s="4">
        <v>0</v>
      </c>
      <c r="AC26" s="12">
        <f t="shared" si="15"/>
        <v>-100</v>
      </c>
      <c r="AD26" s="12">
        <f t="shared" si="3"/>
        <v>-100</v>
      </c>
      <c r="AE26" s="12">
        <f t="shared" si="3"/>
        <v>0</v>
      </c>
      <c r="AH26" s="4">
        <f t="shared" si="4"/>
        <v>0</v>
      </c>
      <c r="AI26" s="4">
        <f t="shared" si="4"/>
        <v>0</v>
      </c>
      <c r="AJ26" s="4">
        <f t="shared" si="4"/>
        <v>0</v>
      </c>
      <c r="AK26" s="4">
        <f t="shared" si="5"/>
        <v>1</v>
      </c>
      <c r="AL26" s="4">
        <f t="shared" si="5"/>
        <v>1</v>
      </c>
      <c r="AM26" s="4">
        <f t="shared" si="5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1"/>
        <v>2</v>
      </c>
      <c r="R27" s="4">
        <v>2</v>
      </c>
      <c r="S27" s="4">
        <v>0</v>
      </c>
      <c r="T27" s="4">
        <f t="shared" si="12"/>
        <v>1</v>
      </c>
      <c r="U27" s="4">
        <v>2</v>
      </c>
      <c r="V27" s="4">
        <v>-1</v>
      </c>
      <c r="W27" s="12">
        <f t="shared" si="13"/>
        <v>100</v>
      </c>
      <c r="X27" s="12" t="str">
        <f t="shared" si="2"/>
        <v>皆増</v>
      </c>
      <c r="Y27" s="12">
        <f t="shared" si="2"/>
        <v>-100</v>
      </c>
      <c r="Z27" s="4">
        <f t="shared" si="14"/>
        <v>2</v>
      </c>
      <c r="AA27" s="4">
        <v>2</v>
      </c>
      <c r="AB27" s="4">
        <v>0</v>
      </c>
      <c r="AC27" s="12" t="str">
        <f t="shared" si="15"/>
        <v>皆増</v>
      </c>
      <c r="AD27" s="12" t="str">
        <f t="shared" si="3"/>
        <v>皆増</v>
      </c>
      <c r="AE27" s="12">
        <f t="shared" si="3"/>
        <v>0</v>
      </c>
      <c r="AH27" s="4">
        <f t="shared" si="4"/>
        <v>1</v>
      </c>
      <c r="AI27" s="4">
        <f t="shared" si="4"/>
        <v>0</v>
      </c>
      <c r="AJ27" s="4">
        <f t="shared" si="4"/>
        <v>1</v>
      </c>
      <c r="AK27" s="4">
        <f t="shared" si="5"/>
        <v>0</v>
      </c>
      <c r="AL27" s="4">
        <f t="shared" si="5"/>
        <v>0</v>
      </c>
      <c r="AM27" s="4">
        <f t="shared" si="5"/>
        <v>0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1"/>
        <v>2</v>
      </c>
      <c r="R28" s="4">
        <v>0</v>
      </c>
      <c r="S28" s="4">
        <v>2</v>
      </c>
      <c r="T28" s="4">
        <f t="shared" si="12"/>
        <v>0</v>
      </c>
      <c r="U28" s="4">
        <v>-1</v>
      </c>
      <c r="V28" s="4">
        <v>1</v>
      </c>
      <c r="W28" s="12">
        <f t="shared" si="13"/>
        <v>0</v>
      </c>
      <c r="X28" s="12">
        <f t="shared" si="2"/>
        <v>-100</v>
      </c>
      <c r="Y28" s="12">
        <f t="shared" si="2"/>
        <v>100</v>
      </c>
      <c r="Z28" s="4">
        <f t="shared" si="14"/>
        <v>2</v>
      </c>
      <c r="AA28" s="4">
        <v>0</v>
      </c>
      <c r="AB28" s="4">
        <v>2</v>
      </c>
      <c r="AC28" s="12" t="str">
        <f t="shared" si="15"/>
        <v>皆増</v>
      </c>
      <c r="AD28" s="12">
        <f t="shared" si="3"/>
        <v>0</v>
      </c>
      <c r="AE28" s="12" t="str">
        <f t="shared" si="3"/>
        <v>皆増</v>
      </c>
      <c r="AH28" s="4">
        <f t="shared" si="4"/>
        <v>2</v>
      </c>
      <c r="AI28" s="4">
        <f t="shared" si="4"/>
        <v>1</v>
      </c>
      <c r="AJ28" s="4">
        <f t="shared" si="4"/>
        <v>1</v>
      </c>
      <c r="AK28" s="4">
        <f t="shared" si="5"/>
        <v>0</v>
      </c>
      <c r="AL28" s="4">
        <f t="shared" si="5"/>
        <v>0</v>
      </c>
      <c r="AM28" s="4">
        <f t="shared" si="5"/>
        <v>0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1"/>
        <v>0</v>
      </c>
      <c r="R29" s="4">
        <v>0</v>
      </c>
      <c r="S29" s="4">
        <v>0</v>
      </c>
      <c r="T29" s="4">
        <f t="shared" si="12"/>
        <v>0</v>
      </c>
      <c r="U29" s="4">
        <v>0</v>
      </c>
      <c r="V29" s="4">
        <v>0</v>
      </c>
      <c r="W29" s="12">
        <f t="shared" si="13"/>
        <v>0</v>
      </c>
      <c r="X29" s="12">
        <f t="shared" si="2"/>
        <v>0</v>
      </c>
      <c r="Y29" s="12">
        <f t="shared" si="2"/>
        <v>0</v>
      </c>
      <c r="Z29" s="4">
        <f t="shared" si="14"/>
        <v>0</v>
      </c>
      <c r="AA29" s="4">
        <v>0</v>
      </c>
      <c r="AB29" s="4">
        <v>0</v>
      </c>
      <c r="AC29" s="12">
        <f t="shared" si="15"/>
        <v>0</v>
      </c>
      <c r="AD29" s="12">
        <f t="shared" si="3"/>
        <v>0</v>
      </c>
      <c r="AE29" s="12">
        <f t="shared" si="3"/>
        <v>0</v>
      </c>
      <c r="AH29" s="4">
        <f t="shared" si="4"/>
        <v>0</v>
      </c>
      <c r="AI29" s="4">
        <f t="shared" si="4"/>
        <v>0</v>
      </c>
      <c r="AJ29" s="4">
        <f t="shared" si="4"/>
        <v>0</v>
      </c>
      <c r="AK29" s="4">
        <f t="shared" si="5"/>
        <v>0</v>
      </c>
      <c r="AL29" s="4">
        <f t="shared" si="5"/>
        <v>0</v>
      </c>
      <c r="AM29" s="4">
        <f t="shared" si="5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1"/>
        <v>0</v>
      </c>
      <c r="R30" s="4">
        <v>0</v>
      </c>
      <c r="S30" s="4">
        <v>0</v>
      </c>
      <c r="T30" s="4">
        <f t="shared" si="12"/>
        <v>0</v>
      </c>
      <c r="U30" s="4">
        <v>0</v>
      </c>
      <c r="V30" s="4">
        <v>0</v>
      </c>
      <c r="W30" s="12">
        <f t="shared" si="13"/>
        <v>0</v>
      </c>
      <c r="X30" s="12">
        <f t="shared" si="2"/>
        <v>0</v>
      </c>
      <c r="Y30" s="12">
        <f t="shared" si="2"/>
        <v>0</v>
      </c>
      <c r="Z30" s="4">
        <f t="shared" si="14"/>
        <v>0</v>
      </c>
      <c r="AA30" s="4">
        <v>0</v>
      </c>
      <c r="AB30" s="4">
        <v>0</v>
      </c>
      <c r="AC30" s="12">
        <f t="shared" si="15"/>
        <v>0</v>
      </c>
      <c r="AD30" s="12">
        <f t="shared" si="3"/>
        <v>0</v>
      </c>
      <c r="AE30" s="12">
        <f t="shared" si="3"/>
        <v>0</v>
      </c>
      <c r="AH30" s="4">
        <f t="shared" si="4"/>
        <v>0</v>
      </c>
      <c r="AI30" s="4">
        <f t="shared" si="4"/>
        <v>0</v>
      </c>
      <c r="AJ30" s="4">
        <f t="shared" si="4"/>
        <v>0</v>
      </c>
      <c r="AK30" s="4">
        <f t="shared" si="5"/>
        <v>0</v>
      </c>
      <c r="AL30" s="4">
        <f t="shared" si="5"/>
        <v>0</v>
      </c>
      <c r="AM30" s="4">
        <f t="shared" si="5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6">SUM(R10:R12)</f>
        <v>0</v>
      </c>
      <c r="S32" s="4">
        <f t="shared" si="16"/>
        <v>0</v>
      </c>
      <c r="T32" s="4">
        <f t="shared" si="16"/>
        <v>0</v>
      </c>
      <c r="U32" s="4">
        <f t="shared" si="16"/>
        <v>0</v>
      </c>
      <c r="V32" s="4">
        <f t="shared" si="16"/>
        <v>0</v>
      </c>
      <c r="W32" s="12">
        <f t="shared" ref="W32:Y36" si="17">IF(Q32=T32,IF(Q32&gt;0,"皆増",0),(1-(Q32/(Q32-T32)))*-100)</f>
        <v>0</v>
      </c>
      <c r="X32" s="12">
        <f t="shared" si="17"/>
        <v>0</v>
      </c>
      <c r="Y32" s="12">
        <f t="shared" si="17"/>
        <v>0</v>
      </c>
      <c r="Z32" s="4">
        <f t="shared" si="16"/>
        <v>0</v>
      </c>
      <c r="AA32" s="4">
        <f t="shared" si="16"/>
        <v>0</v>
      </c>
      <c r="AB32" s="4">
        <f t="shared" si="16"/>
        <v>0</v>
      </c>
      <c r="AC32" s="12">
        <f t="shared" ref="AC32:AE36" si="18">IF(Q32=Z32,IF(Q32&gt;0,"皆増",0),(1-(Q32/(Q32-Z32)))*-100)</f>
        <v>0</v>
      </c>
      <c r="AD32" s="12">
        <f t="shared" si="18"/>
        <v>0</v>
      </c>
      <c r="AE32" s="12">
        <f t="shared" si="18"/>
        <v>0</v>
      </c>
      <c r="AH32" s="4">
        <f t="shared" ref="AH32:AM32" si="19">SUM(AH10:AH12)</f>
        <v>0</v>
      </c>
      <c r="AI32" s="4">
        <f t="shared" si="19"/>
        <v>0</v>
      </c>
      <c r="AJ32" s="4">
        <f t="shared" si="19"/>
        <v>0</v>
      </c>
      <c r="AK32" s="4">
        <f t="shared" si="19"/>
        <v>0</v>
      </c>
      <c r="AL32" s="4">
        <f t="shared" si="19"/>
        <v>0</v>
      </c>
      <c r="AM32" s="4">
        <f t="shared" si="19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0">SUM(Q13:Q22)</f>
        <v>0</v>
      </c>
      <c r="R33" s="4">
        <f t="shared" si="20"/>
        <v>0</v>
      </c>
      <c r="S33" s="4">
        <f>SUM(S13:S22)</f>
        <v>0</v>
      </c>
      <c r="T33" s="4">
        <f t="shared" si="20"/>
        <v>0</v>
      </c>
      <c r="U33" s="4">
        <f t="shared" si="20"/>
        <v>0</v>
      </c>
      <c r="V33" s="4">
        <f t="shared" si="20"/>
        <v>0</v>
      </c>
      <c r="W33" s="12">
        <f t="shared" si="17"/>
        <v>0</v>
      </c>
      <c r="X33" s="12">
        <f t="shared" si="17"/>
        <v>0</v>
      </c>
      <c r="Y33" s="12">
        <f t="shared" si="17"/>
        <v>0</v>
      </c>
      <c r="Z33" s="4">
        <f t="shared" si="20"/>
        <v>0</v>
      </c>
      <c r="AA33" s="4">
        <f t="shared" si="20"/>
        <v>0</v>
      </c>
      <c r="AB33" s="4">
        <f t="shared" si="20"/>
        <v>0</v>
      </c>
      <c r="AC33" s="12">
        <f t="shared" si="18"/>
        <v>0</v>
      </c>
      <c r="AD33" s="12">
        <f t="shared" si="18"/>
        <v>0</v>
      </c>
      <c r="AE33" s="12">
        <f t="shared" si="18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2">SUM(Q23:Q30)</f>
        <v>5</v>
      </c>
      <c r="R34" s="4">
        <f t="shared" si="22"/>
        <v>2</v>
      </c>
      <c r="S34" s="4">
        <f t="shared" si="22"/>
        <v>3</v>
      </c>
      <c r="T34" s="4">
        <f t="shared" si="22"/>
        <v>2</v>
      </c>
      <c r="U34" s="4">
        <f t="shared" si="22"/>
        <v>1</v>
      </c>
      <c r="V34" s="4">
        <f t="shared" si="22"/>
        <v>1</v>
      </c>
      <c r="W34" s="12">
        <f t="shared" si="17"/>
        <v>66.666666666666671</v>
      </c>
      <c r="X34" s="12">
        <f t="shared" si="17"/>
        <v>100</v>
      </c>
      <c r="Y34" s="12">
        <f t="shared" si="17"/>
        <v>50</v>
      </c>
      <c r="Z34" s="4">
        <f t="shared" si="22"/>
        <v>3</v>
      </c>
      <c r="AA34" s="4">
        <f t="shared" si="22"/>
        <v>0</v>
      </c>
      <c r="AB34" s="4">
        <f t="shared" si="22"/>
        <v>3</v>
      </c>
      <c r="AC34" s="12">
        <f t="shared" si="18"/>
        <v>150</v>
      </c>
      <c r="AD34" s="12">
        <f t="shared" si="18"/>
        <v>0</v>
      </c>
      <c r="AE34" s="12" t="str">
        <f t="shared" si="18"/>
        <v>皆増</v>
      </c>
      <c r="AH34" s="4">
        <f t="shared" ref="AH34:AJ34" si="23">SUM(AH23:AH30)</f>
        <v>3</v>
      </c>
      <c r="AI34" s="4">
        <f t="shared" si="23"/>
        <v>1</v>
      </c>
      <c r="AJ34" s="4">
        <f t="shared" si="23"/>
        <v>2</v>
      </c>
      <c r="AK34" s="4">
        <f>SUM(AK23:AK30)</f>
        <v>2</v>
      </c>
      <c r="AL34" s="4">
        <f>SUM(AL23:AL30)</f>
        <v>2</v>
      </c>
      <c r="AM34" s="4">
        <f>SUM(AM23:AM30)</f>
        <v>0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4">SUM(Q25:Q30)</f>
        <v>4</v>
      </c>
      <c r="R35" s="4">
        <f t="shared" si="24"/>
        <v>2</v>
      </c>
      <c r="S35" s="4">
        <f t="shared" si="24"/>
        <v>2</v>
      </c>
      <c r="T35" s="4">
        <f t="shared" si="24"/>
        <v>1</v>
      </c>
      <c r="U35" s="4">
        <f t="shared" si="24"/>
        <v>1</v>
      </c>
      <c r="V35" s="4">
        <f t="shared" si="24"/>
        <v>0</v>
      </c>
      <c r="W35" s="12">
        <f t="shared" si="17"/>
        <v>33.333333333333329</v>
      </c>
      <c r="X35" s="12">
        <f t="shared" si="17"/>
        <v>100</v>
      </c>
      <c r="Y35" s="12">
        <f t="shared" si="17"/>
        <v>0</v>
      </c>
      <c r="Z35" s="4">
        <f t="shared" si="24"/>
        <v>2</v>
      </c>
      <c r="AA35" s="4">
        <f t="shared" si="24"/>
        <v>0</v>
      </c>
      <c r="AB35" s="4">
        <f t="shared" si="24"/>
        <v>2</v>
      </c>
      <c r="AC35" s="12">
        <f t="shared" si="18"/>
        <v>100</v>
      </c>
      <c r="AD35" s="12">
        <f t="shared" si="18"/>
        <v>0</v>
      </c>
      <c r="AE35" s="12" t="str">
        <f t="shared" si="18"/>
        <v>皆増</v>
      </c>
      <c r="AH35" s="4">
        <f t="shared" ref="AH35:AJ35" si="25">SUM(AH25:AH30)</f>
        <v>3</v>
      </c>
      <c r="AI35" s="4">
        <f t="shared" si="25"/>
        <v>1</v>
      </c>
      <c r="AJ35" s="4">
        <f t="shared" si="25"/>
        <v>2</v>
      </c>
      <c r="AK35" s="4">
        <f>SUM(AK25:AK30)</f>
        <v>2</v>
      </c>
      <c r="AL35" s="4">
        <f>SUM(AL25:AL30)</f>
        <v>2</v>
      </c>
      <c r="AM35" s="4">
        <f>SUM(AM25:AM30)</f>
        <v>0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6">SUM(Q27:Q30)</f>
        <v>4</v>
      </c>
      <c r="R36" s="4">
        <f t="shared" si="26"/>
        <v>2</v>
      </c>
      <c r="S36" s="4">
        <f t="shared" si="26"/>
        <v>2</v>
      </c>
      <c r="T36" s="4">
        <f t="shared" si="26"/>
        <v>1</v>
      </c>
      <c r="U36" s="4">
        <f t="shared" si="26"/>
        <v>1</v>
      </c>
      <c r="V36" s="4">
        <f t="shared" si="26"/>
        <v>0</v>
      </c>
      <c r="W36" s="12">
        <f t="shared" si="17"/>
        <v>33.333333333333329</v>
      </c>
      <c r="X36" s="12">
        <f t="shared" si="17"/>
        <v>100</v>
      </c>
      <c r="Y36" s="12">
        <f t="shared" si="17"/>
        <v>0</v>
      </c>
      <c r="Z36" s="4">
        <f t="shared" si="26"/>
        <v>4</v>
      </c>
      <c r="AA36" s="4">
        <f t="shared" si="26"/>
        <v>2</v>
      </c>
      <c r="AB36" s="4">
        <f t="shared" si="26"/>
        <v>2</v>
      </c>
      <c r="AC36" s="12" t="str">
        <f t="shared" si="18"/>
        <v>皆増</v>
      </c>
      <c r="AD36" s="12" t="str">
        <f t="shared" si="18"/>
        <v>皆増</v>
      </c>
      <c r="AE36" s="12" t="str">
        <f t="shared" si="18"/>
        <v>皆増</v>
      </c>
      <c r="AH36" s="4">
        <f t="shared" ref="AH36:AJ36" si="27">SUM(AH27:AH30)</f>
        <v>3</v>
      </c>
      <c r="AI36" s="4">
        <f t="shared" si="27"/>
        <v>1</v>
      </c>
      <c r="AJ36" s="4">
        <f t="shared" si="27"/>
        <v>2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ht="18" customHeight="1" x14ac:dyDescent="0.15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8">Q32/Q9*100</f>
        <v>0</v>
      </c>
      <c r="R38" s="13">
        <f t="shared" si="28"/>
        <v>0</v>
      </c>
      <c r="S38" s="13">
        <f t="shared" si="28"/>
        <v>0</v>
      </c>
      <c r="T38" s="13">
        <f>T32/T9*100</f>
        <v>0</v>
      </c>
      <c r="U38" s="13">
        <f t="shared" ref="U38:V38" si="29">U32/U9*100</f>
        <v>0</v>
      </c>
      <c r="V38" s="13">
        <f t="shared" si="29"/>
        <v>0</v>
      </c>
      <c r="W38" s="13">
        <f>Q38-AH38</f>
        <v>0</v>
      </c>
      <c r="X38" s="13">
        <f t="shared" ref="X38:Y42" si="30">R38-AI38</f>
        <v>0</v>
      </c>
      <c r="Y38" s="13">
        <f t="shared" si="30"/>
        <v>0</v>
      </c>
      <c r="Z38" s="13">
        <f>Z32/Z9*100</f>
        <v>0</v>
      </c>
      <c r="AA38" s="13" t="e">
        <f t="shared" ref="AA38:AB38" si="31">AA32/AA9*100</f>
        <v>#DIV/0!</v>
      </c>
      <c r="AB38" s="13">
        <f t="shared" si="31"/>
        <v>0</v>
      </c>
      <c r="AC38" s="13">
        <f>Q38-AK38</f>
        <v>0</v>
      </c>
      <c r="AD38" s="13">
        <f t="shared" ref="AD38:AE42" si="32">R38-AL38</f>
        <v>0</v>
      </c>
      <c r="AE38" s="13" t="e">
        <f t="shared" si="32"/>
        <v>#DIV/0!</v>
      </c>
      <c r="AH38" s="13">
        <f t="shared" ref="AH38:AJ38" si="33">AH32/AH9*100</f>
        <v>0</v>
      </c>
      <c r="AI38" s="13">
        <f t="shared" si="33"/>
        <v>0</v>
      </c>
      <c r="AJ38" s="13">
        <f t="shared" si="33"/>
        <v>0</v>
      </c>
      <c r="AK38" s="13">
        <f>AK32/AK9*100</f>
        <v>0</v>
      </c>
      <c r="AL38" s="13">
        <f>AL32/AL9*100</f>
        <v>0</v>
      </c>
      <c r="AM38" s="13" t="e">
        <f>AM32/AM9*100</f>
        <v>#DIV/0!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4">Q33/Q9*100</f>
        <v>0</v>
      </c>
      <c r="R39" s="13">
        <f>R33/R9*100</f>
        <v>0</v>
      </c>
      <c r="S39" s="14">
        <f t="shared" si="34"/>
        <v>0</v>
      </c>
      <c r="T39" s="13">
        <f>T33/T9*100</f>
        <v>0</v>
      </c>
      <c r="U39" s="13">
        <f t="shared" ref="U39:V39" si="35">U33/U9*100</f>
        <v>0</v>
      </c>
      <c r="V39" s="13">
        <f t="shared" si="35"/>
        <v>0</v>
      </c>
      <c r="W39" s="13">
        <f>Q39-AH39</f>
        <v>0</v>
      </c>
      <c r="X39" s="13">
        <f t="shared" si="30"/>
        <v>0</v>
      </c>
      <c r="Y39" s="13">
        <f>S39-AJ39</f>
        <v>0</v>
      </c>
      <c r="Z39" s="13">
        <f t="shared" si="34"/>
        <v>0</v>
      </c>
      <c r="AA39" s="13" t="e">
        <f t="shared" si="34"/>
        <v>#DIV/0!</v>
      </c>
      <c r="AB39" s="13">
        <f t="shared" si="34"/>
        <v>0</v>
      </c>
      <c r="AC39" s="13">
        <f>Q39-AK39</f>
        <v>0</v>
      </c>
      <c r="AD39" s="13">
        <f t="shared" si="32"/>
        <v>0</v>
      </c>
      <c r="AE39" s="13" t="e">
        <f t="shared" si="32"/>
        <v>#DIV/0!</v>
      </c>
      <c r="AH39" s="13">
        <f t="shared" ref="AH39:AJ39" si="36">AH33/AH9*100</f>
        <v>0</v>
      </c>
      <c r="AI39" s="13">
        <f t="shared" si="36"/>
        <v>0</v>
      </c>
      <c r="AJ39" s="13">
        <f t="shared" si="36"/>
        <v>0</v>
      </c>
      <c r="AK39" s="13">
        <f>AK33/AK9*100</f>
        <v>0</v>
      </c>
      <c r="AL39" s="13">
        <f>AL33/AL9*100</f>
        <v>0</v>
      </c>
      <c r="AM39" s="13" t="e">
        <f>AM33/AM9*100</f>
        <v>#DIV/0!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7">Q34/Q9*100</f>
        <v>100</v>
      </c>
      <c r="R40" s="13">
        <f t="shared" si="37"/>
        <v>100</v>
      </c>
      <c r="S40" s="13">
        <f t="shared" si="37"/>
        <v>100</v>
      </c>
      <c r="T40" s="13">
        <f>T34/T9*100</f>
        <v>100</v>
      </c>
      <c r="U40" s="13">
        <f t="shared" ref="U40:V40" si="38">U34/U9*100</f>
        <v>100</v>
      </c>
      <c r="V40" s="13">
        <f t="shared" si="38"/>
        <v>100</v>
      </c>
      <c r="W40" s="13">
        <f t="shared" ref="W40:W42" si="39">Q40-AH40</f>
        <v>0</v>
      </c>
      <c r="X40" s="13">
        <f t="shared" si="30"/>
        <v>0</v>
      </c>
      <c r="Y40" s="13">
        <f>S40-AJ40</f>
        <v>0</v>
      </c>
      <c r="Z40" s="13">
        <f>Z34/Z9*100</f>
        <v>100</v>
      </c>
      <c r="AA40" s="13" t="e">
        <f t="shared" ref="AA40:AB40" si="40">AA34/AA9*100</f>
        <v>#DIV/0!</v>
      </c>
      <c r="AB40" s="13">
        <f t="shared" si="40"/>
        <v>100</v>
      </c>
      <c r="AC40" s="13">
        <f t="shared" ref="AC40:AC42" si="41">Q40-AK40</f>
        <v>0</v>
      </c>
      <c r="AD40" s="13">
        <f t="shared" si="32"/>
        <v>0</v>
      </c>
      <c r="AE40" s="13" t="e">
        <f t="shared" si="32"/>
        <v>#DIV/0!</v>
      </c>
      <c r="AH40" s="13">
        <f t="shared" ref="AH40:AJ40" si="42">AH34/AH9*100</f>
        <v>100</v>
      </c>
      <c r="AI40" s="13">
        <f t="shared" si="42"/>
        <v>100</v>
      </c>
      <c r="AJ40" s="13">
        <f t="shared" si="42"/>
        <v>100</v>
      </c>
      <c r="AK40" s="13">
        <f>AK34/AK9*100</f>
        <v>100</v>
      </c>
      <c r="AL40" s="13">
        <f>AL34/AL9*100</f>
        <v>100</v>
      </c>
      <c r="AM40" s="13" t="e">
        <f>AM34/AM9*100</f>
        <v>#DIV/0!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43">Q35/Q9*100</f>
        <v>80</v>
      </c>
      <c r="R41" s="13">
        <f t="shared" si="43"/>
        <v>100</v>
      </c>
      <c r="S41" s="13">
        <f t="shared" si="43"/>
        <v>66.666666666666657</v>
      </c>
      <c r="T41" s="13">
        <f>T35/T9*100</f>
        <v>50</v>
      </c>
      <c r="U41" s="13">
        <f t="shared" ref="U41:V41" si="44">U35/U9*100</f>
        <v>100</v>
      </c>
      <c r="V41" s="13">
        <f t="shared" si="44"/>
        <v>0</v>
      </c>
      <c r="W41" s="13">
        <f t="shared" si="39"/>
        <v>-20</v>
      </c>
      <c r="X41" s="13">
        <f t="shared" si="30"/>
        <v>0</v>
      </c>
      <c r="Y41" s="13">
        <f>S41-AJ41</f>
        <v>-33.333333333333343</v>
      </c>
      <c r="Z41" s="13">
        <f>Z35/Z9*100</f>
        <v>66.666666666666657</v>
      </c>
      <c r="AA41" s="13" t="e">
        <f t="shared" ref="AA41:AB41" si="45">AA35/AA9*100</f>
        <v>#DIV/0!</v>
      </c>
      <c r="AB41" s="13">
        <f t="shared" si="45"/>
        <v>66.666666666666657</v>
      </c>
      <c r="AC41" s="13">
        <f t="shared" si="41"/>
        <v>-20</v>
      </c>
      <c r="AD41" s="13">
        <f>R41-AL41</f>
        <v>0</v>
      </c>
      <c r="AE41" s="13" t="e">
        <f t="shared" si="32"/>
        <v>#DIV/0!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>
        <f t="shared" ref="AK41:AM41" si="46">AK35/AK9*100</f>
        <v>100</v>
      </c>
      <c r="AL41" s="13">
        <f t="shared" si="46"/>
        <v>100</v>
      </c>
      <c r="AM41" s="13" t="e">
        <f t="shared" si="46"/>
        <v>#DIV/0!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7">Q36/Q9*100</f>
        <v>80</v>
      </c>
      <c r="R42" s="13">
        <f t="shared" si="47"/>
        <v>100</v>
      </c>
      <c r="S42" s="13">
        <f t="shared" si="47"/>
        <v>66.666666666666657</v>
      </c>
      <c r="T42" s="13">
        <f t="shared" si="47"/>
        <v>50</v>
      </c>
      <c r="U42" s="13">
        <f t="shared" si="47"/>
        <v>100</v>
      </c>
      <c r="V42" s="13">
        <f t="shared" si="47"/>
        <v>0</v>
      </c>
      <c r="W42" s="13">
        <f t="shared" si="39"/>
        <v>-20</v>
      </c>
      <c r="X42" s="13">
        <f t="shared" si="30"/>
        <v>0</v>
      </c>
      <c r="Y42" s="13">
        <f>S42-AJ42</f>
        <v>-33.333333333333343</v>
      </c>
      <c r="Z42" s="13">
        <f t="shared" si="47"/>
        <v>133.33333333333331</v>
      </c>
      <c r="AA42" s="13" t="e">
        <f t="shared" si="47"/>
        <v>#DIV/0!</v>
      </c>
      <c r="AB42" s="13">
        <f t="shared" si="47"/>
        <v>66.666666666666657</v>
      </c>
      <c r="AC42" s="13">
        <f t="shared" si="41"/>
        <v>80</v>
      </c>
      <c r="AD42" s="13">
        <f>R42-AL42</f>
        <v>100</v>
      </c>
      <c r="AE42" s="13" t="e">
        <f t="shared" si="32"/>
        <v>#DIV/0!</v>
      </c>
      <c r="AH42" s="13">
        <f t="shared" ref="AH42:AJ42" si="48">AH36/AH9*100</f>
        <v>100</v>
      </c>
      <c r="AI42" s="13">
        <f t="shared" si="48"/>
        <v>100</v>
      </c>
      <c r="AJ42" s="13">
        <f t="shared" si="48"/>
        <v>100</v>
      </c>
      <c r="AK42" s="13">
        <f>AK36/AK9*100</f>
        <v>0</v>
      </c>
      <c r="AL42" s="13">
        <f>AL36/AL9*100</f>
        <v>0</v>
      </c>
      <c r="AM42" s="13" t="e">
        <f>AM36/AM9*100</f>
        <v>#DIV/0!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E26" sqref="E26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 x14ac:dyDescent="0.15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96</v>
      </c>
      <c r="C9" s="4">
        <f>SUM(C10:C30)</f>
        <v>46</v>
      </c>
      <c r="D9" s="4">
        <f>SUM(D10:D30)</f>
        <v>50</v>
      </c>
      <c r="E9" s="4">
        <f>F9+G9</f>
        <v>-26</v>
      </c>
      <c r="F9" s="4">
        <f>SUM(F10:F30)</f>
        <v>-23</v>
      </c>
      <c r="G9" s="4">
        <f>SUM(G10:G30)</f>
        <v>-3</v>
      </c>
      <c r="H9" s="12">
        <f>IF(B9=E9,IF(B9&gt;0,"皆増",0),(1-(B9/(B9-E9)))*-100)</f>
        <v>-21.311475409836067</v>
      </c>
      <c r="I9" s="12">
        <f t="shared" ref="I9:J10" si="0">IF(C9=F9,IF(C9&gt;0,"皆増",0),(1-(C9/(C9-F9)))*-100)</f>
        <v>-33.333333333333336</v>
      </c>
      <c r="J9" s="12">
        <f t="shared" si="0"/>
        <v>-5.6603773584905648</v>
      </c>
      <c r="K9" s="4">
        <f>L9+M9</f>
        <v>7</v>
      </c>
      <c r="L9" s="4">
        <f>SUM(L10:L30)</f>
        <v>-1</v>
      </c>
      <c r="M9" s="4">
        <f>SUM(M10:M30)</f>
        <v>8</v>
      </c>
      <c r="N9" s="12">
        <f>IF(B9=K9,IF(B9&gt;0,"皆増",0),(1-(B9/(B9-K9)))*-100)</f>
        <v>7.8651685393258397</v>
      </c>
      <c r="O9" s="12">
        <f t="shared" ref="O9:P10" si="1">IF(C9=L9,IF(C9&gt;0,"皆増",0),(1-(C9/(C9-L9)))*-100)</f>
        <v>-2.1276595744680882</v>
      </c>
      <c r="P9" s="12">
        <f t="shared" si="1"/>
        <v>19.047619047619047</v>
      </c>
      <c r="Q9" s="4">
        <f>R9+S9</f>
        <v>120</v>
      </c>
      <c r="R9" s="4">
        <f>SUM(R10:R30)</f>
        <v>61</v>
      </c>
      <c r="S9" s="4">
        <f>SUM(S10:S30)</f>
        <v>59</v>
      </c>
      <c r="T9" s="4">
        <f>U9+V9</f>
        <v>-9</v>
      </c>
      <c r="U9" s="4">
        <f>SUM(U10:U30)</f>
        <v>0</v>
      </c>
      <c r="V9" s="4">
        <f>SUM(V10:V30)</f>
        <v>-9</v>
      </c>
      <c r="W9" s="12">
        <f>IF(Q9=T9,IF(Q9&gt;0,"皆増",0),(1-(Q9/(Q9-T9)))*-100)</f>
        <v>-6.9767441860465134</v>
      </c>
      <c r="X9" s="12">
        <f t="shared" ref="X9:Y30" si="2">IF(R9=U9,IF(R9&gt;0,"皆増",0),(1-(R9/(R9-U9)))*-100)</f>
        <v>0</v>
      </c>
      <c r="Y9" s="12">
        <f t="shared" si="2"/>
        <v>-13.235294117647056</v>
      </c>
      <c r="Z9" s="4">
        <f>AA9+AB9</f>
        <v>16</v>
      </c>
      <c r="AA9" s="4">
        <f>SUM(AA10:AA30)</f>
        <v>9</v>
      </c>
      <c r="AB9" s="4">
        <f>SUM(AB10:AB30)</f>
        <v>7</v>
      </c>
      <c r="AC9" s="12">
        <f>IF(Q9=Z9,IF(Q9&gt;0,"皆増",0),(1-(Q9/(Q9-Z9)))*-100)</f>
        <v>15.384615384615374</v>
      </c>
      <c r="AD9" s="12">
        <f t="shared" ref="AD9:AE30" si="3">IF(R9=AA9,IF(R9&gt;0,"皆増",0),(1-(R9/(R9-AA9)))*-100)</f>
        <v>17.307692307692314</v>
      </c>
      <c r="AE9" s="12">
        <f t="shared" si="3"/>
        <v>13.461538461538458</v>
      </c>
      <c r="AH9" s="4">
        <f t="shared" ref="AH9:AJ30" si="4">Q9-T9</f>
        <v>129</v>
      </c>
      <c r="AI9" s="4">
        <f t="shared" si="4"/>
        <v>61</v>
      </c>
      <c r="AJ9" s="4">
        <f t="shared" si="4"/>
        <v>68</v>
      </c>
      <c r="AK9" s="4">
        <f t="shared" ref="AK9:AM30" si="5">Q9-Z9</f>
        <v>104</v>
      </c>
      <c r="AL9" s="4">
        <f t="shared" si="5"/>
        <v>52</v>
      </c>
      <c r="AM9" s="4">
        <f t="shared" si="5"/>
        <v>52</v>
      </c>
    </row>
    <row r="10" spans="1:39" s="1" customFormat="1" ht="18" customHeight="1" x14ac:dyDescent="0.15">
      <c r="A10" s="4" t="s">
        <v>65</v>
      </c>
      <c r="B10" s="4">
        <f t="shared" ref="B10" si="6">C10+D10</f>
        <v>96</v>
      </c>
      <c r="C10" s="4">
        <v>46</v>
      </c>
      <c r="D10" s="4">
        <v>50</v>
      </c>
      <c r="E10" s="4">
        <f t="shared" ref="E10" si="7">F10+G10</f>
        <v>-26</v>
      </c>
      <c r="F10" s="4">
        <v>-23</v>
      </c>
      <c r="G10" s="4">
        <v>-3</v>
      </c>
      <c r="H10" s="12">
        <f t="shared" ref="H10" si="8">IF(B10=E10,IF(B10&gt;0,"皆増",0),(1-(B10/(B10-E10)))*-100)</f>
        <v>-21.311475409836067</v>
      </c>
      <c r="I10" s="12">
        <f t="shared" si="0"/>
        <v>-33.333333333333336</v>
      </c>
      <c r="J10" s="12">
        <f t="shared" si="0"/>
        <v>-5.6603773584905648</v>
      </c>
      <c r="K10" s="4">
        <f t="shared" ref="K10" si="9">L10+M10</f>
        <v>7</v>
      </c>
      <c r="L10" s="4">
        <v>-1</v>
      </c>
      <c r="M10" s="4">
        <v>8</v>
      </c>
      <c r="N10" s="12">
        <f t="shared" ref="N10" si="10">IF(B10=K10,IF(B10&gt;0,"皆増",0),(1-(B10/(B10-K10)))*-100)</f>
        <v>7.8651685393258397</v>
      </c>
      <c r="O10" s="12">
        <f t="shared" si="1"/>
        <v>-2.1276595744680882</v>
      </c>
      <c r="P10" s="12">
        <f t="shared" si="1"/>
        <v>19.047619047619047</v>
      </c>
      <c r="Q10" s="4">
        <f t="shared" ref="Q10:Q30" si="11">R10+S10</f>
        <v>0</v>
      </c>
      <c r="R10" s="4">
        <v>0</v>
      </c>
      <c r="S10" s="4">
        <v>0</v>
      </c>
      <c r="T10" s="4">
        <f t="shared" ref="T10:T30" si="12">U10+V10</f>
        <v>0</v>
      </c>
      <c r="U10" s="4">
        <v>0</v>
      </c>
      <c r="V10" s="4">
        <v>0</v>
      </c>
      <c r="W10" s="12">
        <f t="shared" ref="W10:W30" si="13">IF(Q10=T10,IF(Q10&gt;0,"皆増",0),(1-(Q10/(Q10-T10)))*-100)</f>
        <v>0</v>
      </c>
      <c r="X10" s="12">
        <f t="shared" si="2"/>
        <v>0</v>
      </c>
      <c r="Y10" s="12">
        <f t="shared" si="2"/>
        <v>0</v>
      </c>
      <c r="Z10" s="4">
        <f t="shared" ref="Z10:Z30" si="14">AA10+AB10</f>
        <v>0</v>
      </c>
      <c r="AA10" s="4">
        <v>0</v>
      </c>
      <c r="AB10" s="4">
        <v>0</v>
      </c>
      <c r="AC10" s="12">
        <f t="shared" ref="AC10:AC30" si="15">IF(Q10=Z10,IF(Q10&gt;0,"皆増",0),(1-(Q10/(Q10-Z10)))*-100)</f>
        <v>0</v>
      </c>
      <c r="AD10" s="12">
        <f t="shared" si="3"/>
        <v>0</v>
      </c>
      <c r="AE10" s="12">
        <f t="shared" si="3"/>
        <v>0</v>
      </c>
      <c r="AH10" s="4">
        <f t="shared" si="4"/>
        <v>0</v>
      </c>
      <c r="AI10" s="4">
        <f t="shared" si="4"/>
        <v>0</v>
      </c>
      <c r="AJ10" s="4">
        <f t="shared" si="4"/>
        <v>0</v>
      </c>
      <c r="AK10" s="4">
        <f t="shared" si="5"/>
        <v>0</v>
      </c>
      <c r="AL10" s="4">
        <f t="shared" si="5"/>
        <v>0</v>
      </c>
      <c r="AM10" s="4">
        <f t="shared" si="5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1"/>
        <v>0</v>
      </c>
      <c r="R11" s="4">
        <v>0</v>
      </c>
      <c r="S11" s="4">
        <v>0</v>
      </c>
      <c r="T11" s="4">
        <f t="shared" si="12"/>
        <v>0</v>
      </c>
      <c r="U11" s="4">
        <v>0</v>
      </c>
      <c r="V11" s="4">
        <v>0</v>
      </c>
      <c r="W11" s="12">
        <f t="shared" si="13"/>
        <v>0</v>
      </c>
      <c r="X11" s="12">
        <f t="shared" si="2"/>
        <v>0</v>
      </c>
      <c r="Y11" s="12">
        <f t="shared" si="2"/>
        <v>0</v>
      </c>
      <c r="Z11" s="4">
        <f t="shared" si="14"/>
        <v>0</v>
      </c>
      <c r="AA11" s="4">
        <v>0</v>
      </c>
      <c r="AB11" s="4">
        <v>0</v>
      </c>
      <c r="AC11" s="12">
        <f t="shared" si="15"/>
        <v>0</v>
      </c>
      <c r="AD11" s="12">
        <f t="shared" si="3"/>
        <v>0</v>
      </c>
      <c r="AE11" s="12">
        <f t="shared" si="3"/>
        <v>0</v>
      </c>
      <c r="AH11" s="4">
        <f t="shared" si="4"/>
        <v>0</v>
      </c>
      <c r="AI11" s="4">
        <f t="shared" si="4"/>
        <v>0</v>
      </c>
      <c r="AJ11" s="4">
        <f t="shared" si="4"/>
        <v>0</v>
      </c>
      <c r="AK11" s="4">
        <f t="shared" si="5"/>
        <v>0</v>
      </c>
      <c r="AL11" s="4">
        <f t="shared" si="5"/>
        <v>0</v>
      </c>
      <c r="AM11" s="4">
        <f t="shared" si="5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1"/>
        <v>0</v>
      </c>
      <c r="R12" s="4">
        <v>0</v>
      </c>
      <c r="S12" s="4">
        <v>0</v>
      </c>
      <c r="T12" s="4">
        <f t="shared" si="12"/>
        <v>0</v>
      </c>
      <c r="U12" s="4">
        <v>0</v>
      </c>
      <c r="V12" s="4">
        <v>0</v>
      </c>
      <c r="W12" s="12">
        <f t="shared" si="13"/>
        <v>0</v>
      </c>
      <c r="X12" s="12">
        <f t="shared" si="2"/>
        <v>0</v>
      </c>
      <c r="Y12" s="12">
        <f t="shared" si="2"/>
        <v>0</v>
      </c>
      <c r="Z12" s="4">
        <f t="shared" si="14"/>
        <v>0</v>
      </c>
      <c r="AA12" s="4">
        <v>0</v>
      </c>
      <c r="AB12" s="4">
        <v>0</v>
      </c>
      <c r="AC12" s="12">
        <f t="shared" si="15"/>
        <v>0</v>
      </c>
      <c r="AD12" s="12">
        <f t="shared" si="3"/>
        <v>0</v>
      </c>
      <c r="AE12" s="12">
        <f t="shared" si="3"/>
        <v>0</v>
      </c>
      <c r="AH12" s="4">
        <f t="shared" si="4"/>
        <v>0</v>
      </c>
      <c r="AI12" s="4">
        <f t="shared" si="4"/>
        <v>0</v>
      </c>
      <c r="AJ12" s="4">
        <f t="shared" si="4"/>
        <v>0</v>
      </c>
      <c r="AK12" s="4">
        <f t="shared" si="5"/>
        <v>0</v>
      </c>
      <c r="AL12" s="4">
        <f t="shared" si="5"/>
        <v>0</v>
      </c>
      <c r="AM12" s="4">
        <f t="shared" si="5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1"/>
        <v>0</v>
      </c>
      <c r="R13" s="4">
        <v>0</v>
      </c>
      <c r="S13" s="4">
        <v>0</v>
      </c>
      <c r="T13" s="4">
        <f t="shared" si="12"/>
        <v>0</v>
      </c>
      <c r="U13" s="4">
        <v>0</v>
      </c>
      <c r="V13" s="4">
        <v>0</v>
      </c>
      <c r="W13" s="12">
        <f t="shared" si="13"/>
        <v>0</v>
      </c>
      <c r="X13" s="12">
        <f t="shared" si="2"/>
        <v>0</v>
      </c>
      <c r="Y13" s="12">
        <f t="shared" si="2"/>
        <v>0</v>
      </c>
      <c r="Z13" s="4">
        <f t="shared" si="14"/>
        <v>0</v>
      </c>
      <c r="AA13" s="4">
        <v>0</v>
      </c>
      <c r="AB13" s="4">
        <v>0</v>
      </c>
      <c r="AC13" s="12">
        <f t="shared" si="15"/>
        <v>0</v>
      </c>
      <c r="AD13" s="12">
        <f t="shared" si="3"/>
        <v>0</v>
      </c>
      <c r="AE13" s="12">
        <f t="shared" si="3"/>
        <v>0</v>
      </c>
      <c r="AH13" s="4">
        <f t="shared" si="4"/>
        <v>0</v>
      </c>
      <c r="AI13" s="4">
        <f t="shared" si="4"/>
        <v>0</v>
      </c>
      <c r="AJ13" s="4">
        <f t="shared" si="4"/>
        <v>0</v>
      </c>
      <c r="AK13" s="4">
        <f t="shared" si="5"/>
        <v>0</v>
      </c>
      <c r="AL13" s="4">
        <f t="shared" si="5"/>
        <v>0</v>
      </c>
      <c r="AM13" s="4">
        <f t="shared" si="5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1"/>
        <v>0</v>
      </c>
      <c r="R14" s="4">
        <v>0</v>
      </c>
      <c r="S14" s="4">
        <v>0</v>
      </c>
      <c r="T14" s="4">
        <f t="shared" si="12"/>
        <v>-1</v>
      </c>
      <c r="U14" s="4">
        <v>-1</v>
      </c>
      <c r="V14" s="4">
        <v>0</v>
      </c>
      <c r="W14" s="12">
        <f t="shared" si="13"/>
        <v>-100</v>
      </c>
      <c r="X14" s="12">
        <f t="shared" si="2"/>
        <v>-100</v>
      </c>
      <c r="Y14" s="12">
        <f t="shared" si="2"/>
        <v>0</v>
      </c>
      <c r="Z14" s="4">
        <f t="shared" si="14"/>
        <v>0</v>
      </c>
      <c r="AA14" s="4">
        <v>0</v>
      </c>
      <c r="AB14" s="4">
        <v>0</v>
      </c>
      <c r="AC14" s="12">
        <f t="shared" si="15"/>
        <v>0</v>
      </c>
      <c r="AD14" s="12">
        <f t="shared" si="3"/>
        <v>0</v>
      </c>
      <c r="AE14" s="12">
        <f t="shared" si="3"/>
        <v>0</v>
      </c>
      <c r="AH14" s="4">
        <f t="shared" si="4"/>
        <v>1</v>
      </c>
      <c r="AI14" s="4">
        <f t="shared" si="4"/>
        <v>1</v>
      </c>
      <c r="AJ14" s="4">
        <f t="shared" si="4"/>
        <v>0</v>
      </c>
      <c r="AK14" s="4">
        <f t="shared" si="5"/>
        <v>0</v>
      </c>
      <c r="AL14" s="4">
        <f t="shared" si="5"/>
        <v>0</v>
      </c>
      <c r="AM14" s="4">
        <f t="shared" si="5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1"/>
        <v>0</v>
      </c>
      <c r="R15" s="4">
        <v>0</v>
      </c>
      <c r="S15" s="4">
        <v>0</v>
      </c>
      <c r="T15" s="4">
        <f t="shared" si="12"/>
        <v>-1</v>
      </c>
      <c r="U15" s="4">
        <v>0</v>
      </c>
      <c r="V15" s="4">
        <v>-1</v>
      </c>
      <c r="W15" s="12">
        <f t="shared" si="13"/>
        <v>-100</v>
      </c>
      <c r="X15" s="12">
        <f t="shared" si="2"/>
        <v>0</v>
      </c>
      <c r="Y15" s="12">
        <f t="shared" si="2"/>
        <v>-100</v>
      </c>
      <c r="Z15" s="4">
        <f t="shared" si="14"/>
        <v>0</v>
      </c>
      <c r="AA15" s="4">
        <v>0</v>
      </c>
      <c r="AB15" s="4">
        <v>0</v>
      </c>
      <c r="AC15" s="12">
        <f t="shared" si="15"/>
        <v>0</v>
      </c>
      <c r="AD15" s="12">
        <f t="shared" si="3"/>
        <v>0</v>
      </c>
      <c r="AE15" s="12">
        <f t="shared" si="3"/>
        <v>0</v>
      </c>
      <c r="AH15" s="4">
        <f t="shared" si="4"/>
        <v>1</v>
      </c>
      <c r="AI15" s="4">
        <f t="shared" si="4"/>
        <v>0</v>
      </c>
      <c r="AJ15" s="4">
        <f t="shared" si="4"/>
        <v>1</v>
      </c>
      <c r="AK15" s="4">
        <f t="shared" si="5"/>
        <v>0</v>
      </c>
      <c r="AL15" s="4">
        <f t="shared" si="5"/>
        <v>0</v>
      </c>
      <c r="AM15" s="4">
        <f t="shared" si="5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1"/>
        <v>0</v>
      </c>
      <c r="R16" s="4">
        <v>0</v>
      </c>
      <c r="S16" s="4">
        <v>0</v>
      </c>
      <c r="T16" s="4">
        <f t="shared" si="12"/>
        <v>-1</v>
      </c>
      <c r="U16" s="4">
        <v>-1</v>
      </c>
      <c r="V16" s="4">
        <v>0</v>
      </c>
      <c r="W16" s="12">
        <f t="shared" si="13"/>
        <v>-100</v>
      </c>
      <c r="X16" s="12">
        <f t="shared" si="2"/>
        <v>-100</v>
      </c>
      <c r="Y16" s="12">
        <f t="shared" si="2"/>
        <v>0</v>
      </c>
      <c r="Z16" s="4">
        <f t="shared" si="14"/>
        <v>-1</v>
      </c>
      <c r="AA16" s="4">
        <v>0</v>
      </c>
      <c r="AB16" s="4">
        <v>-1</v>
      </c>
      <c r="AC16" s="12">
        <f t="shared" si="15"/>
        <v>-100</v>
      </c>
      <c r="AD16" s="12">
        <f t="shared" si="3"/>
        <v>0</v>
      </c>
      <c r="AE16" s="12">
        <f t="shared" si="3"/>
        <v>-100</v>
      </c>
      <c r="AH16" s="4">
        <f t="shared" si="4"/>
        <v>1</v>
      </c>
      <c r="AI16" s="4">
        <f t="shared" si="4"/>
        <v>1</v>
      </c>
      <c r="AJ16" s="4">
        <f t="shared" si="4"/>
        <v>0</v>
      </c>
      <c r="AK16" s="4">
        <f t="shared" si="5"/>
        <v>1</v>
      </c>
      <c r="AL16" s="4">
        <f t="shared" si="5"/>
        <v>0</v>
      </c>
      <c r="AM16" s="4">
        <f t="shared" si="5"/>
        <v>1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1"/>
        <v>0</v>
      </c>
      <c r="R17" s="4">
        <v>0</v>
      </c>
      <c r="S17" s="4">
        <v>0</v>
      </c>
      <c r="T17" s="4">
        <f t="shared" si="12"/>
        <v>0</v>
      </c>
      <c r="U17" s="4">
        <v>0</v>
      </c>
      <c r="V17" s="4">
        <v>0</v>
      </c>
      <c r="W17" s="12">
        <f t="shared" si="13"/>
        <v>0</v>
      </c>
      <c r="X17" s="12">
        <f t="shared" si="2"/>
        <v>0</v>
      </c>
      <c r="Y17" s="12">
        <f t="shared" si="2"/>
        <v>0</v>
      </c>
      <c r="Z17" s="4">
        <f t="shared" si="14"/>
        <v>0</v>
      </c>
      <c r="AA17" s="4">
        <v>0</v>
      </c>
      <c r="AB17" s="4">
        <v>0</v>
      </c>
      <c r="AC17" s="12">
        <f t="shared" si="15"/>
        <v>0</v>
      </c>
      <c r="AD17" s="12">
        <f t="shared" si="3"/>
        <v>0</v>
      </c>
      <c r="AE17" s="12">
        <f t="shared" si="3"/>
        <v>0</v>
      </c>
      <c r="AH17" s="4">
        <f t="shared" si="4"/>
        <v>0</v>
      </c>
      <c r="AI17" s="4">
        <f t="shared" si="4"/>
        <v>0</v>
      </c>
      <c r="AJ17" s="4">
        <f t="shared" si="4"/>
        <v>0</v>
      </c>
      <c r="AK17" s="4">
        <f t="shared" si="5"/>
        <v>0</v>
      </c>
      <c r="AL17" s="4">
        <f t="shared" si="5"/>
        <v>0</v>
      </c>
      <c r="AM17" s="4">
        <f t="shared" si="5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1"/>
        <v>1</v>
      </c>
      <c r="R18" s="4">
        <v>1</v>
      </c>
      <c r="S18" s="4">
        <v>0</v>
      </c>
      <c r="T18" s="4">
        <f t="shared" si="12"/>
        <v>1</v>
      </c>
      <c r="U18" s="4">
        <v>1</v>
      </c>
      <c r="V18" s="4">
        <v>0</v>
      </c>
      <c r="W18" s="12" t="str">
        <f t="shared" si="13"/>
        <v>皆増</v>
      </c>
      <c r="X18" s="12" t="str">
        <f t="shared" si="2"/>
        <v>皆増</v>
      </c>
      <c r="Y18" s="12">
        <f t="shared" si="2"/>
        <v>0</v>
      </c>
      <c r="Z18" s="4">
        <f t="shared" si="14"/>
        <v>1</v>
      </c>
      <c r="AA18" s="4">
        <v>1</v>
      </c>
      <c r="AB18" s="4">
        <v>0</v>
      </c>
      <c r="AC18" s="12" t="str">
        <f t="shared" si="15"/>
        <v>皆増</v>
      </c>
      <c r="AD18" s="12" t="str">
        <f t="shared" si="3"/>
        <v>皆増</v>
      </c>
      <c r="AE18" s="12">
        <f t="shared" si="3"/>
        <v>0</v>
      </c>
      <c r="AH18" s="4">
        <f t="shared" si="4"/>
        <v>0</v>
      </c>
      <c r="AI18" s="4">
        <f t="shared" si="4"/>
        <v>0</v>
      </c>
      <c r="AJ18" s="4">
        <f t="shared" si="4"/>
        <v>0</v>
      </c>
      <c r="AK18" s="4">
        <f t="shared" si="5"/>
        <v>0</v>
      </c>
      <c r="AL18" s="4">
        <f t="shared" si="5"/>
        <v>0</v>
      </c>
      <c r="AM18" s="4">
        <f t="shared" si="5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1"/>
        <v>0</v>
      </c>
      <c r="R19" s="4">
        <v>0</v>
      </c>
      <c r="S19" s="4">
        <v>0</v>
      </c>
      <c r="T19" s="4">
        <f t="shared" si="12"/>
        <v>-2</v>
      </c>
      <c r="U19" s="4">
        <v>-1</v>
      </c>
      <c r="V19" s="4">
        <v>-1</v>
      </c>
      <c r="W19" s="12">
        <f t="shared" si="13"/>
        <v>-100</v>
      </c>
      <c r="X19" s="12">
        <f t="shared" si="2"/>
        <v>-100</v>
      </c>
      <c r="Y19" s="12">
        <f t="shared" si="2"/>
        <v>-100</v>
      </c>
      <c r="Z19" s="4">
        <f t="shared" si="14"/>
        <v>0</v>
      </c>
      <c r="AA19" s="4">
        <v>0</v>
      </c>
      <c r="AB19" s="4">
        <v>0</v>
      </c>
      <c r="AC19" s="12">
        <f t="shared" si="15"/>
        <v>0</v>
      </c>
      <c r="AD19" s="12">
        <f t="shared" si="3"/>
        <v>0</v>
      </c>
      <c r="AE19" s="12">
        <f t="shared" si="3"/>
        <v>0</v>
      </c>
      <c r="AH19" s="4">
        <f t="shared" si="4"/>
        <v>2</v>
      </c>
      <c r="AI19" s="4">
        <f t="shared" si="4"/>
        <v>1</v>
      </c>
      <c r="AJ19" s="4">
        <f t="shared" si="4"/>
        <v>1</v>
      </c>
      <c r="AK19" s="4">
        <f t="shared" si="5"/>
        <v>0</v>
      </c>
      <c r="AL19" s="4">
        <f t="shared" si="5"/>
        <v>0</v>
      </c>
      <c r="AM19" s="4">
        <f t="shared" si="5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1"/>
        <v>2</v>
      </c>
      <c r="R20" s="4">
        <v>2</v>
      </c>
      <c r="S20" s="4">
        <v>0</v>
      </c>
      <c r="T20" s="4">
        <f t="shared" si="12"/>
        <v>2</v>
      </c>
      <c r="U20" s="4">
        <v>2</v>
      </c>
      <c r="V20" s="4">
        <v>0</v>
      </c>
      <c r="W20" s="12" t="str">
        <f t="shared" si="13"/>
        <v>皆増</v>
      </c>
      <c r="X20" s="12" t="str">
        <f t="shared" si="2"/>
        <v>皆増</v>
      </c>
      <c r="Y20" s="12">
        <f t="shared" si="2"/>
        <v>0</v>
      </c>
      <c r="Z20" s="4">
        <f t="shared" si="14"/>
        <v>-2</v>
      </c>
      <c r="AA20" s="4">
        <v>0</v>
      </c>
      <c r="AB20" s="4">
        <v>-2</v>
      </c>
      <c r="AC20" s="12">
        <f t="shared" si="15"/>
        <v>-50</v>
      </c>
      <c r="AD20" s="12">
        <f t="shared" si="3"/>
        <v>0</v>
      </c>
      <c r="AE20" s="12">
        <f t="shared" si="3"/>
        <v>-100</v>
      </c>
      <c r="AH20" s="4">
        <f t="shared" si="4"/>
        <v>0</v>
      </c>
      <c r="AI20" s="4">
        <f t="shared" si="4"/>
        <v>0</v>
      </c>
      <c r="AJ20" s="4">
        <f t="shared" si="4"/>
        <v>0</v>
      </c>
      <c r="AK20" s="4">
        <f t="shared" si="5"/>
        <v>4</v>
      </c>
      <c r="AL20" s="4">
        <f t="shared" si="5"/>
        <v>2</v>
      </c>
      <c r="AM20" s="4">
        <f t="shared" si="5"/>
        <v>2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1"/>
        <v>2</v>
      </c>
      <c r="R21" s="4">
        <v>2</v>
      </c>
      <c r="S21" s="4">
        <v>0</v>
      </c>
      <c r="T21" s="4">
        <f t="shared" si="12"/>
        <v>-1</v>
      </c>
      <c r="U21" s="4">
        <v>0</v>
      </c>
      <c r="V21" s="4">
        <v>-1</v>
      </c>
      <c r="W21" s="12">
        <f t="shared" si="13"/>
        <v>-33.333333333333336</v>
      </c>
      <c r="X21" s="12">
        <f t="shared" si="2"/>
        <v>0</v>
      </c>
      <c r="Y21" s="12">
        <f t="shared" si="2"/>
        <v>-100</v>
      </c>
      <c r="Z21" s="4">
        <f t="shared" si="14"/>
        <v>0</v>
      </c>
      <c r="AA21" s="4">
        <v>0</v>
      </c>
      <c r="AB21" s="4">
        <v>0</v>
      </c>
      <c r="AC21" s="12">
        <f t="shared" si="15"/>
        <v>0</v>
      </c>
      <c r="AD21" s="12">
        <f t="shared" si="3"/>
        <v>0</v>
      </c>
      <c r="AE21" s="12">
        <f t="shared" si="3"/>
        <v>0</v>
      </c>
      <c r="AH21" s="4">
        <f t="shared" si="4"/>
        <v>3</v>
      </c>
      <c r="AI21" s="4">
        <f t="shared" si="4"/>
        <v>2</v>
      </c>
      <c r="AJ21" s="4">
        <f t="shared" si="4"/>
        <v>1</v>
      </c>
      <c r="AK21" s="4">
        <f t="shared" si="5"/>
        <v>2</v>
      </c>
      <c r="AL21" s="4">
        <f t="shared" si="5"/>
        <v>2</v>
      </c>
      <c r="AM21" s="4">
        <f t="shared" si="5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1"/>
        <v>2</v>
      </c>
      <c r="R22" s="4">
        <v>0</v>
      </c>
      <c r="S22" s="4">
        <v>2</v>
      </c>
      <c r="T22" s="4">
        <f t="shared" si="12"/>
        <v>-3</v>
      </c>
      <c r="U22" s="4">
        <v>-2</v>
      </c>
      <c r="V22" s="4">
        <v>-1</v>
      </c>
      <c r="W22" s="12">
        <f t="shared" si="13"/>
        <v>-60</v>
      </c>
      <c r="X22" s="12">
        <f t="shared" si="2"/>
        <v>-100</v>
      </c>
      <c r="Y22" s="12">
        <f t="shared" si="2"/>
        <v>-33.333333333333336</v>
      </c>
      <c r="Z22" s="4">
        <f t="shared" si="14"/>
        <v>1</v>
      </c>
      <c r="AA22" s="4">
        <v>-1</v>
      </c>
      <c r="AB22" s="4">
        <v>2</v>
      </c>
      <c r="AC22" s="12">
        <f t="shared" si="15"/>
        <v>100</v>
      </c>
      <c r="AD22" s="12">
        <f t="shared" si="3"/>
        <v>-100</v>
      </c>
      <c r="AE22" s="12" t="str">
        <f t="shared" si="3"/>
        <v>皆増</v>
      </c>
      <c r="AH22" s="4">
        <f t="shared" si="4"/>
        <v>5</v>
      </c>
      <c r="AI22" s="4">
        <f t="shared" si="4"/>
        <v>2</v>
      </c>
      <c r="AJ22" s="4">
        <f t="shared" si="4"/>
        <v>3</v>
      </c>
      <c r="AK22" s="4">
        <f t="shared" si="5"/>
        <v>1</v>
      </c>
      <c r="AL22" s="4">
        <f t="shared" si="5"/>
        <v>1</v>
      </c>
      <c r="AM22" s="4">
        <f t="shared" si="5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1"/>
        <v>7</v>
      </c>
      <c r="R23" s="4">
        <v>4</v>
      </c>
      <c r="S23" s="4">
        <v>3</v>
      </c>
      <c r="T23" s="4">
        <f t="shared" si="12"/>
        <v>-3</v>
      </c>
      <c r="U23" s="4">
        <v>-3</v>
      </c>
      <c r="V23" s="4">
        <v>0</v>
      </c>
      <c r="W23" s="12">
        <f t="shared" si="13"/>
        <v>-30.000000000000004</v>
      </c>
      <c r="X23" s="12">
        <f t="shared" si="2"/>
        <v>-42.857142857142861</v>
      </c>
      <c r="Y23" s="12">
        <f t="shared" si="2"/>
        <v>0</v>
      </c>
      <c r="Z23" s="4">
        <f t="shared" si="14"/>
        <v>-2</v>
      </c>
      <c r="AA23" s="4">
        <v>-2</v>
      </c>
      <c r="AB23" s="4">
        <v>0</v>
      </c>
      <c r="AC23" s="12">
        <f t="shared" si="15"/>
        <v>-22.222222222222221</v>
      </c>
      <c r="AD23" s="12">
        <f t="shared" si="3"/>
        <v>-33.333333333333336</v>
      </c>
      <c r="AE23" s="12">
        <f t="shared" si="3"/>
        <v>0</v>
      </c>
      <c r="AH23" s="4">
        <f t="shared" si="4"/>
        <v>10</v>
      </c>
      <c r="AI23" s="4">
        <f t="shared" si="4"/>
        <v>7</v>
      </c>
      <c r="AJ23" s="4">
        <f t="shared" si="4"/>
        <v>3</v>
      </c>
      <c r="AK23" s="4">
        <f t="shared" si="5"/>
        <v>9</v>
      </c>
      <c r="AL23" s="4">
        <f t="shared" si="5"/>
        <v>6</v>
      </c>
      <c r="AM23" s="4">
        <f t="shared" si="5"/>
        <v>3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1"/>
        <v>13</v>
      </c>
      <c r="R24" s="4">
        <v>8</v>
      </c>
      <c r="S24" s="4">
        <v>5</v>
      </c>
      <c r="T24" s="4">
        <f t="shared" si="12"/>
        <v>1</v>
      </c>
      <c r="U24" s="4">
        <v>2</v>
      </c>
      <c r="V24" s="4">
        <v>-1</v>
      </c>
      <c r="W24" s="12">
        <f t="shared" si="13"/>
        <v>8.333333333333325</v>
      </c>
      <c r="X24" s="12">
        <f t="shared" si="2"/>
        <v>33.333333333333329</v>
      </c>
      <c r="Y24" s="12">
        <f t="shared" si="2"/>
        <v>-16.666666666666664</v>
      </c>
      <c r="Z24" s="4">
        <f t="shared" si="14"/>
        <v>2</v>
      </c>
      <c r="AA24" s="4">
        <v>0</v>
      </c>
      <c r="AB24" s="4">
        <v>2</v>
      </c>
      <c r="AC24" s="12">
        <f t="shared" si="15"/>
        <v>18.181818181818187</v>
      </c>
      <c r="AD24" s="12">
        <f t="shared" si="3"/>
        <v>0</v>
      </c>
      <c r="AE24" s="12">
        <f t="shared" si="3"/>
        <v>66.666666666666671</v>
      </c>
      <c r="AH24" s="4">
        <f t="shared" si="4"/>
        <v>12</v>
      </c>
      <c r="AI24" s="4">
        <f t="shared" si="4"/>
        <v>6</v>
      </c>
      <c r="AJ24" s="4">
        <f t="shared" si="4"/>
        <v>6</v>
      </c>
      <c r="AK24" s="4">
        <f t="shared" si="5"/>
        <v>11</v>
      </c>
      <c r="AL24" s="4">
        <f t="shared" si="5"/>
        <v>8</v>
      </c>
      <c r="AM24" s="4">
        <f t="shared" si="5"/>
        <v>3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1"/>
        <v>14</v>
      </c>
      <c r="R25" s="4">
        <v>12</v>
      </c>
      <c r="S25" s="4">
        <v>2</v>
      </c>
      <c r="T25" s="4">
        <f t="shared" si="12"/>
        <v>6</v>
      </c>
      <c r="U25" s="4">
        <v>7</v>
      </c>
      <c r="V25" s="4">
        <v>-1</v>
      </c>
      <c r="W25" s="12">
        <f t="shared" si="13"/>
        <v>75</v>
      </c>
      <c r="X25" s="12">
        <f t="shared" si="2"/>
        <v>140</v>
      </c>
      <c r="Y25" s="12">
        <f t="shared" si="2"/>
        <v>-33.333333333333336</v>
      </c>
      <c r="Z25" s="4">
        <f t="shared" si="14"/>
        <v>3</v>
      </c>
      <c r="AA25" s="4">
        <v>6</v>
      </c>
      <c r="AB25" s="4">
        <v>-3</v>
      </c>
      <c r="AC25" s="12">
        <f t="shared" si="15"/>
        <v>27.27272727272727</v>
      </c>
      <c r="AD25" s="12">
        <f t="shared" si="3"/>
        <v>100</v>
      </c>
      <c r="AE25" s="12">
        <f t="shared" si="3"/>
        <v>-60</v>
      </c>
      <c r="AH25" s="4">
        <f t="shared" si="4"/>
        <v>8</v>
      </c>
      <c r="AI25" s="4">
        <f t="shared" si="4"/>
        <v>5</v>
      </c>
      <c r="AJ25" s="4">
        <f t="shared" si="4"/>
        <v>3</v>
      </c>
      <c r="AK25" s="4">
        <f t="shared" si="5"/>
        <v>11</v>
      </c>
      <c r="AL25" s="4">
        <f t="shared" si="5"/>
        <v>6</v>
      </c>
      <c r="AM25" s="4">
        <f t="shared" si="5"/>
        <v>5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1"/>
        <v>19</v>
      </c>
      <c r="R26" s="4">
        <v>10</v>
      </c>
      <c r="S26" s="4">
        <v>9</v>
      </c>
      <c r="T26" s="4">
        <f t="shared" si="12"/>
        <v>2</v>
      </c>
      <c r="U26" s="4">
        <v>-1</v>
      </c>
      <c r="V26" s="4">
        <v>3</v>
      </c>
      <c r="W26" s="12">
        <f t="shared" si="13"/>
        <v>11.764705882352944</v>
      </c>
      <c r="X26" s="12">
        <f t="shared" si="2"/>
        <v>-9.0909090909090935</v>
      </c>
      <c r="Y26" s="12">
        <f t="shared" si="2"/>
        <v>50</v>
      </c>
      <c r="Z26" s="4">
        <f t="shared" si="14"/>
        <v>3</v>
      </c>
      <c r="AA26" s="4">
        <v>1</v>
      </c>
      <c r="AB26" s="4">
        <v>2</v>
      </c>
      <c r="AC26" s="12">
        <f t="shared" si="15"/>
        <v>18.75</v>
      </c>
      <c r="AD26" s="12">
        <f t="shared" si="3"/>
        <v>11.111111111111116</v>
      </c>
      <c r="AE26" s="12">
        <f t="shared" si="3"/>
        <v>28.57142857142858</v>
      </c>
      <c r="AH26" s="4">
        <f t="shared" si="4"/>
        <v>17</v>
      </c>
      <c r="AI26" s="4">
        <f t="shared" si="4"/>
        <v>11</v>
      </c>
      <c r="AJ26" s="4">
        <f t="shared" si="4"/>
        <v>6</v>
      </c>
      <c r="AK26" s="4">
        <f t="shared" si="5"/>
        <v>16</v>
      </c>
      <c r="AL26" s="4">
        <f t="shared" si="5"/>
        <v>9</v>
      </c>
      <c r="AM26" s="4">
        <f t="shared" si="5"/>
        <v>7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1"/>
        <v>24</v>
      </c>
      <c r="R27" s="4">
        <v>12</v>
      </c>
      <c r="S27" s="4">
        <v>12</v>
      </c>
      <c r="T27" s="4">
        <f t="shared" si="12"/>
        <v>0</v>
      </c>
      <c r="U27" s="4">
        <v>4</v>
      </c>
      <c r="V27" s="4">
        <v>-4</v>
      </c>
      <c r="W27" s="12">
        <f t="shared" si="13"/>
        <v>0</v>
      </c>
      <c r="X27" s="12">
        <f t="shared" si="2"/>
        <v>50</v>
      </c>
      <c r="Y27" s="12">
        <f t="shared" si="2"/>
        <v>-25</v>
      </c>
      <c r="Z27" s="4">
        <f t="shared" si="14"/>
        <v>6</v>
      </c>
      <c r="AA27" s="4">
        <v>2</v>
      </c>
      <c r="AB27" s="4">
        <v>4</v>
      </c>
      <c r="AC27" s="12">
        <f t="shared" si="15"/>
        <v>33.333333333333329</v>
      </c>
      <c r="AD27" s="12">
        <f t="shared" si="3"/>
        <v>19.999999999999996</v>
      </c>
      <c r="AE27" s="12">
        <f t="shared" si="3"/>
        <v>50</v>
      </c>
      <c r="AH27" s="4">
        <f t="shared" si="4"/>
        <v>24</v>
      </c>
      <c r="AI27" s="4">
        <f t="shared" si="4"/>
        <v>8</v>
      </c>
      <c r="AJ27" s="4">
        <f t="shared" si="4"/>
        <v>16</v>
      </c>
      <c r="AK27" s="4">
        <f t="shared" si="5"/>
        <v>18</v>
      </c>
      <c r="AL27" s="4">
        <f t="shared" si="5"/>
        <v>10</v>
      </c>
      <c r="AM27" s="4">
        <f t="shared" si="5"/>
        <v>8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1"/>
        <v>21</v>
      </c>
      <c r="R28" s="4">
        <v>5</v>
      </c>
      <c r="S28" s="4">
        <v>16</v>
      </c>
      <c r="T28" s="4">
        <f t="shared" si="12"/>
        <v>-3</v>
      </c>
      <c r="U28" s="4">
        <v>-6</v>
      </c>
      <c r="V28" s="4">
        <v>3</v>
      </c>
      <c r="W28" s="12">
        <f t="shared" si="13"/>
        <v>-12.5</v>
      </c>
      <c r="X28" s="12">
        <f t="shared" si="2"/>
        <v>-54.54545454545454</v>
      </c>
      <c r="Y28" s="12">
        <f t="shared" si="2"/>
        <v>23.076923076923084</v>
      </c>
      <c r="Z28" s="4">
        <f t="shared" si="14"/>
        <v>-3</v>
      </c>
      <c r="AA28" s="4">
        <v>-1</v>
      </c>
      <c r="AB28" s="4">
        <v>-2</v>
      </c>
      <c r="AC28" s="12">
        <f t="shared" si="15"/>
        <v>-12.5</v>
      </c>
      <c r="AD28" s="12">
        <f t="shared" si="3"/>
        <v>-16.666666666666664</v>
      </c>
      <c r="AE28" s="12">
        <f t="shared" si="3"/>
        <v>-11.111111111111116</v>
      </c>
      <c r="AH28" s="4">
        <f t="shared" si="4"/>
        <v>24</v>
      </c>
      <c r="AI28" s="4">
        <f t="shared" si="4"/>
        <v>11</v>
      </c>
      <c r="AJ28" s="4">
        <f t="shared" si="4"/>
        <v>13</v>
      </c>
      <c r="AK28" s="4">
        <f t="shared" si="5"/>
        <v>24</v>
      </c>
      <c r="AL28" s="4">
        <f t="shared" si="5"/>
        <v>6</v>
      </c>
      <c r="AM28" s="4">
        <f t="shared" si="5"/>
        <v>18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1"/>
        <v>12</v>
      </c>
      <c r="R29" s="4">
        <v>3</v>
      </c>
      <c r="S29" s="4">
        <v>9</v>
      </c>
      <c r="T29" s="4">
        <f t="shared" si="12"/>
        <v>-7</v>
      </c>
      <c r="U29" s="4">
        <v>-2</v>
      </c>
      <c r="V29" s="4">
        <v>-5</v>
      </c>
      <c r="W29" s="12">
        <f t="shared" si="13"/>
        <v>-36.842105263157897</v>
      </c>
      <c r="X29" s="12">
        <f t="shared" si="2"/>
        <v>-40</v>
      </c>
      <c r="Y29" s="12">
        <f t="shared" si="2"/>
        <v>-35.714285714285708</v>
      </c>
      <c r="Z29" s="4">
        <f t="shared" si="14"/>
        <v>7</v>
      </c>
      <c r="AA29" s="4">
        <v>2</v>
      </c>
      <c r="AB29" s="4">
        <v>5</v>
      </c>
      <c r="AC29" s="12">
        <f t="shared" si="15"/>
        <v>140</v>
      </c>
      <c r="AD29" s="12">
        <f t="shared" si="3"/>
        <v>200</v>
      </c>
      <c r="AE29" s="12">
        <f t="shared" si="3"/>
        <v>125</v>
      </c>
      <c r="AH29" s="4">
        <f t="shared" si="4"/>
        <v>19</v>
      </c>
      <c r="AI29" s="4">
        <f t="shared" si="4"/>
        <v>5</v>
      </c>
      <c r="AJ29" s="4">
        <f t="shared" si="4"/>
        <v>14</v>
      </c>
      <c r="AK29" s="4">
        <f t="shared" si="5"/>
        <v>5</v>
      </c>
      <c r="AL29" s="4">
        <f t="shared" si="5"/>
        <v>1</v>
      </c>
      <c r="AM29" s="4">
        <f t="shared" si="5"/>
        <v>4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1"/>
        <v>3</v>
      </c>
      <c r="R30" s="4">
        <v>2</v>
      </c>
      <c r="S30" s="4">
        <v>1</v>
      </c>
      <c r="T30" s="4">
        <f t="shared" si="12"/>
        <v>1</v>
      </c>
      <c r="U30" s="4">
        <v>1</v>
      </c>
      <c r="V30" s="4">
        <v>0</v>
      </c>
      <c r="W30" s="12">
        <f t="shared" si="13"/>
        <v>50</v>
      </c>
      <c r="X30" s="12">
        <f t="shared" si="2"/>
        <v>100</v>
      </c>
      <c r="Y30" s="12">
        <f t="shared" si="2"/>
        <v>0</v>
      </c>
      <c r="Z30" s="4">
        <f t="shared" si="14"/>
        <v>1</v>
      </c>
      <c r="AA30" s="4">
        <v>1</v>
      </c>
      <c r="AB30" s="4">
        <v>0</v>
      </c>
      <c r="AC30" s="12">
        <f t="shared" si="15"/>
        <v>50</v>
      </c>
      <c r="AD30" s="12">
        <f t="shared" si="3"/>
        <v>100</v>
      </c>
      <c r="AE30" s="12">
        <f t="shared" si="3"/>
        <v>0</v>
      </c>
      <c r="AH30" s="4">
        <f t="shared" si="4"/>
        <v>2</v>
      </c>
      <c r="AI30" s="4">
        <f t="shared" si="4"/>
        <v>1</v>
      </c>
      <c r="AJ30" s="4">
        <f t="shared" si="4"/>
        <v>1</v>
      </c>
      <c r="AK30" s="4">
        <f t="shared" si="5"/>
        <v>2</v>
      </c>
      <c r="AL30" s="4">
        <f t="shared" si="5"/>
        <v>1</v>
      </c>
      <c r="AM30" s="4">
        <f t="shared" si="5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6">SUM(R10:R12)</f>
        <v>0</v>
      </c>
      <c r="S32" s="4">
        <f t="shared" si="16"/>
        <v>0</v>
      </c>
      <c r="T32" s="4">
        <f t="shared" si="16"/>
        <v>0</v>
      </c>
      <c r="U32" s="4">
        <f t="shared" si="16"/>
        <v>0</v>
      </c>
      <c r="V32" s="4">
        <f t="shared" si="16"/>
        <v>0</v>
      </c>
      <c r="W32" s="12">
        <f t="shared" ref="W32:Y36" si="17">IF(Q32=T32,IF(Q32&gt;0,"皆増",0),(1-(Q32/(Q32-T32)))*-100)</f>
        <v>0</v>
      </c>
      <c r="X32" s="12">
        <f t="shared" si="17"/>
        <v>0</v>
      </c>
      <c r="Y32" s="12">
        <f t="shared" si="17"/>
        <v>0</v>
      </c>
      <c r="Z32" s="4">
        <f t="shared" si="16"/>
        <v>0</v>
      </c>
      <c r="AA32" s="4">
        <f t="shared" si="16"/>
        <v>0</v>
      </c>
      <c r="AB32" s="4">
        <f t="shared" si="16"/>
        <v>0</v>
      </c>
      <c r="AC32" s="12">
        <f t="shared" ref="AC32:AE36" si="18">IF(Q32=Z32,IF(Q32&gt;0,"皆増",0),(1-(Q32/(Q32-Z32)))*-100)</f>
        <v>0</v>
      </c>
      <c r="AD32" s="12">
        <f t="shared" si="18"/>
        <v>0</v>
      </c>
      <c r="AE32" s="12">
        <f t="shared" si="18"/>
        <v>0</v>
      </c>
      <c r="AH32" s="4">
        <f t="shared" ref="AH32:AM32" si="19">SUM(AH10:AH12)</f>
        <v>0</v>
      </c>
      <c r="AI32" s="4">
        <f t="shared" si="19"/>
        <v>0</v>
      </c>
      <c r="AJ32" s="4">
        <f t="shared" si="19"/>
        <v>0</v>
      </c>
      <c r="AK32" s="4">
        <f t="shared" si="19"/>
        <v>0</v>
      </c>
      <c r="AL32" s="4">
        <f t="shared" si="19"/>
        <v>0</v>
      </c>
      <c r="AM32" s="4">
        <f t="shared" si="19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0">SUM(Q13:Q22)</f>
        <v>7</v>
      </c>
      <c r="R33" s="4">
        <f t="shared" si="20"/>
        <v>5</v>
      </c>
      <c r="S33" s="4">
        <f>SUM(S13:S22)</f>
        <v>2</v>
      </c>
      <c r="T33" s="4">
        <f t="shared" si="20"/>
        <v>-6</v>
      </c>
      <c r="U33" s="4">
        <f t="shared" si="20"/>
        <v>-2</v>
      </c>
      <c r="V33" s="4">
        <f t="shared" si="20"/>
        <v>-4</v>
      </c>
      <c r="W33" s="12">
        <f t="shared" si="17"/>
        <v>-46.153846153846153</v>
      </c>
      <c r="X33" s="12">
        <f t="shared" si="17"/>
        <v>-28.571428571428569</v>
      </c>
      <c r="Y33" s="12">
        <f t="shared" si="17"/>
        <v>-66.666666666666671</v>
      </c>
      <c r="Z33" s="4">
        <f t="shared" si="20"/>
        <v>-1</v>
      </c>
      <c r="AA33" s="4">
        <f t="shared" si="20"/>
        <v>0</v>
      </c>
      <c r="AB33" s="4">
        <f t="shared" si="20"/>
        <v>-1</v>
      </c>
      <c r="AC33" s="12">
        <f t="shared" si="18"/>
        <v>-12.5</v>
      </c>
      <c r="AD33" s="12">
        <f t="shared" si="18"/>
        <v>0</v>
      </c>
      <c r="AE33" s="12">
        <f t="shared" si="18"/>
        <v>-33.333333333333336</v>
      </c>
      <c r="AH33" s="4">
        <f t="shared" ref="AH33:AJ33" si="21">SUM(AH13:AH22)</f>
        <v>13</v>
      </c>
      <c r="AI33" s="4">
        <f t="shared" si="21"/>
        <v>7</v>
      </c>
      <c r="AJ33" s="4">
        <f t="shared" si="21"/>
        <v>6</v>
      </c>
      <c r="AK33" s="4">
        <f>SUM(AK13:AK22)</f>
        <v>8</v>
      </c>
      <c r="AL33" s="4">
        <f>SUM(AL13:AL22)</f>
        <v>5</v>
      </c>
      <c r="AM33" s="4">
        <f>SUM(AM13:AM22)</f>
        <v>3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2">SUM(Q23:Q30)</f>
        <v>113</v>
      </c>
      <c r="R34" s="4">
        <f t="shared" si="22"/>
        <v>56</v>
      </c>
      <c r="S34" s="4">
        <f t="shared" si="22"/>
        <v>57</v>
      </c>
      <c r="T34" s="4">
        <f t="shared" si="22"/>
        <v>-3</v>
      </c>
      <c r="U34" s="4">
        <f t="shared" si="22"/>
        <v>2</v>
      </c>
      <c r="V34" s="4">
        <f t="shared" si="22"/>
        <v>-5</v>
      </c>
      <c r="W34" s="12">
        <f t="shared" si="17"/>
        <v>-2.5862068965517238</v>
      </c>
      <c r="X34" s="12">
        <f t="shared" si="17"/>
        <v>3.7037037037036979</v>
      </c>
      <c r="Y34" s="12">
        <f t="shared" si="17"/>
        <v>-8.0645161290322616</v>
      </c>
      <c r="Z34" s="4">
        <f t="shared" si="22"/>
        <v>17</v>
      </c>
      <c r="AA34" s="4">
        <f t="shared" si="22"/>
        <v>9</v>
      </c>
      <c r="AB34" s="4">
        <f t="shared" si="22"/>
        <v>8</v>
      </c>
      <c r="AC34" s="12">
        <f t="shared" si="18"/>
        <v>17.708333333333325</v>
      </c>
      <c r="AD34" s="12">
        <f t="shared" si="18"/>
        <v>19.14893617021276</v>
      </c>
      <c r="AE34" s="12">
        <f t="shared" si="18"/>
        <v>16.326530612244895</v>
      </c>
      <c r="AH34" s="4">
        <f t="shared" ref="AH34:AJ34" si="23">SUM(AH23:AH30)</f>
        <v>116</v>
      </c>
      <c r="AI34" s="4">
        <f t="shared" si="23"/>
        <v>54</v>
      </c>
      <c r="AJ34" s="4">
        <f t="shared" si="23"/>
        <v>62</v>
      </c>
      <c r="AK34" s="4">
        <f>SUM(AK23:AK30)</f>
        <v>96</v>
      </c>
      <c r="AL34" s="4">
        <f>SUM(AL23:AL30)</f>
        <v>47</v>
      </c>
      <c r="AM34" s="4">
        <f>SUM(AM23:AM30)</f>
        <v>49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4">SUM(Q25:Q30)</f>
        <v>93</v>
      </c>
      <c r="R35" s="4">
        <f t="shared" si="24"/>
        <v>44</v>
      </c>
      <c r="S35" s="4">
        <f t="shared" si="24"/>
        <v>49</v>
      </c>
      <c r="T35" s="4">
        <f t="shared" si="24"/>
        <v>-1</v>
      </c>
      <c r="U35" s="4">
        <f t="shared" si="24"/>
        <v>3</v>
      </c>
      <c r="V35" s="4">
        <f t="shared" si="24"/>
        <v>-4</v>
      </c>
      <c r="W35" s="12">
        <f t="shared" si="17"/>
        <v>-1.0638297872340385</v>
      </c>
      <c r="X35" s="12">
        <f t="shared" si="17"/>
        <v>7.3170731707317138</v>
      </c>
      <c r="Y35" s="12">
        <f t="shared" si="17"/>
        <v>-7.547169811320753</v>
      </c>
      <c r="Z35" s="4">
        <f t="shared" si="24"/>
        <v>17</v>
      </c>
      <c r="AA35" s="4">
        <f t="shared" si="24"/>
        <v>11</v>
      </c>
      <c r="AB35" s="4">
        <f t="shared" si="24"/>
        <v>6</v>
      </c>
      <c r="AC35" s="12">
        <f t="shared" si="18"/>
        <v>22.368421052631572</v>
      </c>
      <c r="AD35" s="12">
        <f t="shared" si="18"/>
        <v>33.333333333333329</v>
      </c>
      <c r="AE35" s="12">
        <f t="shared" si="18"/>
        <v>13.953488372093027</v>
      </c>
      <c r="AH35" s="4">
        <f t="shared" ref="AH35:AJ35" si="25">SUM(AH25:AH30)</f>
        <v>94</v>
      </c>
      <c r="AI35" s="4">
        <f t="shared" si="25"/>
        <v>41</v>
      </c>
      <c r="AJ35" s="4">
        <f t="shared" si="25"/>
        <v>53</v>
      </c>
      <c r="AK35" s="4">
        <f>SUM(AK25:AK30)</f>
        <v>76</v>
      </c>
      <c r="AL35" s="4">
        <f>SUM(AL25:AL30)</f>
        <v>33</v>
      </c>
      <c r="AM35" s="4">
        <f>SUM(AM25:AM30)</f>
        <v>43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6">SUM(Q27:Q30)</f>
        <v>60</v>
      </c>
      <c r="R36" s="4">
        <f t="shared" si="26"/>
        <v>22</v>
      </c>
      <c r="S36" s="4">
        <f t="shared" si="26"/>
        <v>38</v>
      </c>
      <c r="T36" s="4">
        <f t="shared" si="26"/>
        <v>-9</v>
      </c>
      <c r="U36" s="4">
        <f t="shared" si="26"/>
        <v>-3</v>
      </c>
      <c r="V36" s="4">
        <f t="shared" si="26"/>
        <v>-6</v>
      </c>
      <c r="W36" s="12">
        <f t="shared" si="17"/>
        <v>-13.043478260869568</v>
      </c>
      <c r="X36" s="12">
        <f t="shared" si="17"/>
        <v>-12</v>
      </c>
      <c r="Y36" s="12">
        <f t="shared" si="17"/>
        <v>-13.636363636363635</v>
      </c>
      <c r="Z36" s="4">
        <f t="shared" si="26"/>
        <v>11</v>
      </c>
      <c r="AA36" s="4">
        <f t="shared" si="26"/>
        <v>4</v>
      </c>
      <c r="AB36" s="4">
        <f t="shared" si="26"/>
        <v>7</v>
      </c>
      <c r="AC36" s="12">
        <f t="shared" si="18"/>
        <v>22.448979591836739</v>
      </c>
      <c r="AD36" s="12">
        <f t="shared" si="18"/>
        <v>22.222222222222232</v>
      </c>
      <c r="AE36" s="12">
        <f t="shared" si="18"/>
        <v>22.580645161290324</v>
      </c>
      <c r="AH36" s="4">
        <f t="shared" ref="AH36:AJ36" si="27">SUM(AH27:AH30)</f>
        <v>69</v>
      </c>
      <c r="AI36" s="4">
        <f t="shared" si="27"/>
        <v>25</v>
      </c>
      <c r="AJ36" s="4">
        <f t="shared" si="27"/>
        <v>44</v>
      </c>
      <c r="AK36" s="4">
        <f>SUM(AK27:AK30)</f>
        <v>49</v>
      </c>
      <c r="AL36" s="4">
        <f>SUM(AL27:AL30)</f>
        <v>18</v>
      </c>
      <c r="AM36" s="4">
        <f>SUM(AM27:AM30)</f>
        <v>31</v>
      </c>
    </row>
    <row r="37" spans="1:39" ht="18" customHeight="1" x14ac:dyDescent="0.15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8">Q32/Q9*100</f>
        <v>0</v>
      </c>
      <c r="R38" s="13">
        <f t="shared" si="28"/>
        <v>0</v>
      </c>
      <c r="S38" s="13">
        <f t="shared" si="28"/>
        <v>0</v>
      </c>
      <c r="T38" s="13">
        <f>T32/T9*100</f>
        <v>0</v>
      </c>
      <c r="U38" s="13" t="e">
        <f t="shared" ref="U38:V38" si="29">U32/U9*100</f>
        <v>#DIV/0!</v>
      </c>
      <c r="V38" s="13">
        <f t="shared" si="29"/>
        <v>0</v>
      </c>
      <c r="W38" s="13">
        <f>Q38-AH38</f>
        <v>0</v>
      </c>
      <c r="X38" s="13">
        <f t="shared" ref="X38:Y42" si="30">R38-AI38</f>
        <v>0</v>
      </c>
      <c r="Y38" s="13">
        <f t="shared" si="30"/>
        <v>0</v>
      </c>
      <c r="Z38" s="13">
        <f>Z32/Z9*100</f>
        <v>0</v>
      </c>
      <c r="AA38" s="13">
        <f t="shared" ref="AA38:AB38" si="31">AA32/AA9*100</f>
        <v>0</v>
      </c>
      <c r="AB38" s="13">
        <f t="shared" si="31"/>
        <v>0</v>
      </c>
      <c r="AC38" s="13">
        <f>Q38-AK38</f>
        <v>0</v>
      </c>
      <c r="AD38" s="13">
        <f t="shared" ref="AD38:AE42" si="32">R38-AL38</f>
        <v>0</v>
      </c>
      <c r="AE38" s="13">
        <f t="shared" si="32"/>
        <v>0</v>
      </c>
      <c r="AH38" s="13">
        <f t="shared" ref="AH38:AJ38" si="33">AH32/AH9*100</f>
        <v>0</v>
      </c>
      <c r="AI38" s="13">
        <f t="shared" si="33"/>
        <v>0</v>
      </c>
      <c r="AJ38" s="13">
        <f t="shared" si="33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4">Q33/Q9*100</f>
        <v>5.833333333333333</v>
      </c>
      <c r="R39" s="13">
        <f>R33/R9*100</f>
        <v>8.1967213114754092</v>
      </c>
      <c r="S39" s="14">
        <f t="shared" si="34"/>
        <v>3.3898305084745761</v>
      </c>
      <c r="T39" s="13">
        <f>T33/T9*100</f>
        <v>66.666666666666657</v>
      </c>
      <c r="U39" s="13" t="e">
        <f t="shared" ref="U39:V39" si="35">U33/U9*100</f>
        <v>#DIV/0!</v>
      </c>
      <c r="V39" s="13">
        <f t="shared" si="35"/>
        <v>44.444444444444443</v>
      </c>
      <c r="W39" s="13">
        <f>Q39-AH39</f>
        <v>-4.2441860465116283</v>
      </c>
      <c r="X39" s="13">
        <f t="shared" si="30"/>
        <v>-3.278688524590164</v>
      </c>
      <c r="Y39" s="13">
        <f>S39-AJ39</f>
        <v>-5.4336989032901304</v>
      </c>
      <c r="Z39" s="13">
        <f t="shared" si="34"/>
        <v>-6.25</v>
      </c>
      <c r="AA39" s="13">
        <f t="shared" si="34"/>
        <v>0</v>
      </c>
      <c r="AB39" s="13">
        <f t="shared" si="34"/>
        <v>-14.285714285714285</v>
      </c>
      <c r="AC39" s="13">
        <f>Q39-AK39</f>
        <v>-1.8589743589743595</v>
      </c>
      <c r="AD39" s="13">
        <f t="shared" si="32"/>
        <v>-1.4186633039092076</v>
      </c>
      <c r="AE39" s="13">
        <f t="shared" si="32"/>
        <v>-2.379400260756193</v>
      </c>
      <c r="AH39" s="13">
        <f t="shared" ref="AH39:AJ39" si="36">AH33/AH9*100</f>
        <v>10.077519379844961</v>
      </c>
      <c r="AI39" s="13">
        <f t="shared" si="36"/>
        <v>11.475409836065573</v>
      </c>
      <c r="AJ39" s="13">
        <f t="shared" si="36"/>
        <v>8.8235294117647065</v>
      </c>
      <c r="AK39" s="13">
        <f>AK33/AK9*100</f>
        <v>7.6923076923076925</v>
      </c>
      <c r="AL39" s="13">
        <f>AL33/AL9*100</f>
        <v>9.6153846153846168</v>
      </c>
      <c r="AM39" s="13">
        <f>AM33/AM9*100</f>
        <v>5.7692307692307692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7">Q34/Q9*100</f>
        <v>94.166666666666671</v>
      </c>
      <c r="R40" s="13">
        <f t="shared" si="37"/>
        <v>91.803278688524586</v>
      </c>
      <c r="S40" s="13">
        <f t="shared" si="37"/>
        <v>96.610169491525426</v>
      </c>
      <c r="T40" s="13">
        <f>T34/T9*100</f>
        <v>33.333333333333329</v>
      </c>
      <c r="U40" s="13" t="e">
        <f t="shared" ref="U40:V40" si="38">U34/U9*100</f>
        <v>#DIV/0!</v>
      </c>
      <c r="V40" s="13">
        <f t="shared" si="38"/>
        <v>55.555555555555557</v>
      </c>
      <c r="W40" s="13">
        <f t="shared" ref="W40:W42" si="39">Q40-AH40</f>
        <v>4.2441860465116292</v>
      </c>
      <c r="X40" s="13">
        <f t="shared" si="30"/>
        <v>3.2786885245901658</v>
      </c>
      <c r="Y40" s="13">
        <f>S40-AJ40</f>
        <v>5.4336989032901357</v>
      </c>
      <c r="Z40" s="13">
        <f>Z34/Z9*100</f>
        <v>106.25</v>
      </c>
      <c r="AA40" s="13">
        <f t="shared" ref="AA40:AB40" si="40">AA34/AA9*100</f>
        <v>100</v>
      </c>
      <c r="AB40" s="13">
        <f t="shared" si="40"/>
        <v>114.28571428571428</v>
      </c>
      <c r="AC40" s="13">
        <f t="shared" ref="AC40:AC42" si="41">Q40-AK40</f>
        <v>1.8589743589743648</v>
      </c>
      <c r="AD40" s="13">
        <f t="shared" si="32"/>
        <v>1.4186633039091987</v>
      </c>
      <c r="AE40" s="13">
        <f t="shared" si="32"/>
        <v>2.3794002607561993</v>
      </c>
      <c r="AH40" s="13">
        <f t="shared" ref="AH40:AJ40" si="42">AH34/AH9*100</f>
        <v>89.922480620155042</v>
      </c>
      <c r="AI40" s="13">
        <f t="shared" si="42"/>
        <v>88.52459016393442</v>
      </c>
      <c r="AJ40" s="13">
        <f t="shared" si="42"/>
        <v>91.17647058823529</v>
      </c>
      <c r="AK40" s="13">
        <f>AK34/AK9*100</f>
        <v>92.307692307692307</v>
      </c>
      <c r="AL40" s="13">
        <f>AL34/AL9*100</f>
        <v>90.384615384615387</v>
      </c>
      <c r="AM40" s="13">
        <f>AM34/AM9*100</f>
        <v>94.230769230769226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43">Q35/Q9*100</f>
        <v>77.5</v>
      </c>
      <c r="R41" s="13">
        <f t="shared" si="43"/>
        <v>72.131147540983605</v>
      </c>
      <c r="S41" s="13">
        <f t="shared" si="43"/>
        <v>83.050847457627114</v>
      </c>
      <c r="T41" s="13">
        <f>T35/T9*100</f>
        <v>11.111111111111111</v>
      </c>
      <c r="U41" s="13" t="e">
        <f t="shared" ref="U41:V41" si="44">U35/U9*100</f>
        <v>#DIV/0!</v>
      </c>
      <c r="V41" s="13">
        <f t="shared" si="44"/>
        <v>44.444444444444443</v>
      </c>
      <c r="W41" s="13">
        <f t="shared" si="39"/>
        <v>4.6317829457364326</v>
      </c>
      <c r="X41" s="13">
        <f t="shared" si="30"/>
        <v>4.9180327868852487</v>
      </c>
      <c r="Y41" s="13">
        <f>S41-AJ41</f>
        <v>5.1096709870388821</v>
      </c>
      <c r="Z41" s="13">
        <f>Z35/Z9*100</f>
        <v>106.25</v>
      </c>
      <c r="AA41" s="13">
        <f t="shared" ref="AA41:AB41" si="45">AA35/AA9*100</f>
        <v>122.22222222222223</v>
      </c>
      <c r="AB41" s="13">
        <f t="shared" si="45"/>
        <v>85.714285714285708</v>
      </c>
      <c r="AC41" s="13">
        <f t="shared" si="41"/>
        <v>4.423076923076934</v>
      </c>
      <c r="AD41" s="13">
        <f>R41-AL41</f>
        <v>8.669609079445145</v>
      </c>
      <c r="AE41" s="13">
        <f t="shared" si="32"/>
        <v>0.35853976531942067</v>
      </c>
      <c r="AH41" s="13">
        <f>AH35/AH9*100</f>
        <v>72.868217054263567</v>
      </c>
      <c r="AI41" s="13">
        <f>AI35/AI9*100</f>
        <v>67.213114754098356</v>
      </c>
      <c r="AJ41" s="13">
        <f>AJ35/AJ9*100</f>
        <v>77.941176470588232</v>
      </c>
      <c r="AK41" s="13">
        <f t="shared" ref="AK41:AM41" si="46">AK35/AK9*100</f>
        <v>73.076923076923066</v>
      </c>
      <c r="AL41" s="13">
        <f t="shared" si="46"/>
        <v>63.46153846153846</v>
      </c>
      <c r="AM41" s="13">
        <f t="shared" si="46"/>
        <v>82.692307692307693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7">Q36/Q9*100</f>
        <v>50</v>
      </c>
      <c r="R42" s="13">
        <f t="shared" si="47"/>
        <v>36.065573770491802</v>
      </c>
      <c r="S42" s="13">
        <f t="shared" si="47"/>
        <v>64.406779661016941</v>
      </c>
      <c r="T42" s="13">
        <f t="shared" si="47"/>
        <v>100</v>
      </c>
      <c r="U42" s="13" t="e">
        <f t="shared" si="47"/>
        <v>#DIV/0!</v>
      </c>
      <c r="V42" s="13">
        <f t="shared" si="47"/>
        <v>66.666666666666657</v>
      </c>
      <c r="W42" s="13">
        <f t="shared" si="39"/>
        <v>-3.4883720930232514</v>
      </c>
      <c r="X42" s="13">
        <f t="shared" si="30"/>
        <v>-4.9180327868852487</v>
      </c>
      <c r="Y42" s="13">
        <f>S42-AJ42</f>
        <v>-0.299102691924233</v>
      </c>
      <c r="Z42" s="13">
        <f t="shared" si="47"/>
        <v>68.75</v>
      </c>
      <c r="AA42" s="13">
        <f t="shared" si="47"/>
        <v>44.444444444444443</v>
      </c>
      <c r="AB42" s="13">
        <f t="shared" si="47"/>
        <v>100</v>
      </c>
      <c r="AC42" s="13">
        <f t="shared" si="41"/>
        <v>2.8846153846153868</v>
      </c>
      <c r="AD42" s="13">
        <f>R42-AL42</f>
        <v>1.4501891551071893</v>
      </c>
      <c r="AE42" s="13">
        <f t="shared" si="32"/>
        <v>4.7913950456323278</v>
      </c>
      <c r="AH42" s="13">
        <f t="shared" ref="AH42:AJ42" si="48">AH36/AH9*100</f>
        <v>53.488372093023251</v>
      </c>
      <c r="AI42" s="13">
        <f t="shared" si="48"/>
        <v>40.983606557377051</v>
      </c>
      <c r="AJ42" s="13">
        <f t="shared" si="48"/>
        <v>64.705882352941174</v>
      </c>
      <c r="AK42" s="13">
        <f>AK36/AK9*100</f>
        <v>47.115384615384613</v>
      </c>
      <c r="AL42" s="13">
        <f>AL36/AL9*100</f>
        <v>34.615384615384613</v>
      </c>
      <c r="AM42" s="13">
        <f>AM36/AM9*100</f>
        <v>59.615384615384613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E26" sqref="E26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 x14ac:dyDescent="0.15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28</v>
      </c>
      <c r="C9" s="4">
        <f>SUM(C10:C30)</f>
        <v>16</v>
      </c>
      <c r="D9" s="4">
        <f>SUM(D10:D30)</f>
        <v>12</v>
      </c>
      <c r="E9" s="4">
        <f>F9+G9</f>
        <v>6</v>
      </c>
      <c r="F9" s="4">
        <f>SUM(F10:F30)</f>
        <v>8</v>
      </c>
      <c r="G9" s="4">
        <f>SUM(G10:G30)</f>
        <v>-2</v>
      </c>
      <c r="H9" s="12">
        <f>IF(B9=E9,IF(B9&gt;0,"皆増",0),(1-(B9/(B9-E9)))*-100)</f>
        <v>27.27272727272727</v>
      </c>
      <c r="I9" s="12">
        <f t="shared" ref="I9:J10" si="0">IF(C9=F9,IF(C9&gt;0,"皆増",0),(1-(C9/(C9-F9)))*-100)</f>
        <v>100</v>
      </c>
      <c r="J9" s="12">
        <f t="shared" si="0"/>
        <v>-14.28571428571429</v>
      </c>
      <c r="K9" s="4">
        <f>L9+M9</f>
        <v>-6</v>
      </c>
      <c r="L9" s="4">
        <f>SUM(L10:L30)</f>
        <v>-5</v>
      </c>
      <c r="M9" s="4">
        <f>SUM(M10:M30)</f>
        <v>-1</v>
      </c>
      <c r="N9" s="12">
        <f>IF(B9=K9,IF(B9&gt;0,"皆増",0),(1-(B9/(B9-K9)))*-100)</f>
        <v>-17.647058823529417</v>
      </c>
      <c r="O9" s="12">
        <f t="shared" ref="O9:P10" si="1">IF(C9=L9,IF(C9&gt;0,"皆増",0),(1-(C9/(C9-L9)))*-100)</f>
        <v>-23.809523809523814</v>
      </c>
      <c r="P9" s="12">
        <f t="shared" si="1"/>
        <v>-7.6923076923076872</v>
      </c>
      <c r="Q9" s="4">
        <f>R9+S9</f>
        <v>50</v>
      </c>
      <c r="R9" s="4">
        <f>SUM(R10:R30)</f>
        <v>22</v>
      </c>
      <c r="S9" s="4">
        <f>SUM(S10:S30)</f>
        <v>28</v>
      </c>
      <c r="T9" s="4">
        <f>U9+V9</f>
        <v>-10</v>
      </c>
      <c r="U9" s="4">
        <f>SUM(U10:U30)</f>
        <v>-8</v>
      </c>
      <c r="V9" s="4">
        <f>SUM(V10:V30)</f>
        <v>-2</v>
      </c>
      <c r="W9" s="12">
        <f>IF(Q9=T9,IF(Q9&gt;0,"皆増",0),(1-(Q9/(Q9-T9)))*-100)</f>
        <v>-16.666666666666664</v>
      </c>
      <c r="X9" s="12">
        <f t="shared" ref="X9:Y30" si="2">IF(R9=U9,IF(R9&gt;0,"皆増",0),(1-(R9/(R9-U9)))*-100)</f>
        <v>-26.666666666666671</v>
      </c>
      <c r="Y9" s="12">
        <f t="shared" si="2"/>
        <v>-6.6666666666666652</v>
      </c>
      <c r="Z9" s="4">
        <f>AA9+AB9</f>
        <v>16</v>
      </c>
      <c r="AA9" s="4">
        <f>SUM(AA10:AA30)</f>
        <v>3</v>
      </c>
      <c r="AB9" s="4">
        <f>SUM(AB10:AB30)</f>
        <v>13</v>
      </c>
      <c r="AC9" s="12">
        <f>IF(Q9=Z9,IF(Q9&gt;0,"皆増",0),(1-(Q9/(Q9-Z9)))*-100)</f>
        <v>47.058823529411775</v>
      </c>
      <c r="AD9" s="12">
        <f t="shared" ref="AD9:AE30" si="3">IF(R9=AA9,IF(R9&gt;0,"皆増",0),(1-(R9/(R9-AA9)))*-100)</f>
        <v>15.789473684210531</v>
      </c>
      <c r="AE9" s="12">
        <f t="shared" si="3"/>
        <v>86.666666666666671</v>
      </c>
      <c r="AH9" s="4">
        <f t="shared" ref="AH9:AJ30" si="4">Q9-T9</f>
        <v>60</v>
      </c>
      <c r="AI9" s="4">
        <f t="shared" si="4"/>
        <v>30</v>
      </c>
      <c r="AJ9" s="4">
        <f t="shared" si="4"/>
        <v>30</v>
      </c>
      <c r="AK9" s="4">
        <f t="shared" ref="AK9:AM30" si="5">Q9-Z9</f>
        <v>34</v>
      </c>
      <c r="AL9" s="4">
        <f t="shared" si="5"/>
        <v>19</v>
      </c>
      <c r="AM9" s="4">
        <f t="shared" si="5"/>
        <v>15</v>
      </c>
    </row>
    <row r="10" spans="1:39" s="1" customFormat="1" ht="18" customHeight="1" x14ac:dyDescent="0.15">
      <c r="A10" s="4" t="s">
        <v>65</v>
      </c>
      <c r="B10" s="4">
        <f t="shared" ref="B10" si="6">C10+D10</f>
        <v>28</v>
      </c>
      <c r="C10" s="4">
        <v>16</v>
      </c>
      <c r="D10" s="4">
        <v>12</v>
      </c>
      <c r="E10" s="4">
        <f t="shared" ref="E10" si="7">F10+G10</f>
        <v>6</v>
      </c>
      <c r="F10" s="4">
        <v>8</v>
      </c>
      <c r="G10" s="4">
        <v>-2</v>
      </c>
      <c r="H10" s="12">
        <f t="shared" ref="H10" si="8">IF(B10=E10,IF(B10&gt;0,"皆増",0),(1-(B10/(B10-E10)))*-100)</f>
        <v>27.27272727272727</v>
      </c>
      <c r="I10" s="12">
        <f t="shared" si="0"/>
        <v>100</v>
      </c>
      <c r="J10" s="12">
        <f t="shared" si="0"/>
        <v>-14.28571428571429</v>
      </c>
      <c r="K10" s="4">
        <f t="shared" ref="K10" si="9">L10+M10</f>
        <v>-6</v>
      </c>
      <c r="L10" s="4">
        <v>-5</v>
      </c>
      <c r="M10" s="4">
        <v>-1</v>
      </c>
      <c r="N10" s="12">
        <f t="shared" ref="N10" si="10">IF(B10=K10,IF(B10&gt;0,"皆増",0),(1-(B10/(B10-K10)))*-100)</f>
        <v>-17.647058823529417</v>
      </c>
      <c r="O10" s="12">
        <f t="shared" si="1"/>
        <v>-23.809523809523814</v>
      </c>
      <c r="P10" s="12">
        <f t="shared" si="1"/>
        <v>-7.6923076923076872</v>
      </c>
      <c r="Q10" s="4">
        <f t="shared" ref="Q10:Q30" si="11">R10+S10</f>
        <v>1</v>
      </c>
      <c r="R10" s="4">
        <v>1</v>
      </c>
      <c r="S10" s="4">
        <v>0</v>
      </c>
      <c r="T10" s="4">
        <f t="shared" ref="T10:T30" si="12">U10+V10</f>
        <v>1</v>
      </c>
      <c r="U10" s="4">
        <v>1</v>
      </c>
      <c r="V10" s="4">
        <v>0</v>
      </c>
      <c r="W10" s="12" t="str">
        <f t="shared" ref="W10:W30" si="13">IF(Q10=T10,IF(Q10&gt;0,"皆増",0),(1-(Q10/(Q10-T10)))*-100)</f>
        <v>皆増</v>
      </c>
      <c r="X10" s="12" t="str">
        <f t="shared" si="2"/>
        <v>皆増</v>
      </c>
      <c r="Y10" s="12">
        <f t="shared" si="2"/>
        <v>0</v>
      </c>
      <c r="Z10" s="4">
        <f t="shared" ref="Z10:Z30" si="14">AA10+AB10</f>
        <v>1</v>
      </c>
      <c r="AA10" s="4">
        <v>1</v>
      </c>
      <c r="AB10" s="4">
        <v>0</v>
      </c>
      <c r="AC10" s="12" t="str">
        <f t="shared" ref="AC10:AC30" si="15">IF(Q10=Z10,IF(Q10&gt;0,"皆増",0),(1-(Q10/(Q10-Z10)))*-100)</f>
        <v>皆増</v>
      </c>
      <c r="AD10" s="12" t="str">
        <f t="shared" si="3"/>
        <v>皆増</v>
      </c>
      <c r="AE10" s="12">
        <f t="shared" si="3"/>
        <v>0</v>
      </c>
      <c r="AH10" s="4">
        <f t="shared" si="4"/>
        <v>0</v>
      </c>
      <c r="AI10" s="4">
        <f t="shared" si="4"/>
        <v>0</v>
      </c>
      <c r="AJ10" s="4">
        <f t="shared" si="4"/>
        <v>0</v>
      </c>
      <c r="AK10" s="4">
        <f t="shared" si="5"/>
        <v>0</v>
      </c>
      <c r="AL10" s="4">
        <f t="shared" si="5"/>
        <v>0</v>
      </c>
      <c r="AM10" s="4">
        <f t="shared" si="5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1"/>
        <v>0</v>
      </c>
      <c r="R11" s="4">
        <v>0</v>
      </c>
      <c r="S11" s="4">
        <v>0</v>
      </c>
      <c r="T11" s="4">
        <f t="shared" si="12"/>
        <v>0</v>
      </c>
      <c r="U11" s="4">
        <v>0</v>
      </c>
      <c r="V11" s="4">
        <v>0</v>
      </c>
      <c r="W11" s="12">
        <f t="shared" si="13"/>
        <v>0</v>
      </c>
      <c r="X11" s="12">
        <f t="shared" si="2"/>
        <v>0</v>
      </c>
      <c r="Y11" s="12">
        <f t="shared" si="2"/>
        <v>0</v>
      </c>
      <c r="Z11" s="4">
        <f t="shared" si="14"/>
        <v>0</v>
      </c>
      <c r="AA11" s="4">
        <v>0</v>
      </c>
      <c r="AB11" s="4">
        <v>0</v>
      </c>
      <c r="AC11" s="12">
        <f t="shared" si="15"/>
        <v>0</v>
      </c>
      <c r="AD11" s="12">
        <f t="shared" si="3"/>
        <v>0</v>
      </c>
      <c r="AE11" s="12">
        <f t="shared" si="3"/>
        <v>0</v>
      </c>
      <c r="AH11" s="4">
        <f t="shared" si="4"/>
        <v>0</v>
      </c>
      <c r="AI11" s="4">
        <f t="shared" si="4"/>
        <v>0</v>
      </c>
      <c r="AJ11" s="4">
        <f t="shared" si="4"/>
        <v>0</v>
      </c>
      <c r="AK11" s="4">
        <f t="shared" si="5"/>
        <v>0</v>
      </c>
      <c r="AL11" s="4">
        <f t="shared" si="5"/>
        <v>0</v>
      </c>
      <c r="AM11" s="4">
        <f t="shared" si="5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1"/>
        <v>0</v>
      </c>
      <c r="R12" s="4">
        <v>0</v>
      </c>
      <c r="S12" s="4">
        <v>0</v>
      </c>
      <c r="T12" s="4">
        <f t="shared" si="12"/>
        <v>0</v>
      </c>
      <c r="U12" s="4">
        <v>0</v>
      </c>
      <c r="V12" s="4">
        <v>0</v>
      </c>
      <c r="W12" s="12">
        <f t="shared" si="13"/>
        <v>0</v>
      </c>
      <c r="X12" s="12">
        <f t="shared" si="2"/>
        <v>0</v>
      </c>
      <c r="Y12" s="12">
        <f t="shared" si="2"/>
        <v>0</v>
      </c>
      <c r="Z12" s="4">
        <f t="shared" si="14"/>
        <v>0</v>
      </c>
      <c r="AA12" s="4">
        <v>0</v>
      </c>
      <c r="AB12" s="4">
        <v>0</v>
      </c>
      <c r="AC12" s="12">
        <f t="shared" si="15"/>
        <v>0</v>
      </c>
      <c r="AD12" s="12">
        <f t="shared" si="3"/>
        <v>0</v>
      </c>
      <c r="AE12" s="12">
        <f t="shared" si="3"/>
        <v>0</v>
      </c>
      <c r="AH12" s="4">
        <f t="shared" si="4"/>
        <v>0</v>
      </c>
      <c r="AI12" s="4">
        <f t="shared" si="4"/>
        <v>0</v>
      </c>
      <c r="AJ12" s="4">
        <f t="shared" si="4"/>
        <v>0</v>
      </c>
      <c r="AK12" s="4">
        <f t="shared" si="5"/>
        <v>0</v>
      </c>
      <c r="AL12" s="4">
        <f t="shared" si="5"/>
        <v>0</v>
      </c>
      <c r="AM12" s="4">
        <f t="shared" si="5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1"/>
        <v>0</v>
      </c>
      <c r="R13" s="4">
        <v>0</v>
      </c>
      <c r="S13" s="4">
        <v>0</v>
      </c>
      <c r="T13" s="4">
        <f t="shared" si="12"/>
        <v>0</v>
      </c>
      <c r="U13" s="4">
        <v>0</v>
      </c>
      <c r="V13" s="4">
        <v>0</v>
      </c>
      <c r="W13" s="12">
        <f t="shared" si="13"/>
        <v>0</v>
      </c>
      <c r="X13" s="12">
        <f t="shared" si="2"/>
        <v>0</v>
      </c>
      <c r="Y13" s="12">
        <f t="shared" si="2"/>
        <v>0</v>
      </c>
      <c r="Z13" s="4">
        <f t="shared" si="14"/>
        <v>0</v>
      </c>
      <c r="AA13" s="4">
        <v>0</v>
      </c>
      <c r="AB13" s="4">
        <v>0</v>
      </c>
      <c r="AC13" s="12">
        <f t="shared" si="15"/>
        <v>0</v>
      </c>
      <c r="AD13" s="12">
        <f t="shared" si="3"/>
        <v>0</v>
      </c>
      <c r="AE13" s="12">
        <f t="shared" si="3"/>
        <v>0</v>
      </c>
      <c r="AH13" s="4">
        <f t="shared" si="4"/>
        <v>0</v>
      </c>
      <c r="AI13" s="4">
        <f t="shared" si="4"/>
        <v>0</v>
      </c>
      <c r="AJ13" s="4">
        <f t="shared" si="4"/>
        <v>0</v>
      </c>
      <c r="AK13" s="4">
        <f t="shared" si="5"/>
        <v>0</v>
      </c>
      <c r="AL13" s="4">
        <f t="shared" si="5"/>
        <v>0</v>
      </c>
      <c r="AM13" s="4">
        <f t="shared" si="5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1"/>
        <v>0</v>
      </c>
      <c r="R14" s="4">
        <v>0</v>
      </c>
      <c r="S14" s="4">
        <v>0</v>
      </c>
      <c r="T14" s="4">
        <f t="shared" si="12"/>
        <v>0</v>
      </c>
      <c r="U14" s="4">
        <v>0</v>
      </c>
      <c r="V14" s="4">
        <v>0</v>
      </c>
      <c r="W14" s="12">
        <f t="shared" si="13"/>
        <v>0</v>
      </c>
      <c r="X14" s="12">
        <f t="shared" si="2"/>
        <v>0</v>
      </c>
      <c r="Y14" s="12">
        <f t="shared" si="2"/>
        <v>0</v>
      </c>
      <c r="Z14" s="4">
        <f t="shared" si="14"/>
        <v>0</v>
      </c>
      <c r="AA14" s="4">
        <v>0</v>
      </c>
      <c r="AB14" s="4">
        <v>0</v>
      </c>
      <c r="AC14" s="12">
        <f t="shared" si="15"/>
        <v>0</v>
      </c>
      <c r="AD14" s="12">
        <f t="shared" si="3"/>
        <v>0</v>
      </c>
      <c r="AE14" s="12">
        <f t="shared" si="3"/>
        <v>0</v>
      </c>
      <c r="AH14" s="4">
        <f t="shared" si="4"/>
        <v>0</v>
      </c>
      <c r="AI14" s="4">
        <f t="shared" si="4"/>
        <v>0</v>
      </c>
      <c r="AJ14" s="4">
        <f t="shared" si="4"/>
        <v>0</v>
      </c>
      <c r="AK14" s="4">
        <f t="shared" si="5"/>
        <v>0</v>
      </c>
      <c r="AL14" s="4">
        <f t="shared" si="5"/>
        <v>0</v>
      </c>
      <c r="AM14" s="4">
        <f t="shared" si="5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1"/>
        <v>0</v>
      </c>
      <c r="R15" s="4">
        <v>0</v>
      </c>
      <c r="S15" s="4">
        <v>0</v>
      </c>
      <c r="T15" s="4">
        <f t="shared" si="12"/>
        <v>0</v>
      </c>
      <c r="U15" s="4">
        <v>0</v>
      </c>
      <c r="V15" s="4">
        <v>0</v>
      </c>
      <c r="W15" s="12">
        <f t="shared" si="13"/>
        <v>0</v>
      </c>
      <c r="X15" s="12">
        <f t="shared" si="2"/>
        <v>0</v>
      </c>
      <c r="Y15" s="12">
        <f t="shared" si="2"/>
        <v>0</v>
      </c>
      <c r="Z15" s="4">
        <f t="shared" si="14"/>
        <v>0</v>
      </c>
      <c r="AA15" s="4">
        <v>0</v>
      </c>
      <c r="AB15" s="4">
        <v>0</v>
      </c>
      <c r="AC15" s="12">
        <f t="shared" si="15"/>
        <v>0</v>
      </c>
      <c r="AD15" s="12">
        <f t="shared" si="3"/>
        <v>0</v>
      </c>
      <c r="AE15" s="12">
        <f t="shared" si="3"/>
        <v>0</v>
      </c>
      <c r="AH15" s="4">
        <f t="shared" si="4"/>
        <v>0</v>
      </c>
      <c r="AI15" s="4">
        <f t="shared" si="4"/>
        <v>0</v>
      </c>
      <c r="AJ15" s="4">
        <f t="shared" si="4"/>
        <v>0</v>
      </c>
      <c r="AK15" s="4">
        <f t="shared" si="5"/>
        <v>0</v>
      </c>
      <c r="AL15" s="4">
        <f t="shared" si="5"/>
        <v>0</v>
      </c>
      <c r="AM15" s="4">
        <f t="shared" si="5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1"/>
        <v>0</v>
      </c>
      <c r="R16" s="4">
        <v>0</v>
      </c>
      <c r="S16" s="4">
        <v>0</v>
      </c>
      <c r="T16" s="4">
        <f t="shared" si="12"/>
        <v>0</v>
      </c>
      <c r="U16" s="4">
        <v>0</v>
      </c>
      <c r="V16" s="4">
        <v>0</v>
      </c>
      <c r="W16" s="12">
        <f t="shared" si="13"/>
        <v>0</v>
      </c>
      <c r="X16" s="12">
        <f t="shared" si="2"/>
        <v>0</v>
      </c>
      <c r="Y16" s="12">
        <f t="shared" si="2"/>
        <v>0</v>
      </c>
      <c r="Z16" s="4">
        <f t="shared" si="14"/>
        <v>0</v>
      </c>
      <c r="AA16" s="4">
        <v>0</v>
      </c>
      <c r="AB16" s="4">
        <v>0</v>
      </c>
      <c r="AC16" s="12">
        <f t="shared" si="15"/>
        <v>0</v>
      </c>
      <c r="AD16" s="12">
        <f t="shared" si="3"/>
        <v>0</v>
      </c>
      <c r="AE16" s="12">
        <f t="shared" si="3"/>
        <v>0</v>
      </c>
      <c r="AH16" s="4">
        <f t="shared" si="4"/>
        <v>0</v>
      </c>
      <c r="AI16" s="4">
        <f t="shared" si="4"/>
        <v>0</v>
      </c>
      <c r="AJ16" s="4">
        <f t="shared" si="4"/>
        <v>0</v>
      </c>
      <c r="AK16" s="4">
        <f t="shared" si="5"/>
        <v>0</v>
      </c>
      <c r="AL16" s="4">
        <f t="shared" si="5"/>
        <v>0</v>
      </c>
      <c r="AM16" s="4">
        <f t="shared" si="5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1"/>
        <v>0</v>
      </c>
      <c r="R17" s="4">
        <v>0</v>
      </c>
      <c r="S17" s="4">
        <v>0</v>
      </c>
      <c r="T17" s="4">
        <f t="shared" si="12"/>
        <v>-1</v>
      </c>
      <c r="U17" s="4">
        <v>0</v>
      </c>
      <c r="V17" s="4">
        <v>-1</v>
      </c>
      <c r="W17" s="12">
        <f t="shared" si="13"/>
        <v>-100</v>
      </c>
      <c r="X17" s="12">
        <f t="shared" si="2"/>
        <v>0</v>
      </c>
      <c r="Y17" s="12">
        <f t="shared" si="2"/>
        <v>-100</v>
      </c>
      <c r="Z17" s="4">
        <f t="shared" si="14"/>
        <v>0</v>
      </c>
      <c r="AA17" s="4">
        <v>0</v>
      </c>
      <c r="AB17" s="4">
        <v>0</v>
      </c>
      <c r="AC17" s="12">
        <f t="shared" si="15"/>
        <v>0</v>
      </c>
      <c r="AD17" s="12">
        <f t="shared" si="3"/>
        <v>0</v>
      </c>
      <c r="AE17" s="12">
        <f t="shared" si="3"/>
        <v>0</v>
      </c>
      <c r="AH17" s="4">
        <f t="shared" si="4"/>
        <v>1</v>
      </c>
      <c r="AI17" s="4">
        <f t="shared" si="4"/>
        <v>0</v>
      </c>
      <c r="AJ17" s="4">
        <f t="shared" si="4"/>
        <v>1</v>
      </c>
      <c r="AK17" s="4">
        <f t="shared" si="5"/>
        <v>0</v>
      </c>
      <c r="AL17" s="4">
        <f t="shared" si="5"/>
        <v>0</v>
      </c>
      <c r="AM17" s="4">
        <f t="shared" si="5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1"/>
        <v>1</v>
      </c>
      <c r="R18" s="4">
        <v>1</v>
      </c>
      <c r="S18" s="4">
        <v>0</v>
      </c>
      <c r="T18" s="4">
        <f t="shared" si="12"/>
        <v>0</v>
      </c>
      <c r="U18" s="4">
        <v>0</v>
      </c>
      <c r="V18" s="4">
        <v>0</v>
      </c>
      <c r="W18" s="12">
        <f t="shared" si="13"/>
        <v>0</v>
      </c>
      <c r="X18" s="12">
        <f t="shared" si="2"/>
        <v>0</v>
      </c>
      <c r="Y18" s="12">
        <f t="shared" si="2"/>
        <v>0</v>
      </c>
      <c r="Z18" s="4">
        <f t="shared" si="14"/>
        <v>1</v>
      </c>
      <c r="AA18" s="4">
        <v>1</v>
      </c>
      <c r="AB18" s="4">
        <v>0</v>
      </c>
      <c r="AC18" s="12" t="str">
        <f t="shared" si="15"/>
        <v>皆増</v>
      </c>
      <c r="AD18" s="12" t="str">
        <f t="shared" si="3"/>
        <v>皆増</v>
      </c>
      <c r="AE18" s="12">
        <f t="shared" si="3"/>
        <v>0</v>
      </c>
      <c r="AH18" s="4">
        <f t="shared" si="4"/>
        <v>1</v>
      </c>
      <c r="AI18" s="4">
        <f t="shared" si="4"/>
        <v>1</v>
      </c>
      <c r="AJ18" s="4">
        <f t="shared" si="4"/>
        <v>0</v>
      </c>
      <c r="AK18" s="4">
        <f t="shared" si="5"/>
        <v>0</v>
      </c>
      <c r="AL18" s="4">
        <f t="shared" si="5"/>
        <v>0</v>
      </c>
      <c r="AM18" s="4">
        <f t="shared" si="5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1"/>
        <v>0</v>
      </c>
      <c r="R19" s="4">
        <v>0</v>
      </c>
      <c r="S19" s="4">
        <v>0</v>
      </c>
      <c r="T19" s="4">
        <f t="shared" si="12"/>
        <v>0</v>
      </c>
      <c r="U19" s="4">
        <v>0</v>
      </c>
      <c r="V19" s="4">
        <v>0</v>
      </c>
      <c r="W19" s="12">
        <f t="shared" si="13"/>
        <v>0</v>
      </c>
      <c r="X19" s="12">
        <f t="shared" si="2"/>
        <v>0</v>
      </c>
      <c r="Y19" s="12">
        <f t="shared" si="2"/>
        <v>0</v>
      </c>
      <c r="Z19" s="4">
        <f t="shared" si="14"/>
        <v>0</v>
      </c>
      <c r="AA19" s="4">
        <v>0</v>
      </c>
      <c r="AB19" s="4">
        <v>0</v>
      </c>
      <c r="AC19" s="12">
        <f t="shared" si="15"/>
        <v>0</v>
      </c>
      <c r="AD19" s="12">
        <f t="shared" si="3"/>
        <v>0</v>
      </c>
      <c r="AE19" s="12">
        <f t="shared" si="3"/>
        <v>0</v>
      </c>
      <c r="AH19" s="4">
        <f t="shared" si="4"/>
        <v>0</v>
      </c>
      <c r="AI19" s="4">
        <f t="shared" si="4"/>
        <v>0</v>
      </c>
      <c r="AJ19" s="4">
        <f t="shared" si="4"/>
        <v>0</v>
      </c>
      <c r="AK19" s="4">
        <f t="shared" si="5"/>
        <v>0</v>
      </c>
      <c r="AL19" s="4">
        <f t="shared" si="5"/>
        <v>0</v>
      </c>
      <c r="AM19" s="4">
        <f t="shared" si="5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1"/>
        <v>0</v>
      </c>
      <c r="R20" s="4">
        <v>0</v>
      </c>
      <c r="S20" s="4">
        <v>0</v>
      </c>
      <c r="T20" s="4">
        <f t="shared" si="12"/>
        <v>-1</v>
      </c>
      <c r="U20" s="4">
        <v>-1</v>
      </c>
      <c r="V20" s="4">
        <v>0</v>
      </c>
      <c r="W20" s="12">
        <f t="shared" si="13"/>
        <v>-100</v>
      </c>
      <c r="X20" s="12">
        <f t="shared" si="2"/>
        <v>-100</v>
      </c>
      <c r="Y20" s="12">
        <f t="shared" si="2"/>
        <v>0</v>
      </c>
      <c r="Z20" s="4">
        <f t="shared" si="14"/>
        <v>0</v>
      </c>
      <c r="AA20" s="4">
        <v>0</v>
      </c>
      <c r="AB20" s="4">
        <v>0</v>
      </c>
      <c r="AC20" s="12">
        <f t="shared" si="15"/>
        <v>0</v>
      </c>
      <c r="AD20" s="12">
        <f t="shared" si="3"/>
        <v>0</v>
      </c>
      <c r="AE20" s="12">
        <f t="shared" si="3"/>
        <v>0</v>
      </c>
      <c r="AH20" s="4">
        <f t="shared" si="4"/>
        <v>1</v>
      </c>
      <c r="AI20" s="4">
        <f t="shared" si="4"/>
        <v>1</v>
      </c>
      <c r="AJ20" s="4">
        <f t="shared" si="4"/>
        <v>0</v>
      </c>
      <c r="AK20" s="4">
        <f t="shared" si="5"/>
        <v>0</v>
      </c>
      <c r="AL20" s="4">
        <f t="shared" si="5"/>
        <v>0</v>
      </c>
      <c r="AM20" s="4">
        <f t="shared" si="5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1"/>
        <v>0</v>
      </c>
      <c r="R21" s="4">
        <v>0</v>
      </c>
      <c r="S21" s="4">
        <v>0</v>
      </c>
      <c r="T21" s="4">
        <f t="shared" si="12"/>
        <v>0</v>
      </c>
      <c r="U21" s="4">
        <v>0</v>
      </c>
      <c r="V21" s="4">
        <v>0</v>
      </c>
      <c r="W21" s="12">
        <f t="shared" si="13"/>
        <v>0</v>
      </c>
      <c r="X21" s="12">
        <f t="shared" si="2"/>
        <v>0</v>
      </c>
      <c r="Y21" s="12">
        <f t="shared" si="2"/>
        <v>0</v>
      </c>
      <c r="Z21" s="4">
        <f t="shared" si="14"/>
        <v>-2</v>
      </c>
      <c r="AA21" s="4">
        <v>-1</v>
      </c>
      <c r="AB21" s="4">
        <v>-1</v>
      </c>
      <c r="AC21" s="12">
        <f t="shared" si="15"/>
        <v>-100</v>
      </c>
      <c r="AD21" s="12">
        <f t="shared" si="3"/>
        <v>-100</v>
      </c>
      <c r="AE21" s="12">
        <f t="shared" si="3"/>
        <v>-100</v>
      </c>
      <c r="AH21" s="4">
        <f t="shared" si="4"/>
        <v>0</v>
      </c>
      <c r="AI21" s="4">
        <f t="shared" si="4"/>
        <v>0</v>
      </c>
      <c r="AJ21" s="4">
        <f t="shared" si="4"/>
        <v>0</v>
      </c>
      <c r="AK21" s="4">
        <f t="shared" si="5"/>
        <v>2</v>
      </c>
      <c r="AL21" s="4">
        <f t="shared" si="5"/>
        <v>1</v>
      </c>
      <c r="AM21" s="4">
        <f t="shared" si="5"/>
        <v>1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1"/>
        <v>3</v>
      </c>
      <c r="R22" s="4">
        <v>2</v>
      </c>
      <c r="S22" s="4">
        <v>1</v>
      </c>
      <c r="T22" s="4">
        <f t="shared" si="12"/>
        <v>2</v>
      </c>
      <c r="U22" s="4">
        <v>1</v>
      </c>
      <c r="V22" s="4">
        <v>1</v>
      </c>
      <c r="W22" s="12">
        <f t="shared" si="13"/>
        <v>200</v>
      </c>
      <c r="X22" s="12">
        <f t="shared" si="2"/>
        <v>100</v>
      </c>
      <c r="Y22" s="12" t="str">
        <f t="shared" si="2"/>
        <v>皆増</v>
      </c>
      <c r="Z22" s="4">
        <f t="shared" si="14"/>
        <v>3</v>
      </c>
      <c r="AA22" s="4">
        <v>2</v>
      </c>
      <c r="AB22" s="4">
        <v>1</v>
      </c>
      <c r="AC22" s="12" t="str">
        <f t="shared" si="15"/>
        <v>皆増</v>
      </c>
      <c r="AD22" s="12" t="str">
        <f t="shared" si="3"/>
        <v>皆増</v>
      </c>
      <c r="AE22" s="12" t="str">
        <f t="shared" si="3"/>
        <v>皆増</v>
      </c>
      <c r="AH22" s="4">
        <f t="shared" si="4"/>
        <v>1</v>
      </c>
      <c r="AI22" s="4">
        <f t="shared" si="4"/>
        <v>1</v>
      </c>
      <c r="AJ22" s="4">
        <f t="shared" si="4"/>
        <v>0</v>
      </c>
      <c r="AK22" s="4">
        <f t="shared" si="5"/>
        <v>0</v>
      </c>
      <c r="AL22" s="4">
        <f t="shared" si="5"/>
        <v>0</v>
      </c>
      <c r="AM22" s="4">
        <f t="shared" si="5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1"/>
        <v>3</v>
      </c>
      <c r="R23" s="4">
        <v>1</v>
      </c>
      <c r="S23" s="4">
        <v>2</v>
      </c>
      <c r="T23" s="4">
        <f t="shared" si="12"/>
        <v>2</v>
      </c>
      <c r="U23" s="4">
        <v>0</v>
      </c>
      <c r="V23" s="4">
        <v>2</v>
      </c>
      <c r="W23" s="12">
        <f t="shared" si="13"/>
        <v>200</v>
      </c>
      <c r="X23" s="12">
        <f t="shared" si="2"/>
        <v>0</v>
      </c>
      <c r="Y23" s="12" t="str">
        <f t="shared" si="2"/>
        <v>皆増</v>
      </c>
      <c r="Z23" s="4">
        <f t="shared" si="14"/>
        <v>2</v>
      </c>
      <c r="AA23" s="4">
        <v>0</v>
      </c>
      <c r="AB23" s="4">
        <v>2</v>
      </c>
      <c r="AC23" s="12">
        <f t="shared" si="15"/>
        <v>200</v>
      </c>
      <c r="AD23" s="12">
        <f t="shared" si="3"/>
        <v>0</v>
      </c>
      <c r="AE23" s="12" t="str">
        <f t="shared" si="3"/>
        <v>皆増</v>
      </c>
      <c r="AH23" s="4">
        <f t="shared" si="4"/>
        <v>1</v>
      </c>
      <c r="AI23" s="4">
        <f t="shared" si="4"/>
        <v>1</v>
      </c>
      <c r="AJ23" s="4">
        <f t="shared" si="4"/>
        <v>0</v>
      </c>
      <c r="AK23" s="4">
        <f t="shared" si="5"/>
        <v>1</v>
      </c>
      <c r="AL23" s="4">
        <f t="shared" si="5"/>
        <v>1</v>
      </c>
      <c r="AM23" s="4">
        <f t="shared" si="5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1"/>
        <v>1</v>
      </c>
      <c r="R24" s="4">
        <v>0</v>
      </c>
      <c r="S24" s="4">
        <v>1</v>
      </c>
      <c r="T24" s="4">
        <f t="shared" si="12"/>
        <v>-4</v>
      </c>
      <c r="U24" s="4">
        <v>-2</v>
      </c>
      <c r="V24" s="4">
        <v>-2</v>
      </c>
      <c r="W24" s="12">
        <f t="shared" si="13"/>
        <v>-80</v>
      </c>
      <c r="X24" s="12">
        <f t="shared" si="2"/>
        <v>-100</v>
      </c>
      <c r="Y24" s="12">
        <f t="shared" si="2"/>
        <v>-66.666666666666671</v>
      </c>
      <c r="Z24" s="4">
        <f t="shared" si="14"/>
        <v>0</v>
      </c>
      <c r="AA24" s="4">
        <v>-1</v>
      </c>
      <c r="AB24" s="4">
        <v>1</v>
      </c>
      <c r="AC24" s="12">
        <f t="shared" si="15"/>
        <v>0</v>
      </c>
      <c r="AD24" s="12">
        <f t="shared" si="3"/>
        <v>-100</v>
      </c>
      <c r="AE24" s="12" t="str">
        <f t="shared" si="3"/>
        <v>皆増</v>
      </c>
      <c r="AH24" s="4">
        <f t="shared" si="4"/>
        <v>5</v>
      </c>
      <c r="AI24" s="4">
        <f t="shared" si="4"/>
        <v>2</v>
      </c>
      <c r="AJ24" s="4">
        <f t="shared" si="4"/>
        <v>3</v>
      </c>
      <c r="AK24" s="4">
        <f t="shared" si="5"/>
        <v>1</v>
      </c>
      <c r="AL24" s="4">
        <f t="shared" si="5"/>
        <v>1</v>
      </c>
      <c r="AM24" s="4">
        <f t="shared" si="5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1"/>
        <v>3</v>
      </c>
      <c r="R25" s="4">
        <v>2</v>
      </c>
      <c r="S25" s="4">
        <v>1</v>
      </c>
      <c r="T25" s="4">
        <f t="shared" si="12"/>
        <v>-2</v>
      </c>
      <c r="U25" s="4">
        <v>-1</v>
      </c>
      <c r="V25" s="4">
        <v>-1</v>
      </c>
      <c r="W25" s="12">
        <f t="shared" si="13"/>
        <v>-40</v>
      </c>
      <c r="X25" s="12">
        <f t="shared" si="2"/>
        <v>-33.333333333333336</v>
      </c>
      <c r="Y25" s="12">
        <f t="shared" si="2"/>
        <v>-50</v>
      </c>
      <c r="Z25" s="4">
        <f t="shared" si="14"/>
        <v>0</v>
      </c>
      <c r="AA25" s="4">
        <v>-1</v>
      </c>
      <c r="AB25" s="4">
        <v>1</v>
      </c>
      <c r="AC25" s="12">
        <f t="shared" si="15"/>
        <v>0</v>
      </c>
      <c r="AD25" s="12">
        <f t="shared" si="3"/>
        <v>-33.333333333333336</v>
      </c>
      <c r="AE25" s="12" t="str">
        <f t="shared" si="3"/>
        <v>皆増</v>
      </c>
      <c r="AH25" s="4">
        <f t="shared" si="4"/>
        <v>5</v>
      </c>
      <c r="AI25" s="4">
        <f t="shared" si="4"/>
        <v>3</v>
      </c>
      <c r="AJ25" s="4">
        <f t="shared" si="4"/>
        <v>2</v>
      </c>
      <c r="AK25" s="4">
        <f t="shared" si="5"/>
        <v>3</v>
      </c>
      <c r="AL25" s="4">
        <f t="shared" si="5"/>
        <v>3</v>
      </c>
      <c r="AM25" s="4">
        <f t="shared" si="5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1"/>
        <v>6</v>
      </c>
      <c r="R26" s="4">
        <v>4</v>
      </c>
      <c r="S26" s="4">
        <v>2</v>
      </c>
      <c r="T26" s="4">
        <f t="shared" si="12"/>
        <v>-2</v>
      </c>
      <c r="U26" s="4">
        <v>-2</v>
      </c>
      <c r="V26" s="4">
        <v>0</v>
      </c>
      <c r="W26" s="12">
        <f t="shared" si="13"/>
        <v>-25</v>
      </c>
      <c r="X26" s="12">
        <f t="shared" si="2"/>
        <v>-33.333333333333336</v>
      </c>
      <c r="Y26" s="12">
        <f t="shared" si="2"/>
        <v>0</v>
      </c>
      <c r="Z26" s="4">
        <f t="shared" si="14"/>
        <v>0</v>
      </c>
      <c r="AA26" s="4">
        <v>-1</v>
      </c>
      <c r="AB26" s="4">
        <v>1</v>
      </c>
      <c r="AC26" s="12">
        <f t="shared" si="15"/>
        <v>0</v>
      </c>
      <c r="AD26" s="12">
        <f t="shared" si="3"/>
        <v>-19.999999999999996</v>
      </c>
      <c r="AE26" s="12">
        <f t="shared" si="3"/>
        <v>100</v>
      </c>
      <c r="AH26" s="4">
        <f t="shared" si="4"/>
        <v>8</v>
      </c>
      <c r="AI26" s="4">
        <f t="shared" si="4"/>
        <v>6</v>
      </c>
      <c r="AJ26" s="4">
        <f t="shared" si="4"/>
        <v>2</v>
      </c>
      <c r="AK26" s="4">
        <f t="shared" si="5"/>
        <v>6</v>
      </c>
      <c r="AL26" s="4">
        <f t="shared" si="5"/>
        <v>5</v>
      </c>
      <c r="AM26" s="4">
        <f t="shared" si="5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1"/>
        <v>13</v>
      </c>
      <c r="R27" s="4">
        <v>5</v>
      </c>
      <c r="S27" s="4">
        <v>8</v>
      </c>
      <c r="T27" s="4">
        <f t="shared" si="12"/>
        <v>-3</v>
      </c>
      <c r="U27" s="4">
        <v>-1</v>
      </c>
      <c r="V27" s="4">
        <v>-2</v>
      </c>
      <c r="W27" s="12">
        <f t="shared" si="13"/>
        <v>-18.75</v>
      </c>
      <c r="X27" s="12">
        <f t="shared" si="2"/>
        <v>-16.666666666666664</v>
      </c>
      <c r="Y27" s="12">
        <f t="shared" si="2"/>
        <v>-19.999999999999996</v>
      </c>
      <c r="Z27" s="4">
        <f t="shared" si="14"/>
        <v>5</v>
      </c>
      <c r="AA27" s="4">
        <v>1</v>
      </c>
      <c r="AB27" s="4">
        <v>4</v>
      </c>
      <c r="AC27" s="12">
        <f t="shared" si="15"/>
        <v>62.5</v>
      </c>
      <c r="AD27" s="12">
        <f t="shared" si="3"/>
        <v>25</v>
      </c>
      <c r="AE27" s="12">
        <f t="shared" si="3"/>
        <v>100</v>
      </c>
      <c r="AH27" s="4">
        <f t="shared" si="4"/>
        <v>16</v>
      </c>
      <c r="AI27" s="4">
        <f t="shared" si="4"/>
        <v>6</v>
      </c>
      <c r="AJ27" s="4">
        <f t="shared" si="4"/>
        <v>10</v>
      </c>
      <c r="AK27" s="4">
        <f t="shared" si="5"/>
        <v>8</v>
      </c>
      <c r="AL27" s="4">
        <f t="shared" si="5"/>
        <v>4</v>
      </c>
      <c r="AM27" s="4">
        <f t="shared" si="5"/>
        <v>4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1"/>
        <v>11</v>
      </c>
      <c r="R28" s="4">
        <v>4</v>
      </c>
      <c r="S28" s="4">
        <v>7</v>
      </c>
      <c r="T28" s="4">
        <f t="shared" si="12"/>
        <v>0</v>
      </c>
      <c r="U28" s="4">
        <v>0</v>
      </c>
      <c r="V28" s="4">
        <v>0</v>
      </c>
      <c r="W28" s="12">
        <f t="shared" si="13"/>
        <v>0</v>
      </c>
      <c r="X28" s="12">
        <f t="shared" si="2"/>
        <v>0</v>
      </c>
      <c r="Y28" s="12">
        <f t="shared" si="2"/>
        <v>0</v>
      </c>
      <c r="Z28" s="4">
        <f t="shared" si="14"/>
        <v>2</v>
      </c>
      <c r="AA28" s="4">
        <v>1</v>
      </c>
      <c r="AB28" s="4">
        <v>1</v>
      </c>
      <c r="AC28" s="12">
        <f t="shared" si="15"/>
        <v>22.222222222222232</v>
      </c>
      <c r="AD28" s="12">
        <f t="shared" si="3"/>
        <v>33.333333333333329</v>
      </c>
      <c r="AE28" s="12">
        <f t="shared" si="3"/>
        <v>16.666666666666675</v>
      </c>
      <c r="AH28" s="4">
        <f t="shared" si="4"/>
        <v>11</v>
      </c>
      <c r="AI28" s="4">
        <f t="shared" si="4"/>
        <v>4</v>
      </c>
      <c r="AJ28" s="4">
        <f t="shared" si="4"/>
        <v>7</v>
      </c>
      <c r="AK28" s="4">
        <f t="shared" si="5"/>
        <v>9</v>
      </c>
      <c r="AL28" s="4">
        <f t="shared" si="5"/>
        <v>3</v>
      </c>
      <c r="AM28" s="4">
        <f t="shared" si="5"/>
        <v>6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1"/>
        <v>8</v>
      </c>
      <c r="R29" s="4">
        <v>2</v>
      </c>
      <c r="S29" s="4">
        <v>6</v>
      </c>
      <c r="T29" s="4">
        <f t="shared" si="12"/>
        <v>-1</v>
      </c>
      <c r="U29" s="4">
        <v>-3</v>
      </c>
      <c r="V29" s="4">
        <v>2</v>
      </c>
      <c r="W29" s="12">
        <f t="shared" si="13"/>
        <v>-11.111111111111116</v>
      </c>
      <c r="X29" s="12">
        <f t="shared" si="2"/>
        <v>-60</v>
      </c>
      <c r="Y29" s="12">
        <f t="shared" si="2"/>
        <v>50</v>
      </c>
      <c r="Z29" s="4">
        <f t="shared" si="14"/>
        <v>5</v>
      </c>
      <c r="AA29" s="4">
        <v>2</v>
      </c>
      <c r="AB29" s="4">
        <v>3</v>
      </c>
      <c r="AC29" s="12">
        <f t="shared" si="15"/>
        <v>166.66666666666666</v>
      </c>
      <c r="AD29" s="12" t="str">
        <f t="shared" si="3"/>
        <v>皆増</v>
      </c>
      <c r="AE29" s="12">
        <f t="shared" si="3"/>
        <v>100</v>
      </c>
      <c r="AH29" s="4">
        <f t="shared" si="4"/>
        <v>9</v>
      </c>
      <c r="AI29" s="4">
        <f t="shared" si="4"/>
        <v>5</v>
      </c>
      <c r="AJ29" s="4">
        <f t="shared" si="4"/>
        <v>4</v>
      </c>
      <c r="AK29" s="4">
        <f t="shared" si="5"/>
        <v>3</v>
      </c>
      <c r="AL29" s="4">
        <f t="shared" si="5"/>
        <v>0</v>
      </c>
      <c r="AM29" s="4">
        <f t="shared" si="5"/>
        <v>3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1"/>
        <v>0</v>
      </c>
      <c r="R30" s="4">
        <v>0</v>
      </c>
      <c r="S30" s="4">
        <v>0</v>
      </c>
      <c r="T30" s="4">
        <f t="shared" si="12"/>
        <v>-1</v>
      </c>
      <c r="U30" s="4">
        <v>0</v>
      </c>
      <c r="V30" s="4">
        <v>-1</v>
      </c>
      <c r="W30" s="12">
        <f t="shared" si="13"/>
        <v>-100</v>
      </c>
      <c r="X30" s="12">
        <f t="shared" si="2"/>
        <v>0</v>
      </c>
      <c r="Y30" s="12">
        <f t="shared" si="2"/>
        <v>-100</v>
      </c>
      <c r="Z30" s="4">
        <f t="shared" si="14"/>
        <v>-1</v>
      </c>
      <c r="AA30" s="4">
        <v>-1</v>
      </c>
      <c r="AB30" s="4">
        <v>0</v>
      </c>
      <c r="AC30" s="12">
        <f t="shared" si="15"/>
        <v>-100</v>
      </c>
      <c r="AD30" s="12">
        <f t="shared" si="3"/>
        <v>-100</v>
      </c>
      <c r="AE30" s="12">
        <f t="shared" si="3"/>
        <v>0</v>
      </c>
      <c r="AH30" s="4">
        <f t="shared" si="4"/>
        <v>1</v>
      </c>
      <c r="AI30" s="4">
        <f t="shared" si="4"/>
        <v>0</v>
      </c>
      <c r="AJ30" s="4">
        <f t="shared" si="4"/>
        <v>1</v>
      </c>
      <c r="AK30" s="4">
        <f t="shared" si="5"/>
        <v>1</v>
      </c>
      <c r="AL30" s="4">
        <f t="shared" si="5"/>
        <v>1</v>
      </c>
      <c r="AM30" s="4">
        <f t="shared" si="5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1</v>
      </c>
      <c r="R32" s="4">
        <f t="shared" ref="R32:AB32" si="16">SUM(R10:R12)</f>
        <v>1</v>
      </c>
      <c r="S32" s="4">
        <f t="shared" si="16"/>
        <v>0</v>
      </c>
      <c r="T32" s="4">
        <f t="shared" si="16"/>
        <v>1</v>
      </c>
      <c r="U32" s="4">
        <f t="shared" si="16"/>
        <v>1</v>
      </c>
      <c r="V32" s="4">
        <f t="shared" si="16"/>
        <v>0</v>
      </c>
      <c r="W32" s="12" t="str">
        <f t="shared" ref="W32:Y36" si="17">IF(Q32=T32,IF(Q32&gt;0,"皆増",0),(1-(Q32/(Q32-T32)))*-100)</f>
        <v>皆増</v>
      </c>
      <c r="X32" s="12" t="str">
        <f t="shared" si="17"/>
        <v>皆増</v>
      </c>
      <c r="Y32" s="12">
        <f t="shared" si="17"/>
        <v>0</v>
      </c>
      <c r="Z32" s="4">
        <f t="shared" si="16"/>
        <v>1</v>
      </c>
      <c r="AA32" s="4">
        <f t="shared" si="16"/>
        <v>1</v>
      </c>
      <c r="AB32" s="4">
        <f t="shared" si="16"/>
        <v>0</v>
      </c>
      <c r="AC32" s="12" t="str">
        <f t="shared" ref="AC32:AE36" si="18">IF(Q32=Z32,IF(Q32&gt;0,"皆増",0),(1-(Q32/(Q32-Z32)))*-100)</f>
        <v>皆増</v>
      </c>
      <c r="AD32" s="12" t="str">
        <f t="shared" si="18"/>
        <v>皆増</v>
      </c>
      <c r="AE32" s="12">
        <f t="shared" si="18"/>
        <v>0</v>
      </c>
      <c r="AH32" s="4">
        <f t="shared" ref="AH32:AM32" si="19">SUM(AH10:AH12)</f>
        <v>0</v>
      </c>
      <c r="AI32" s="4">
        <f t="shared" si="19"/>
        <v>0</v>
      </c>
      <c r="AJ32" s="4">
        <f t="shared" si="19"/>
        <v>0</v>
      </c>
      <c r="AK32" s="4">
        <f t="shared" si="19"/>
        <v>0</v>
      </c>
      <c r="AL32" s="4">
        <f t="shared" si="19"/>
        <v>0</v>
      </c>
      <c r="AM32" s="4">
        <f t="shared" si="19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0">SUM(Q13:Q22)</f>
        <v>4</v>
      </c>
      <c r="R33" s="4">
        <f t="shared" si="20"/>
        <v>3</v>
      </c>
      <c r="S33" s="4">
        <f>SUM(S13:S22)</f>
        <v>1</v>
      </c>
      <c r="T33" s="4">
        <f t="shared" si="20"/>
        <v>0</v>
      </c>
      <c r="U33" s="4">
        <f t="shared" si="20"/>
        <v>0</v>
      </c>
      <c r="V33" s="4">
        <f t="shared" si="20"/>
        <v>0</v>
      </c>
      <c r="W33" s="12">
        <f t="shared" si="17"/>
        <v>0</v>
      </c>
      <c r="X33" s="12">
        <f t="shared" si="17"/>
        <v>0</v>
      </c>
      <c r="Y33" s="12">
        <f t="shared" si="17"/>
        <v>0</v>
      </c>
      <c r="Z33" s="4">
        <f t="shared" si="20"/>
        <v>2</v>
      </c>
      <c r="AA33" s="4">
        <f t="shared" si="20"/>
        <v>2</v>
      </c>
      <c r="AB33" s="4">
        <f t="shared" si="20"/>
        <v>0</v>
      </c>
      <c r="AC33" s="12">
        <f t="shared" si="18"/>
        <v>100</v>
      </c>
      <c r="AD33" s="12">
        <f t="shared" si="18"/>
        <v>200</v>
      </c>
      <c r="AE33" s="12">
        <f t="shared" si="18"/>
        <v>0</v>
      </c>
      <c r="AH33" s="4">
        <f t="shared" ref="AH33:AJ33" si="21">SUM(AH13:AH22)</f>
        <v>4</v>
      </c>
      <c r="AI33" s="4">
        <f t="shared" si="21"/>
        <v>3</v>
      </c>
      <c r="AJ33" s="4">
        <f t="shared" si="21"/>
        <v>1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2">SUM(Q23:Q30)</f>
        <v>45</v>
      </c>
      <c r="R34" s="4">
        <f t="shared" si="22"/>
        <v>18</v>
      </c>
      <c r="S34" s="4">
        <f t="shared" si="22"/>
        <v>27</v>
      </c>
      <c r="T34" s="4">
        <f t="shared" si="22"/>
        <v>-11</v>
      </c>
      <c r="U34" s="4">
        <f t="shared" si="22"/>
        <v>-9</v>
      </c>
      <c r="V34" s="4">
        <f t="shared" si="22"/>
        <v>-2</v>
      </c>
      <c r="W34" s="12">
        <f t="shared" si="17"/>
        <v>-19.642857142857139</v>
      </c>
      <c r="X34" s="12">
        <f t="shared" si="17"/>
        <v>-33.333333333333336</v>
      </c>
      <c r="Y34" s="12">
        <f t="shared" si="17"/>
        <v>-6.8965517241379342</v>
      </c>
      <c r="Z34" s="4">
        <f t="shared" si="22"/>
        <v>13</v>
      </c>
      <c r="AA34" s="4">
        <f t="shared" si="22"/>
        <v>0</v>
      </c>
      <c r="AB34" s="4">
        <f t="shared" si="22"/>
        <v>13</v>
      </c>
      <c r="AC34" s="12">
        <f t="shared" si="18"/>
        <v>40.625</v>
      </c>
      <c r="AD34" s="12">
        <f t="shared" si="18"/>
        <v>0</v>
      </c>
      <c r="AE34" s="12">
        <f t="shared" si="18"/>
        <v>92.857142857142861</v>
      </c>
      <c r="AH34" s="4">
        <f t="shared" ref="AH34:AJ34" si="23">SUM(AH23:AH30)</f>
        <v>56</v>
      </c>
      <c r="AI34" s="4">
        <f t="shared" si="23"/>
        <v>27</v>
      </c>
      <c r="AJ34" s="4">
        <f t="shared" si="23"/>
        <v>29</v>
      </c>
      <c r="AK34" s="4">
        <f>SUM(AK23:AK30)</f>
        <v>32</v>
      </c>
      <c r="AL34" s="4">
        <f>SUM(AL23:AL30)</f>
        <v>18</v>
      </c>
      <c r="AM34" s="4">
        <f>SUM(AM23:AM30)</f>
        <v>14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4">SUM(Q25:Q30)</f>
        <v>41</v>
      </c>
      <c r="R35" s="4">
        <f t="shared" si="24"/>
        <v>17</v>
      </c>
      <c r="S35" s="4">
        <f t="shared" si="24"/>
        <v>24</v>
      </c>
      <c r="T35" s="4">
        <f t="shared" si="24"/>
        <v>-9</v>
      </c>
      <c r="U35" s="4">
        <f t="shared" si="24"/>
        <v>-7</v>
      </c>
      <c r="V35" s="4">
        <f t="shared" si="24"/>
        <v>-2</v>
      </c>
      <c r="W35" s="12">
        <f t="shared" si="17"/>
        <v>-18.000000000000004</v>
      </c>
      <c r="X35" s="12">
        <f t="shared" si="17"/>
        <v>-29.166666666666664</v>
      </c>
      <c r="Y35" s="12">
        <f t="shared" si="17"/>
        <v>-7.6923076923076872</v>
      </c>
      <c r="Z35" s="4">
        <f t="shared" si="24"/>
        <v>11</v>
      </c>
      <c r="AA35" s="4">
        <f t="shared" si="24"/>
        <v>1</v>
      </c>
      <c r="AB35" s="4">
        <f t="shared" si="24"/>
        <v>10</v>
      </c>
      <c r="AC35" s="12">
        <f t="shared" si="18"/>
        <v>36.666666666666671</v>
      </c>
      <c r="AD35" s="12">
        <f t="shared" si="18"/>
        <v>6.25</v>
      </c>
      <c r="AE35" s="12">
        <f t="shared" si="18"/>
        <v>71.428571428571416</v>
      </c>
      <c r="AH35" s="4">
        <f t="shared" ref="AH35:AJ35" si="25">SUM(AH25:AH30)</f>
        <v>50</v>
      </c>
      <c r="AI35" s="4">
        <f t="shared" si="25"/>
        <v>24</v>
      </c>
      <c r="AJ35" s="4">
        <f t="shared" si="25"/>
        <v>26</v>
      </c>
      <c r="AK35" s="4">
        <f>SUM(AK25:AK30)</f>
        <v>30</v>
      </c>
      <c r="AL35" s="4">
        <f>SUM(AL25:AL30)</f>
        <v>16</v>
      </c>
      <c r="AM35" s="4">
        <f>SUM(AM25:AM30)</f>
        <v>14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6">SUM(Q27:Q30)</f>
        <v>32</v>
      </c>
      <c r="R36" s="4">
        <f t="shared" si="26"/>
        <v>11</v>
      </c>
      <c r="S36" s="4">
        <f t="shared" si="26"/>
        <v>21</v>
      </c>
      <c r="T36" s="4">
        <f t="shared" si="26"/>
        <v>-5</v>
      </c>
      <c r="U36" s="4">
        <f t="shared" si="26"/>
        <v>-4</v>
      </c>
      <c r="V36" s="4">
        <f t="shared" si="26"/>
        <v>-1</v>
      </c>
      <c r="W36" s="12">
        <f t="shared" si="17"/>
        <v>-13.513513513513509</v>
      </c>
      <c r="X36" s="12">
        <f t="shared" si="17"/>
        <v>-26.666666666666671</v>
      </c>
      <c r="Y36" s="12">
        <f t="shared" si="17"/>
        <v>-4.5454545454545414</v>
      </c>
      <c r="Z36" s="4">
        <f t="shared" si="26"/>
        <v>11</v>
      </c>
      <c r="AA36" s="4">
        <f t="shared" si="26"/>
        <v>3</v>
      </c>
      <c r="AB36" s="4">
        <f t="shared" si="26"/>
        <v>8</v>
      </c>
      <c r="AC36" s="12">
        <f t="shared" si="18"/>
        <v>52.380952380952372</v>
      </c>
      <c r="AD36" s="12">
        <f t="shared" si="18"/>
        <v>37.5</v>
      </c>
      <c r="AE36" s="12">
        <f t="shared" si="18"/>
        <v>61.53846153846154</v>
      </c>
      <c r="AH36" s="4">
        <f t="shared" ref="AH36:AJ36" si="27">SUM(AH27:AH30)</f>
        <v>37</v>
      </c>
      <c r="AI36" s="4">
        <f t="shared" si="27"/>
        <v>15</v>
      </c>
      <c r="AJ36" s="4">
        <f t="shared" si="27"/>
        <v>22</v>
      </c>
      <c r="AK36" s="4">
        <f>SUM(AK27:AK30)</f>
        <v>21</v>
      </c>
      <c r="AL36" s="4">
        <f>SUM(AL27:AL30)</f>
        <v>8</v>
      </c>
      <c r="AM36" s="4">
        <f>SUM(AM27:AM30)</f>
        <v>13</v>
      </c>
    </row>
    <row r="37" spans="1:39" ht="18" customHeight="1" x14ac:dyDescent="0.15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8">Q32/Q9*100</f>
        <v>2</v>
      </c>
      <c r="R38" s="13">
        <f t="shared" si="28"/>
        <v>4.5454545454545459</v>
      </c>
      <c r="S38" s="13">
        <f t="shared" si="28"/>
        <v>0</v>
      </c>
      <c r="T38" s="13">
        <f>T32/T9*100</f>
        <v>-10</v>
      </c>
      <c r="U38" s="13">
        <f t="shared" ref="U38:V38" si="29">U32/U9*100</f>
        <v>-12.5</v>
      </c>
      <c r="V38" s="13">
        <f t="shared" si="29"/>
        <v>0</v>
      </c>
      <c r="W38" s="13">
        <f>Q38-AH38</f>
        <v>2</v>
      </c>
      <c r="X38" s="13">
        <f t="shared" ref="X38:Y42" si="30">R38-AI38</f>
        <v>4.5454545454545459</v>
      </c>
      <c r="Y38" s="13">
        <f t="shared" si="30"/>
        <v>0</v>
      </c>
      <c r="Z38" s="13">
        <f>Z32/Z9*100</f>
        <v>6.25</v>
      </c>
      <c r="AA38" s="13">
        <f t="shared" ref="AA38:AB38" si="31">AA32/AA9*100</f>
        <v>33.333333333333329</v>
      </c>
      <c r="AB38" s="13">
        <f t="shared" si="31"/>
        <v>0</v>
      </c>
      <c r="AC38" s="13">
        <f>Q38-AK38</f>
        <v>2</v>
      </c>
      <c r="AD38" s="13">
        <f t="shared" ref="AD38:AE42" si="32">R38-AL38</f>
        <v>4.5454545454545459</v>
      </c>
      <c r="AE38" s="13">
        <f t="shared" si="32"/>
        <v>0</v>
      </c>
      <c r="AH38" s="13">
        <f t="shared" ref="AH38:AJ38" si="33">AH32/AH9*100</f>
        <v>0</v>
      </c>
      <c r="AI38" s="13">
        <f t="shared" si="33"/>
        <v>0</v>
      </c>
      <c r="AJ38" s="13">
        <f t="shared" si="33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4">Q33/Q9*100</f>
        <v>8</v>
      </c>
      <c r="R39" s="13">
        <f>R33/R9*100</f>
        <v>13.636363636363635</v>
      </c>
      <c r="S39" s="14">
        <f t="shared" si="34"/>
        <v>3.5714285714285712</v>
      </c>
      <c r="T39" s="13">
        <f>T33/T9*100</f>
        <v>0</v>
      </c>
      <c r="U39" s="13">
        <f t="shared" ref="U39:V39" si="35">U33/U9*100</f>
        <v>0</v>
      </c>
      <c r="V39" s="13">
        <f t="shared" si="35"/>
        <v>0</v>
      </c>
      <c r="W39" s="13">
        <f>Q39-AH39</f>
        <v>1.333333333333333</v>
      </c>
      <c r="X39" s="13">
        <f t="shared" si="30"/>
        <v>3.6363636363636349</v>
      </c>
      <c r="Y39" s="13">
        <f>S39-AJ39</f>
        <v>0.23809523809523769</v>
      </c>
      <c r="Z39" s="13">
        <f t="shared" si="34"/>
        <v>12.5</v>
      </c>
      <c r="AA39" s="13">
        <f t="shared" si="34"/>
        <v>66.666666666666657</v>
      </c>
      <c r="AB39" s="13">
        <f t="shared" si="34"/>
        <v>0</v>
      </c>
      <c r="AC39" s="13">
        <f>Q39-AK39</f>
        <v>2.1176470588235299</v>
      </c>
      <c r="AD39" s="13">
        <f t="shared" si="32"/>
        <v>8.3732057416267942</v>
      </c>
      <c r="AE39" s="13">
        <f t="shared" si="32"/>
        <v>-3.0952380952380958</v>
      </c>
      <c r="AH39" s="13">
        <f t="shared" ref="AH39:AJ39" si="36">AH33/AH9*100</f>
        <v>6.666666666666667</v>
      </c>
      <c r="AI39" s="13">
        <f t="shared" si="36"/>
        <v>10</v>
      </c>
      <c r="AJ39" s="13">
        <f t="shared" si="36"/>
        <v>3.3333333333333335</v>
      </c>
      <c r="AK39" s="13">
        <f>AK33/AK9*100</f>
        <v>5.8823529411764701</v>
      </c>
      <c r="AL39" s="13">
        <f>AL33/AL9*100</f>
        <v>5.2631578947368416</v>
      </c>
      <c r="AM39" s="13">
        <f>AM33/AM9*100</f>
        <v>6.666666666666667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7">Q34/Q9*100</f>
        <v>90</v>
      </c>
      <c r="R40" s="13">
        <f t="shared" si="37"/>
        <v>81.818181818181827</v>
      </c>
      <c r="S40" s="13">
        <f t="shared" si="37"/>
        <v>96.428571428571431</v>
      </c>
      <c r="T40" s="13">
        <f>T34/T9*100</f>
        <v>110.00000000000001</v>
      </c>
      <c r="U40" s="13">
        <f t="shared" ref="U40:V40" si="38">U34/U9*100</f>
        <v>112.5</v>
      </c>
      <c r="V40" s="13">
        <f t="shared" si="38"/>
        <v>100</v>
      </c>
      <c r="W40" s="13">
        <f t="shared" ref="W40:W42" si="39">Q40-AH40</f>
        <v>-3.3333333333333286</v>
      </c>
      <c r="X40" s="13">
        <f t="shared" si="30"/>
        <v>-8.1818181818181728</v>
      </c>
      <c r="Y40" s="13">
        <f>S40-AJ40</f>
        <v>-0.2380952380952408</v>
      </c>
      <c r="Z40" s="13">
        <f>Z34/Z9*100</f>
        <v>81.25</v>
      </c>
      <c r="AA40" s="13">
        <f t="shared" ref="AA40:AB40" si="40">AA34/AA9*100</f>
        <v>0</v>
      </c>
      <c r="AB40" s="13">
        <f t="shared" si="40"/>
        <v>100</v>
      </c>
      <c r="AC40" s="13">
        <f t="shared" ref="AC40:AC42" si="41">Q40-AK40</f>
        <v>-4.1176470588235219</v>
      </c>
      <c r="AD40" s="13">
        <f t="shared" si="32"/>
        <v>-12.918660287081323</v>
      </c>
      <c r="AE40" s="13">
        <f t="shared" si="32"/>
        <v>3.095238095238102</v>
      </c>
      <c r="AH40" s="13">
        <f t="shared" ref="AH40:AJ40" si="42">AH34/AH9*100</f>
        <v>93.333333333333329</v>
      </c>
      <c r="AI40" s="13">
        <f t="shared" si="42"/>
        <v>90</v>
      </c>
      <c r="AJ40" s="13">
        <f t="shared" si="42"/>
        <v>96.666666666666671</v>
      </c>
      <c r="AK40" s="13">
        <f>AK34/AK9*100</f>
        <v>94.117647058823522</v>
      </c>
      <c r="AL40" s="13">
        <f>AL34/AL9*100</f>
        <v>94.73684210526315</v>
      </c>
      <c r="AM40" s="13">
        <f>AM34/AM9*100</f>
        <v>93.333333333333329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43">Q35/Q9*100</f>
        <v>82</v>
      </c>
      <c r="R41" s="13">
        <f t="shared" si="43"/>
        <v>77.272727272727266</v>
      </c>
      <c r="S41" s="13">
        <f t="shared" si="43"/>
        <v>85.714285714285708</v>
      </c>
      <c r="T41" s="13">
        <f>T35/T9*100</f>
        <v>90</v>
      </c>
      <c r="U41" s="13">
        <f t="shared" ref="U41:V41" si="44">U35/U9*100</f>
        <v>87.5</v>
      </c>
      <c r="V41" s="13">
        <f t="shared" si="44"/>
        <v>100</v>
      </c>
      <c r="W41" s="13">
        <f t="shared" si="39"/>
        <v>-1.3333333333333428</v>
      </c>
      <c r="X41" s="13">
        <f t="shared" si="30"/>
        <v>-2.7272727272727337</v>
      </c>
      <c r="Y41" s="13">
        <f>S41-AJ41</f>
        <v>-0.95238095238096321</v>
      </c>
      <c r="Z41" s="13">
        <f>Z35/Z9*100</f>
        <v>68.75</v>
      </c>
      <c r="AA41" s="13">
        <f t="shared" ref="AA41:AB41" si="45">AA35/AA9*100</f>
        <v>33.333333333333329</v>
      </c>
      <c r="AB41" s="13">
        <f t="shared" si="45"/>
        <v>76.923076923076934</v>
      </c>
      <c r="AC41" s="13">
        <f t="shared" si="41"/>
        <v>-6.235294117647058</v>
      </c>
      <c r="AD41" s="13">
        <f>R41-AL41</f>
        <v>-6.9377990430621992</v>
      </c>
      <c r="AE41" s="13">
        <f t="shared" si="32"/>
        <v>-7.6190476190476204</v>
      </c>
      <c r="AH41" s="13">
        <f>AH35/AH9*100</f>
        <v>83.333333333333343</v>
      </c>
      <c r="AI41" s="13">
        <f>AI35/AI9*100</f>
        <v>80</v>
      </c>
      <c r="AJ41" s="13">
        <f>AJ35/AJ9*100</f>
        <v>86.666666666666671</v>
      </c>
      <c r="AK41" s="13">
        <f t="shared" ref="AK41:AM41" si="46">AK35/AK9*100</f>
        <v>88.235294117647058</v>
      </c>
      <c r="AL41" s="13">
        <f t="shared" si="46"/>
        <v>84.210526315789465</v>
      </c>
      <c r="AM41" s="13">
        <f t="shared" si="46"/>
        <v>93.333333333333329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7">Q36/Q9*100</f>
        <v>64</v>
      </c>
      <c r="R42" s="13">
        <f t="shared" si="47"/>
        <v>50</v>
      </c>
      <c r="S42" s="13">
        <f t="shared" si="47"/>
        <v>75</v>
      </c>
      <c r="T42" s="13">
        <f t="shared" si="47"/>
        <v>50</v>
      </c>
      <c r="U42" s="13">
        <f t="shared" si="47"/>
        <v>50</v>
      </c>
      <c r="V42" s="13">
        <f t="shared" si="47"/>
        <v>50</v>
      </c>
      <c r="W42" s="13">
        <f t="shared" si="39"/>
        <v>2.3333333333333286</v>
      </c>
      <c r="X42" s="13">
        <f t="shared" si="30"/>
        <v>0</v>
      </c>
      <c r="Y42" s="13">
        <f>S42-AJ42</f>
        <v>1.6666666666666714</v>
      </c>
      <c r="Z42" s="13">
        <f t="shared" si="47"/>
        <v>68.75</v>
      </c>
      <c r="AA42" s="13">
        <f t="shared" si="47"/>
        <v>100</v>
      </c>
      <c r="AB42" s="13">
        <f t="shared" si="47"/>
        <v>61.53846153846154</v>
      </c>
      <c r="AC42" s="13">
        <f t="shared" si="41"/>
        <v>2.235294117647058</v>
      </c>
      <c r="AD42" s="13">
        <f>R42-AL42</f>
        <v>7.8947368421052673</v>
      </c>
      <c r="AE42" s="13">
        <f t="shared" si="32"/>
        <v>-11.666666666666671</v>
      </c>
      <c r="AH42" s="13">
        <f t="shared" ref="AH42:AJ42" si="48">AH36/AH9*100</f>
        <v>61.666666666666671</v>
      </c>
      <c r="AI42" s="13">
        <f t="shared" si="48"/>
        <v>50</v>
      </c>
      <c r="AJ42" s="13">
        <f t="shared" si="48"/>
        <v>73.333333333333329</v>
      </c>
      <c r="AK42" s="13">
        <f>AK36/AK9*100</f>
        <v>61.764705882352942</v>
      </c>
      <c r="AL42" s="13">
        <f>AL36/AL9*100</f>
        <v>42.105263157894733</v>
      </c>
      <c r="AM42" s="13">
        <f>AM36/AM9*100</f>
        <v>86.666666666666671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E26" sqref="E26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 x14ac:dyDescent="0.15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24</v>
      </c>
      <c r="C9" s="4">
        <f>SUM(C10:C30)</f>
        <v>10</v>
      </c>
      <c r="D9" s="4">
        <f>SUM(D10:D30)</f>
        <v>14</v>
      </c>
      <c r="E9" s="4">
        <f>F9+G9</f>
        <v>2</v>
      </c>
      <c r="F9" s="4">
        <f>SUM(F10:F30)</f>
        <v>-3</v>
      </c>
      <c r="G9" s="4">
        <f>SUM(G10:G30)</f>
        <v>5</v>
      </c>
      <c r="H9" s="12">
        <f>IF(B9=E9,IF(B9&gt;0,"皆増",0),(1-(B9/(B9-E9)))*-100)</f>
        <v>9.0909090909090828</v>
      </c>
      <c r="I9" s="12">
        <f t="shared" ref="I9:J10" si="0">IF(C9=F9,IF(C9&gt;0,"皆増",0),(1-(C9/(C9-F9)))*-100)</f>
        <v>-23.076923076923073</v>
      </c>
      <c r="J9" s="12">
        <f t="shared" si="0"/>
        <v>55.555555555555557</v>
      </c>
      <c r="K9" s="4">
        <f>L9+M9</f>
        <v>4</v>
      </c>
      <c r="L9" s="4">
        <f>SUM(L10:L30)</f>
        <v>-3</v>
      </c>
      <c r="M9" s="4">
        <f>SUM(M10:M30)</f>
        <v>7</v>
      </c>
      <c r="N9" s="12">
        <f>IF(B9=K9,IF(B9&gt;0,"皆増",0),(1-(B9/(B9-K9)))*-100)</f>
        <v>19.999999999999996</v>
      </c>
      <c r="O9" s="12">
        <f t="shared" ref="O9:P10" si="1">IF(C9=L9,IF(C9&gt;0,"皆増",0),(1-(C9/(C9-L9)))*-100)</f>
        <v>-23.076923076923073</v>
      </c>
      <c r="P9" s="12">
        <f t="shared" si="1"/>
        <v>100</v>
      </c>
      <c r="Q9" s="4">
        <f>R9+S9</f>
        <v>39</v>
      </c>
      <c r="R9" s="4">
        <f>SUM(R10:R30)</f>
        <v>12</v>
      </c>
      <c r="S9" s="4">
        <f>SUM(S10:S30)</f>
        <v>27</v>
      </c>
      <c r="T9" s="4">
        <f>U9+V9</f>
        <v>-9</v>
      </c>
      <c r="U9" s="4">
        <f>SUM(U10:U30)</f>
        <v>-8</v>
      </c>
      <c r="V9" s="4">
        <f>SUM(V10:V30)</f>
        <v>-1</v>
      </c>
      <c r="W9" s="12">
        <f>IF(Q9=T9,IF(Q9&gt;0,"皆増",0),(1-(Q9/(Q9-T9)))*-100)</f>
        <v>-18.75</v>
      </c>
      <c r="X9" s="12">
        <f t="shared" ref="X9:Y30" si="2">IF(R9=U9,IF(R9&gt;0,"皆増",0),(1-(R9/(R9-U9)))*-100)</f>
        <v>-40</v>
      </c>
      <c r="Y9" s="12">
        <f t="shared" si="2"/>
        <v>-3.5714285714285698</v>
      </c>
      <c r="Z9" s="4">
        <f>AA9+AB9</f>
        <v>10</v>
      </c>
      <c r="AA9" s="4">
        <f>SUM(AA10:AA30)</f>
        <v>0</v>
      </c>
      <c r="AB9" s="4">
        <f>SUM(AB10:AB30)</f>
        <v>10</v>
      </c>
      <c r="AC9" s="12">
        <f>IF(Q9=Z9,IF(Q9&gt;0,"皆増",0),(1-(Q9/(Q9-Z9)))*-100)</f>
        <v>34.482758620689658</v>
      </c>
      <c r="AD9" s="12">
        <f t="shared" ref="AD9:AE30" si="3">IF(R9=AA9,IF(R9&gt;0,"皆増",0),(1-(R9/(R9-AA9)))*-100)</f>
        <v>0</v>
      </c>
      <c r="AE9" s="12">
        <f t="shared" si="3"/>
        <v>58.823529411764696</v>
      </c>
      <c r="AH9" s="4">
        <f t="shared" ref="AH9:AJ30" si="4">Q9-T9</f>
        <v>48</v>
      </c>
      <c r="AI9" s="4">
        <f t="shared" si="4"/>
        <v>20</v>
      </c>
      <c r="AJ9" s="4">
        <f t="shared" si="4"/>
        <v>28</v>
      </c>
      <c r="AK9" s="4">
        <f t="shared" ref="AK9:AM30" si="5">Q9-Z9</f>
        <v>29</v>
      </c>
      <c r="AL9" s="4">
        <f t="shared" si="5"/>
        <v>12</v>
      </c>
      <c r="AM9" s="4">
        <f t="shared" si="5"/>
        <v>17</v>
      </c>
    </row>
    <row r="10" spans="1:39" s="1" customFormat="1" ht="18" customHeight="1" x14ac:dyDescent="0.15">
      <c r="A10" s="4" t="s">
        <v>65</v>
      </c>
      <c r="B10" s="4">
        <f t="shared" ref="B10" si="6">C10+D10</f>
        <v>24</v>
      </c>
      <c r="C10" s="4">
        <v>10</v>
      </c>
      <c r="D10" s="4">
        <v>14</v>
      </c>
      <c r="E10" s="4">
        <f t="shared" ref="E10" si="7">F10+G10</f>
        <v>2</v>
      </c>
      <c r="F10" s="4">
        <v>-3</v>
      </c>
      <c r="G10" s="4">
        <v>5</v>
      </c>
      <c r="H10" s="12">
        <f t="shared" ref="H10" si="8">IF(B10=E10,IF(B10&gt;0,"皆増",0),(1-(B10/(B10-E10)))*-100)</f>
        <v>9.0909090909090828</v>
      </c>
      <c r="I10" s="12">
        <f t="shared" si="0"/>
        <v>-23.076923076923073</v>
      </c>
      <c r="J10" s="12">
        <f t="shared" si="0"/>
        <v>55.555555555555557</v>
      </c>
      <c r="K10" s="4">
        <f t="shared" ref="K10" si="9">L10+M10</f>
        <v>4</v>
      </c>
      <c r="L10" s="4">
        <v>-3</v>
      </c>
      <c r="M10" s="4">
        <v>7</v>
      </c>
      <c r="N10" s="12">
        <f t="shared" ref="N10" si="10">IF(B10=K10,IF(B10&gt;0,"皆増",0),(1-(B10/(B10-K10)))*-100)</f>
        <v>19.999999999999996</v>
      </c>
      <c r="O10" s="12">
        <f t="shared" si="1"/>
        <v>-23.076923076923073</v>
      </c>
      <c r="P10" s="12">
        <f t="shared" si="1"/>
        <v>100</v>
      </c>
      <c r="Q10" s="4">
        <f t="shared" ref="Q10:Q30" si="11">R10+S10</f>
        <v>0</v>
      </c>
      <c r="R10" s="4">
        <v>0</v>
      </c>
      <c r="S10" s="4">
        <v>0</v>
      </c>
      <c r="T10" s="4">
        <f t="shared" ref="T10:T30" si="12">U10+V10</f>
        <v>0</v>
      </c>
      <c r="U10" s="4">
        <v>0</v>
      </c>
      <c r="V10" s="4">
        <v>0</v>
      </c>
      <c r="W10" s="12">
        <f t="shared" ref="W10:W30" si="13">IF(Q10=T10,IF(Q10&gt;0,"皆増",0),(1-(Q10/(Q10-T10)))*-100)</f>
        <v>0</v>
      </c>
      <c r="X10" s="12">
        <f t="shared" si="2"/>
        <v>0</v>
      </c>
      <c r="Y10" s="12">
        <f t="shared" si="2"/>
        <v>0</v>
      </c>
      <c r="Z10" s="4">
        <f t="shared" ref="Z10:Z30" si="14">AA10+AB10</f>
        <v>0</v>
      </c>
      <c r="AA10" s="4">
        <v>0</v>
      </c>
      <c r="AB10" s="4">
        <v>0</v>
      </c>
      <c r="AC10" s="12">
        <f t="shared" ref="AC10:AC30" si="15">IF(Q10=Z10,IF(Q10&gt;0,"皆増",0),(1-(Q10/(Q10-Z10)))*-100)</f>
        <v>0</v>
      </c>
      <c r="AD10" s="12">
        <f t="shared" si="3"/>
        <v>0</v>
      </c>
      <c r="AE10" s="12">
        <f t="shared" si="3"/>
        <v>0</v>
      </c>
      <c r="AH10" s="4">
        <f t="shared" si="4"/>
        <v>0</v>
      </c>
      <c r="AI10" s="4">
        <f t="shared" si="4"/>
        <v>0</v>
      </c>
      <c r="AJ10" s="4">
        <f t="shared" si="4"/>
        <v>0</v>
      </c>
      <c r="AK10" s="4">
        <f t="shared" si="5"/>
        <v>0</v>
      </c>
      <c r="AL10" s="4">
        <f t="shared" si="5"/>
        <v>0</v>
      </c>
      <c r="AM10" s="4">
        <f t="shared" si="5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1"/>
        <v>0</v>
      </c>
      <c r="R11" s="4">
        <v>0</v>
      </c>
      <c r="S11" s="4">
        <v>0</v>
      </c>
      <c r="T11" s="4">
        <f t="shared" si="12"/>
        <v>0</v>
      </c>
      <c r="U11" s="4">
        <v>0</v>
      </c>
      <c r="V11" s="4">
        <v>0</v>
      </c>
      <c r="W11" s="12">
        <f t="shared" si="13"/>
        <v>0</v>
      </c>
      <c r="X11" s="12">
        <f t="shared" si="2"/>
        <v>0</v>
      </c>
      <c r="Y11" s="12">
        <f t="shared" si="2"/>
        <v>0</v>
      </c>
      <c r="Z11" s="4">
        <f t="shared" si="14"/>
        <v>0</v>
      </c>
      <c r="AA11" s="4">
        <v>0</v>
      </c>
      <c r="AB11" s="4">
        <v>0</v>
      </c>
      <c r="AC11" s="12">
        <f t="shared" si="15"/>
        <v>0</v>
      </c>
      <c r="AD11" s="12">
        <f t="shared" si="3"/>
        <v>0</v>
      </c>
      <c r="AE11" s="12">
        <f t="shared" si="3"/>
        <v>0</v>
      </c>
      <c r="AH11" s="4">
        <f t="shared" si="4"/>
        <v>0</v>
      </c>
      <c r="AI11" s="4">
        <f t="shared" si="4"/>
        <v>0</v>
      </c>
      <c r="AJ11" s="4">
        <f t="shared" si="4"/>
        <v>0</v>
      </c>
      <c r="AK11" s="4">
        <f t="shared" si="5"/>
        <v>0</v>
      </c>
      <c r="AL11" s="4">
        <f t="shared" si="5"/>
        <v>0</v>
      </c>
      <c r="AM11" s="4">
        <f t="shared" si="5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1"/>
        <v>0</v>
      </c>
      <c r="R12" s="4">
        <v>0</v>
      </c>
      <c r="S12" s="4">
        <v>0</v>
      </c>
      <c r="T12" s="4">
        <f t="shared" si="12"/>
        <v>0</v>
      </c>
      <c r="U12" s="4">
        <v>0</v>
      </c>
      <c r="V12" s="4">
        <v>0</v>
      </c>
      <c r="W12" s="12">
        <f t="shared" si="13"/>
        <v>0</v>
      </c>
      <c r="X12" s="12">
        <f t="shared" si="2"/>
        <v>0</v>
      </c>
      <c r="Y12" s="12">
        <f t="shared" si="2"/>
        <v>0</v>
      </c>
      <c r="Z12" s="4">
        <f t="shared" si="14"/>
        <v>0</v>
      </c>
      <c r="AA12" s="4">
        <v>0</v>
      </c>
      <c r="AB12" s="4">
        <v>0</v>
      </c>
      <c r="AC12" s="12">
        <f t="shared" si="15"/>
        <v>0</v>
      </c>
      <c r="AD12" s="12">
        <f t="shared" si="3"/>
        <v>0</v>
      </c>
      <c r="AE12" s="12">
        <f t="shared" si="3"/>
        <v>0</v>
      </c>
      <c r="AH12" s="4">
        <f t="shared" si="4"/>
        <v>0</v>
      </c>
      <c r="AI12" s="4">
        <f t="shared" si="4"/>
        <v>0</v>
      </c>
      <c r="AJ12" s="4">
        <f t="shared" si="4"/>
        <v>0</v>
      </c>
      <c r="AK12" s="4">
        <f t="shared" si="5"/>
        <v>0</v>
      </c>
      <c r="AL12" s="4">
        <f t="shared" si="5"/>
        <v>0</v>
      </c>
      <c r="AM12" s="4">
        <f t="shared" si="5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1"/>
        <v>0</v>
      </c>
      <c r="R13" s="4">
        <v>0</v>
      </c>
      <c r="S13" s="4">
        <v>0</v>
      </c>
      <c r="T13" s="4">
        <f t="shared" si="12"/>
        <v>0</v>
      </c>
      <c r="U13" s="4">
        <v>0</v>
      </c>
      <c r="V13" s="4">
        <v>0</v>
      </c>
      <c r="W13" s="12">
        <f t="shared" si="13"/>
        <v>0</v>
      </c>
      <c r="X13" s="12">
        <f t="shared" si="2"/>
        <v>0</v>
      </c>
      <c r="Y13" s="12">
        <f t="shared" si="2"/>
        <v>0</v>
      </c>
      <c r="Z13" s="4">
        <f t="shared" si="14"/>
        <v>0</v>
      </c>
      <c r="AA13" s="4">
        <v>0</v>
      </c>
      <c r="AB13" s="4">
        <v>0</v>
      </c>
      <c r="AC13" s="12">
        <f t="shared" si="15"/>
        <v>0</v>
      </c>
      <c r="AD13" s="12">
        <f t="shared" si="3"/>
        <v>0</v>
      </c>
      <c r="AE13" s="12">
        <f t="shared" si="3"/>
        <v>0</v>
      </c>
      <c r="AH13" s="4">
        <f t="shared" si="4"/>
        <v>0</v>
      </c>
      <c r="AI13" s="4">
        <f t="shared" si="4"/>
        <v>0</v>
      </c>
      <c r="AJ13" s="4">
        <f t="shared" si="4"/>
        <v>0</v>
      </c>
      <c r="AK13" s="4">
        <f t="shared" si="5"/>
        <v>0</v>
      </c>
      <c r="AL13" s="4">
        <f t="shared" si="5"/>
        <v>0</v>
      </c>
      <c r="AM13" s="4">
        <f t="shared" si="5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1"/>
        <v>0</v>
      </c>
      <c r="R14" s="4">
        <v>0</v>
      </c>
      <c r="S14" s="4">
        <v>0</v>
      </c>
      <c r="T14" s="4">
        <f t="shared" si="12"/>
        <v>0</v>
      </c>
      <c r="U14" s="4">
        <v>0</v>
      </c>
      <c r="V14" s="4">
        <v>0</v>
      </c>
      <c r="W14" s="12">
        <f t="shared" si="13"/>
        <v>0</v>
      </c>
      <c r="X14" s="12">
        <f t="shared" si="2"/>
        <v>0</v>
      </c>
      <c r="Y14" s="12">
        <f t="shared" si="2"/>
        <v>0</v>
      </c>
      <c r="Z14" s="4">
        <f t="shared" si="14"/>
        <v>0</v>
      </c>
      <c r="AA14" s="4">
        <v>0</v>
      </c>
      <c r="AB14" s="4">
        <v>0</v>
      </c>
      <c r="AC14" s="12">
        <f t="shared" si="15"/>
        <v>0</v>
      </c>
      <c r="AD14" s="12">
        <f t="shared" si="3"/>
        <v>0</v>
      </c>
      <c r="AE14" s="12">
        <f t="shared" si="3"/>
        <v>0</v>
      </c>
      <c r="AH14" s="4">
        <f t="shared" si="4"/>
        <v>0</v>
      </c>
      <c r="AI14" s="4">
        <f t="shared" si="4"/>
        <v>0</v>
      </c>
      <c r="AJ14" s="4">
        <f t="shared" si="4"/>
        <v>0</v>
      </c>
      <c r="AK14" s="4">
        <f t="shared" si="5"/>
        <v>0</v>
      </c>
      <c r="AL14" s="4">
        <f t="shared" si="5"/>
        <v>0</v>
      </c>
      <c r="AM14" s="4">
        <f t="shared" si="5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1"/>
        <v>0</v>
      </c>
      <c r="R15" s="4">
        <v>0</v>
      </c>
      <c r="S15" s="4">
        <v>0</v>
      </c>
      <c r="T15" s="4">
        <f t="shared" si="12"/>
        <v>0</v>
      </c>
      <c r="U15" s="4">
        <v>0</v>
      </c>
      <c r="V15" s="4">
        <v>0</v>
      </c>
      <c r="W15" s="12">
        <f t="shared" si="13"/>
        <v>0</v>
      </c>
      <c r="X15" s="12">
        <f t="shared" si="2"/>
        <v>0</v>
      </c>
      <c r="Y15" s="12">
        <f t="shared" si="2"/>
        <v>0</v>
      </c>
      <c r="Z15" s="4">
        <f t="shared" si="14"/>
        <v>0</v>
      </c>
      <c r="AA15" s="4">
        <v>0</v>
      </c>
      <c r="AB15" s="4">
        <v>0</v>
      </c>
      <c r="AC15" s="12">
        <f t="shared" si="15"/>
        <v>0</v>
      </c>
      <c r="AD15" s="12">
        <f t="shared" si="3"/>
        <v>0</v>
      </c>
      <c r="AE15" s="12">
        <f t="shared" si="3"/>
        <v>0</v>
      </c>
      <c r="AH15" s="4">
        <f t="shared" si="4"/>
        <v>0</v>
      </c>
      <c r="AI15" s="4">
        <f t="shared" si="4"/>
        <v>0</v>
      </c>
      <c r="AJ15" s="4">
        <f t="shared" si="4"/>
        <v>0</v>
      </c>
      <c r="AK15" s="4">
        <f t="shared" si="5"/>
        <v>0</v>
      </c>
      <c r="AL15" s="4">
        <f t="shared" si="5"/>
        <v>0</v>
      </c>
      <c r="AM15" s="4">
        <f t="shared" si="5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1"/>
        <v>0</v>
      </c>
      <c r="R16" s="4">
        <v>0</v>
      </c>
      <c r="S16" s="4">
        <v>0</v>
      </c>
      <c r="T16" s="4">
        <f t="shared" si="12"/>
        <v>0</v>
      </c>
      <c r="U16" s="4">
        <v>0</v>
      </c>
      <c r="V16" s="4">
        <v>0</v>
      </c>
      <c r="W16" s="12">
        <f t="shared" si="13"/>
        <v>0</v>
      </c>
      <c r="X16" s="12">
        <f t="shared" si="2"/>
        <v>0</v>
      </c>
      <c r="Y16" s="12">
        <f t="shared" si="2"/>
        <v>0</v>
      </c>
      <c r="Z16" s="4">
        <f t="shared" si="14"/>
        <v>0</v>
      </c>
      <c r="AA16" s="4">
        <v>0</v>
      </c>
      <c r="AB16" s="4">
        <v>0</v>
      </c>
      <c r="AC16" s="12">
        <f t="shared" si="15"/>
        <v>0</v>
      </c>
      <c r="AD16" s="12">
        <f t="shared" si="3"/>
        <v>0</v>
      </c>
      <c r="AE16" s="12">
        <f t="shared" si="3"/>
        <v>0</v>
      </c>
      <c r="AH16" s="4">
        <f t="shared" si="4"/>
        <v>0</v>
      </c>
      <c r="AI16" s="4">
        <f t="shared" si="4"/>
        <v>0</v>
      </c>
      <c r="AJ16" s="4">
        <f t="shared" si="4"/>
        <v>0</v>
      </c>
      <c r="AK16" s="4">
        <f t="shared" si="5"/>
        <v>0</v>
      </c>
      <c r="AL16" s="4">
        <f t="shared" si="5"/>
        <v>0</v>
      </c>
      <c r="AM16" s="4">
        <f t="shared" si="5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1"/>
        <v>0</v>
      </c>
      <c r="R17" s="4">
        <v>0</v>
      </c>
      <c r="S17" s="4">
        <v>0</v>
      </c>
      <c r="T17" s="4">
        <f t="shared" si="12"/>
        <v>0</v>
      </c>
      <c r="U17" s="4">
        <v>0</v>
      </c>
      <c r="V17" s="4">
        <v>0</v>
      </c>
      <c r="W17" s="12">
        <f t="shared" si="13"/>
        <v>0</v>
      </c>
      <c r="X17" s="12">
        <f t="shared" si="2"/>
        <v>0</v>
      </c>
      <c r="Y17" s="12">
        <f t="shared" si="2"/>
        <v>0</v>
      </c>
      <c r="Z17" s="4">
        <f t="shared" si="14"/>
        <v>0</v>
      </c>
      <c r="AA17" s="4">
        <v>0</v>
      </c>
      <c r="AB17" s="4">
        <v>0</v>
      </c>
      <c r="AC17" s="12">
        <f t="shared" si="15"/>
        <v>0</v>
      </c>
      <c r="AD17" s="12">
        <f t="shared" si="3"/>
        <v>0</v>
      </c>
      <c r="AE17" s="12">
        <f t="shared" si="3"/>
        <v>0</v>
      </c>
      <c r="AH17" s="4">
        <f t="shared" si="4"/>
        <v>0</v>
      </c>
      <c r="AI17" s="4">
        <f t="shared" si="4"/>
        <v>0</v>
      </c>
      <c r="AJ17" s="4">
        <f t="shared" si="4"/>
        <v>0</v>
      </c>
      <c r="AK17" s="4">
        <f t="shared" si="5"/>
        <v>0</v>
      </c>
      <c r="AL17" s="4">
        <f t="shared" si="5"/>
        <v>0</v>
      </c>
      <c r="AM17" s="4">
        <f t="shared" si="5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1"/>
        <v>0</v>
      </c>
      <c r="R18" s="4">
        <v>0</v>
      </c>
      <c r="S18" s="4">
        <v>0</v>
      </c>
      <c r="T18" s="4">
        <f t="shared" si="12"/>
        <v>0</v>
      </c>
      <c r="U18" s="4">
        <v>0</v>
      </c>
      <c r="V18" s="4">
        <v>0</v>
      </c>
      <c r="W18" s="12">
        <f t="shared" si="13"/>
        <v>0</v>
      </c>
      <c r="X18" s="12">
        <f t="shared" si="2"/>
        <v>0</v>
      </c>
      <c r="Y18" s="12">
        <f t="shared" si="2"/>
        <v>0</v>
      </c>
      <c r="Z18" s="4">
        <f t="shared" si="14"/>
        <v>0</v>
      </c>
      <c r="AA18" s="4">
        <v>0</v>
      </c>
      <c r="AB18" s="4">
        <v>0</v>
      </c>
      <c r="AC18" s="12">
        <f t="shared" si="15"/>
        <v>0</v>
      </c>
      <c r="AD18" s="12">
        <f t="shared" si="3"/>
        <v>0</v>
      </c>
      <c r="AE18" s="12">
        <f t="shared" si="3"/>
        <v>0</v>
      </c>
      <c r="AH18" s="4">
        <f t="shared" si="4"/>
        <v>0</v>
      </c>
      <c r="AI18" s="4">
        <f t="shared" si="4"/>
        <v>0</v>
      </c>
      <c r="AJ18" s="4">
        <f t="shared" si="4"/>
        <v>0</v>
      </c>
      <c r="AK18" s="4">
        <f t="shared" si="5"/>
        <v>0</v>
      </c>
      <c r="AL18" s="4">
        <f t="shared" si="5"/>
        <v>0</v>
      </c>
      <c r="AM18" s="4">
        <f t="shared" si="5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1"/>
        <v>0</v>
      </c>
      <c r="R19" s="4">
        <v>0</v>
      </c>
      <c r="S19" s="4">
        <v>0</v>
      </c>
      <c r="T19" s="4">
        <f t="shared" si="12"/>
        <v>0</v>
      </c>
      <c r="U19" s="4">
        <v>0</v>
      </c>
      <c r="V19" s="4">
        <v>0</v>
      </c>
      <c r="W19" s="12">
        <f t="shared" si="13"/>
        <v>0</v>
      </c>
      <c r="X19" s="12">
        <f t="shared" si="2"/>
        <v>0</v>
      </c>
      <c r="Y19" s="12">
        <f t="shared" si="2"/>
        <v>0</v>
      </c>
      <c r="Z19" s="4">
        <f t="shared" si="14"/>
        <v>-1</v>
      </c>
      <c r="AA19" s="4">
        <v>-1</v>
      </c>
      <c r="AB19" s="4">
        <v>0</v>
      </c>
      <c r="AC19" s="12">
        <f t="shared" si="15"/>
        <v>-100</v>
      </c>
      <c r="AD19" s="12">
        <f t="shared" si="3"/>
        <v>-100</v>
      </c>
      <c r="AE19" s="12">
        <f t="shared" si="3"/>
        <v>0</v>
      </c>
      <c r="AH19" s="4">
        <f t="shared" si="4"/>
        <v>0</v>
      </c>
      <c r="AI19" s="4">
        <f t="shared" si="4"/>
        <v>0</v>
      </c>
      <c r="AJ19" s="4">
        <f t="shared" si="4"/>
        <v>0</v>
      </c>
      <c r="AK19" s="4">
        <f t="shared" si="5"/>
        <v>1</v>
      </c>
      <c r="AL19" s="4">
        <f t="shared" si="5"/>
        <v>1</v>
      </c>
      <c r="AM19" s="4">
        <f t="shared" si="5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1"/>
        <v>3</v>
      </c>
      <c r="R20" s="4">
        <v>0</v>
      </c>
      <c r="S20" s="4">
        <v>3</v>
      </c>
      <c r="T20" s="4">
        <f t="shared" si="12"/>
        <v>3</v>
      </c>
      <c r="U20" s="4">
        <v>0</v>
      </c>
      <c r="V20" s="4">
        <v>3</v>
      </c>
      <c r="W20" s="12" t="str">
        <f t="shared" si="13"/>
        <v>皆増</v>
      </c>
      <c r="X20" s="12">
        <f t="shared" si="2"/>
        <v>0</v>
      </c>
      <c r="Y20" s="12" t="str">
        <f t="shared" si="2"/>
        <v>皆増</v>
      </c>
      <c r="Z20" s="4">
        <f t="shared" si="14"/>
        <v>2</v>
      </c>
      <c r="AA20" s="4">
        <v>-1</v>
      </c>
      <c r="AB20" s="4">
        <v>3</v>
      </c>
      <c r="AC20" s="12">
        <f t="shared" si="15"/>
        <v>200</v>
      </c>
      <c r="AD20" s="12">
        <f t="shared" si="3"/>
        <v>-100</v>
      </c>
      <c r="AE20" s="12" t="str">
        <f t="shared" si="3"/>
        <v>皆増</v>
      </c>
      <c r="AH20" s="4">
        <f t="shared" si="4"/>
        <v>0</v>
      </c>
      <c r="AI20" s="4">
        <f t="shared" si="4"/>
        <v>0</v>
      </c>
      <c r="AJ20" s="4">
        <f t="shared" si="4"/>
        <v>0</v>
      </c>
      <c r="AK20" s="4">
        <f t="shared" si="5"/>
        <v>1</v>
      </c>
      <c r="AL20" s="4">
        <f t="shared" si="5"/>
        <v>1</v>
      </c>
      <c r="AM20" s="4">
        <f t="shared" si="5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1"/>
        <v>1</v>
      </c>
      <c r="R21" s="4">
        <v>0</v>
      </c>
      <c r="S21" s="4">
        <v>1</v>
      </c>
      <c r="T21" s="4">
        <f t="shared" si="12"/>
        <v>1</v>
      </c>
      <c r="U21" s="4">
        <v>0</v>
      </c>
      <c r="V21" s="4">
        <v>1</v>
      </c>
      <c r="W21" s="12" t="str">
        <f t="shared" si="13"/>
        <v>皆増</v>
      </c>
      <c r="X21" s="12">
        <f t="shared" si="2"/>
        <v>0</v>
      </c>
      <c r="Y21" s="12" t="str">
        <f t="shared" si="2"/>
        <v>皆増</v>
      </c>
      <c r="Z21" s="4">
        <f t="shared" si="14"/>
        <v>0</v>
      </c>
      <c r="AA21" s="4">
        <v>0</v>
      </c>
      <c r="AB21" s="4">
        <v>0</v>
      </c>
      <c r="AC21" s="12">
        <f t="shared" si="15"/>
        <v>0</v>
      </c>
      <c r="AD21" s="12">
        <f t="shared" si="3"/>
        <v>0</v>
      </c>
      <c r="AE21" s="12">
        <f t="shared" si="3"/>
        <v>0</v>
      </c>
      <c r="AH21" s="4">
        <f t="shared" si="4"/>
        <v>0</v>
      </c>
      <c r="AI21" s="4">
        <f t="shared" si="4"/>
        <v>0</v>
      </c>
      <c r="AJ21" s="4">
        <f t="shared" si="4"/>
        <v>0</v>
      </c>
      <c r="AK21" s="4">
        <f t="shared" si="5"/>
        <v>1</v>
      </c>
      <c r="AL21" s="4">
        <f t="shared" si="5"/>
        <v>0</v>
      </c>
      <c r="AM21" s="4">
        <f t="shared" si="5"/>
        <v>1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1"/>
        <v>1</v>
      </c>
      <c r="R22" s="4">
        <v>1</v>
      </c>
      <c r="S22" s="4">
        <v>0</v>
      </c>
      <c r="T22" s="4">
        <f t="shared" si="12"/>
        <v>1</v>
      </c>
      <c r="U22" s="4">
        <v>1</v>
      </c>
      <c r="V22" s="4">
        <v>0</v>
      </c>
      <c r="W22" s="12" t="str">
        <f t="shared" si="13"/>
        <v>皆増</v>
      </c>
      <c r="X22" s="12" t="str">
        <f t="shared" si="2"/>
        <v>皆増</v>
      </c>
      <c r="Y22" s="12">
        <f t="shared" si="2"/>
        <v>0</v>
      </c>
      <c r="Z22" s="4">
        <f t="shared" si="14"/>
        <v>1</v>
      </c>
      <c r="AA22" s="4">
        <v>1</v>
      </c>
      <c r="AB22" s="4">
        <v>0</v>
      </c>
      <c r="AC22" s="12" t="str">
        <f t="shared" si="15"/>
        <v>皆増</v>
      </c>
      <c r="AD22" s="12" t="str">
        <f t="shared" si="3"/>
        <v>皆増</v>
      </c>
      <c r="AE22" s="12">
        <f t="shared" si="3"/>
        <v>0</v>
      </c>
      <c r="AH22" s="4">
        <f t="shared" si="4"/>
        <v>0</v>
      </c>
      <c r="AI22" s="4">
        <f t="shared" si="4"/>
        <v>0</v>
      </c>
      <c r="AJ22" s="4">
        <f t="shared" si="4"/>
        <v>0</v>
      </c>
      <c r="AK22" s="4">
        <f t="shared" si="5"/>
        <v>0</v>
      </c>
      <c r="AL22" s="4">
        <f t="shared" si="5"/>
        <v>0</v>
      </c>
      <c r="AM22" s="4">
        <f t="shared" si="5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1"/>
        <v>0</v>
      </c>
      <c r="R23" s="4">
        <v>0</v>
      </c>
      <c r="S23" s="4">
        <v>0</v>
      </c>
      <c r="T23" s="4">
        <f t="shared" si="12"/>
        <v>0</v>
      </c>
      <c r="U23" s="4">
        <v>0</v>
      </c>
      <c r="V23" s="4">
        <v>0</v>
      </c>
      <c r="W23" s="12">
        <f t="shared" si="13"/>
        <v>0</v>
      </c>
      <c r="X23" s="12">
        <f t="shared" si="2"/>
        <v>0</v>
      </c>
      <c r="Y23" s="12">
        <f t="shared" si="2"/>
        <v>0</v>
      </c>
      <c r="Z23" s="4">
        <f t="shared" si="14"/>
        <v>-4</v>
      </c>
      <c r="AA23" s="4">
        <v>-2</v>
      </c>
      <c r="AB23" s="4">
        <v>-2</v>
      </c>
      <c r="AC23" s="12">
        <f t="shared" si="15"/>
        <v>-100</v>
      </c>
      <c r="AD23" s="12">
        <f t="shared" si="3"/>
        <v>-100</v>
      </c>
      <c r="AE23" s="12">
        <f t="shared" si="3"/>
        <v>-100</v>
      </c>
      <c r="AH23" s="4">
        <f t="shared" si="4"/>
        <v>0</v>
      </c>
      <c r="AI23" s="4">
        <f t="shared" si="4"/>
        <v>0</v>
      </c>
      <c r="AJ23" s="4">
        <f t="shared" si="4"/>
        <v>0</v>
      </c>
      <c r="AK23" s="4">
        <f t="shared" si="5"/>
        <v>4</v>
      </c>
      <c r="AL23" s="4">
        <f t="shared" si="5"/>
        <v>2</v>
      </c>
      <c r="AM23" s="4">
        <f t="shared" si="5"/>
        <v>2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1"/>
        <v>3</v>
      </c>
      <c r="R24" s="4">
        <v>0</v>
      </c>
      <c r="S24" s="4">
        <v>3</v>
      </c>
      <c r="T24" s="4">
        <f t="shared" si="12"/>
        <v>-1</v>
      </c>
      <c r="U24" s="4">
        <v>-3</v>
      </c>
      <c r="V24" s="4">
        <v>2</v>
      </c>
      <c r="W24" s="12">
        <f t="shared" si="13"/>
        <v>-25</v>
      </c>
      <c r="X24" s="12">
        <f t="shared" si="2"/>
        <v>-100</v>
      </c>
      <c r="Y24" s="12">
        <f t="shared" si="2"/>
        <v>200</v>
      </c>
      <c r="Z24" s="4">
        <f t="shared" si="14"/>
        <v>0</v>
      </c>
      <c r="AA24" s="4">
        <v>-3</v>
      </c>
      <c r="AB24" s="4">
        <v>3</v>
      </c>
      <c r="AC24" s="12">
        <f t="shared" si="15"/>
        <v>0</v>
      </c>
      <c r="AD24" s="12">
        <f t="shared" si="3"/>
        <v>-100</v>
      </c>
      <c r="AE24" s="12" t="str">
        <f t="shared" si="3"/>
        <v>皆増</v>
      </c>
      <c r="AH24" s="4">
        <f t="shared" si="4"/>
        <v>4</v>
      </c>
      <c r="AI24" s="4">
        <f t="shared" si="4"/>
        <v>3</v>
      </c>
      <c r="AJ24" s="4">
        <f t="shared" si="4"/>
        <v>1</v>
      </c>
      <c r="AK24" s="4">
        <f t="shared" si="5"/>
        <v>3</v>
      </c>
      <c r="AL24" s="4">
        <f t="shared" si="5"/>
        <v>3</v>
      </c>
      <c r="AM24" s="4">
        <f t="shared" si="5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1"/>
        <v>1</v>
      </c>
      <c r="R25" s="4">
        <v>1</v>
      </c>
      <c r="S25" s="4">
        <v>0</v>
      </c>
      <c r="T25" s="4">
        <f t="shared" si="12"/>
        <v>-6</v>
      </c>
      <c r="U25" s="4">
        <v>-3</v>
      </c>
      <c r="V25" s="4">
        <v>-3</v>
      </c>
      <c r="W25" s="12">
        <f t="shared" si="13"/>
        <v>-85.714285714285722</v>
      </c>
      <c r="X25" s="12">
        <f t="shared" si="2"/>
        <v>-75</v>
      </c>
      <c r="Y25" s="12">
        <f t="shared" si="2"/>
        <v>-100</v>
      </c>
      <c r="Z25" s="4">
        <f t="shared" si="14"/>
        <v>-2</v>
      </c>
      <c r="AA25" s="4">
        <v>0</v>
      </c>
      <c r="AB25" s="4">
        <v>-2</v>
      </c>
      <c r="AC25" s="12">
        <f t="shared" si="15"/>
        <v>-66.666666666666671</v>
      </c>
      <c r="AD25" s="12">
        <f t="shared" si="3"/>
        <v>0</v>
      </c>
      <c r="AE25" s="12">
        <f t="shared" si="3"/>
        <v>-100</v>
      </c>
      <c r="AH25" s="4">
        <f t="shared" si="4"/>
        <v>7</v>
      </c>
      <c r="AI25" s="4">
        <f t="shared" si="4"/>
        <v>4</v>
      </c>
      <c r="AJ25" s="4">
        <f t="shared" si="4"/>
        <v>3</v>
      </c>
      <c r="AK25" s="4">
        <f t="shared" si="5"/>
        <v>3</v>
      </c>
      <c r="AL25" s="4">
        <f t="shared" si="5"/>
        <v>1</v>
      </c>
      <c r="AM25" s="4">
        <f t="shared" si="5"/>
        <v>2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1"/>
        <v>3</v>
      </c>
      <c r="R26" s="4">
        <v>2</v>
      </c>
      <c r="S26" s="4">
        <v>1</v>
      </c>
      <c r="T26" s="4">
        <f t="shared" si="12"/>
        <v>-3</v>
      </c>
      <c r="U26" s="4">
        <v>-2</v>
      </c>
      <c r="V26" s="4">
        <v>-1</v>
      </c>
      <c r="W26" s="12">
        <f t="shared" si="13"/>
        <v>-50</v>
      </c>
      <c r="X26" s="12">
        <f t="shared" si="2"/>
        <v>-50</v>
      </c>
      <c r="Y26" s="12">
        <f t="shared" si="2"/>
        <v>-50</v>
      </c>
      <c r="Z26" s="4">
        <f t="shared" si="14"/>
        <v>-1</v>
      </c>
      <c r="AA26" s="4">
        <v>-1</v>
      </c>
      <c r="AB26" s="4">
        <v>0</v>
      </c>
      <c r="AC26" s="12">
        <f t="shared" si="15"/>
        <v>-25</v>
      </c>
      <c r="AD26" s="12">
        <f t="shared" si="3"/>
        <v>-33.333333333333336</v>
      </c>
      <c r="AE26" s="12">
        <f t="shared" si="3"/>
        <v>0</v>
      </c>
      <c r="AH26" s="4">
        <f t="shared" si="4"/>
        <v>6</v>
      </c>
      <c r="AI26" s="4">
        <f t="shared" si="4"/>
        <v>4</v>
      </c>
      <c r="AJ26" s="4">
        <f t="shared" si="4"/>
        <v>2</v>
      </c>
      <c r="AK26" s="4">
        <f t="shared" si="5"/>
        <v>4</v>
      </c>
      <c r="AL26" s="4">
        <f t="shared" si="5"/>
        <v>3</v>
      </c>
      <c r="AM26" s="4">
        <f t="shared" si="5"/>
        <v>1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1"/>
        <v>4</v>
      </c>
      <c r="R27" s="4">
        <v>3</v>
      </c>
      <c r="S27" s="4">
        <v>1</v>
      </c>
      <c r="T27" s="4">
        <f t="shared" si="12"/>
        <v>-5</v>
      </c>
      <c r="U27" s="4">
        <v>-2</v>
      </c>
      <c r="V27" s="4">
        <v>-3</v>
      </c>
      <c r="W27" s="12">
        <f t="shared" si="13"/>
        <v>-55.555555555555557</v>
      </c>
      <c r="X27" s="12">
        <f t="shared" si="2"/>
        <v>-40</v>
      </c>
      <c r="Y27" s="12">
        <f t="shared" si="2"/>
        <v>-75</v>
      </c>
      <c r="Z27" s="4">
        <f t="shared" si="14"/>
        <v>0</v>
      </c>
      <c r="AA27" s="4">
        <v>2</v>
      </c>
      <c r="AB27" s="4">
        <v>-2</v>
      </c>
      <c r="AC27" s="12">
        <f t="shared" si="15"/>
        <v>0</v>
      </c>
      <c r="AD27" s="12">
        <f t="shared" si="3"/>
        <v>200</v>
      </c>
      <c r="AE27" s="12">
        <f t="shared" si="3"/>
        <v>-66.666666666666671</v>
      </c>
      <c r="AH27" s="4">
        <f t="shared" si="4"/>
        <v>9</v>
      </c>
      <c r="AI27" s="4">
        <f t="shared" si="4"/>
        <v>5</v>
      </c>
      <c r="AJ27" s="4">
        <f t="shared" si="4"/>
        <v>4</v>
      </c>
      <c r="AK27" s="4">
        <f t="shared" si="5"/>
        <v>4</v>
      </c>
      <c r="AL27" s="4">
        <f t="shared" si="5"/>
        <v>1</v>
      </c>
      <c r="AM27" s="4">
        <f t="shared" si="5"/>
        <v>3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1"/>
        <v>12</v>
      </c>
      <c r="R28" s="4">
        <v>5</v>
      </c>
      <c r="S28" s="4">
        <v>7</v>
      </c>
      <c r="T28" s="4">
        <f t="shared" si="12"/>
        <v>0</v>
      </c>
      <c r="U28" s="4">
        <v>3</v>
      </c>
      <c r="V28" s="4">
        <v>-3</v>
      </c>
      <c r="W28" s="12">
        <f t="shared" si="13"/>
        <v>0</v>
      </c>
      <c r="X28" s="12">
        <f t="shared" si="2"/>
        <v>150</v>
      </c>
      <c r="Y28" s="12">
        <f t="shared" si="2"/>
        <v>-30.000000000000004</v>
      </c>
      <c r="Z28" s="4">
        <f t="shared" si="14"/>
        <v>9</v>
      </c>
      <c r="AA28" s="4">
        <v>5</v>
      </c>
      <c r="AB28" s="4">
        <v>4</v>
      </c>
      <c r="AC28" s="12">
        <f t="shared" si="15"/>
        <v>300</v>
      </c>
      <c r="AD28" s="12" t="str">
        <f t="shared" si="3"/>
        <v>皆増</v>
      </c>
      <c r="AE28" s="12">
        <f t="shared" si="3"/>
        <v>133.33333333333334</v>
      </c>
      <c r="AH28" s="4">
        <f t="shared" si="4"/>
        <v>12</v>
      </c>
      <c r="AI28" s="4">
        <f t="shared" si="4"/>
        <v>2</v>
      </c>
      <c r="AJ28" s="4">
        <f t="shared" si="4"/>
        <v>10</v>
      </c>
      <c r="AK28" s="4">
        <f t="shared" si="5"/>
        <v>3</v>
      </c>
      <c r="AL28" s="4">
        <f t="shared" si="5"/>
        <v>0</v>
      </c>
      <c r="AM28" s="4">
        <f t="shared" si="5"/>
        <v>3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1"/>
        <v>8</v>
      </c>
      <c r="R29" s="4">
        <v>0</v>
      </c>
      <c r="S29" s="4">
        <v>8</v>
      </c>
      <c r="T29" s="4">
        <f t="shared" si="12"/>
        <v>-1</v>
      </c>
      <c r="U29" s="4">
        <v>-1</v>
      </c>
      <c r="V29" s="4">
        <v>0</v>
      </c>
      <c r="W29" s="12">
        <f t="shared" si="13"/>
        <v>-11.111111111111116</v>
      </c>
      <c r="X29" s="12">
        <f t="shared" si="2"/>
        <v>-100</v>
      </c>
      <c r="Y29" s="12">
        <f t="shared" si="2"/>
        <v>0</v>
      </c>
      <c r="Z29" s="4">
        <f t="shared" si="14"/>
        <v>4</v>
      </c>
      <c r="AA29" s="4">
        <v>0</v>
      </c>
      <c r="AB29" s="4">
        <v>4</v>
      </c>
      <c r="AC29" s="12">
        <f t="shared" si="15"/>
        <v>100</v>
      </c>
      <c r="AD29" s="12">
        <f t="shared" si="3"/>
        <v>0</v>
      </c>
      <c r="AE29" s="12">
        <f t="shared" si="3"/>
        <v>100</v>
      </c>
      <c r="AH29" s="4">
        <f t="shared" si="4"/>
        <v>9</v>
      </c>
      <c r="AI29" s="4">
        <f t="shared" si="4"/>
        <v>1</v>
      </c>
      <c r="AJ29" s="4">
        <f t="shared" si="4"/>
        <v>8</v>
      </c>
      <c r="AK29" s="4">
        <f t="shared" si="5"/>
        <v>4</v>
      </c>
      <c r="AL29" s="4">
        <f t="shared" si="5"/>
        <v>0</v>
      </c>
      <c r="AM29" s="4">
        <f t="shared" si="5"/>
        <v>4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1"/>
        <v>3</v>
      </c>
      <c r="R30" s="4">
        <v>0</v>
      </c>
      <c r="S30" s="4">
        <v>3</v>
      </c>
      <c r="T30" s="4">
        <f t="shared" si="12"/>
        <v>2</v>
      </c>
      <c r="U30" s="4">
        <v>-1</v>
      </c>
      <c r="V30" s="4">
        <v>3</v>
      </c>
      <c r="W30" s="12">
        <f t="shared" si="13"/>
        <v>200</v>
      </c>
      <c r="X30" s="12">
        <f t="shared" si="2"/>
        <v>-100</v>
      </c>
      <c r="Y30" s="12" t="str">
        <f t="shared" si="2"/>
        <v>皆増</v>
      </c>
      <c r="Z30" s="4">
        <f t="shared" si="14"/>
        <v>2</v>
      </c>
      <c r="AA30" s="4">
        <v>0</v>
      </c>
      <c r="AB30" s="4">
        <v>2</v>
      </c>
      <c r="AC30" s="12">
        <f t="shared" si="15"/>
        <v>200</v>
      </c>
      <c r="AD30" s="12">
        <f t="shared" si="3"/>
        <v>0</v>
      </c>
      <c r="AE30" s="12">
        <f t="shared" si="3"/>
        <v>200</v>
      </c>
      <c r="AH30" s="4">
        <f t="shared" si="4"/>
        <v>1</v>
      </c>
      <c r="AI30" s="4">
        <f t="shared" si="4"/>
        <v>1</v>
      </c>
      <c r="AJ30" s="4">
        <f t="shared" si="4"/>
        <v>0</v>
      </c>
      <c r="AK30" s="4">
        <f t="shared" si="5"/>
        <v>1</v>
      </c>
      <c r="AL30" s="4">
        <f t="shared" si="5"/>
        <v>0</v>
      </c>
      <c r="AM30" s="4">
        <f t="shared" si="5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6">SUM(R10:R12)</f>
        <v>0</v>
      </c>
      <c r="S32" s="4">
        <f t="shared" si="16"/>
        <v>0</v>
      </c>
      <c r="T32" s="4">
        <f t="shared" si="16"/>
        <v>0</v>
      </c>
      <c r="U32" s="4">
        <f t="shared" si="16"/>
        <v>0</v>
      </c>
      <c r="V32" s="4">
        <f t="shared" si="16"/>
        <v>0</v>
      </c>
      <c r="W32" s="12">
        <f t="shared" ref="W32:Y36" si="17">IF(Q32=T32,IF(Q32&gt;0,"皆増",0),(1-(Q32/(Q32-T32)))*-100)</f>
        <v>0</v>
      </c>
      <c r="X32" s="12">
        <f t="shared" si="17"/>
        <v>0</v>
      </c>
      <c r="Y32" s="12">
        <f t="shared" si="17"/>
        <v>0</v>
      </c>
      <c r="Z32" s="4">
        <f t="shared" si="16"/>
        <v>0</v>
      </c>
      <c r="AA32" s="4">
        <f t="shared" si="16"/>
        <v>0</v>
      </c>
      <c r="AB32" s="4">
        <f t="shared" si="16"/>
        <v>0</v>
      </c>
      <c r="AC32" s="12">
        <f t="shared" ref="AC32:AE36" si="18">IF(Q32=Z32,IF(Q32&gt;0,"皆増",0),(1-(Q32/(Q32-Z32)))*-100)</f>
        <v>0</v>
      </c>
      <c r="AD32" s="12">
        <f t="shared" si="18"/>
        <v>0</v>
      </c>
      <c r="AE32" s="12">
        <f t="shared" si="18"/>
        <v>0</v>
      </c>
      <c r="AH32" s="4">
        <f t="shared" ref="AH32:AM32" si="19">SUM(AH10:AH12)</f>
        <v>0</v>
      </c>
      <c r="AI32" s="4">
        <f t="shared" si="19"/>
        <v>0</v>
      </c>
      <c r="AJ32" s="4">
        <f t="shared" si="19"/>
        <v>0</v>
      </c>
      <c r="AK32" s="4">
        <f t="shared" si="19"/>
        <v>0</v>
      </c>
      <c r="AL32" s="4">
        <f t="shared" si="19"/>
        <v>0</v>
      </c>
      <c r="AM32" s="4">
        <f t="shared" si="19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0">SUM(Q13:Q22)</f>
        <v>5</v>
      </c>
      <c r="R33" s="4">
        <f t="shared" si="20"/>
        <v>1</v>
      </c>
      <c r="S33" s="4">
        <f>SUM(S13:S22)</f>
        <v>4</v>
      </c>
      <c r="T33" s="4">
        <f t="shared" si="20"/>
        <v>5</v>
      </c>
      <c r="U33" s="4">
        <f t="shared" si="20"/>
        <v>1</v>
      </c>
      <c r="V33" s="4">
        <f t="shared" si="20"/>
        <v>4</v>
      </c>
      <c r="W33" s="12" t="str">
        <f t="shared" si="17"/>
        <v>皆増</v>
      </c>
      <c r="X33" s="12" t="str">
        <f t="shared" si="17"/>
        <v>皆増</v>
      </c>
      <c r="Y33" s="12" t="str">
        <f t="shared" si="17"/>
        <v>皆増</v>
      </c>
      <c r="Z33" s="4">
        <f t="shared" si="20"/>
        <v>2</v>
      </c>
      <c r="AA33" s="4">
        <f t="shared" si="20"/>
        <v>-1</v>
      </c>
      <c r="AB33" s="4">
        <f t="shared" si="20"/>
        <v>3</v>
      </c>
      <c r="AC33" s="12">
        <f t="shared" si="18"/>
        <v>66.666666666666671</v>
      </c>
      <c r="AD33" s="12">
        <f t="shared" si="18"/>
        <v>-50</v>
      </c>
      <c r="AE33" s="12">
        <f t="shared" si="18"/>
        <v>300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2">SUM(Q23:Q30)</f>
        <v>34</v>
      </c>
      <c r="R34" s="4">
        <f t="shared" si="22"/>
        <v>11</v>
      </c>
      <c r="S34" s="4">
        <f t="shared" si="22"/>
        <v>23</v>
      </c>
      <c r="T34" s="4">
        <f t="shared" si="22"/>
        <v>-14</v>
      </c>
      <c r="U34" s="4">
        <f t="shared" si="22"/>
        <v>-9</v>
      </c>
      <c r="V34" s="4">
        <f t="shared" si="22"/>
        <v>-5</v>
      </c>
      <c r="W34" s="12">
        <f t="shared" si="17"/>
        <v>-29.166666666666664</v>
      </c>
      <c r="X34" s="12">
        <f t="shared" si="17"/>
        <v>-44.999999999999993</v>
      </c>
      <c r="Y34" s="12">
        <f t="shared" si="17"/>
        <v>-17.857142857142861</v>
      </c>
      <c r="Z34" s="4">
        <f t="shared" si="22"/>
        <v>8</v>
      </c>
      <c r="AA34" s="4">
        <f t="shared" si="22"/>
        <v>1</v>
      </c>
      <c r="AB34" s="4">
        <f t="shared" si="22"/>
        <v>7</v>
      </c>
      <c r="AC34" s="12">
        <f t="shared" si="18"/>
        <v>30.76923076923077</v>
      </c>
      <c r="AD34" s="12">
        <f t="shared" si="18"/>
        <v>10.000000000000009</v>
      </c>
      <c r="AE34" s="12">
        <f t="shared" si="18"/>
        <v>43.75</v>
      </c>
      <c r="AH34" s="4">
        <f t="shared" ref="AH34:AJ34" si="23">SUM(AH23:AH30)</f>
        <v>48</v>
      </c>
      <c r="AI34" s="4">
        <f t="shared" si="23"/>
        <v>20</v>
      </c>
      <c r="AJ34" s="4">
        <f t="shared" si="23"/>
        <v>28</v>
      </c>
      <c r="AK34" s="4">
        <f>SUM(AK23:AK30)</f>
        <v>26</v>
      </c>
      <c r="AL34" s="4">
        <f>SUM(AL23:AL30)</f>
        <v>10</v>
      </c>
      <c r="AM34" s="4">
        <f>SUM(AM23:AM30)</f>
        <v>16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4">SUM(Q25:Q30)</f>
        <v>31</v>
      </c>
      <c r="R35" s="4">
        <f t="shared" si="24"/>
        <v>11</v>
      </c>
      <c r="S35" s="4">
        <f t="shared" si="24"/>
        <v>20</v>
      </c>
      <c r="T35" s="4">
        <f t="shared" si="24"/>
        <v>-13</v>
      </c>
      <c r="U35" s="4">
        <f t="shared" si="24"/>
        <v>-6</v>
      </c>
      <c r="V35" s="4">
        <f t="shared" si="24"/>
        <v>-7</v>
      </c>
      <c r="W35" s="12">
        <f t="shared" si="17"/>
        <v>-29.54545454545454</v>
      </c>
      <c r="X35" s="12">
        <f t="shared" si="17"/>
        <v>-35.294117647058819</v>
      </c>
      <c r="Y35" s="12">
        <f t="shared" si="17"/>
        <v>-25.925925925925931</v>
      </c>
      <c r="Z35" s="4">
        <f t="shared" si="24"/>
        <v>12</v>
      </c>
      <c r="AA35" s="4">
        <f t="shared" si="24"/>
        <v>6</v>
      </c>
      <c r="AB35" s="4">
        <f t="shared" si="24"/>
        <v>6</v>
      </c>
      <c r="AC35" s="12">
        <f t="shared" si="18"/>
        <v>63.157894736842103</v>
      </c>
      <c r="AD35" s="12">
        <f t="shared" si="18"/>
        <v>120.00000000000001</v>
      </c>
      <c r="AE35" s="12">
        <f t="shared" si="18"/>
        <v>42.857142857142861</v>
      </c>
      <c r="AH35" s="4">
        <f t="shared" ref="AH35:AJ35" si="25">SUM(AH25:AH30)</f>
        <v>44</v>
      </c>
      <c r="AI35" s="4">
        <f t="shared" si="25"/>
        <v>17</v>
      </c>
      <c r="AJ35" s="4">
        <f t="shared" si="25"/>
        <v>27</v>
      </c>
      <c r="AK35" s="4">
        <f>SUM(AK25:AK30)</f>
        <v>19</v>
      </c>
      <c r="AL35" s="4">
        <f>SUM(AL25:AL30)</f>
        <v>5</v>
      </c>
      <c r="AM35" s="4">
        <f>SUM(AM25:AM30)</f>
        <v>14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6">SUM(Q27:Q30)</f>
        <v>27</v>
      </c>
      <c r="R36" s="4">
        <f t="shared" si="26"/>
        <v>8</v>
      </c>
      <c r="S36" s="4">
        <f t="shared" si="26"/>
        <v>19</v>
      </c>
      <c r="T36" s="4">
        <f t="shared" si="26"/>
        <v>-4</v>
      </c>
      <c r="U36" s="4">
        <f t="shared" si="26"/>
        <v>-1</v>
      </c>
      <c r="V36" s="4">
        <f t="shared" si="26"/>
        <v>-3</v>
      </c>
      <c r="W36" s="12">
        <f t="shared" si="17"/>
        <v>-12.903225806451612</v>
      </c>
      <c r="X36" s="12">
        <f t="shared" si="17"/>
        <v>-11.111111111111116</v>
      </c>
      <c r="Y36" s="12">
        <f t="shared" si="17"/>
        <v>-13.636363636363635</v>
      </c>
      <c r="Z36" s="4">
        <f t="shared" si="26"/>
        <v>15</v>
      </c>
      <c r="AA36" s="4">
        <f t="shared" si="26"/>
        <v>7</v>
      </c>
      <c r="AB36" s="4">
        <f t="shared" si="26"/>
        <v>8</v>
      </c>
      <c r="AC36" s="12">
        <f t="shared" si="18"/>
        <v>125</v>
      </c>
      <c r="AD36" s="12">
        <f t="shared" si="18"/>
        <v>700</v>
      </c>
      <c r="AE36" s="12">
        <f t="shared" si="18"/>
        <v>72.727272727272734</v>
      </c>
      <c r="AH36" s="4">
        <f t="shared" ref="AH36:AJ36" si="27">SUM(AH27:AH30)</f>
        <v>31</v>
      </c>
      <c r="AI36" s="4">
        <f t="shared" si="27"/>
        <v>9</v>
      </c>
      <c r="AJ36" s="4">
        <f t="shared" si="27"/>
        <v>22</v>
      </c>
      <c r="AK36" s="4">
        <f>SUM(AK27:AK30)</f>
        <v>12</v>
      </c>
      <c r="AL36" s="4">
        <f>SUM(AL27:AL30)</f>
        <v>1</v>
      </c>
      <c r="AM36" s="4">
        <f>SUM(AM27:AM30)</f>
        <v>11</v>
      </c>
    </row>
    <row r="37" spans="1:39" ht="18" customHeight="1" x14ac:dyDescent="0.15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8">Q32/Q9*100</f>
        <v>0</v>
      </c>
      <c r="R38" s="13">
        <f t="shared" si="28"/>
        <v>0</v>
      </c>
      <c r="S38" s="13">
        <f t="shared" si="28"/>
        <v>0</v>
      </c>
      <c r="T38" s="13">
        <f>T32/T9*100</f>
        <v>0</v>
      </c>
      <c r="U38" s="13">
        <f t="shared" ref="U38:V38" si="29">U32/U9*100</f>
        <v>0</v>
      </c>
      <c r="V38" s="13">
        <f t="shared" si="29"/>
        <v>0</v>
      </c>
      <c r="W38" s="13">
        <f>Q38-AH38</f>
        <v>0</v>
      </c>
      <c r="X38" s="13">
        <f t="shared" ref="X38:Y42" si="30">R38-AI38</f>
        <v>0</v>
      </c>
      <c r="Y38" s="13">
        <f t="shared" si="30"/>
        <v>0</v>
      </c>
      <c r="Z38" s="13">
        <f>Z32/Z9*100</f>
        <v>0</v>
      </c>
      <c r="AA38" s="13" t="e">
        <f t="shared" ref="AA38:AB38" si="31">AA32/AA9*100</f>
        <v>#DIV/0!</v>
      </c>
      <c r="AB38" s="13">
        <f t="shared" si="31"/>
        <v>0</v>
      </c>
      <c r="AC38" s="13">
        <f>Q38-AK38</f>
        <v>0</v>
      </c>
      <c r="AD38" s="13">
        <f t="shared" ref="AD38:AE42" si="32">R38-AL38</f>
        <v>0</v>
      </c>
      <c r="AE38" s="13">
        <f t="shared" si="32"/>
        <v>0</v>
      </c>
      <c r="AH38" s="13">
        <f t="shared" ref="AH38:AJ38" si="33">AH32/AH9*100</f>
        <v>0</v>
      </c>
      <c r="AI38" s="13">
        <f t="shared" si="33"/>
        <v>0</v>
      </c>
      <c r="AJ38" s="13">
        <f t="shared" si="33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4">Q33/Q9*100</f>
        <v>12.820512820512819</v>
      </c>
      <c r="R39" s="13">
        <f>R33/R9*100</f>
        <v>8.3333333333333321</v>
      </c>
      <c r="S39" s="14">
        <f t="shared" si="34"/>
        <v>14.814814814814813</v>
      </c>
      <c r="T39" s="13">
        <f>T33/T9*100</f>
        <v>-55.555555555555557</v>
      </c>
      <c r="U39" s="13">
        <f t="shared" ref="U39:V39" si="35">U33/U9*100</f>
        <v>-12.5</v>
      </c>
      <c r="V39" s="13">
        <f t="shared" si="35"/>
        <v>-400</v>
      </c>
      <c r="W39" s="13">
        <f>Q39-AH39</f>
        <v>12.820512820512819</v>
      </c>
      <c r="X39" s="13">
        <f t="shared" si="30"/>
        <v>8.3333333333333321</v>
      </c>
      <c r="Y39" s="13">
        <f>S39-AJ39</f>
        <v>14.814814814814813</v>
      </c>
      <c r="Z39" s="13">
        <f t="shared" si="34"/>
        <v>20</v>
      </c>
      <c r="AA39" s="13" t="e">
        <f t="shared" si="34"/>
        <v>#DIV/0!</v>
      </c>
      <c r="AB39" s="13">
        <f t="shared" si="34"/>
        <v>30</v>
      </c>
      <c r="AC39" s="13">
        <f>Q39-AK39</f>
        <v>2.4756852343059226</v>
      </c>
      <c r="AD39" s="13">
        <f t="shared" si="32"/>
        <v>-8.3333333333333321</v>
      </c>
      <c r="AE39" s="13">
        <f t="shared" si="32"/>
        <v>8.9324618736383421</v>
      </c>
      <c r="AH39" s="13">
        <f t="shared" ref="AH39:AJ39" si="36">AH33/AH9*100</f>
        <v>0</v>
      </c>
      <c r="AI39" s="13">
        <f t="shared" si="36"/>
        <v>0</v>
      </c>
      <c r="AJ39" s="13">
        <f t="shared" si="36"/>
        <v>0</v>
      </c>
      <c r="AK39" s="13">
        <f>AK33/AK9*100</f>
        <v>10.344827586206897</v>
      </c>
      <c r="AL39" s="13">
        <f>AL33/AL9*100</f>
        <v>16.666666666666664</v>
      </c>
      <c r="AM39" s="13">
        <f>AM33/AM9*100</f>
        <v>5.8823529411764701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7">Q34/Q9*100</f>
        <v>87.179487179487182</v>
      </c>
      <c r="R40" s="13">
        <f t="shared" si="37"/>
        <v>91.666666666666657</v>
      </c>
      <c r="S40" s="13">
        <f t="shared" si="37"/>
        <v>85.18518518518519</v>
      </c>
      <c r="T40" s="13">
        <f>T34/T9*100</f>
        <v>155.55555555555557</v>
      </c>
      <c r="U40" s="13">
        <f t="shared" ref="U40:V40" si="38">U34/U9*100</f>
        <v>112.5</v>
      </c>
      <c r="V40" s="13">
        <f t="shared" si="38"/>
        <v>500</v>
      </c>
      <c r="W40" s="13">
        <f t="shared" ref="W40:W42" si="39">Q40-AH40</f>
        <v>-12.820512820512818</v>
      </c>
      <c r="X40" s="13">
        <f t="shared" si="30"/>
        <v>-8.3333333333333428</v>
      </c>
      <c r="Y40" s="13">
        <f>S40-AJ40</f>
        <v>-14.81481481481481</v>
      </c>
      <c r="Z40" s="13">
        <f>Z34/Z9*100</f>
        <v>80</v>
      </c>
      <c r="AA40" s="13" t="e">
        <f t="shared" ref="AA40:AB40" si="40">AA34/AA9*100</f>
        <v>#DIV/0!</v>
      </c>
      <c r="AB40" s="13">
        <f t="shared" si="40"/>
        <v>70</v>
      </c>
      <c r="AC40" s="13">
        <f t="shared" ref="AC40:AC42" si="41">Q40-AK40</f>
        <v>-2.4756852343059279</v>
      </c>
      <c r="AD40" s="13">
        <f t="shared" si="32"/>
        <v>8.3333333333333144</v>
      </c>
      <c r="AE40" s="13">
        <f t="shared" si="32"/>
        <v>-8.9324618736383314</v>
      </c>
      <c r="AH40" s="13">
        <f t="shared" ref="AH40:AJ40" si="42">AH34/AH9*100</f>
        <v>100</v>
      </c>
      <c r="AI40" s="13">
        <f t="shared" si="42"/>
        <v>100</v>
      </c>
      <c r="AJ40" s="13">
        <f t="shared" si="42"/>
        <v>100</v>
      </c>
      <c r="AK40" s="13">
        <f>AK34/AK9*100</f>
        <v>89.65517241379311</v>
      </c>
      <c r="AL40" s="13">
        <f>AL34/AL9*100</f>
        <v>83.333333333333343</v>
      </c>
      <c r="AM40" s="13">
        <f>AM34/AM9*100</f>
        <v>94.117647058823522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43">Q35/Q9*100</f>
        <v>79.487179487179489</v>
      </c>
      <c r="R41" s="13">
        <f t="shared" si="43"/>
        <v>91.666666666666657</v>
      </c>
      <c r="S41" s="13">
        <f t="shared" si="43"/>
        <v>74.074074074074076</v>
      </c>
      <c r="T41" s="13">
        <f>T35/T9*100</f>
        <v>144.44444444444443</v>
      </c>
      <c r="U41" s="13">
        <f t="shared" ref="U41:V41" si="44">U35/U9*100</f>
        <v>75</v>
      </c>
      <c r="V41" s="13">
        <f t="shared" si="44"/>
        <v>700</v>
      </c>
      <c r="W41" s="13">
        <f t="shared" si="39"/>
        <v>-12.179487179487168</v>
      </c>
      <c r="X41" s="13">
        <f t="shared" si="30"/>
        <v>6.6666666666666572</v>
      </c>
      <c r="Y41" s="13">
        <f>S41-AJ41</f>
        <v>-22.354497354497354</v>
      </c>
      <c r="Z41" s="13">
        <f>Z35/Z9*100</f>
        <v>120</v>
      </c>
      <c r="AA41" s="13" t="e">
        <f t="shared" ref="AA41:AB41" si="45">AA35/AA9*100</f>
        <v>#DIV/0!</v>
      </c>
      <c r="AB41" s="13">
        <f t="shared" si="45"/>
        <v>60</v>
      </c>
      <c r="AC41" s="13">
        <f t="shared" si="41"/>
        <v>13.96993810786914</v>
      </c>
      <c r="AD41" s="13">
        <f>R41-AL41</f>
        <v>49.999999999999986</v>
      </c>
      <c r="AE41" s="13">
        <f t="shared" si="32"/>
        <v>-8.2788671023965037</v>
      </c>
      <c r="AH41" s="13">
        <f>AH35/AH9*100</f>
        <v>91.666666666666657</v>
      </c>
      <c r="AI41" s="13">
        <f>AI35/AI9*100</f>
        <v>85</v>
      </c>
      <c r="AJ41" s="13">
        <f>AJ35/AJ9*100</f>
        <v>96.428571428571431</v>
      </c>
      <c r="AK41" s="13">
        <f t="shared" ref="AK41:AM41" si="46">AK35/AK9*100</f>
        <v>65.517241379310349</v>
      </c>
      <c r="AL41" s="13">
        <f t="shared" si="46"/>
        <v>41.666666666666671</v>
      </c>
      <c r="AM41" s="13">
        <f t="shared" si="46"/>
        <v>82.35294117647058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7">Q36/Q9*100</f>
        <v>69.230769230769226</v>
      </c>
      <c r="R42" s="13">
        <f t="shared" si="47"/>
        <v>66.666666666666657</v>
      </c>
      <c r="S42" s="13">
        <f t="shared" si="47"/>
        <v>70.370370370370367</v>
      </c>
      <c r="T42" s="13">
        <f t="shared" si="47"/>
        <v>44.444444444444443</v>
      </c>
      <c r="U42" s="13">
        <f t="shared" si="47"/>
        <v>12.5</v>
      </c>
      <c r="V42" s="13">
        <f t="shared" si="47"/>
        <v>300</v>
      </c>
      <c r="W42" s="13">
        <f t="shared" si="39"/>
        <v>4.6474358974358836</v>
      </c>
      <c r="X42" s="13">
        <f t="shared" si="30"/>
        <v>21.666666666666657</v>
      </c>
      <c r="Y42" s="13">
        <f>S42-AJ42</f>
        <v>-8.2010582010582027</v>
      </c>
      <c r="Z42" s="13">
        <f t="shared" si="47"/>
        <v>150</v>
      </c>
      <c r="AA42" s="13" t="e">
        <f t="shared" si="47"/>
        <v>#DIV/0!</v>
      </c>
      <c r="AB42" s="13">
        <f t="shared" si="47"/>
        <v>80</v>
      </c>
      <c r="AC42" s="13">
        <f t="shared" si="41"/>
        <v>27.851458885941639</v>
      </c>
      <c r="AD42" s="13">
        <f>R42-AL42</f>
        <v>58.333333333333329</v>
      </c>
      <c r="AE42" s="13">
        <f t="shared" si="32"/>
        <v>5.6644880174291927</v>
      </c>
      <c r="AH42" s="13">
        <f t="shared" ref="AH42:AJ42" si="48">AH36/AH9*100</f>
        <v>64.583333333333343</v>
      </c>
      <c r="AI42" s="13">
        <f t="shared" si="48"/>
        <v>45</v>
      </c>
      <c r="AJ42" s="13">
        <f t="shared" si="48"/>
        <v>78.571428571428569</v>
      </c>
      <c r="AK42" s="13">
        <f>AK36/AK9*100</f>
        <v>41.379310344827587</v>
      </c>
      <c r="AL42" s="13">
        <f>AL36/AL9*100</f>
        <v>8.3333333333333321</v>
      </c>
      <c r="AM42" s="13">
        <f>AM36/AM9*100</f>
        <v>64.705882352941174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E26" sqref="E26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 x14ac:dyDescent="0.15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4</v>
      </c>
      <c r="C9" s="4">
        <f>SUM(C10:C30)</f>
        <v>1</v>
      </c>
      <c r="D9" s="4">
        <f>SUM(D10:D30)</f>
        <v>3</v>
      </c>
      <c r="E9" s="4">
        <f>F9+G9</f>
        <v>1</v>
      </c>
      <c r="F9" s="4">
        <f>SUM(F10:F30)</f>
        <v>-1</v>
      </c>
      <c r="G9" s="4">
        <f>SUM(G10:G30)</f>
        <v>2</v>
      </c>
      <c r="H9" s="12">
        <f>IF(B9=E9,IF(B9&gt;0,"皆増",0),(1-(B9/(B9-E9)))*-100)</f>
        <v>33.333333333333329</v>
      </c>
      <c r="I9" s="12">
        <f t="shared" ref="I9:J10" si="0">IF(C9=F9,IF(C9&gt;0,"皆増",0),(1-(C9/(C9-F9)))*-100)</f>
        <v>-50</v>
      </c>
      <c r="J9" s="12">
        <f t="shared" si="0"/>
        <v>200</v>
      </c>
      <c r="K9" s="4">
        <f>L9+M9</f>
        <v>-1</v>
      </c>
      <c r="L9" s="4">
        <f>SUM(L10:L30)</f>
        <v>-2</v>
      </c>
      <c r="M9" s="4">
        <f>SUM(M10:M30)</f>
        <v>1</v>
      </c>
      <c r="N9" s="12">
        <f>IF(B9=K9,IF(B9&gt;0,"皆増",0),(1-(B9/(B9-K9)))*-100)</f>
        <v>-19.999999999999996</v>
      </c>
      <c r="O9" s="12">
        <f t="shared" ref="O9:P10" si="1">IF(C9=L9,IF(C9&gt;0,"皆増",0),(1-(C9/(C9-L9)))*-100)</f>
        <v>-66.666666666666671</v>
      </c>
      <c r="P9" s="12">
        <f t="shared" si="1"/>
        <v>50</v>
      </c>
      <c r="Q9" s="4">
        <f>R9+S9</f>
        <v>15</v>
      </c>
      <c r="R9" s="4">
        <f>SUM(R10:R30)</f>
        <v>9</v>
      </c>
      <c r="S9" s="4">
        <f>SUM(S10:S30)</f>
        <v>6</v>
      </c>
      <c r="T9" s="4">
        <f>U9+V9</f>
        <v>-12</v>
      </c>
      <c r="U9" s="4">
        <f>SUM(U10:U30)</f>
        <v>-6</v>
      </c>
      <c r="V9" s="4">
        <f>SUM(V10:V30)</f>
        <v>-6</v>
      </c>
      <c r="W9" s="12">
        <f>IF(Q9=T9,IF(Q9&gt;0,"皆増",0),(1-(Q9/(Q9-T9)))*-100)</f>
        <v>-44.444444444444443</v>
      </c>
      <c r="X9" s="12">
        <f t="shared" ref="X9:Y30" si="2">IF(R9=U9,IF(R9&gt;0,"皆増",0),(1-(R9/(R9-U9)))*-100)</f>
        <v>-40</v>
      </c>
      <c r="Y9" s="12">
        <f t="shared" si="2"/>
        <v>-50</v>
      </c>
      <c r="Z9" s="4">
        <f>AA9+AB9</f>
        <v>-1</v>
      </c>
      <c r="AA9" s="4">
        <f>SUM(AA10:AA30)</f>
        <v>0</v>
      </c>
      <c r="AB9" s="4">
        <f>SUM(AB10:AB30)</f>
        <v>-1</v>
      </c>
      <c r="AC9" s="12">
        <f>IF(Q9=Z9,IF(Q9&gt;0,"皆増",0),(1-(Q9/(Q9-Z9)))*-100)</f>
        <v>-6.25</v>
      </c>
      <c r="AD9" s="12">
        <f t="shared" ref="AD9:AE30" si="3">IF(R9=AA9,IF(R9&gt;0,"皆増",0),(1-(R9/(R9-AA9)))*-100)</f>
        <v>0</v>
      </c>
      <c r="AE9" s="12">
        <f t="shared" si="3"/>
        <v>-14.28571428571429</v>
      </c>
      <c r="AH9" s="4">
        <f t="shared" ref="AH9:AJ30" si="4">Q9-T9</f>
        <v>27</v>
      </c>
      <c r="AI9" s="4">
        <f t="shared" si="4"/>
        <v>15</v>
      </c>
      <c r="AJ9" s="4">
        <f t="shared" si="4"/>
        <v>12</v>
      </c>
      <c r="AK9" s="4">
        <f t="shared" ref="AK9:AM30" si="5">Q9-Z9</f>
        <v>16</v>
      </c>
      <c r="AL9" s="4">
        <f t="shared" si="5"/>
        <v>9</v>
      </c>
      <c r="AM9" s="4">
        <f t="shared" si="5"/>
        <v>7</v>
      </c>
    </row>
    <row r="10" spans="1:39" s="1" customFormat="1" ht="18" customHeight="1" x14ac:dyDescent="0.15">
      <c r="A10" s="4" t="s">
        <v>65</v>
      </c>
      <c r="B10" s="4">
        <f t="shared" ref="B10" si="6">C10+D10</f>
        <v>4</v>
      </c>
      <c r="C10" s="4">
        <v>1</v>
      </c>
      <c r="D10" s="4">
        <v>3</v>
      </c>
      <c r="E10" s="4">
        <f t="shared" ref="E10" si="7">F10+G10</f>
        <v>1</v>
      </c>
      <c r="F10" s="4">
        <v>-1</v>
      </c>
      <c r="G10" s="4">
        <v>2</v>
      </c>
      <c r="H10" s="12">
        <f t="shared" ref="H10" si="8">IF(B10=E10,IF(B10&gt;0,"皆増",0),(1-(B10/(B10-E10)))*-100)</f>
        <v>33.333333333333329</v>
      </c>
      <c r="I10" s="12">
        <f t="shared" si="0"/>
        <v>-50</v>
      </c>
      <c r="J10" s="12">
        <f t="shared" si="0"/>
        <v>200</v>
      </c>
      <c r="K10" s="4">
        <f t="shared" ref="K10" si="9">L10+M10</f>
        <v>-1</v>
      </c>
      <c r="L10" s="4">
        <v>-2</v>
      </c>
      <c r="M10" s="4">
        <v>1</v>
      </c>
      <c r="N10" s="12">
        <f t="shared" ref="N10" si="10">IF(B10=K10,IF(B10&gt;0,"皆増",0),(1-(B10/(B10-K10)))*-100)</f>
        <v>-19.999999999999996</v>
      </c>
      <c r="O10" s="12">
        <f t="shared" si="1"/>
        <v>-66.666666666666671</v>
      </c>
      <c r="P10" s="12">
        <f t="shared" si="1"/>
        <v>50</v>
      </c>
      <c r="Q10" s="4">
        <f t="shared" ref="Q10:Q30" si="11">R10+S10</f>
        <v>0</v>
      </c>
      <c r="R10" s="4">
        <v>0</v>
      </c>
      <c r="S10" s="4">
        <v>0</v>
      </c>
      <c r="T10" s="4">
        <f t="shared" ref="T10:T30" si="12">U10+V10</f>
        <v>0</v>
      </c>
      <c r="U10" s="4">
        <v>0</v>
      </c>
      <c r="V10" s="4">
        <v>0</v>
      </c>
      <c r="W10" s="12">
        <f t="shared" ref="W10:W30" si="13">IF(Q10=T10,IF(Q10&gt;0,"皆増",0),(1-(Q10/(Q10-T10)))*-100)</f>
        <v>0</v>
      </c>
      <c r="X10" s="12">
        <f t="shared" si="2"/>
        <v>0</v>
      </c>
      <c r="Y10" s="12">
        <f t="shared" si="2"/>
        <v>0</v>
      </c>
      <c r="Z10" s="4">
        <f t="shared" ref="Z10:Z30" si="14">AA10+AB10</f>
        <v>0</v>
      </c>
      <c r="AA10" s="4">
        <v>0</v>
      </c>
      <c r="AB10" s="4">
        <v>0</v>
      </c>
      <c r="AC10" s="12">
        <f t="shared" ref="AC10:AC30" si="15">IF(Q10=Z10,IF(Q10&gt;0,"皆増",0),(1-(Q10/(Q10-Z10)))*-100)</f>
        <v>0</v>
      </c>
      <c r="AD10" s="12">
        <f t="shared" si="3"/>
        <v>0</v>
      </c>
      <c r="AE10" s="12">
        <f t="shared" si="3"/>
        <v>0</v>
      </c>
      <c r="AH10" s="4">
        <f t="shared" si="4"/>
        <v>0</v>
      </c>
      <c r="AI10" s="4">
        <f t="shared" si="4"/>
        <v>0</v>
      </c>
      <c r="AJ10" s="4">
        <f t="shared" si="4"/>
        <v>0</v>
      </c>
      <c r="AK10" s="4">
        <f t="shared" si="5"/>
        <v>0</v>
      </c>
      <c r="AL10" s="4">
        <f t="shared" si="5"/>
        <v>0</v>
      </c>
      <c r="AM10" s="4">
        <f t="shared" si="5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1"/>
        <v>0</v>
      </c>
      <c r="R11" s="4">
        <v>0</v>
      </c>
      <c r="S11" s="4">
        <v>0</v>
      </c>
      <c r="T11" s="4">
        <f t="shared" si="12"/>
        <v>0</v>
      </c>
      <c r="U11" s="4">
        <v>0</v>
      </c>
      <c r="V11" s="4">
        <v>0</v>
      </c>
      <c r="W11" s="12">
        <f t="shared" si="13"/>
        <v>0</v>
      </c>
      <c r="X11" s="12">
        <f t="shared" si="2"/>
        <v>0</v>
      </c>
      <c r="Y11" s="12">
        <f t="shared" si="2"/>
        <v>0</v>
      </c>
      <c r="Z11" s="4">
        <f t="shared" si="14"/>
        <v>0</v>
      </c>
      <c r="AA11" s="4">
        <v>0</v>
      </c>
      <c r="AB11" s="4">
        <v>0</v>
      </c>
      <c r="AC11" s="12">
        <f t="shared" si="15"/>
        <v>0</v>
      </c>
      <c r="AD11" s="12">
        <f t="shared" si="3"/>
        <v>0</v>
      </c>
      <c r="AE11" s="12">
        <f t="shared" si="3"/>
        <v>0</v>
      </c>
      <c r="AH11" s="4">
        <f t="shared" si="4"/>
        <v>0</v>
      </c>
      <c r="AI11" s="4">
        <f t="shared" si="4"/>
        <v>0</v>
      </c>
      <c r="AJ11" s="4">
        <f t="shared" si="4"/>
        <v>0</v>
      </c>
      <c r="AK11" s="4">
        <f t="shared" si="5"/>
        <v>0</v>
      </c>
      <c r="AL11" s="4">
        <f t="shared" si="5"/>
        <v>0</v>
      </c>
      <c r="AM11" s="4">
        <f t="shared" si="5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1"/>
        <v>0</v>
      </c>
      <c r="R12" s="4">
        <v>0</v>
      </c>
      <c r="S12" s="4">
        <v>0</v>
      </c>
      <c r="T12" s="4">
        <f t="shared" si="12"/>
        <v>0</v>
      </c>
      <c r="U12" s="4">
        <v>0</v>
      </c>
      <c r="V12" s="4">
        <v>0</v>
      </c>
      <c r="W12" s="12">
        <f t="shared" si="13"/>
        <v>0</v>
      </c>
      <c r="X12" s="12">
        <f t="shared" si="2"/>
        <v>0</v>
      </c>
      <c r="Y12" s="12">
        <f t="shared" si="2"/>
        <v>0</v>
      </c>
      <c r="Z12" s="4">
        <f t="shared" si="14"/>
        <v>0</v>
      </c>
      <c r="AA12" s="4">
        <v>0</v>
      </c>
      <c r="AB12" s="4">
        <v>0</v>
      </c>
      <c r="AC12" s="12">
        <f t="shared" si="15"/>
        <v>0</v>
      </c>
      <c r="AD12" s="12">
        <f t="shared" si="3"/>
        <v>0</v>
      </c>
      <c r="AE12" s="12">
        <f t="shared" si="3"/>
        <v>0</v>
      </c>
      <c r="AH12" s="4">
        <f t="shared" si="4"/>
        <v>0</v>
      </c>
      <c r="AI12" s="4">
        <f t="shared" si="4"/>
        <v>0</v>
      </c>
      <c r="AJ12" s="4">
        <f t="shared" si="4"/>
        <v>0</v>
      </c>
      <c r="AK12" s="4">
        <f t="shared" si="5"/>
        <v>0</v>
      </c>
      <c r="AL12" s="4">
        <f t="shared" si="5"/>
        <v>0</v>
      </c>
      <c r="AM12" s="4">
        <f t="shared" si="5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1"/>
        <v>0</v>
      </c>
      <c r="R13" s="4">
        <v>0</v>
      </c>
      <c r="S13" s="4">
        <v>0</v>
      </c>
      <c r="T13" s="4">
        <f t="shared" si="12"/>
        <v>0</v>
      </c>
      <c r="U13" s="4">
        <v>0</v>
      </c>
      <c r="V13" s="4">
        <v>0</v>
      </c>
      <c r="W13" s="12">
        <f t="shared" si="13"/>
        <v>0</v>
      </c>
      <c r="X13" s="12">
        <f t="shared" si="2"/>
        <v>0</v>
      </c>
      <c r="Y13" s="12">
        <f t="shared" si="2"/>
        <v>0</v>
      </c>
      <c r="Z13" s="4">
        <f t="shared" si="14"/>
        <v>0</v>
      </c>
      <c r="AA13" s="4">
        <v>0</v>
      </c>
      <c r="AB13" s="4">
        <v>0</v>
      </c>
      <c r="AC13" s="12">
        <f t="shared" si="15"/>
        <v>0</v>
      </c>
      <c r="AD13" s="12">
        <f t="shared" si="3"/>
        <v>0</v>
      </c>
      <c r="AE13" s="12">
        <f t="shared" si="3"/>
        <v>0</v>
      </c>
      <c r="AH13" s="4">
        <f t="shared" si="4"/>
        <v>0</v>
      </c>
      <c r="AI13" s="4">
        <f t="shared" si="4"/>
        <v>0</v>
      </c>
      <c r="AJ13" s="4">
        <f t="shared" si="4"/>
        <v>0</v>
      </c>
      <c r="AK13" s="4">
        <f t="shared" si="5"/>
        <v>0</v>
      </c>
      <c r="AL13" s="4">
        <f t="shared" si="5"/>
        <v>0</v>
      </c>
      <c r="AM13" s="4">
        <f t="shared" si="5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1"/>
        <v>0</v>
      </c>
      <c r="R14" s="4">
        <v>0</v>
      </c>
      <c r="S14" s="4">
        <v>0</v>
      </c>
      <c r="T14" s="4">
        <f t="shared" si="12"/>
        <v>0</v>
      </c>
      <c r="U14" s="4">
        <v>0</v>
      </c>
      <c r="V14" s="4">
        <v>0</v>
      </c>
      <c r="W14" s="12">
        <f t="shared" si="13"/>
        <v>0</v>
      </c>
      <c r="X14" s="12">
        <f t="shared" si="2"/>
        <v>0</v>
      </c>
      <c r="Y14" s="12">
        <f t="shared" si="2"/>
        <v>0</v>
      </c>
      <c r="Z14" s="4">
        <f t="shared" si="14"/>
        <v>0</v>
      </c>
      <c r="AA14" s="4">
        <v>0</v>
      </c>
      <c r="AB14" s="4">
        <v>0</v>
      </c>
      <c r="AC14" s="12">
        <f t="shared" si="15"/>
        <v>0</v>
      </c>
      <c r="AD14" s="12">
        <f t="shared" si="3"/>
        <v>0</v>
      </c>
      <c r="AE14" s="12">
        <f t="shared" si="3"/>
        <v>0</v>
      </c>
      <c r="AH14" s="4">
        <f t="shared" si="4"/>
        <v>0</v>
      </c>
      <c r="AI14" s="4">
        <f t="shared" si="4"/>
        <v>0</v>
      </c>
      <c r="AJ14" s="4">
        <f t="shared" si="4"/>
        <v>0</v>
      </c>
      <c r="AK14" s="4">
        <f t="shared" si="5"/>
        <v>0</v>
      </c>
      <c r="AL14" s="4">
        <f t="shared" si="5"/>
        <v>0</v>
      </c>
      <c r="AM14" s="4">
        <f t="shared" si="5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1"/>
        <v>0</v>
      </c>
      <c r="R15" s="4">
        <v>0</v>
      </c>
      <c r="S15" s="4">
        <v>0</v>
      </c>
      <c r="T15" s="4">
        <f t="shared" si="12"/>
        <v>0</v>
      </c>
      <c r="U15" s="4">
        <v>0</v>
      </c>
      <c r="V15" s="4">
        <v>0</v>
      </c>
      <c r="W15" s="12">
        <f t="shared" si="13"/>
        <v>0</v>
      </c>
      <c r="X15" s="12">
        <f t="shared" si="2"/>
        <v>0</v>
      </c>
      <c r="Y15" s="12">
        <f t="shared" si="2"/>
        <v>0</v>
      </c>
      <c r="Z15" s="4">
        <f t="shared" si="14"/>
        <v>0</v>
      </c>
      <c r="AA15" s="4">
        <v>0</v>
      </c>
      <c r="AB15" s="4">
        <v>0</v>
      </c>
      <c r="AC15" s="12">
        <f t="shared" si="15"/>
        <v>0</v>
      </c>
      <c r="AD15" s="12">
        <f t="shared" si="3"/>
        <v>0</v>
      </c>
      <c r="AE15" s="12">
        <f t="shared" si="3"/>
        <v>0</v>
      </c>
      <c r="AH15" s="4">
        <f t="shared" si="4"/>
        <v>0</v>
      </c>
      <c r="AI15" s="4">
        <f t="shared" si="4"/>
        <v>0</v>
      </c>
      <c r="AJ15" s="4">
        <f t="shared" si="4"/>
        <v>0</v>
      </c>
      <c r="AK15" s="4">
        <f t="shared" si="5"/>
        <v>0</v>
      </c>
      <c r="AL15" s="4">
        <f t="shared" si="5"/>
        <v>0</v>
      </c>
      <c r="AM15" s="4">
        <f t="shared" si="5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1"/>
        <v>0</v>
      </c>
      <c r="R16" s="4">
        <v>0</v>
      </c>
      <c r="S16" s="4">
        <v>0</v>
      </c>
      <c r="T16" s="4">
        <f t="shared" si="12"/>
        <v>0</v>
      </c>
      <c r="U16" s="4">
        <v>0</v>
      </c>
      <c r="V16" s="4">
        <v>0</v>
      </c>
      <c r="W16" s="12">
        <f t="shared" si="13"/>
        <v>0</v>
      </c>
      <c r="X16" s="12">
        <f t="shared" si="2"/>
        <v>0</v>
      </c>
      <c r="Y16" s="12">
        <f t="shared" si="2"/>
        <v>0</v>
      </c>
      <c r="Z16" s="4">
        <f t="shared" si="14"/>
        <v>-1</v>
      </c>
      <c r="AA16" s="4">
        <v>-1</v>
      </c>
      <c r="AB16" s="4">
        <v>0</v>
      </c>
      <c r="AC16" s="12">
        <f t="shared" si="15"/>
        <v>-100</v>
      </c>
      <c r="AD16" s="12">
        <f t="shared" si="3"/>
        <v>-100</v>
      </c>
      <c r="AE16" s="12">
        <f t="shared" si="3"/>
        <v>0</v>
      </c>
      <c r="AH16" s="4">
        <f t="shared" si="4"/>
        <v>0</v>
      </c>
      <c r="AI16" s="4">
        <f t="shared" si="4"/>
        <v>0</v>
      </c>
      <c r="AJ16" s="4">
        <f t="shared" si="4"/>
        <v>0</v>
      </c>
      <c r="AK16" s="4">
        <f t="shared" si="5"/>
        <v>1</v>
      </c>
      <c r="AL16" s="4">
        <f t="shared" si="5"/>
        <v>1</v>
      </c>
      <c r="AM16" s="4">
        <f t="shared" si="5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1"/>
        <v>0</v>
      </c>
      <c r="R17" s="4">
        <v>0</v>
      </c>
      <c r="S17" s="4">
        <v>0</v>
      </c>
      <c r="T17" s="4">
        <f t="shared" si="12"/>
        <v>0</v>
      </c>
      <c r="U17" s="4">
        <v>0</v>
      </c>
      <c r="V17" s="4">
        <v>0</v>
      </c>
      <c r="W17" s="12">
        <f t="shared" si="13"/>
        <v>0</v>
      </c>
      <c r="X17" s="12">
        <f t="shared" si="2"/>
        <v>0</v>
      </c>
      <c r="Y17" s="12">
        <f t="shared" si="2"/>
        <v>0</v>
      </c>
      <c r="Z17" s="4">
        <f t="shared" si="14"/>
        <v>0</v>
      </c>
      <c r="AA17" s="4">
        <v>0</v>
      </c>
      <c r="AB17" s="4">
        <v>0</v>
      </c>
      <c r="AC17" s="12">
        <f t="shared" si="15"/>
        <v>0</v>
      </c>
      <c r="AD17" s="12">
        <f t="shared" si="3"/>
        <v>0</v>
      </c>
      <c r="AE17" s="12">
        <f t="shared" si="3"/>
        <v>0</v>
      </c>
      <c r="AH17" s="4">
        <f t="shared" si="4"/>
        <v>0</v>
      </c>
      <c r="AI17" s="4">
        <f t="shared" si="4"/>
        <v>0</v>
      </c>
      <c r="AJ17" s="4">
        <f t="shared" si="4"/>
        <v>0</v>
      </c>
      <c r="AK17" s="4">
        <f t="shared" si="5"/>
        <v>0</v>
      </c>
      <c r="AL17" s="4">
        <f t="shared" si="5"/>
        <v>0</v>
      </c>
      <c r="AM17" s="4">
        <f t="shared" si="5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1"/>
        <v>0</v>
      </c>
      <c r="R18" s="4">
        <v>0</v>
      </c>
      <c r="S18" s="4">
        <v>0</v>
      </c>
      <c r="T18" s="4">
        <f t="shared" si="12"/>
        <v>0</v>
      </c>
      <c r="U18" s="4">
        <v>0</v>
      </c>
      <c r="V18" s="4">
        <v>0</v>
      </c>
      <c r="W18" s="12">
        <f t="shared" si="13"/>
        <v>0</v>
      </c>
      <c r="X18" s="12">
        <f t="shared" si="2"/>
        <v>0</v>
      </c>
      <c r="Y18" s="12">
        <f t="shared" si="2"/>
        <v>0</v>
      </c>
      <c r="Z18" s="4">
        <f t="shared" si="14"/>
        <v>0</v>
      </c>
      <c r="AA18" s="4">
        <v>0</v>
      </c>
      <c r="AB18" s="4">
        <v>0</v>
      </c>
      <c r="AC18" s="12">
        <f t="shared" si="15"/>
        <v>0</v>
      </c>
      <c r="AD18" s="12">
        <f t="shared" si="3"/>
        <v>0</v>
      </c>
      <c r="AE18" s="12">
        <f t="shared" si="3"/>
        <v>0</v>
      </c>
      <c r="AH18" s="4">
        <f t="shared" si="4"/>
        <v>0</v>
      </c>
      <c r="AI18" s="4">
        <f t="shared" si="4"/>
        <v>0</v>
      </c>
      <c r="AJ18" s="4">
        <f t="shared" si="4"/>
        <v>0</v>
      </c>
      <c r="AK18" s="4">
        <f t="shared" si="5"/>
        <v>0</v>
      </c>
      <c r="AL18" s="4">
        <f t="shared" si="5"/>
        <v>0</v>
      </c>
      <c r="AM18" s="4">
        <f t="shared" si="5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1"/>
        <v>0</v>
      </c>
      <c r="R19" s="4">
        <v>0</v>
      </c>
      <c r="S19" s="4">
        <v>0</v>
      </c>
      <c r="T19" s="4">
        <f t="shared" si="12"/>
        <v>0</v>
      </c>
      <c r="U19" s="4">
        <v>0</v>
      </c>
      <c r="V19" s="4">
        <v>0</v>
      </c>
      <c r="W19" s="12">
        <f t="shared" si="13"/>
        <v>0</v>
      </c>
      <c r="X19" s="12">
        <f t="shared" si="2"/>
        <v>0</v>
      </c>
      <c r="Y19" s="12">
        <f t="shared" si="2"/>
        <v>0</v>
      </c>
      <c r="Z19" s="4">
        <f t="shared" si="14"/>
        <v>0</v>
      </c>
      <c r="AA19" s="4">
        <v>0</v>
      </c>
      <c r="AB19" s="4">
        <v>0</v>
      </c>
      <c r="AC19" s="12">
        <f t="shared" si="15"/>
        <v>0</v>
      </c>
      <c r="AD19" s="12">
        <f t="shared" si="3"/>
        <v>0</v>
      </c>
      <c r="AE19" s="12">
        <f t="shared" si="3"/>
        <v>0</v>
      </c>
      <c r="AH19" s="4">
        <f t="shared" si="4"/>
        <v>0</v>
      </c>
      <c r="AI19" s="4">
        <f t="shared" si="4"/>
        <v>0</v>
      </c>
      <c r="AJ19" s="4">
        <f t="shared" si="4"/>
        <v>0</v>
      </c>
      <c r="AK19" s="4">
        <f t="shared" si="5"/>
        <v>0</v>
      </c>
      <c r="AL19" s="4">
        <f t="shared" si="5"/>
        <v>0</v>
      </c>
      <c r="AM19" s="4">
        <f t="shared" si="5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1"/>
        <v>0</v>
      </c>
      <c r="R20" s="4">
        <v>0</v>
      </c>
      <c r="S20" s="4">
        <v>0</v>
      </c>
      <c r="T20" s="4">
        <f t="shared" si="12"/>
        <v>0</v>
      </c>
      <c r="U20" s="4">
        <v>0</v>
      </c>
      <c r="V20" s="4">
        <v>0</v>
      </c>
      <c r="W20" s="12">
        <f t="shared" si="13"/>
        <v>0</v>
      </c>
      <c r="X20" s="12">
        <f t="shared" si="2"/>
        <v>0</v>
      </c>
      <c r="Y20" s="12">
        <f t="shared" si="2"/>
        <v>0</v>
      </c>
      <c r="Z20" s="4">
        <f t="shared" si="14"/>
        <v>-1</v>
      </c>
      <c r="AA20" s="4">
        <v>-1</v>
      </c>
      <c r="AB20" s="4">
        <v>0</v>
      </c>
      <c r="AC20" s="12">
        <f t="shared" si="15"/>
        <v>-100</v>
      </c>
      <c r="AD20" s="12">
        <f t="shared" si="3"/>
        <v>-100</v>
      </c>
      <c r="AE20" s="12">
        <f t="shared" si="3"/>
        <v>0</v>
      </c>
      <c r="AH20" s="4">
        <f t="shared" si="4"/>
        <v>0</v>
      </c>
      <c r="AI20" s="4">
        <f t="shared" si="4"/>
        <v>0</v>
      </c>
      <c r="AJ20" s="4">
        <f t="shared" si="4"/>
        <v>0</v>
      </c>
      <c r="AK20" s="4">
        <f t="shared" si="5"/>
        <v>1</v>
      </c>
      <c r="AL20" s="4">
        <f t="shared" si="5"/>
        <v>1</v>
      </c>
      <c r="AM20" s="4">
        <f t="shared" si="5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1"/>
        <v>0</v>
      </c>
      <c r="R21" s="4">
        <v>0</v>
      </c>
      <c r="S21" s="4">
        <v>0</v>
      </c>
      <c r="T21" s="4">
        <f t="shared" si="12"/>
        <v>0</v>
      </c>
      <c r="U21" s="4">
        <v>0</v>
      </c>
      <c r="V21" s="4">
        <v>0</v>
      </c>
      <c r="W21" s="12">
        <f t="shared" si="13"/>
        <v>0</v>
      </c>
      <c r="X21" s="12">
        <f t="shared" si="2"/>
        <v>0</v>
      </c>
      <c r="Y21" s="12">
        <f t="shared" si="2"/>
        <v>0</v>
      </c>
      <c r="Z21" s="4">
        <f t="shared" si="14"/>
        <v>0</v>
      </c>
      <c r="AA21" s="4">
        <v>0</v>
      </c>
      <c r="AB21" s="4">
        <v>0</v>
      </c>
      <c r="AC21" s="12">
        <f t="shared" si="15"/>
        <v>0</v>
      </c>
      <c r="AD21" s="12">
        <f t="shared" si="3"/>
        <v>0</v>
      </c>
      <c r="AE21" s="12">
        <f t="shared" si="3"/>
        <v>0</v>
      </c>
      <c r="AH21" s="4">
        <f t="shared" si="4"/>
        <v>0</v>
      </c>
      <c r="AI21" s="4">
        <f t="shared" si="4"/>
        <v>0</v>
      </c>
      <c r="AJ21" s="4">
        <f t="shared" si="4"/>
        <v>0</v>
      </c>
      <c r="AK21" s="4">
        <f t="shared" si="5"/>
        <v>0</v>
      </c>
      <c r="AL21" s="4">
        <f t="shared" si="5"/>
        <v>0</v>
      </c>
      <c r="AM21" s="4">
        <f t="shared" si="5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1"/>
        <v>0</v>
      </c>
      <c r="R22" s="4">
        <v>0</v>
      </c>
      <c r="S22" s="4">
        <v>0</v>
      </c>
      <c r="T22" s="4">
        <f t="shared" si="12"/>
        <v>-1</v>
      </c>
      <c r="U22" s="4">
        <v>-1</v>
      </c>
      <c r="V22" s="4">
        <v>0</v>
      </c>
      <c r="W22" s="12">
        <f t="shared" si="13"/>
        <v>-100</v>
      </c>
      <c r="X22" s="12">
        <f t="shared" si="2"/>
        <v>-100</v>
      </c>
      <c r="Y22" s="12">
        <f t="shared" si="2"/>
        <v>0</v>
      </c>
      <c r="Z22" s="4">
        <f t="shared" si="14"/>
        <v>0</v>
      </c>
      <c r="AA22" s="4">
        <v>0</v>
      </c>
      <c r="AB22" s="4">
        <v>0</v>
      </c>
      <c r="AC22" s="12">
        <f t="shared" si="15"/>
        <v>0</v>
      </c>
      <c r="AD22" s="12">
        <f t="shared" si="3"/>
        <v>0</v>
      </c>
      <c r="AE22" s="12">
        <f t="shared" si="3"/>
        <v>0</v>
      </c>
      <c r="AH22" s="4">
        <f t="shared" si="4"/>
        <v>1</v>
      </c>
      <c r="AI22" s="4">
        <f t="shared" si="4"/>
        <v>1</v>
      </c>
      <c r="AJ22" s="4">
        <f t="shared" si="4"/>
        <v>0</v>
      </c>
      <c r="AK22" s="4">
        <f t="shared" si="5"/>
        <v>0</v>
      </c>
      <c r="AL22" s="4">
        <f t="shared" si="5"/>
        <v>0</v>
      </c>
      <c r="AM22" s="4">
        <f t="shared" si="5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1"/>
        <v>3</v>
      </c>
      <c r="R23" s="4">
        <v>3</v>
      </c>
      <c r="S23" s="4">
        <v>0</v>
      </c>
      <c r="T23" s="4">
        <f t="shared" si="12"/>
        <v>3</v>
      </c>
      <c r="U23" s="4">
        <v>3</v>
      </c>
      <c r="V23" s="4">
        <v>0</v>
      </c>
      <c r="W23" s="12" t="str">
        <f t="shared" si="13"/>
        <v>皆増</v>
      </c>
      <c r="X23" s="12" t="str">
        <f t="shared" si="2"/>
        <v>皆増</v>
      </c>
      <c r="Y23" s="12">
        <f t="shared" si="2"/>
        <v>0</v>
      </c>
      <c r="Z23" s="4">
        <f t="shared" si="14"/>
        <v>2</v>
      </c>
      <c r="AA23" s="4">
        <v>2</v>
      </c>
      <c r="AB23" s="4">
        <v>0</v>
      </c>
      <c r="AC23" s="12">
        <f t="shared" si="15"/>
        <v>200</v>
      </c>
      <c r="AD23" s="12">
        <f t="shared" si="3"/>
        <v>200</v>
      </c>
      <c r="AE23" s="12">
        <f t="shared" si="3"/>
        <v>0</v>
      </c>
      <c r="AH23" s="4">
        <f t="shared" si="4"/>
        <v>0</v>
      </c>
      <c r="AI23" s="4">
        <f t="shared" si="4"/>
        <v>0</v>
      </c>
      <c r="AJ23" s="4">
        <f t="shared" si="4"/>
        <v>0</v>
      </c>
      <c r="AK23" s="4">
        <f t="shared" si="5"/>
        <v>1</v>
      </c>
      <c r="AL23" s="4">
        <f t="shared" si="5"/>
        <v>1</v>
      </c>
      <c r="AM23" s="4">
        <f t="shared" si="5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1"/>
        <v>1</v>
      </c>
      <c r="R24" s="4">
        <v>0</v>
      </c>
      <c r="S24" s="4">
        <v>1</v>
      </c>
      <c r="T24" s="4">
        <f t="shared" si="12"/>
        <v>-1</v>
      </c>
      <c r="U24" s="4">
        <v>-1</v>
      </c>
      <c r="V24" s="4">
        <v>0</v>
      </c>
      <c r="W24" s="12">
        <f t="shared" si="13"/>
        <v>-50</v>
      </c>
      <c r="X24" s="12">
        <f t="shared" si="2"/>
        <v>-100</v>
      </c>
      <c r="Y24" s="12">
        <f t="shared" si="2"/>
        <v>0</v>
      </c>
      <c r="Z24" s="4">
        <f t="shared" si="14"/>
        <v>-1</v>
      </c>
      <c r="AA24" s="4">
        <v>-1</v>
      </c>
      <c r="AB24" s="4">
        <v>0</v>
      </c>
      <c r="AC24" s="12">
        <f t="shared" si="15"/>
        <v>-50</v>
      </c>
      <c r="AD24" s="12">
        <f t="shared" si="3"/>
        <v>-100</v>
      </c>
      <c r="AE24" s="12">
        <f t="shared" si="3"/>
        <v>0</v>
      </c>
      <c r="AH24" s="4">
        <f t="shared" si="4"/>
        <v>2</v>
      </c>
      <c r="AI24" s="4">
        <f t="shared" si="4"/>
        <v>1</v>
      </c>
      <c r="AJ24" s="4">
        <f t="shared" si="4"/>
        <v>1</v>
      </c>
      <c r="AK24" s="4">
        <f t="shared" si="5"/>
        <v>2</v>
      </c>
      <c r="AL24" s="4">
        <f t="shared" si="5"/>
        <v>1</v>
      </c>
      <c r="AM24" s="4">
        <f t="shared" si="5"/>
        <v>1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1"/>
        <v>2</v>
      </c>
      <c r="R25" s="4">
        <v>2</v>
      </c>
      <c r="S25" s="4">
        <v>0</v>
      </c>
      <c r="T25" s="4">
        <f t="shared" si="12"/>
        <v>-1</v>
      </c>
      <c r="U25" s="4">
        <v>-1</v>
      </c>
      <c r="V25" s="4">
        <v>0</v>
      </c>
      <c r="W25" s="12">
        <f t="shared" si="13"/>
        <v>-33.333333333333336</v>
      </c>
      <c r="X25" s="12">
        <f t="shared" si="2"/>
        <v>-33.333333333333336</v>
      </c>
      <c r="Y25" s="12">
        <f t="shared" si="2"/>
        <v>0</v>
      </c>
      <c r="Z25" s="4">
        <f t="shared" si="14"/>
        <v>1</v>
      </c>
      <c r="AA25" s="4">
        <v>1</v>
      </c>
      <c r="AB25" s="4">
        <v>0</v>
      </c>
      <c r="AC25" s="12">
        <f t="shared" si="15"/>
        <v>100</v>
      </c>
      <c r="AD25" s="12">
        <f t="shared" si="3"/>
        <v>100</v>
      </c>
      <c r="AE25" s="12">
        <f t="shared" si="3"/>
        <v>0</v>
      </c>
      <c r="AH25" s="4">
        <f t="shared" si="4"/>
        <v>3</v>
      </c>
      <c r="AI25" s="4">
        <f t="shared" si="4"/>
        <v>3</v>
      </c>
      <c r="AJ25" s="4">
        <f t="shared" si="4"/>
        <v>0</v>
      </c>
      <c r="AK25" s="4">
        <f t="shared" si="5"/>
        <v>1</v>
      </c>
      <c r="AL25" s="4">
        <f t="shared" si="5"/>
        <v>1</v>
      </c>
      <c r="AM25" s="4">
        <f t="shared" si="5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1"/>
        <v>0</v>
      </c>
      <c r="R26" s="4">
        <v>0</v>
      </c>
      <c r="S26" s="4">
        <v>0</v>
      </c>
      <c r="T26" s="4">
        <f t="shared" si="12"/>
        <v>-4</v>
      </c>
      <c r="U26" s="4">
        <v>-4</v>
      </c>
      <c r="V26" s="4">
        <v>0</v>
      </c>
      <c r="W26" s="12">
        <f t="shared" si="13"/>
        <v>-100</v>
      </c>
      <c r="X26" s="12">
        <f t="shared" si="2"/>
        <v>-100</v>
      </c>
      <c r="Y26" s="12">
        <f t="shared" si="2"/>
        <v>0</v>
      </c>
      <c r="Z26" s="4">
        <f t="shared" si="14"/>
        <v>-3</v>
      </c>
      <c r="AA26" s="4">
        <v>-1</v>
      </c>
      <c r="AB26" s="4">
        <v>-2</v>
      </c>
      <c r="AC26" s="12">
        <f t="shared" si="15"/>
        <v>-100</v>
      </c>
      <c r="AD26" s="12">
        <f t="shared" si="3"/>
        <v>-100</v>
      </c>
      <c r="AE26" s="12">
        <f t="shared" si="3"/>
        <v>-100</v>
      </c>
      <c r="AH26" s="4">
        <f t="shared" si="4"/>
        <v>4</v>
      </c>
      <c r="AI26" s="4">
        <f t="shared" si="4"/>
        <v>4</v>
      </c>
      <c r="AJ26" s="4">
        <f t="shared" si="4"/>
        <v>0</v>
      </c>
      <c r="AK26" s="4">
        <f t="shared" si="5"/>
        <v>3</v>
      </c>
      <c r="AL26" s="4">
        <f t="shared" si="5"/>
        <v>1</v>
      </c>
      <c r="AM26" s="4">
        <f t="shared" si="5"/>
        <v>2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1"/>
        <v>4</v>
      </c>
      <c r="R27" s="4">
        <v>2</v>
      </c>
      <c r="S27" s="4">
        <v>2</v>
      </c>
      <c r="T27" s="4">
        <f t="shared" si="12"/>
        <v>-4</v>
      </c>
      <c r="U27" s="4">
        <v>-1</v>
      </c>
      <c r="V27" s="4">
        <v>-3</v>
      </c>
      <c r="W27" s="12">
        <f t="shared" si="13"/>
        <v>-50</v>
      </c>
      <c r="X27" s="12">
        <f t="shared" si="2"/>
        <v>-33.333333333333336</v>
      </c>
      <c r="Y27" s="12">
        <f t="shared" si="2"/>
        <v>-60</v>
      </c>
      <c r="Z27" s="4">
        <f t="shared" si="14"/>
        <v>2</v>
      </c>
      <c r="AA27" s="4">
        <v>1</v>
      </c>
      <c r="AB27" s="4">
        <v>1</v>
      </c>
      <c r="AC27" s="12">
        <f t="shared" si="15"/>
        <v>100</v>
      </c>
      <c r="AD27" s="12">
        <f t="shared" si="3"/>
        <v>100</v>
      </c>
      <c r="AE27" s="12">
        <f t="shared" si="3"/>
        <v>100</v>
      </c>
      <c r="AH27" s="4">
        <f t="shared" si="4"/>
        <v>8</v>
      </c>
      <c r="AI27" s="4">
        <f t="shared" si="4"/>
        <v>3</v>
      </c>
      <c r="AJ27" s="4">
        <f t="shared" si="4"/>
        <v>5</v>
      </c>
      <c r="AK27" s="4">
        <f t="shared" si="5"/>
        <v>2</v>
      </c>
      <c r="AL27" s="4">
        <f t="shared" si="5"/>
        <v>1</v>
      </c>
      <c r="AM27" s="4">
        <f t="shared" si="5"/>
        <v>1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1"/>
        <v>5</v>
      </c>
      <c r="R28" s="4">
        <v>2</v>
      </c>
      <c r="S28" s="4">
        <v>3</v>
      </c>
      <c r="T28" s="4">
        <f t="shared" si="12"/>
        <v>-1</v>
      </c>
      <c r="U28" s="4">
        <v>-1</v>
      </c>
      <c r="V28" s="4">
        <v>0</v>
      </c>
      <c r="W28" s="12">
        <f t="shared" si="13"/>
        <v>-16.666666666666664</v>
      </c>
      <c r="X28" s="12">
        <f t="shared" si="2"/>
        <v>-33.333333333333336</v>
      </c>
      <c r="Y28" s="12">
        <f t="shared" si="2"/>
        <v>0</v>
      </c>
      <c r="Z28" s="4">
        <f t="shared" si="14"/>
        <v>3</v>
      </c>
      <c r="AA28" s="4">
        <v>1</v>
      </c>
      <c r="AB28" s="4">
        <v>2</v>
      </c>
      <c r="AC28" s="12">
        <f t="shared" si="15"/>
        <v>150</v>
      </c>
      <c r="AD28" s="12">
        <f t="shared" si="3"/>
        <v>100</v>
      </c>
      <c r="AE28" s="12">
        <f t="shared" si="3"/>
        <v>200</v>
      </c>
      <c r="AH28" s="4">
        <f t="shared" si="4"/>
        <v>6</v>
      </c>
      <c r="AI28" s="4">
        <f t="shared" si="4"/>
        <v>3</v>
      </c>
      <c r="AJ28" s="4">
        <f t="shared" si="4"/>
        <v>3</v>
      </c>
      <c r="AK28" s="4">
        <f t="shared" si="5"/>
        <v>2</v>
      </c>
      <c r="AL28" s="4">
        <f t="shared" si="5"/>
        <v>1</v>
      </c>
      <c r="AM28" s="4">
        <f t="shared" si="5"/>
        <v>1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1"/>
        <v>0</v>
      </c>
      <c r="R29" s="4">
        <v>0</v>
      </c>
      <c r="S29" s="4">
        <v>0</v>
      </c>
      <c r="T29" s="4">
        <f t="shared" si="12"/>
        <v>-1</v>
      </c>
      <c r="U29" s="4">
        <v>0</v>
      </c>
      <c r="V29" s="4">
        <v>-1</v>
      </c>
      <c r="W29" s="12">
        <f t="shared" si="13"/>
        <v>-100</v>
      </c>
      <c r="X29" s="12">
        <f t="shared" si="2"/>
        <v>0</v>
      </c>
      <c r="Y29" s="12">
        <f t="shared" si="2"/>
        <v>-100</v>
      </c>
      <c r="Z29" s="4">
        <f t="shared" si="14"/>
        <v>-2</v>
      </c>
      <c r="AA29" s="4">
        <v>-1</v>
      </c>
      <c r="AB29" s="4">
        <v>-1</v>
      </c>
      <c r="AC29" s="12">
        <f t="shared" si="15"/>
        <v>-100</v>
      </c>
      <c r="AD29" s="12">
        <f t="shared" si="3"/>
        <v>-100</v>
      </c>
      <c r="AE29" s="12">
        <f t="shared" si="3"/>
        <v>-100</v>
      </c>
      <c r="AH29" s="4">
        <f t="shared" si="4"/>
        <v>1</v>
      </c>
      <c r="AI29" s="4">
        <f t="shared" si="4"/>
        <v>0</v>
      </c>
      <c r="AJ29" s="4">
        <f t="shared" si="4"/>
        <v>1</v>
      </c>
      <c r="AK29" s="4">
        <f t="shared" si="5"/>
        <v>2</v>
      </c>
      <c r="AL29" s="4">
        <f t="shared" si="5"/>
        <v>1</v>
      </c>
      <c r="AM29" s="4">
        <f t="shared" si="5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1"/>
        <v>0</v>
      </c>
      <c r="R30" s="4">
        <v>0</v>
      </c>
      <c r="S30" s="4">
        <v>0</v>
      </c>
      <c r="T30" s="4">
        <f t="shared" si="12"/>
        <v>-2</v>
      </c>
      <c r="U30" s="4">
        <v>0</v>
      </c>
      <c r="V30" s="4">
        <v>-2</v>
      </c>
      <c r="W30" s="12">
        <f t="shared" si="13"/>
        <v>-100</v>
      </c>
      <c r="X30" s="12">
        <f t="shared" si="2"/>
        <v>0</v>
      </c>
      <c r="Y30" s="12">
        <f t="shared" si="2"/>
        <v>-100</v>
      </c>
      <c r="Z30" s="4">
        <f t="shared" si="14"/>
        <v>-1</v>
      </c>
      <c r="AA30" s="4">
        <v>0</v>
      </c>
      <c r="AB30" s="4">
        <v>-1</v>
      </c>
      <c r="AC30" s="12">
        <f t="shared" si="15"/>
        <v>-100</v>
      </c>
      <c r="AD30" s="12">
        <f t="shared" si="3"/>
        <v>0</v>
      </c>
      <c r="AE30" s="12">
        <f t="shared" si="3"/>
        <v>-100</v>
      </c>
      <c r="AH30" s="4">
        <f t="shared" si="4"/>
        <v>2</v>
      </c>
      <c r="AI30" s="4">
        <f t="shared" si="4"/>
        <v>0</v>
      </c>
      <c r="AJ30" s="4">
        <f t="shared" si="4"/>
        <v>2</v>
      </c>
      <c r="AK30" s="4">
        <f t="shared" si="5"/>
        <v>1</v>
      </c>
      <c r="AL30" s="4">
        <f t="shared" si="5"/>
        <v>0</v>
      </c>
      <c r="AM30" s="4">
        <f t="shared" si="5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6">SUM(R10:R12)</f>
        <v>0</v>
      </c>
      <c r="S32" s="4">
        <f t="shared" si="16"/>
        <v>0</v>
      </c>
      <c r="T32" s="4">
        <f t="shared" si="16"/>
        <v>0</v>
      </c>
      <c r="U32" s="4">
        <f t="shared" si="16"/>
        <v>0</v>
      </c>
      <c r="V32" s="4">
        <f t="shared" si="16"/>
        <v>0</v>
      </c>
      <c r="W32" s="12">
        <f t="shared" ref="W32:Y36" si="17">IF(Q32=T32,IF(Q32&gt;0,"皆増",0),(1-(Q32/(Q32-T32)))*-100)</f>
        <v>0</v>
      </c>
      <c r="X32" s="12">
        <f t="shared" si="17"/>
        <v>0</v>
      </c>
      <c r="Y32" s="12">
        <f t="shared" si="17"/>
        <v>0</v>
      </c>
      <c r="Z32" s="4">
        <f t="shared" si="16"/>
        <v>0</v>
      </c>
      <c r="AA32" s="4">
        <f t="shared" si="16"/>
        <v>0</v>
      </c>
      <c r="AB32" s="4">
        <f t="shared" si="16"/>
        <v>0</v>
      </c>
      <c r="AC32" s="12">
        <f t="shared" ref="AC32:AE36" si="18">IF(Q32=Z32,IF(Q32&gt;0,"皆増",0),(1-(Q32/(Q32-Z32)))*-100)</f>
        <v>0</v>
      </c>
      <c r="AD32" s="12">
        <f t="shared" si="18"/>
        <v>0</v>
      </c>
      <c r="AE32" s="12">
        <f t="shared" si="18"/>
        <v>0</v>
      </c>
      <c r="AH32" s="4">
        <f t="shared" ref="AH32:AM32" si="19">SUM(AH10:AH12)</f>
        <v>0</v>
      </c>
      <c r="AI32" s="4">
        <f t="shared" si="19"/>
        <v>0</v>
      </c>
      <c r="AJ32" s="4">
        <f t="shared" si="19"/>
        <v>0</v>
      </c>
      <c r="AK32" s="4">
        <f t="shared" si="19"/>
        <v>0</v>
      </c>
      <c r="AL32" s="4">
        <f t="shared" si="19"/>
        <v>0</v>
      </c>
      <c r="AM32" s="4">
        <f t="shared" si="19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0">SUM(Q13:Q22)</f>
        <v>0</v>
      </c>
      <c r="R33" s="4">
        <f t="shared" si="20"/>
        <v>0</v>
      </c>
      <c r="S33" s="4">
        <f>SUM(S13:S22)</f>
        <v>0</v>
      </c>
      <c r="T33" s="4">
        <f t="shared" si="20"/>
        <v>-1</v>
      </c>
      <c r="U33" s="4">
        <f t="shared" si="20"/>
        <v>-1</v>
      </c>
      <c r="V33" s="4">
        <f t="shared" si="20"/>
        <v>0</v>
      </c>
      <c r="W33" s="12">
        <f t="shared" si="17"/>
        <v>-100</v>
      </c>
      <c r="X33" s="12">
        <f t="shared" si="17"/>
        <v>-100</v>
      </c>
      <c r="Y33" s="12">
        <f t="shared" si="17"/>
        <v>0</v>
      </c>
      <c r="Z33" s="4">
        <f t="shared" si="20"/>
        <v>-2</v>
      </c>
      <c r="AA33" s="4">
        <f t="shared" si="20"/>
        <v>-2</v>
      </c>
      <c r="AB33" s="4">
        <f t="shared" si="20"/>
        <v>0</v>
      </c>
      <c r="AC33" s="12">
        <f t="shared" si="18"/>
        <v>-100</v>
      </c>
      <c r="AD33" s="12">
        <f t="shared" si="18"/>
        <v>-100</v>
      </c>
      <c r="AE33" s="12">
        <f t="shared" si="18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2">SUM(Q23:Q30)</f>
        <v>15</v>
      </c>
      <c r="R34" s="4">
        <f t="shared" si="22"/>
        <v>9</v>
      </c>
      <c r="S34" s="4">
        <f t="shared" si="22"/>
        <v>6</v>
      </c>
      <c r="T34" s="4">
        <f t="shared" si="22"/>
        <v>-11</v>
      </c>
      <c r="U34" s="4">
        <f t="shared" si="22"/>
        <v>-5</v>
      </c>
      <c r="V34" s="4">
        <f t="shared" si="22"/>
        <v>-6</v>
      </c>
      <c r="W34" s="12">
        <f t="shared" si="17"/>
        <v>-42.307692307692314</v>
      </c>
      <c r="X34" s="12">
        <f t="shared" si="17"/>
        <v>-35.714285714285708</v>
      </c>
      <c r="Y34" s="12">
        <f t="shared" si="17"/>
        <v>-50</v>
      </c>
      <c r="Z34" s="4">
        <f t="shared" si="22"/>
        <v>1</v>
      </c>
      <c r="AA34" s="4">
        <f t="shared" si="22"/>
        <v>2</v>
      </c>
      <c r="AB34" s="4">
        <f t="shared" si="22"/>
        <v>-1</v>
      </c>
      <c r="AC34" s="12">
        <f t="shared" si="18"/>
        <v>7.1428571428571397</v>
      </c>
      <c r="AD34" s="12">
        <f t="shared" si="18"/>
        <v>28.57142857142858</v>
      </c>
      <c r="AE34" s="12">
        <f t="shared" si="18"/>
        <v>-14.28571428571429</v>
      </c>
      <c r="AH34" s="4">
        <f t="shared" ref="AH34:AJ34" si="23">SUM(AH23:AH30)</f>
        <v>26</v>
      </c>
      <c r="AI34" s="4">
        <f t="shared" si="23"/>
        <v>14</v>
      </c>
      <c r="AJ34" s="4">
        <f t="shared" si="23"/>
        <v>12</v>
      </c>
      <c r="AK34" s="4">
        <f>SUM(AK23:AK30)</f>
        <v>14</v>
      </c>
      <c r="AL34" s="4">
        <f>SUM(AL23:AL30)</f>
        <v>7</v>
      </c>
      <c r="AM34" s="4">
        <f>SUM(AM23:AM30)</f>
        <v>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4">SUM(Q25:Q30)</f>
        <v>11</v>
      </c>
      <c r="R35" s="4">
        <f t="shared" si="24"/>
        <v>6</v>
      </c>
      <c r="S35" s="4">
        <f t="shared" si="24"/>
        <v>5</v>
      </c>
      <c r="T35" s="4">
        <f t="shared" si="24"/>
        <v>-13</v>
      </c>
      <c r="U35" s="4">
        <f t="shared" si="24"/>
        <v>-7</v>
      </c>
      <c r="V35" s="4">
        <f t="shared" si="24"/>
        <v>-6</v>
      </c>
      <c r="W35" s="12">
        <f t="shared" si="17"/>
        <v>-54.166666666666671</v>
      </c>
      <c r="X35" s="12">
        <f t="shared" si="17"/>
        <v>-53.846153846153847</v>
      </c>
      <c r="Y35" s="12">
        <f t="shared" si="17"/>
        <v>-54.54545454545454</v>
      </c>
      <c r="Z35" s="4">
        <f t="shared" si="24"/>
        <v>0</v>
      </c>
      <c r="AA35" s="4">
        <f t="shared" si="24"/>
        <v>1</v>
      </c>
      <c r="AB35" s="4">
        <f t="shared" si="24"/>
        <v>-1</v>
      </c>
      <c r="AC35" s="12">
        <f t="shared" si="18"/>
        <v>0</v>
      </c>
      <c r="AD35" s="12">
        <f t="shared" si="18"/>
        <v>19.999999999999996</v>
      </c>
      <c r="AE35" s="12">
        <f t="shared" si="18"/>
        <v>-16.666666666666664</v>
      </c>
      <c r="AH35" s="4">
        <f t="shared" ref="AH35:AJ35" si="25">SUM(AH25:AH30)</f>
        <v>24</v>
      </c>
      <c r="AI35" s="4">
        <f t="shared" si="25"/>
        <v>13</v>
      </c>
      <c r="AJ35" s="4">
        <f t="shared" si="25"/>
        <v>11</v>
      </c>
      <c r="AK35" s="4">
        <f>SUM(AK25:AK30)</f>
        <v>11</v>
      </c>
      <c r="AL35" s="4">
        <f>SUM(AL25:AL30)</f>
        <v>5</v>
      </c>
      <c r="AM35" s="4">
        <f>SUM(AM25:AM30)</f>
        <v>6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6">SUM(Q27:Q30)</f>
        <v>9</v>
      </c>
      <c r="R36" s="4">
        <f t="shared" si="26"/>
        <v>4</v>
      </c>
      <c r="S36" s="4">
        <f t="shared" si="26"/>
        <v>5</v>
      </c>
      <c r="T36" s="4">
        <f t="shared" si="26"/>
        <v>-8</v>
      </c>
      <c r="U36" s="4">
        <f t="shared" si="26"/>
        <v>-2</v>
      </c>
      <c r="V36" s="4">
        <f t="shared" si="26"/>
        <v>-6</v>
      </c>
      <c r="W36" s="12">
        <f t="shared" si="17"/>
        <v>-47.058823529411761</v>
      </c>
      <c r="X36" s="12">
        <f t="shared" si="17"/>
        <v>-33.333333333333336</v>
      </c>
      <c r="Y36" s="12">
        <f t="shared" si="17"/>
        <v>-54.54545454545454</v>
      </c>
      <c r="Z36" s="4">
        <f t="shared" si="26"/>
        <v>2</v>
      </c>
      <c r="AA36" s="4">
        <f t="shared" si="26"/>
        <v>1</v>
      </c>
      <c r="AB36" s="4">
        <f t="shared" si="26"/>
        <v>1</v>
      </c>
      <c r="AC36" s="12">
        <f t="shared" si="18"/>
        <v>28.57142857142858</v>
      </c>
      <c r="AD36" s="12">
        <f t="shared" si="18"/>
        <v>33.333333333333329</v>
      </c>
      <c r="AE36" s="12">
        <f t="shared" si="18"/>
        <v>25</v>
      </c>
      <c r="AH36" s="4">
        <f t="shared" ref="AH36:AJ36" si="27">SUM(AH27:AH30)</f>
        <v>17</v>
      </c>
      <c r="AI36" s="4">
        <f t="shared" si="27"/>
        <v>6</v>
      </c>
      <c r="AJ36" s="4">
        <f t="shared" si="27"/>
        <v>11</v>
      </c>
      <c r="AK36" s="4">
        <f>SUM(AK27:AK30)</f>
        <v>7</v>
      </c>
      <c r="AL36" s="4">
        <f>SUM(AL27:AL30)</f>
        <v>3</v>
      </c>
      <c r="AM36" s="4">
        <f>SUM(AM27:AM30)</f>
        <v>4</v>
      </c>
    </row>
    <row r="37" spans="1:39" ht="18" customHeight="1" x14ac:dyDescent="0.15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8">Q32/Q9*100</f>
        <v>0</v>
      </c>
      <c r="R38" s="13">
        <f t="shared" si="28"/>
        <v>0</v>
      </c>
      <c r="S38" s="13">
        <f t="shared" si="28"/>
        <v>0</v>
      </c>
      <c r="T38" s="13">
        <f>T32/T9*100</f>
        <v>0</v>
      </c>
      <c r="U38" s="13">
        <f t="shared" ref="U38:V38" si="29">U32/U9*100</f>
        <v>0</v>
      </c>
      <c r="V38" s="13">
        <f t="shared" si="29"/>
        <v>0</v>
      </c>
      <c r="W38" s="13">
        <f>Q38-AH38</f>
        <v>0</v>
      </c>
      <c r="X38" s="13">
        <f t="shared" ref="X38:Y42" si="30">R38-AI38</f>
        <v>0</v>
      </c>
      <c r="Y38" s="13">
        <f t="shared" si="30"/>
        <v>0</v>
      </c>
      <c r="Z38" s="13">
        <f>Z32/Z9*100</f>
        <v>0</v>
      </c>
      <c r="AA38" s="13" t="e">
        <f t="shared" ref="AA38:AB38" si="31">AA32/AA9*100</f>
        <v>#DIV/0!</v>
      </c>
      <c r="AB38" s="13">
        <f t="shared" si="31"/>
        <v>0</v>
      </c>
      <c r="AC38" s="13">
        <f>Q38-AK38</f>
        <v>0</v>
      </c>
      <c r="AD38" s="13">
        <f t="shared" ref="AD38:AE42" si="32">R38-AL38</f>
        <v>0</v>
      </c>
      <c r="AE38" s="13">
        <f t="shared" si="32"/>
        <v>0</v>
      </c>
      <c r="AH38" s="13">
        <f t="shared" ref="AH38:AJ38" si="33">AH32/AH9*100</f>
        <v>0</v>
      </c>
      <c r="AI38" s="13">
        <f t="shared" si="33"/>
        <v>0</v>
      </c>
      <c r="AJ38" s="13">
        <f t="shared" si="33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4">Q33/Q9*100</f>
        <v>0</v>
      </c>
      <c r="R39" s="13">
        <f>R33/R9*100</f>
        <v>0</v>
      </c>
      <c r="S39" s="14">
        <f t="shared" si="34"/>
        <v>0</v>
      </c>
      <c r="T39" s="13">
        <f>T33/T9*100</f>
        <v>8.3333333333333321</v>
      </c>
      <c r="U39" s="13">
        <f t="shared" ref="U39:V39" si="35">U33/U9*100</f>
        <v>16.666666666666664</v>
      </c>
      <c r="V39" s="13">
        <f t="shared" si="35"/>
        <v>0</v>
      </c>
      <c r="W39" s="13">
        <f>Q39-AH39</f>
        <v>-3.7037037037037033</v>
      </c>
      <c r="X39" s="13">
        <f t="shared" si="30"/>
        <v>-6.666666666666667</v>
      </c>
      <c r="Y39" s="13">
        <f>S39-AJ39</f>
        <v>0</v>
      </c>
      <c r="Z39" s="13">
        <f t="shared" si="34"/>
        <v>200</v>
      </c>
      <c r="AA39" s="13" t="e">
        <f t="shared" si="34"/>
        <v>#DIV/0!</v>
      </c>
      <c r="AB39" s="13">
        <f t="shared" si="34"/>
        <v>0</v>
      </c>
      <c r="AC39" s="13">
        <f>Q39-AK39</f>
        <v>-12.5</v>
      </c>
      <c r="AD39" s="13">
        <f t="shared" si="32"/>
        <v>-22.222222222222221</v>
      </c>
      <c r="AE39" s="13">
        <f t="shared" si="32"/>
        <v>0</v>
      </c>
      <c r="AH39" s="13">
        <f t="shared" ref="AH39:AJ39" si="36">AH33/AH9*100</f>
        <v>3.7037037037037033</v>
      </c>
      <c r="AI39" s="13">
        <f t="shared" si="36"/>
        <v>6.666666666666667</v>
      </c>
      <c r="AJ39" s="13">
        <f t="shared" si="36"/>
        <v>0</v>
      </c>
      <c r="AK39" s="13">
        <f>AK33/AK9*100</f>
        <v>12.5</v>
      </c>
      <c r="AL39" s="13">
        <f>AL33/AL9*100</f>
        <v>22.222222222222221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7">Q34/Q9*100</f>
        <v>100</v>
      </c>
      <c r="R40" s="13">
        <f t="shared" si="37"/>
        <v>100</v>
      </c>
      <c r="S40" s="13">
        <f t="shared" si="37"/>
        <v>100</v>
      </c>
      <c r="T40" s="13">
        <f>T34/T9*100</f>
        <v>91.666666666666657</v>
      </c>
      <c r="U40" s="13">
        <f t="shared" ref="U40:V40" si="38">U34/U9*100</f>
        <v>83.333333333333343</v>
      </c>
      <c r="V40" s="13">
        <f t="shared" si="38"/>
        <v>100</v>
      </c>
      <c r="W40" s="13">
        <f t="shared" ref="W40:W42" si="39">Q40-AH40</f>
        <v>3.7037037037037095</v>
      </c>
      <c r="X40" s="13">
        <f t="shared" si="30"/>
        <v>6.6666666666666714</v>
      </c>
      <c r="Y40" s="13">
        <f>S40-AJ40</f>
        <v>0</v>
      </c>
      <c r="Z40" s="13">
        <f>Z34/Z9*100</f>
        <v>-100</v>
      </c>
      <c r="AA40" s="13" t="e">
        <f t="shared" ref="AA40:AB40" si="40">AA34/AA9*100</f>
        <v>#DIV/0!</v>
      </c>
      <c r="AB40" s="13">
        <f t="shared" si="40"/>
        <v>100</v>
      </c>
      <c r="AC40" s="13">
        <f t="shared" ref="AC40:AC42" si="41">Q40-AK40</f>
        <v>12.5</v>
      </c>
      <c r="AD40" s="13">
        <f t="shared" si="32"/>
        <v>22.222222222222214</v>
      </c>
      <c r="AE40" s="13">
        <f t="shared" si="32"/>
        <v>0</v>
      </c>
      <c r="AH40" s="13">
        <f t="shared" ref="AH40:AJ40" si="42">AH34/AH9*100</f>
        <v>96.296296296296291</v>
      </c>
      <c r="AI40" s="13">
        <f t="shared" si="42"/>
        <v>93.333333333333329</v>
      </c>
      <c r="AJ40" s="13">
        <f t="shared" si="42"/>
        <v>100</v>
      </c>
      <c r="AK40" s="13">
        <f>AK34/AK9*100</f>
        <v>87.5</v>
      </c>
      <c r="AL40" s="13">
        <f>AL34/AL9*100</f>
        <v>77.777777777777786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43">Q35/Q9*100</f>
        <v>73.333333333333329</v>
      </c>
      <c r="R41" s="13">
        <f t="shared" si="43"/>
        <v>66.666666666666657</v>
      </c>
      <c r="S41" s="13">
        <f t="shared" si="43"/>
        <v>83.333333333333343</v>
      </c>
      <c r="T41" s="13">
        <f>T35/T9*100</f>
        <v>108.33333333333333</v>
      </c>
      <c r="U41" s="13">
        <f t="shared" ref="U41:V41" si="44">U35/U9*100</f>
        <v>116.66666666666667</v>
      </c>
      <c r="V41" s="13">
        <f t="shared" si="44"/>
        <v>100</v>
      </c>
      <c r="W41" s="13">
        <f t="shared" si="39"/>
        <v>-15.555555555555557</v>
      </c>
      <c r="X41" s="13">
        <f t="shared" si="30"/>
        <v>-20.000000000000014</v>
      </c>
      <c r="Y41" s="13">
        <f>S41-AJ41</f>
        <v>-8.3333333333333144</v>
      </c>
      <c r="Z41" s="13">
        <f>Z35/Z9*100</f>
        <v>0</v>
      </c>
      <c r="AA41" s="13" t="e">
        <f t="shared" ref="AA41:AB41" si="45">AA35/AA9*100</f>
        <v>#DIV/0!</v>
      </c>
      <c r="AB41" s="13">
        <f t="shared" si="45"/>
        <v>100</v>
      </c>
      <c r="AC41" s="13">
        <f t="shared" si="41"/>
        <v>4.5833333333333286</v>
      </c>
      <c r="AD41" s="13">
        <f>R41-AL41</f>
        <v>11.1111111111111</v>
      </c>
      <c r="AE41" s="13">
        <f t="shared" si="32"/>
        <v>-2.3809523809523654</v>
      </c>
      <c r="AH41" s="13">
        <f>AH35/AH9*100</f>
        <v>88.888888888888886</v>
      </c>
      <c r="AI41" s="13">
        <f>AI35/AI9*100</f>
        <v>86.666666666666671</v>
      </c>
      <c r="AJ41" s="13">
        <f>AJ35/AJ9*100</f>
        <v>91.666666666666657</v>
      </c>
      <c r="AK41" s="13">
        <f t="shared" ref="AK41:AM41" si="46">AK35/AK9*100</f>
        <v>68.75</v>
      </c>
      <c r="AL41" s="13">
        <f t="shared" si="46"/>
        <v>55.555555555555557</v>
      </c>
      <c r="AM41" s="13">
        <f t="shared" si="46"/>
        <v>85.714285714285708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7">Q36/Q9*100</f>
        <v>60</v>
      </c>
      <c r="R42" s="13">
        <f t="shared" si="47"/>
        <v>44.444444444444443</v>
      </c>
      <c r="S42" s="13">
        <f t="shared" si="47"/>
        <v>83.333333333333343</v>
      </c>
      <c r="T42" s="13">
        <f t="shared" si="47"/>
        <v>66.666666666666657</v>
      </c>
      <c r="U42" s="13">
        <f t="shared" si="47"/>
        <v>33.333333333333329</v>
      </c>
      <c r="V42" s="13">
        <f t="shared" si="47"/>
        <v>100</v>
      </c>
      <c r="W42" s="13">
        <f t="shared" si="39"/>
        <v>-2.9629629629629619</v>
      </c>
      <c r="X42" s="13">
        <f t="shared" si="30"/>
        <v>4.4444444444444429</v>
      </c>
      <c r="Y42" s="13">
        <f>S42-AJ42</f>
        <v>-8.3333333333333144</v>
      </c>
      <c r="Z42" s="13">
        <f t="shared" si="47"/>
        <v>-200</v>
      </c>
      <c r="AA42" s="13" t="e">
        <f t="shared" si="47"/>
        <v>#DIV/0!</v>
      </c>
      <c r="AB42" s="13">
        <f t="shared" si="47"/>
        <v>-100</v>
      </c>
      <c r="AC42" s="13">
        <f t="shared" si="41"/>
        <v>16.25</v>
      </c>
      <c r="AD42" s="13">
        <f>R42-AL42</f>
        <v>11.111111111111114</v>
      </c>
      <c r="AE42" s="13">
        <f t="shared" si="32"/>
        <v>26.190476190476204</v>
      </c>
      <c r="AH42" s="13">
        <f t="shared" ref="AH42:AJ42" si="48">AH36/AH9*100</f>
        <v>62.962962962962962</v>
      </c>
      <c r="AI42" s="13">
        <f t="shared" si="48"/>
        <v>40</v>
      </c>
      <c r="AJ42" s="13">
        <f t="shared" si="48"/>
        <v>91.666666666666657</v>
      </c>
      <c r="AK42" s="13">
        <f>AK36/AK9*100</f>
        <v>43.75</v>
      </c>
      <c r="AL42" s="13">
        <f>AL36/AL9*100</f>
        <v>33.333333333333329</v>
      </c>
      <c r="AM42" s="13">
        <f>AM36/AM9*100</f>
        <v>57.142857142857139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E26" sqref="E26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 x14ac:dyDescent="0.15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0</v>
      </c>
      <c r="D9" s="4">
        <f>SUM(D10:D30)</f>
        <v>1</v>
      </c>
      <c r="E9" s="4">
        <f>F9+G9</f>
        <v>0</v>
      </c>
      <c r="F9" s="4">
        <f>SUM(F10:F30)</f>
        <v>-1</v>
      </c>
      <c r="G9" s="4">
        <f>SUM(G10:G30)</f>
        <v>1</v>
      </c>
      <c r="H9" s="12">
        <f>IF(B9=E9,IF(B9&gt;0,"皆増",0),(1-(B9/(B9-E9)))*-100)</f>
        <v>0</v>
      </c>
      <c r="I9" s="12">
        <f t="shared" ref="I9:J10" si="0">IF(C9=F9,IF(C9&gt;0,"皆増",0),(1-(C9/(C9-F9)))*-100)</f>
        <v>-100</v>
      </c>
      <c r="J9" s="12" t="str">
        <f t="shared" si="0"/>
        <v>皆増</v>
      </c>
      <c r="K9" s="4">
        <f>L9+M9</f>
        <v>1</v>
      </c>
      <c r="L9" s="4">
        <f>SUM(L10:L30)</f>
        <v>0</v>
      </c>
      <c r="M9" s="4">
        <f>SUM(M10:M30)</f>
        <v>1</v>
      </c>
      <c r="N9" s="12" t="str">
        <f>IF(B9=K9,IF(B9&gt;0,"皆増",0),(1-(B9/(B9-K9)))*-100)</f>
        <v>皆増</v>
      </c>
      <c r="O9" s="12">
        <f t="shared" ref="O9:P10" si="1">IF(C9=L9,IF(C9&gt;0,"皆増",0),(1-(C9/(C9-L9)))*-100)</f>
        <v>0</v>
      </c>
      <c r="P9" s="12" t="str">
        <f t="shared" si="1"/>
        <v>皆増</v>
      </c>
      <c r="Q9" s="4">
        <f>R9+S9</f>
        <v>7</v>
      </c>
      <c r="R9" s="4">
        <f>SUM(R10:R30)</f>
        <v>4</v>
      </c>
      <c r="S9" s="4">
        <f>SUM(S10:S30)</f>
        <v>3</v>
      </c>
      <c r="T9" s="4">
        <f>U9+V9</f>
        <v>-3</v>
      </c>
      <c r="U9" s="4">
        <f>SUM(U10:U30)</f>
        <v>1</v>
      </c>
      <c r="V9" s="4">
        <f>SUM(V10:V30)</f>
        <v>-4</v>
      </c>
      <c r="W9" s="12">
        <f>IF(Q9=T9,IF(Q9&gt;0,"皆増",0),(1-(Q9/(Q9-T9)))*-100)</f>
        <v>-30.000000000000004</v>
      </c>
      <c r="X9" s="12">
        <f t="shared" ref="X9:Y30" si="2">IF(R9=U9,IF(R9&gt;0,"皆増",0),(1-(R9/(R9-U9)))*-100)</f>
        <v>33.333333333333329</v>
      </c>
      <c r="Y9" s="12">
        <f t="shared" si="2"/>
        <v>-57.142857142857139</v>
      </c>
      <c r="Z9" s="4">
        <f>AA9+AB9</f>
        <v>7</v>
      </c>
      <c r="AA9" s="4">
        <f>SUM(AA10:AA30)</f>
        <v>4</v>
      </c>
      <c r="AB9" s="4">
        <f>SUM(AB10:AB30)</f>
        <v>3</v>
      </c>
      <c r="AC9" s="12" t="str">
        <f>IF(Q9=Z9,IF(Q9&gt;0,"皆増",0),(1-(Q9/(Q9-Z9)))*-100)</f>
        <v>皆増</v>
      </c>
      <c r="AD9" s="12" t="str">
        <f t="shared" ref="AD9:AE30" si="3">IF(R9=AA9,IF(R9&gt;0,"皆増",0),(1-(R9/(R9-AA9)))*-100)</f>
        <v>皆増</v>
      </c>
      <c r="AE9" s="12" t="str">
        <f t="shared" si="3"/>
        <v>皆増</v>
      </c>
      <c r="AH9" s="4">
        <f t="shared" ref="AH9:AJ30" si="4">Q9-T9</f>
        <v>10</v>
      </c>
      <c r="AI9" s="4">
        <f t="shared" si="4"/>
        <v>3</v>
      </c>
      <c r="AJ9" s="4">
        <f t="shared" si="4"/>
        <v>7</v>
      </c>
      <c r="AK9" s="4">
        <f t="shared" ref="AK9:AM30" si="5">Q9-Z9</f>
        <v>0</v>
      </c>
      <c r="AL9" s="4">
        <f t="shared" si="5"/>
        <v>0</v>
      </c>
      <c r="AM9" s="4">
        <f t="shared" si="5"/>
        <v>0</v>
      </c>
    </row>
    <row r="10" spans="1:39" s="1" customFormat="1" ht="18" customHeight="1" x14ac:dyDescent="0.15">
      <c r="A10" s="4" t="s">
        <v>65</v>
      </c>
      <c r="B10" s="4">
        <f t="shared" ref="B10" si="6">C10+D10</f>
        <v>1</v>
      </c>
      <c r="C10" s="4">
        <v>0</v>
      </c>
      <c r="D10" s="4">
        <v>1</v>
      </c>
      <c r="E10" s="4">
        <f t="shared" ref="E10" si="7">F10+G10</f>
        <v>0</v>
      </c>
      <c r="F10" s="4">
        <v>-1</v>
      </c>
      <c r="G10" s="4">
        <v>1</v>
      </c>
      <c r="H10" s="12">
        <f t="shared" ref="H10" si="8">IF(B10=E10,IF(B10&gt;0,"皆増",0),(1-(B10/(B10-E10)))*-100)</f>
        <v>0</v>
      </c>
      <c r="I10" s="12">
        <f t="shared" si="0"/>
        <v>-100</v>
      </c>
      <c r="J10" s="12" t="str">
        <f t="shared" si="0"/>
        <v>皆増</v>
      </c>
      <c r="K10" s="4">
        <f t="shared" ref="K10" si="9">L10+M10</f>
        <v>1</v>
      </c>
      <c r="L10" s="4">
        <v>0</v>
      </c>
      <c r="M10" s="4">
        <v>1</v>
      </c>
      <c r="N10" s="12" t="str">
        <f t="shared" ref="N10" si="10">IF(B10=K10,IF(B10&gt;0,"皆増",0),(1-(B10/(B10-K10)))*-100)</f>
        <v>皆増</v>
      </c>
      <c r="O10" s="12">
        <f t="shared" si="1"/>
        <v>0</v>
      </c>
      <c r="P10" s="12" t="str">
        <f t="shared" si="1"/>
        <v>皆増</v>
      </c>
      <c r="Q10" s="4">
        <f t="shared" ref="Q10:Q30" si="11">R10+S10</f>
        <v>0</v>
      </c>
      <c r="R10" s="4">
        <v>0</v>
      </c>
      <c r="S10" s="4">
        <v>0</v>
      </c>
      <c r="T10" s="4">
        <f t="shared" ref="T10:T30" si="12">U10+V10</f>
        <v>0</v>
      </c>
      <c r="U10" s="4">
        <v>0</v>
      </c>
      <c r="V10" s="4">
        <v>0</v>
      </c>
      <c r="W10" s="12">
        <f t="shared" ref="W10:W30" si="13">IF(Q10=T10,IF(Q10&gt;0,"皆増",0),(1-(Q10/(Q10-T10)))*-100)</f>
        <v>0</v>
      </c>
      <c r="X10" s="12">
        <f t="shared" si="2"/>
        <v>0</v>
      </c>
      <c r="Y10" s="12">
        <f t="shared" si="2"/>
        <v>0</v>
      </c>
      <c r="Z10" s="4">
        <f t="shared" ref="Z10:Z30" si="14">AA10+AB10</f>
        <v>0</v>
      </c>
      <c r="AA10" s="4">
        <v>0</v>
      </c>
      <c r="AB10" s="4">
        <v>0</v>
      </c>
      <c r="AC10" s="12">
        <f t="shared" ref="AC10:AC30" si="15">IF(Q10=Z10,IF(Q10&gt;0,"皆増",0),(1-(Q10/(Q10-Z10)))*-100)</f>
        <v>0</v>
      </c>
      <c r="AD10" s="12">
        <f t="shared" si="3"/>
        <v>0</v>
      </c>
      <c r="AE10" s="12">
        <f t="shared" si="3"/>
        <v>0</v>
      </c>
      <c r="AH10" s="4">
        <f t="shared" si="4"/>
        <v>0</v>
      </c>
      <c r="AI10" s="4">
        <f t="shared" si="4"/>
        <v>0</v>
      </c>
      <c r="AJ10" s="4">
        <f t="shared" si="4"/>
        <v>0</v>
      </c>
      <c r="AK10" s="4">
        <f t="shared" si="5"/>
        <v>0</v>
      </c>
      <c r="AL10" s="4">
        <f t="shared" si="5"/>
        <v>0</v>
      </c>
      <c r="AM10" s="4">
        <f t="shared" si="5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1"/>
        <v>0</v>
      </c>
      <c r="R11" s="4">
        <v>0</v>
      </c>
      <c r="S11" s="4">
        <v>0</v>
      </c>
      <c r="T11" s="4">
        <f t="shared" si="12"/>
        <v>0</v>
      </c>
      <c r="U11" s="4">
        <v>0</v>
      </c>
      <c r="V11" s="4">
        <v>0</v>
      </c>
      <c r="W11" s="12">
        <f t="shared" si="13"/>
        <v>0</v>
      </c>
      <c r="X11" s="12">
        <f t="shared" si="2"/>
        <v>0</v>
      </c>
      <c r="Y11" s="12">
        <f t="shared" si="2"/>
        <v>0</v>
      </c>
      <c r="Z11" s="4">
        <f t="shared" si="14"/>
        <v>0</v>
      </c>
      <c r="AA11" s="4">
        <v>0</v>
      </c>
      <c r="AB11" s="4">
        <v>0</v>
      </c>
      <c r="AC11" s="12">
        <f t="shared" si="15"/>
        <v>0</v>
      </c>
      <c r="AD11" s="12">
        <f t="shared" si="3"/>
        <v>0</v>
      </c>
      <c r="AE11" s="12">
        <f t="shared" si="3"/>
        <v>0</v>
      </c>
      <c r="AH11" s="4">
        <f t="shared" si="4"/>
        <v>0</v>
      </c>
      <c r="AI11" s="4">
        <f t="shared" si="4"/>
        <v>0</v>
      </c>
      <c r="AJ11" s="4">
        <f t="shared" si="4"/>
        <v>0</v>
      </c>
      <c r="AK11" s="4">
        <f t="shared" si="5"/>
        <v>0</v>
      </c>
      <c r="AL11" s="4">
        <f t="shared" si="5"/>
        <v>0</v>
      </c>
      <c r="AM11" s="4">
        <f t="shared" si="5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1"/>
        <v>0</v>
      </c>
      <c r="R12" s="4">
        <v>0</v>
      </c>
      <c r="S12" s="4">
        <v>0</v>
      </c>
      <c r="T12" s="4">
        <f t="shared" si="12"/>
        <v>0</v>
      </c>
      <c r="U12" s="4">
        <v>0</v>
      </c>
      <c r="V12" s="4">
        <v>0</v>
      </c>
      <c r="W12" s="12">
        <f t="shared" si="13"/>
        <v>0</v>
      </c>
      <c r="X12" s="12">
        <f t="shared" si="2"/>
        <v>0</v>
      </c>
      <c r="Y12" s="12">
        <f t="shared" si="2"/>
        <v>0</v>
      </c>
      <c r="Z12" s="4">
        <f t="shared" si="14"/>
        <v>0</v>
      </c>
      <c r="AA12" s="4">
        <v>0</v>
      </c>
      <c r="AB12" s="4">
        <v>0</v>
      </c>
      <c r="AC12" s="12">
        <f t="shared" si="15"/>
        <v>0</v>
      </c>
      <c r="AD12" s="12">
        <f t="shared" si="3"/>
        <v>0</v>
      </c>
      <c r="AE12" s="12">
        <f t="shared" si="3"/>
        <v>0</v>
      </c>
      <c r="AH12" s="4">
        <f t="shared" si="4"/>
        <v>0</v>
      </c>
      <c r="AI12" s="4">
        <f t="shared" si="4"/>
        <v>0</v>
      </c>
      <c r="AJ12" s="4">
        <f t="shared" si="4"/>
        <v>0</v>
      </c>
      <c r="AK12" s="4">
        <f t="shared" si="5"/>
        <v>0</v>
      </c>
      <c r="AL12" s="4">
        <f t="shared" si="5"/>
        <v>0</v>
      </c>
      <c r="AM12" s="4">
        <f t="shared" si="5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1"/>
        <v>0</v>
      </c>
      <c r="R13" s="4">
        <v>0</v>
      </c>
      <c r="S13" s="4">
        <v>0</v>
      </c>
      <c r="T13" s="4">
        <f t="shared" si="12"/>
        <v>0</v>
      </c>
      <c r="U13" s="4">
        <v>0</v>
      </c>
      <c r="V13" s="4">
        <v>0</v>
      </c>
      <c r="W13" s="12">
        <f t="shared" si="13"/>
        <v>0</v>
      </c>
      <c r="X13" s="12">
        <f t="shared" si="2"/>
        <v>0</v>
      </c>
      <c r="Y13" s="12">
        <f t="shared" si="2"/>
        <v>0</v>
      </c>
      <c r="Z13" s="4">
        <f t="shared" si="14"/>
        <v>0</v>
      </c>
      <c r="AA13" s="4">
        <v>0</v>
      </c>
      <c r="AB13" s="4">
        <v>0</v>
      </c>
      <c r="AC13" s="12">
        <f t="shared" si="15"/>
        <v>0</v>
      </c>
      <c r="AD13" s="12">
        <f t="shared" si="3"/>
        <v>0</v>
      </c>
      <c r="AE13" s="12">
        <f t="shared" si="3"/>
        <v>0</v>
      </c>
      <c r="AH13" s="4">
        <f t="shared" si="4"/>
        <v>0</v>
      </c>
      <c r="AI13" s="4">
        <f t="shared" si="4"/>
        <v>0</v>
      </c>
      <c r="AJ13" s="4">
        <f t="shared" si="4"/>
        <v>0</v>
      </c>
      <c r="AK13" s="4">
        <f t="shared" si="5"/>
        <v>0</v>
      </c>
      <c r="AL13" s="4">
        <f t="shared" si="5"/>
        <v>0</v>
      </c>
      <c r="AM13" s="4">
        <f t="shared" si="5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1"/>
        <v>0</v>
      </c>
      <c r="R14" s="4">
        <v>0</v>
      </c>
      <c r="S14" s="4">
        <v>0</v>
      </c>
      <c r="T14" s="4">
        <f t="shared" si="12"/>
        <v>0</v>
      </c>
      <c r="U14" s="4">
        <v>0</v>
      </c>
      <c r="V14" s="4">
        <v>0</v>
      </c>
      <c r="W14" s="12">
        <f t="shared" si="13"/>
        <v>0</v>
      </c>
      <c r="X14" s="12">
        <f t="shared" si="2"/>
        <v>0</v>
      </c>
      <c r="Y14" s="12">
        <f t="shared" si="2"/>
        <v>0</v>
      </c>
      <c r="Z14" s="4">
        <f t="shared" si="14"/>
        <v>0</v>
      </c>
      <c r="AA14" s="4">
        <v>0</v>
      </c>
      <c r="AB14" s="4">
        <v>0</v>
      </c>
      <c r="AC14" s="12">
        <f t="shared" si="15"/>
        <v>0</v>
      </c>
      <c r="AD14" s="12">
        <f t="shared" si="3"/>
        <v>0</v>
      </c>
      <c r="AE14" s="12">
        <f t="shared" si="3"/>
        <v>0</v>
      </c>
      <c r="AH14" s="4">
        <f t="shared" si="4"/>
        <v>0</v>
      </c>
      <c r="AI14" s="4">
        <f t="shared" si="4"/>
        <v>0</v>
      </c>
      <c r="AJ14" s="4">
        <f t="shared" si="4"/>
        <v>0</v>
      </c>
      <c r="AK14" s="4">
        <f t="shared" si="5"/>
        <v>0</v>
      </c>
      <c r="AL14" s="4">
        <f t="shared" si="5"/>
        <v>0</v>
      </c>
      <c r="AM14" s="4">
        <f t="shared" si="5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1"/>
        <v>0</v>
      </c>
      <c r="R15" s="4">
        <v>0</v>
      </c>
      <c r="S15" s="4">
        <v>0</v>
      </c>
      <c r="T15" s="4">
        <f t="shared" si="12"/>
        <v>0</v>
      </c>
      <c r="U15" s="4">
        <v>0</v>
      </c>
      <c r="V15" s="4">
        <v>0</v>
      </c>
      <c r="W15" s="12">
        <f t="shared" si="13"/>
        <v>0</v>
      </c>
      <c r="X15" s="12">
        <f t="shared" si="2"/>
        <v>0</v>
      </c>
      <c r="Y15" s="12">
        <f t="shared" si="2"/>
        <v>0</v>
      </c>
      <c r="Z15" s="4">
        <f t="shared" si="14"/>
        <v>0</v>
      </c>
      <c r="AA15" s="4">
        <v>0</v>
      </c>
      <c r="AB15" s="4">
        <v>0</v>
      </c>
      <c r="AC15" s="12">
        <f t="shared" si="15"/>
        <v>0</v>
      </c>
      <c r="AD15" s="12">
        <f t="shared" si="3"/>
        <v>0</v>
      </c>
      <c r="AE15" s="12">
        <f t="shared" si="3"/>
        <v>0</v>
      </c>
      <c r="AH15" s="4">
        <f t="shared" si="4"/>
        <v>0</v>
      </c>
      <c r="AI15" s="4">
        <f t="shared" si="4"/>
        <v>0</v>
      </c>
      <c r="AJ15" s="4">
        <f t="shared" si="4"/>
        <v>0</v>
      </c>
      <c r="AK15" s="4">
        <f t="shared" si="5"/>
        <v>0</v>
      </c>
      <c r="AL15" s="4">
        <f t="shared" si="5"/>
        <v>0</v>
      </c>
      <c r="AM15" s="4">
        <f t="shared" si="5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1"/>
        <v>0</v>
      </c>
      <c r="R16" s="4">
        <v>0</v>
      </c>
      <c r="S16" s="4">
        <v>0</v>
      </c>
      <c r="T16" s="4">
        <f t="shared" si="12"/>
        <v>-1</v>
      </c>
      <c r="U16" s="4">
        <v>-1</v>
      </c>
      <c r="V16" s="4">
        <v>0</v>
      </c>
      <c r="W16" s="12">
        <f t="shared" si="13"/>
        <v>-100</v>
      </c>
      <c r="X16" s="12">
        <f t="shared" si="2"/>
        <v>-100</v>
      </c>
      <c r="Y16" s="12">
        <f t="shared" si="2"/>
        <v>0</v>
      </c>
      <c r="Z16" s="4">
        <f t="shared" si="14"/>
        <v>0</v>
      </c>
      <c r="AA16" s="4">
        <v>0</v>
      </c>
      <c r="AB16" s="4">
        <v>0</v>
      </c>
      <c r="AC16" s="12">
        <f t="shared" si="15"/>
        <v>0</v>
      </c>
      <c r="AD16" s="12">
        <f t="shared" si="3"/>
        <v>0</v>
      </c>
      <c r="AE16" s="12">
        <f t="shared" si="3"/>
        <v>0</v>
      </c>
      <c r="AH16" s="4">
        <f t="shared" si="4"/>
        <v>1</v>
      </c>
      <c r="AI16" s="4">
        <f t="shared" si="4"/>
        <v>1</v>
      </c>
      <c r="AJ16" s="4">
        <f t="shared" si="4"/>
        <v>0</v>
      </c>
      <c r="AK16" s="4">
        <f t="shared" si="5"/>
        <v>0</v>
      </c>
      <c r="AL16" s="4">
        <f t="shared" si="5"/>
        <v>0</v>
      </c>
      <c r="AM16" s="4">
        <f t="shared" si="5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1"/>
        <v>0</v>
      </c>
      <c r="R17" s="4">
        <v>0</v>
      </c>
      <c r="S17" s="4">
        <v>0</v>
      </c>
      <c r="T17" s="4">
        <f t="shared" si="12"/>
        <v>0</v>
      </c>
      <c r="U17" s="4">
        <v>0</v>
      </c>
      <c r="V17" s="4">
        <v>0</v>
      </c>
      <c r="W17" s="12">
        <f t="shared" si="13"/>
        <v>0</v>
      </c>
      <c r="X17" s="12">
        <f t="shared" si="2"/>
        <v>0</v>
      </c>
      <c r="Y17" s="12">
        <f t="shared" si="2"/>
        <v>0</v>
      </c>
      <c r="Z17" s="4">
        <f t="shared" si="14"/>
        <v>0</v>
      </c>
      <c r="AA17" s="4">
        <v>0</v>
      </c>
      <c r="AB17" s="4">
        <v>0</v>
      </c>
      <c r="AC17" s="12">
        <f t="shared" si="15"/>
        <v>0</v>
      </c>
      <c r="AD17" s="12">
        <f t="shared" si="3"/>
        <v>0</v>
      </c>
      <c r="AE17" s="12">
        <f t="shared" si="3"/>
        <v>0</v>
      </c>
      <c r="AH17" s="4">
        <f t="shared" si="4"/>
        <v>0</v>
      </c>
      <c r="AI17" s="4">
        <f t="shared" si="4"/>
        <v>0</v>
      </c>
      <c r="AJ17" s="4">
        <f t="shared" si="4"/>
        <v>0</v>
      </c>
      <c r="AK17" s="4">
        <f t="shared" si="5"/>
        <v>0</v>
      </c>
      <c r="AL17" s="4">
        <f t="shared" si="5"/>
        <v>0</v>
      </c>
      <c r="AM17" s="4">
        <f t="shared" si="5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1"/>
        <v>0</v>
      </c>
      <c r="R18" s="4">
        <v>0</v>
      </c>
      <c r="S18" s="4">
        <v>0</v>
      </c>
      <c r="T18" s="4">
        <f t="shared" si="12"/>
        <v>0</v>
      </c>
      <c r="U18" s="4">
        <v>0</v>
      </c>
      <c r="V18" s="4">
        <v>0</v>
      </c>
      <c r="W18" s="12">
        <f t="shared" si="13"/>
        <v>0</v>
      </c>
      <c r="X18" s="12">
        <f t="shared" si="2"/>
        <v>0</v>
      </c>
      <c r="Y18" s="12">
        <f t="shared" si="2"/>
        <v>0</v>
      </c>
      <c r="Z18" s="4">
        <f t="shared" si="14"/>
        <v>0</v>
      </c>
      <c r="AA18" s="4">
        <v>0</v>
      </c>
      <c r="AB18" s="4">
        <v>0</v>
      </c>
      <c r="AC18" s="12">
        <f t="shared" si="15"/>
        <v>0</v>
      </c>
      <c r="AD18" s="12">
        <f t="shared" si="3"/>
        <v>0</v>
      </c>
      <c r="AE18" s="12">
        <f t="shared" si="3"/>
        <v>0</v>
      </c>
      <c r="AH18" s="4">
        <f t="shared" si="4"/>
        <v>0</v>
      </c>
      <c r="AI18" s="4">
        <f t="shared" si="4"/>
        <v>0</v>
      </c>
      <c r="AJ18" s="4">
        <f t="shared" si="4"/>
        <v>0</v>
      </c>
      <c r="AK18" s="4">
        <f t="shared" si="5"/>
        <v>0</v>
      </c>
      <c r="AL18" s="4">
        <f t="shared" si="5"/>
        <v>0</v>
      </c>
      <c r="AM18" s="4">
        <f t="shared" si="5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1"/>
        <v>0</v>
      </c>
      <c r="R19" s="4">
        <v>0</v>
      </c>
      <c r="S19" s="4">
        <v>0</v>
      </c>
      <c r="T19" s="4">
        <f t="shared" si="12"/>
        <v>0</v>
      </c>
      <c r="U19" s="4">
        <v>0</v>
      </c>
      <c r="V19" s="4">
        <v>0</v>
      </c>
      <c r="W19" s="12">
        <f t="shared" si="13"/>
        <v>0</v>
      </c>
      <c r="X19" s="12">
        <f t="shared" si="2"/>
        <v>0</v>
      </c>
      <c r="Y19" s="12">
        <f t="shared" si="2"/>
        <v>0</v>
      </c>
      <c r="Z19" s="4">
        <f t="shared" si="14"/>
        <v>0</v>
      </c>
      <c r="AA19" s="4">
        <v>0</v>
      </c>
      <c r="AB19" s="4">
        <v>0</v>
      </c>
      <c r="AC19" s="12">
        <f t="shared" si="15"/>
        <v>0</v>
      </c>
      <c r="AD19" s="12">
        <f t="shared" si="3"/>
        <v>0</v>
      </c>
      <c r="AE19" s="12">
        <f t="shared" si="3"/>
        <v>0</v>
      </c>
      <c r="AH19" s="4">
        <f t="shared" si="4"/>
        <v>0</v>
      </c>
      <c r="AI19" s="4">
        <f t="shared" si="4"/>
        <v>0</v>
      </c>
      <c r="AJ19" s="4">
        <f t="shared" si="4"/>
        <v>0</v>
      </c>
      <c r="AK19" s="4">
        <f t="shared" si="5"/>
        <v>0</v>
      </c>
      <c r="AL19" s="4">
        <f t="shared" si="5"/>
        <v>0</v>
      </c>
      <c r="AM19" s="4">
        <f t="shared" si="5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1"/>
        <v>0</v>
      </c>
      <c r="R20" s="4">
        <v>0</v>
      </c>
      <c r="S20" s="4">
        <v>0</v>
      </c>
      <c r="T20" s="4">
        <f t="shared" si="12"/>
        <v>0</v>
      </c>
      <c r="U20" s="4">
        <v>0</v>
      </c>
      <c r="V20" s="4">
        <v>0</v>
      </c>
      <c r="W20" s="12">
        <f t="shared" si="13"/>
        <v>0</v>
      </c>
      <c r="X20" s="12">
        <f t="shared" si="2"/>
        <v>0</v>
      </c>
      <c r="Y20" s="12">
        <f t="shared" si="2"/>
        <v>0</v>
      </c>
      <c r="Z20" s="4">
        <f t="shared" si="14"/>
        <v>0</v>
      </c>
      <c r="AA20" s="4">
        <v>0</v>
      </c>
      <c r="AB20" s="4">
        <v>0</v>
      </c>
      <c r="AC20" s="12">
        <f t="shared" si="15"/>
        <v>0</v>
      </c>
      <c r="AD20" s="12">
        <f t="shared" si="3"/>
        <v>0</v>
      </c>
      <c r="AE20" s="12">
        <f t="shared" si="3"/>
        <v>0</v>
      </c>
      <c r="AH20" s="4">
        <f t="shared" si="4"/>
        <v>0</v>
      </c>
      <c r="AI20" s="4">
        <f t="shared" si="4"/>
        <v>0</v>
      </c>
      <c r="AJ20" s="4">
        <f t="shared" si="4"/>
        <v>0</v>
      </c>
      <c r="AK20" s="4">
        <f t="shared" si="5"/>
        <v>0</v>
      </c>
      <c r="AL20" s="4">
        <f t="shared" si="5"/>
        <v>0</v>
      </c>
      <c r="AM20" s="4">
        <f t="shared" si="5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1"/>
        <v>0</v>
      </c>
      <c r="R21" s="4">
        <v>0</v>
      </c>
      <c r="S21" s="4">
        <v>0</v>
      </c>
      <c r="T21" s="4">
        <f t="shared" si="12"/>
        <v>0</v>
      </c>
      <c r="U21" s="4">
        <v>0</v>
      </c>
      <c r="V21" s="4">
        <v>0</v>
      </c>
      <c r="W21" s="12">
        <f t="shared" si="13"/>
        <v>0</v>
      </c>
      <c r="X21" s="12">
        <f t="shared" si="2"/>
        <v>0</v>
      </c>
      <c r="Y21" s="12">
        <f t="shared" si="2"/>
        <v>0</v>
      </c>
      <c r="Z21" s="4">
        <f t="shared" si="14"/>
        <v>0</v>
      </c>
      <c r="AA21" s="4">
        <v>0</v>
      </c>
      <c r="AB21" s="4">
        <v>0</v>
      </c>
      <c r="AC21" s="12">
        <f t="shared" si="15"/>
        <v>0</v>
      </c>
      <c r="AD21" s="12">
        <f t="shared" si="3"/>
        <v>0</v>
      </c>
      <c r="AE21" s="12">
        <f t="shared" si="3"/>
        <v>0</v>
      </c>
      <c r="AH21" s="4">
        <f t="shared" si="4"/>
        <v>0</v>
      </c>
      <c r="AI21" s="4">
        <f t="shared" si="4"/>
        <v>0</v>
      </c>
      <c r="AJ21" s="4">
        <f t="shared" si="4"/>
        <v>0</v>
      </c>
      <c r="AK21" s="4">
        <f t="shared" si="5"/>
        <v>0</v>
      </c>
      <c r="AL21" s="4">
        <f t="shared" si="5"/>
        <v>0</v>
      </c>
      <c r="AM21" s="4">
        <f t="shared" si="5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1"/>
        <v>1</v>
      </c>
      <c r="R22" s="4">
        <v>1</v>
      </c>
      <c r="S22" s="4">
        <v>0</v>
      </c>
      <c r="T22" s="4">
        <f t="shared" si="12"/>
        <v>1</v>
      </c>
      <c r="U22" s="4">
        <v>1</v>
      </c>
      <c r="V22" s="4">
        <v>0</v>
      </c>
      <c r="W22" s="12" t="str">
        <f t="shared" si="13"/>
        <v>皆増</v>
      </c>
      <c r="X22" s="12" t="str">
        <f t="shared" si="2"/>
        <v>皆増</v>
      </c>
      <c r="Y22" s="12">
        <f t="shared" si="2"/>
        <v>0</v>
      </c>
      <c r="Z22" s="4">
        <f t="shared" si="14"/>
        <v>1</v>
      </c>
      <c r="AA22" s="4">
        <v>1</v>
      </c>
      <c r="AB22" s="4">
        <v>0</v>
      </c>
      <c r="AC22" s="12" t="str">
        <f t="shared" si="15"/>
        <v>皆増</v>
      </c>
      <c r="AD22" s="12" t="str">
        <f t="shared" si="3"/>
        <v>皆増</v>
      </c>
      <c r="AE22" s="12">
        <f t="shared" si="3"/>
        <v>0</v>
      </c>
      <c r="AH22" s="4">
        <f t="shared" si="4"/>
        <v>0</v>
      </c>
      <c r="AI22" s="4">
        <f t="shared" si="4"/>
        <v>0</v>
      </c>
      <c r="AJ22" s="4">
        <f t="shared" si="4"/>
        <v>0</v>
      </c>
      <c r="AK22" s="4">
        <f t="shared" si="5"/>
        <v>0</v>
      </c>
      <c r="AL22" s="4">
        <f t="shared" si="5"/>
        <v>0</v>
      </c>
      <c r="AM22" s="4">
        <f t="shared" si="5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1"/>
        <v>0</v>
      </c>
      <c r="R23" s="4">
        <v>0</v>
      </c>
      <c r="S23" s="4">
        <v>0</v>
      </c>
      <c r="T23" s="4">
        <f t="shared" si="12"/>
        <v>0</v>
      </c>
      <c r="U23" s="4">
        <v>0</v>
      </c>
      <c r="V23" s="4">
        <v>0</v>
      </c>
      <c r="W23" s="12">
        <f t="shared" si="13"/>
        <v>0</v>
      </c>
      <c r="X23" s="12">
        <f t="shared" si="2"/>
        <v>0</v>
      </c>
      <c r="Y23" s="12">
        <f t="shared" si="2"/>
        <v>0</v>
      </c>
      <c r="Z23" s="4">
        <f t="shared" si="14"/>
        <v>0</v>
      </c>
      <c r="AA23" s="4">
        <v>0</v>
      </c>
      <c r="AB23" s="4">
        <v>0</v>
      </c>
      <c r="AC23" s="12">
        <f t="shared" si="15"/>
        <v>0</v>
      </c>
      <c r="AD23" s="12">
        <f t="shared" si="3"/>
        <v>0</v>
      </c>
      <c r="AE23" s="12">
        <f t="shared" si="3"/>
        <v>0</v>
      </c>
      <c r="AH23" s="4">
        <f t="shared" si="4"/>
        <v>0</v>
      </c>
      <c r="AI23" s="4">
        <f t="shared" si="4"/>
        <v>0</v>
      </c>
      <c r="AJ23" s="4">
        <f t="shared" si="4"/>
        <v>0</v>
      </c>
      <c r="AK23" s="4">
        <f t="shared" si="5"/>
        <v>0</v>
      </c>
      <c r="AL23" s="4">
        <f t="shared" si="5"/>
        <v>0</v>
      </c>
      <c r="AM23" s="4">
        <f t="shared" si="5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1"/>
        <v>0</v>
      </c>
      <c r="R24" s="4">
        <v>0</v>
      </c>
      <c r="S24" s="4">
        <v>0</v>
      </c>
      <c r="T24" s="4">
        <f t="shared" si="12"/>
        <v>0</v>
      </c>
      <c r="U24" s="4">
        <v>0</v>
      </c>
      <c r="V24" s="4">
        <v>0</v>
      </c>
      <c r="W24" s="12">
        <f t="shared" si="13"/>
        <v>0</v>
      </c>
      <c r="X24" s="12">
        <f t="shared" si="2"/>
        <v>0</v>
      </c>
      <c r="Y24" s="12">
        <f t="shared" si="2"/>
        <v>0</v>
      </c>
      <c r="Z24" s="4">
        <f t="shared" si="14"/>
        <v>0</v>
      </c>
      <c r="AA24" s="4">
        <v>0</v>
      </c>
      <c r="AB24" s="4">
        <v>0</v>
      </c>
      <c r="AC24" s="12">
        <f t="shared" si="15"/>
        <v>0</v>
      </c>
      <c r="AD24" s="12">
        <f t="shared" si="3"/>
        <v>0</v>
      </c>
      <c r="AE24" s="12">
        <f t="shared" si="3"/>
        <v>0</v>
      </c>
      <c r="AH24" s="4">
        <f t="shared" si="4"/>
        <v>0</v>
      </c>
      <c r="AI24" s="4">
        <f t="shared" si="4"/>
        <v>0</v>
      </c>
      <c r="AJ24" s="4">
        <f t="shared" si="4"/>
        <v>0</v>
      </c>
      <c r="AK24" s="4">
        <f t="shared" si="5"/>
        <v>0</v>
      </c>
      <c r="AL24" s="4">
        <f t="shared" si="5"/>
        <v>0</v>
      </c>
      <c r="AM24" s="4">
        <f t="shared" si="5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1"/>
        <v>0</v>
      </c>
      <c r="R25" s="4">
        <v>0</v>
      </c>
      <c r="S25" s="4">
        <v>0</v>
      </c>
      <c r="T25" s="4">
        <f t="shared" si="12"/>
        <v>0</v>
      </c>
      <c r="U25" s="4">
        <v>0</v>
      </c>
      <c r="V25" s="4">
        <v>0</v>
      </c>
      <c r="W25" s="12">
        <f t="shared" si="13"/>
        <v>0</v>
      </c>
      <c r="X25" s="12">
        <f t="shared" si="2"/>
        <v>0</v>
      </c>
      <c r="Y25" s="12">
        <f t="shared" si="2"/>
        <v>0</v>
      </c>
      <c r="Z25" s="4">
        <f t="shared" si="14"/>
        <v>0</v>
      </c>
      <c r="AA25" s="4">
        <v>0</v>
      </c>
      <c r="AB25" s="4">
        <v>0</v>
      </c>
      <c r="AC25" s="12">
        <f t="shared" si="15"/>
        <v>0</v>
      </c>
      <c r="AD25" s="12">
        <f t="shared" si="3"/>
        <v>0</v>
      </c>
      <c r="AE25" s="12">
        <f t="shared" si="3"/>
        <v>0</v>
      </c>
      <c r="AH25" s="4">
        <f t="shared" si="4"/>
        <v>0</v>
      </c>
      <c r="AI25" s="4">
        <f t="shared" si="4"/>
        <v>0</v>
      </c>
      <c r="AJ25" s="4">
        <f t="shared" si="4"/>
        <v>0</v>
      </c>
      <c r="AK25" s="4">
        <f t="shared" si="5"/>
        <v>0</v>
      </c>
      <c r="AL25" s="4">
        <f t="shared" si="5"/>
        <v>0</v>
      </c>
      <c r="AM25" s="4">
        <f t="shared" si="5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1"/>
        <v>0</v>
      </c>
      <c r="R26" s="4">
        <v>0</v>
      </c>
      <c r="S26" s="4">
        <v>0</v>
      </c>
      <c r="T26" s="4">
        <f t="shared" si="12"/>
        <v>0</v>
      </c>
      <c r="U26" s="4">
        <v>0</v>
      </c>
      <c r="V26" s="4">
        <v>0</v>
      </c>
      <c r="W26" s="12">
        <f t="shared" si="13"/>
        <v>0</v>
      </c>
      <c r="X26" s="12">
        <f t="shared" si="2"/>
        <v>0</v>
      </c>
      <c r="Y26" s="12">
        <f t="shared" si="2"/>
        <v>0</v>
      </c>
      <c r="Z26" s="4">
        <f t="shared" si="14"/>
        <v>0</v>
      </c>
      <c r="AA26" s="4">
        <v>0</v>
      </c>
      <c r="AB26" s="4">
        <v>0</v>
      </c>
      <c r="AC26" s="12">
        <f t="shared" si="15"/>
        <v>0</v>
      </c>
      <c r="AD26" s="12">
        <f t="shared" si="3"/>
        <v>0</v>
      </c>
      <c r="AE26" s="12">
        <f t="shared" si="3"/>
        <v>0</v>
      </c>
      <c r="AH26" s="4">
        <f t="shared" si="4"/>
        <v>0</v>
      </c>
      <c r="AI26" s="4">
        <f t="shared" si="4"/>
        <v>0</v>
      </c>
      <c r="AJ26" s="4">
        <f t="shared" si="4"/>
        <v>0</v>
      </c>
      <c r="AK26" s="4">
        <f t="shared" si="5"/>
        <v>0</v>
      </c>
      <c r="AL26" s="4">
        <f t="shared" si="5"/>
        <v>0</v>
      </c>
      <c r="AM26" s="4">
        <f t="shared" si="5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1"/>
        <v>3</v>
      </c>
      <c r="R27" s="4">
        <v>2</v>
      </c>
      <c r="S27" s="4">
        <v>1</v>
      </c>
      <c r="T27" s="4">
        <f t="shared" si="12"/>
        <v>1</v>
      </c>
      <c r="U27" s="4">
        <v>0</v>
      </c>
      <c r="V27" s="4">
        <v>1</v>
      </c>
      <c r="W27" s="12">
        <f t="shared" si="13"/>
        <v>50</v>
      </c>
      <c r="X27" s="12">
        <f t="shared" si="2"/>
        <v>0</v>
      </c>
      <c r="Y27" s="12" t="str">
        <f t="shared" si="2"/>
        <v>皆増</v>
      </c>
      <c r="Z27" s="4">
        <f t="shared" si="14"/>
        <v>3</v>
      </c>
      <c r="AA27" s="4">
        <v>2</v>
      </c>
      <c r="AB27" s="4">
        <v>1</v>
      </c>
      <c r="AC27" s="12" t="str">
        <f t="shared" si="15"/>
        <v>皆増</v>
      </c>
      <c r="AD27" s="12" t="str">
        <f t="shared" si="3"/>
        <v>皆増</v>
      </c>
      <c r="AE27" s="12" t="str">
        <f t="shared" si="3"/>
        <v>皆増</v>
      </c>
      <c r="AH27" s="4">
        <f t="shared" si="4"/>
        <v>2</v>
      </c>
      <c r="AI27" s="4">
        <f t="shared" si="4"/>
        <v>2</v>
      </c>
      <c r="AJ27" s="4">
        <f t="shared" si="4"/>
        <v>0</v>
      </c>
      <c r="AK27" s="4">
        <f t="shared" si="5"/>
        <v>0</v>
      </c>
      <c r="AL27" s="4">
        <f t="shared" si="5"/>
        <v>0</v>
      </c>
      <c r="AM27" s="4">
        <f t="shared" si="5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1"/>
        <v>2</v>
      </c>
      <c r="R28" s="4">
        <v>0</v>
      </c>
      <c r="S28" s="4">
        <v>2</v>
      </c>
      <c r="T28" s="4">
        <f t="shared" si="12"/>
        <v>-4</v>
      </c>
      <c r="U28" s="4">
        <v>0</v>
      </c>
      <c r="V28" s="4">
        <v>-4</v>
      </c>
      <c r="W28" s="12">
        <f t="shared" si="13"/>
        <v>-66.666666666666671</v>
      </c>
      <c r="X28" s="12">
        <f t="shared" si="2"/>
        <v>0</v>
      </c>
      <c r="Y28" s="12">
        <f t="shared" si="2"/>
        <v>-66.666666666666671</v>
      </c>
      <c r="Z28" s="4">
        <f t="shared" si="14"/>
        <v>2</v>
      </c>
      <c r="AA28" s="4">
        <v>0</v>
      </c>
      <c r="AB28" s="4">
        <v>2</v>
      </c>
      <c r="AC28" s="12" t="str">
        <f t="shared" si="15"/>
        <v>皆増</v>
      </c>
      <c r="AD28" s="12">
        <f t="shared" si="3"/>
        <v>0</v>
      </c>
      <c r="AE28" s="12" t="str">
        <f t="shared" si="3"/>
        <v>皆増</v>
      </c>
      <c r="AH28" s="4">
        <f t="shared" si="4"/>
        <v>6</v>
      </c>
      <c r="AI28" s="4">
        <f t="shared" si="4"/>
        <v>0</v>
      </c>
      <c r="AJ28" s="4">
        <f t="shared" si="4"/>
        <v>6</v>
      </c>
      <c r="AK28" s="4">
        <f t="shared" si="5"/>
        <v>0</v>
      </c>
      <c r="AL28" s="4">
        <f t="shared" si="5"/>
        <v>0</v>
      </c>
      <c r="AM28" s="4">
        <f t="shared" si="5"/>
        <v>0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1"/>
        <v>1</v>
      </c>
      <c r="R29" s="4">
        <v>1</v>
      </c>
      <c r="S29" s="4">
        <v>0</v>
      </c>
      <c r="T29" s="4">
        <f t="shared" si="12"/>
        <v>0</v>
      </c>
      <c r="U29" s="4">
        <v>1</v>
      </c>
      <c r="V29" s="4">
        <v>-1</v>
      </c>
      <c r="W29" s="12">
        <f t="shared" si="13"/>
        <v>0</v>
      </c>
      <c r="X29" s="12" t="str">
        <f t="shared" si="2"/>
        <v>皆増</v>
      </c>
      <c r="Y29" s="12">
        <f t="shared" si="2"/>
        <v>-100</v>
      </c>
      <c r="Z29" s="4">
        <f t="shared" si="14"/>
        <v>1</v>
      </c>
      <c r="AA29" s="4">
        <v>1</v>
      </c>
      <c r="AB29" s="4">
        <v>0</v>
      </c>
      <c r="AC29" s="12" t="str">
        <f t="shared" si="15"/>
        <v>皆増</v>
      </c>
      <c r="AD29" s="12" t="str">
        <f t="shared" si="3"/>
        <v>皆増</v>
      </c>
      <c r="AE29" s="12">
        <f t="shared" si="3"/>
        <v>0</v>
      </c>
      <c r="AH29" s="4">
        <f t="shared" si="4"/>
        <v>1</v>
      </c>
      <c r="AI29" s="4">
        <f t="shared" si="4"/>
        <v>0</v>
      </c>
      <c r="AJ29" s="4">
        <f t="shared" si="4"/>
        <v>1</v>
      </c>
      <c r="AK29" s="4">
        <f t="shared" si="5"/>
        <v>0</v>
      </c>
      <c r="AL29" s="4">
        <f t="shared" si="5"/>
        <v>0</v>
      </c>
      <c r="AM29" s="4">
        <f t="shared" si="5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1"/>
        <v>0</v>
      </c>
      <c r="R30" s="4">
        <v>0</v>
      </c>
      <c r="S30" s="4">
        <v>0</v>
      </c>
      <c r="T30" s="4">
        <f t="shared" si="12"/>
        <v>0</v>
      </c>
      <c r="U30" s="4">
        <v>0</v>
      </c>
      <c r="V30" s="4">
        <v>0</v>
      </c>
      <c r="W30" s="12">
        <f t="shared" si="13"/>
        <v>0</v>
      </c>
      <c r="X30" s="12">
        <f t="shared" si="2"/>
        <v>0</v>
      </c>
      <c r="Y30" s="12">
        <f t="shared" si="2"/>
        <v>0</v>
      </c>
      <c r="Z30" s="4">
        <f t="shared" si="14"/>
        <v>0</v>
      </c>
      <c r="AA30" s="4">
        <v>0</v>
      </c>
      <c r="AB30" s="4">
        <v>0</v>
      </c>
      <c r="AC30" s="12">
        <f t="shared" si="15"/>
        <v>0</v>
      </c>
      <c r="AD30" s="12">
        <f t="shared" si="3"/>
        <v>0</v>
      </c>
      <c r="AE30" s="12">
        <f t="shared" si="3"/>
        <v>0</v>
      </c>
      <c r="AH30" s="4">
        <f t="shared" si="4"/>
        <v>0</v>
      </c>
      <c r="AI30" s="4">
        <f t="shared" si="4"/>
        <v>0</v>
      </c>
      <c r="AJ30" s="4">
        <f t="shared" si="4"/>
        <v>0</v>
      </c>
      <c r="AK30" s="4">
        <f t="shared" si="5"/>
        <v>0</v>
      </c>
      <c r="AL30" s="4">
        <f t="shared" si="5"/>
        <v>0</v>
      </c>
      <c r="AM30" s="4">
        <f t="shared" si="5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6">SUM(R10:R12)</f>
        <v>0</v>
      </c>
      <c r="S32" s="4">
        <f t="shared" si="16"/>
        <v>0</v>
      </c>
      <c r="T32" s="4">
        <f t="shared" si="16"/>
        <v>0</v>
      </c>
      <c r="U32" s="4">
        <f t="shared" si="16"/>
        <v>0</v>
      </c>
      <c r="V32" s="4">
        <f t="shared" si="16"/>
        <v>0</v>
      </c>
      <c r="W32" s="12">
        <f t="shared" ref="W32:Y36" si="17">IF(Q32=T32,IF(Q32&gt;0,"皆増",0),(1-(Q32/(Q32-T32)))*-100)</f>
        <v>0</v>
      </c>
      <c r="X32" s="12">
        <f t="shared" si="17"/>
        <v>0</v>
      </c>
      <c r="Y32" s="12">
        <f t="shared" si="17"/>
        <v>0</v>
      </c>
      <c r="Z32" s="4">
        <f t="shared" si="16"/>
        <v>0</v>
      </c>
      <c r="AA32" s="4">
        <f t="shared" si="16"/>
        <v>0</v>
      </c>
      <c r="AB32" s="4">
        <f t="shared" si="16"/>
        <v>0</v>
      </c>
      <c r="AC32" s="12">
        <f t="shared" ref="AC32:AE36" si="18">IF(Q32=Z32,IF(Q32&gt;0,"皆増",0),(1-(Q32/(Q32-Z32)))*-100)</f>
        <v>0</v>
      </c>
      <c r="AD32" s="12">
        <f t="shared" si="18"/>
        <v>0</v>
      </c>
      <c r="AE32" s="12">
        <f t="shared" si="18"/>
        <v>0</v>
      </c>
      <c r="AH32" s="4">
        <f t="shared" ref="AH32:AM32" si="19">SUM(AH10:AH12)</f>
        <v>0</v>
      </c>
      <c r="AI32" s="4">
        <f t="shared" si="19"/>
        <v>0</v>
      </c>
      <c r="AJ32" s="4">
        <f t="shared" si="19"/>
        <v>0</v>
      </c>
      <c r="AK32" s="4">
        <f t="shared" si="19"/>
        <v>0</v>
      </c>
      <c r="AL32" s="4">
        <f t="shared" si="19"/>
        <v>0</v>
      </c>
      <c r="AM32" s="4">
        <f t="shared" si="19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0">SUM(Q13:Q22)</f>
        <v>1</v>
      </c>
      <c r="R33" s="4">
        <f t="shared" si="20"/>
        <v>1</v>
      </c>
      <c r="S33" s="4">
        <f>SUM(S13:S22)</f>
        <v>0</v>
      </c>
      <c r="T33" s="4">
        <f t="shared" si="20"/>
        <v>0</v>
      </c>
      <c r="U33" s="4">
        <f t="shared" si="20"/>
        <v>0</v>
      </c>
      <c r="V33" s="4">
        <f t="shared" si="20"/>
        <v>0</v>
      </c>
      <c r="W33" s="12">
        <f t="shared" si="17"/>
        <v>0</v>
      </c>
      <c r="X33" s="12">
        <f t="shared" si="17"/>
        <v>0</v>
      </c>
      <c r="Y33" s="12">
        <f t="shared" si="17"/>
        <v>0</v>
      </c>
      <c r="Z33" s="4">
        <f t="shared" si="20"/>
        <v>1</v>
      </c>
      <c r="AA33" s="4">
        <f t="shared" si="20"/>
        <v>1</v>
      </c>
      <c r="AB33" s="4">
        <f t="shared" si="20"/>
        <v>0</v>
      </c>
      <c r="AC33" s="12" t="str">
        <f t="shared" si="18"/>
        <v>皆増</v>
      </c>
      <c r="AD33" s="12" t="str">
        <f t="shared" si="18"/>
        <v>皆増</v>
      </c>
      <c r="AE33" s="12">
        <f t="shared" si="18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2">SUM(Q23:Q30)</f>
        <v>6</v>
      </c>
      <c r="R34" s="4">
        <f t="shared" si="22"/>
        <v>3</v>
      </c>
      <c r="S34" s="4">
        <f t="shared" si="22"/>
        <v>3</v>
      </c>
      <c r="T34" s="4">
        <f t="shared" si="22"/>
        <v>-3</v>
      </c>
      <c r="U34" s="4">
        <f t="shared" si="22"/>
        <v>1</v>
      </c>
      <c r="V34" s="4">
        <f t="shared" si="22"/>
        <v>-4</v>
      </c>
      <c r="W34" s="12">
        <f t="shared" si="17"/>
        <v>-33.333333333333336</v>
      </c>
      <c r="X34" s="12">
        <f t="shared" si="17"/>
        <v>50</v>
      </c>
      <c r="Y34" s="12">
        <f t="shared" si="17"/>
        <v>-57.142857142857139</v>
      </c>
      <c r="Z34" s="4">
        <f t="shared" si="22"/>
        <v>6</v>
      </c>
      <c r="AA34" s="4">
        <f t="shared" si="22"/>
        <v>3</v>
      </c>
      <c r="AB34" s="4">
        <f t="shared" si="22"/>
        <v>3</v>
      </c>
      <c r="AC34" s="12" t="str">
        <f t="shared" si="18"/>
        <v>皆増</v>
      </c>
      <c r="AD34" s="12" t="str">
        <f t="shared" si="18"/>
        <v>皆増</v>
      </c>
      <c r="AE34" s="12" t="str">
        <f t="shared" si="18"/>
        <v>皆増</v>
      </c>
      <c r="AH34" s="4">
        <f t="shared" ref="AH34:AJ34" si="23">SUM(AH23:AH30)</f>
        <v>9</v>
      </c>
      <c r="AI34" s="4">
        <f t="shared" si="23"/>
        <v>2</v>
      </c>
      <c r="AJ34" s="4">
        <f t="shared" si="23"/>
        <v>7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4">SUM(Q25:Q30)</f>
        <v>6</v>
      </c>
      <c r="R35" s="4">
        <f t="shared" si="24"/>
        <v>3</v>
      </c>
      <c r="S35" s="4">
        <f t="shared" si="24"/>
        <v>3</v>
      </c>
      <c r="T35" s="4">
        <f t="shared" si="24"/>
        <v>-3</v>
      </c>
      <c r="U35" s="4">
        <f t="shared" si="24"/>
        <v>1</v>
      </c>
      <c r="V35" s="4">
        <f t="shared" si="24"/>
        <v>-4</v>
      </c>
      <c r="W35" s="12">
        <f t="shared" si="17"/>
        <v>-33.333333333333336</v>
      </c>
      <c r="X35" s="12">
        <f t="shared" si="17"/>
        <v>50</v>
      </c>
      <c r="Y35" s="12">
        <f t="shared" si="17"/>
        <v>-57.142857142857139</v>
      </c>
      <c r="Z35" s="4">
        <f t="shared" si="24"/>
        <v>6</v>
      </c>
      <c r="AA35" s="4">
        <f t="shared" si="24"/>
        <v>3</v>
      </c>
      <c r="AB35" s="4">
        <f t="shared" si="24"/>
        <v>3</v>
      </c>
      <c r="AC35" s="12" t="str">
        <f t="shared" si="18"/>
        <v>皆増</v>
      </c>
      <c r="AD35" s="12" t="str">
        <f t="shared" si="18"/>
        <v>皆増</v>
      </c>
      <c r="AE35" s="12" t="str">
        <f t="shared" si="18"/>
        <v>皆増</v>
      </c>
      <c r="AH35" s="4">
        <f t="shared" ref="AH35:AJ35" si="25">SUM(AH25:AH30)</f>
        <v>9</v>
      </c>
      <c r="AI35" s="4">
        <f t="shared" si="25"/>
        <v>2</v>
      </c>
      <c r="AJ35" s="4">
        <f t="shared" si="25"/>
        <v>7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6">SUM(Q27:Q30)</f>
        <v>6</v>
      </c>
      <c r="R36" s="4">
        <f t="shared" si="26"/>
        <v>3</v>
      </c>
      <c r="S36" s="4">
        <f t="shared" si="26"/>
        <v>3</v>
      </c>
      <c r="T36" s="4">
        <f t="shared" si="26"/>
        <v>-3</v>
      </c>
      <c r="U36" s="4">
        <f t="shared" si="26"/>
        <v>1</v>
      </c>
      <c r="V36" s="4">
        <f t="shared" si="26"/>
        <v>-4</v>
      </c>
      <c r="W36" s="12">
        <f t="shared" si="17"/>
        <v>-33.333333333333336</v>
      </c>
      <c r="X36" s="12">
        <f t="shared" si="17"/>
        <v>50</v>
      </c>
      <c r="Y36" s="12">
        <f t="shared" si="17"/>
        <v>-57.142857142857139</v>
      </c>
      <c r="Z36" s="4">
        <f t="shared" si="26"/>
        <v>6</v>
      </c>
      <c r="AA36" s="4">
        <f t="shared" si="26"/>
        <v>3</v>
      </c>
      <c r="AB36" s="4">
        <f t="shared" si="26"/>
        <v>3</v>
      </c>
      <c r="AC36" s="12" t="str">
        <f t="shared" si="18"/>
        <v>皆増</v>
      </c>
      <c r="AD36" s="12" t="str">
        <f t="shared" si="18"/>
        <v>皆増</v>
      </c>
      <c r="AE36" s="12" t="str">
        <f t="shared" si="18"/>
        <v>皆増</v>
      </c>
      <c r="AH36" s="4">
        <f t="shared" ref="AH36:AJ36" si="27">SUM(AH27:AH30)</f>
        <v>9</v>
      </c>
      <c r="AI36" s="4">
        <f t="shared" si="27"/>
        <v>2</v>
      </c>
      <c r="AJ36" s="4">
        <f t="shared" si="27"/>
        <v>7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ht="18" customHeight="1" x14ac:dyDescent="0.15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8">Q32/Q9*100</f>
        <v>0</v>
      </c>
      <c r="R38" s="13">
        <f t="shared" si="28"/>
        <v>0</v>
      </c>
      <c r="S38" s="13">
        <f t="shared" si="28"/>
        <v>0</v>
      </c>
      <c r="T38" s="13">
        <f>T32/T9*100</f>
        <v>0</v>
      </c>
      <c r="U38" s="13">
        <f t="shared" ref="U38:V38" si="29">U32/U9*100</f>
        <v>0</v>
      </c>
      <c r="V38" s="13">
        <f t="shared" si="29"/>
        <v>0</v>
      </c>
      <c r="W38" s="13">
        <f>Q38-AH38</f>
        <v>0</v>
      </c>
      <c r="X38" s="13">
        <f t="shared" ref="X38:Y42" si="30">R38-AI38</f>
        <v>0</v>
      </c>
      <c r="Y38" s="13">
        <f t="shared" si="30"/>
        <v>0</v>
      </c>
      <c r="Z38" s="13">
        <f>Z32/Z9*100</f>
        <v>0</v>
      </c>
      <c r="AA38" s="13">
        <f t="shared" ref="AA38:AB38" si="31">AA32/AA9*100</f>
        <v>0</v>
      </c>
      <c r="AB38" s="13">
        <f t="shared" si="31"/>
        <v>0</v>
      </c>
      <c r="AC38" s="13" t="e">
        <f>Q38-AK38</f>
        <v>#DIV/0!</v>
      </c>
      <c r="AD38" s="13" t="e">
        <f t="shared" ref="AD38:AE42" si="32">R38-AL38</f>
        <v>#DIV/0!</v>
      </c>
      <c r="AE38" s="13" t="e">
        <f t="shared" si="32"/>
        <v>#DIV/0!</v>
      </c>
      <c r="AH38" s="13">
        <f t="shared" ref="AH38:AJ38" si="33">AH32/AH9*100</f>
        <v>0</v>
      </c>
      <c r="AI38" s="13">
        <f t="shared" si="33"/>
        <v>0</v>
      </c>
      <c r="AJ38" s="13">
        <f t="shared" si="33"/>
        <v>0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4">Q33/Q9*100</f>
        <v>14.285714285714285</v>
      </c>
      <c r="R39" s="13">
        <f>R33/R9*100</f>
        <v>25</v>
      </c>
      <c r="S39" s="14">
        <f t="shared" si="34"/>
        <v>0</v>
      </c>
      <c r="T39" s="13">
        <f>T33/T9*100</f>
        <v>0</v>
      </c>
      <c r="U39" s="13">
        <f t="shared" ref="U39:V39" si="35">U33/U9*100</f>
        <v>0</v>
      </c>
      <c r="V39" s="13">
        <f t="shared" si="35"/>
        <v>0</v>
      </c>
      <c r="W39" s="13">
        <f>Q39-AH39</f>
        <v>4.2857142857142847</v>
      </c>
      <c r="X39" s="13">
        <f t="shared" si="30"/>
        <v>-8.3333333333333286</v>
      </c>
      <c r="Y39" s="13">
        <f>S39-AJ39</f>
        <v>0</v>
      </c>
      <c r="Z39" s="13">
        <f t="shared" si="34"/>
        <v>14.285714285714285</v>
      </c>
      <c r="AA39" s="13">
        <f t="shared" si="34"/>
        <v>25</v>
      </c>
      <c r="AB39" s="13">
        <f t="shared" si="34"/>
        <v>0</v>
      </c>
      <c r="AC39" s="13" t="e">
        <f>Q39-AK39</f>
        <v>#DIV/0!</v>
      </c>
      <c r="AD39" s="13" t="e">
        <f t="shared" si="32"/>
        <v>#DIV/0!</v>
      </c>
      <c r="AE39" s="13" t="e">
        <f t="shared" si="32"/>
        <v>#DIV/0!</v>
      </c>
      <c r="AH39" s="13">
        <f t="shared" ref="AH39:AJ39" si="36">AH33/AH9*100</f>
        <v>10</v>
      </c>
      <c r="AI39" s="13">
        <f t="shared" si="36"/>
        <v>33.333333333333329</v>
      </c>
      <c r="AJ39" s="13">
        <f t="shared" si="36"/>
        <v>0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7">Q34/Q9*100</f>
        <v>85.714285714285708</v>
      </c>
      <c r="R40" s="13">
        <f t="shared" si="37"/>
        <v>75</v>
      </c>
      <c r="S40" s="13">
        <f t="shared" si="37"/>
        <v>100</v>
      </c>
      <c r="T40" s="13">
        <f>T34/T9*100</f>
        <v>100</v>
      </c>
      <c r="U40" s="13">
        <f t="shared" ref="U40:V40" si="38">U34/U9*100</f>
        <v>100</v>
      </c>
      <c r="V40" s="13">
        <f t="shared" si="38"/>
        <v>100</v>
      </c>
      <c r="W40" s="13">
        <f t="shared" ref="W40:W42" si="39">Q40-AH40</f>
        <v>-4.2857142857142918</v>
      </c>
      <c r="X40" s="13">
        <f t="shared" si="30"/>
        <v>8.3333333333333428</v>
      </c>
      <c r="Y40" s="13">
        <f>S40-AJ40</f>
        <v>0</v>
      </c>
      <c r="Z40" s="13">
        <f>Z34/Z9*100</f>
        <v>85.714285714285708</v>
      </c>
      <c r="AA40" s="13">
        <f t="shared" ref="AA40:AB40" si="40">AA34/AA9*100</f>
        <v>75</v>
      </c>
      <c r="AB40" s="13">
        <f t="shared" si="40"/>
        <v>100</v>
      </c>
      <c r="AC40" s="13" t="e">
        <f t="shared" ref="AC40:AC42" si="41">Q40-AK40</f>
        <v>#DIV/0!</v>
      </c>
      <c r="AD40" s="13" t="e">
        <f t="shared" si="32"/>
        <v>#DIV/0!</v>
      </c>
      <c r="AE40" s="13" t="e">
        <f t="shared" si="32"/>
        <v>#DIV/0!</v>
      </c>
      <c r="AH40" s="13">
        <f t="shared" ref="AH40:AJ40" si="42">AH34/AH9*100</f>
        <v>90</v>
      </c>
      <c r="AI40" s="13">
        <f t="shared" si="42"/>
        <v>66.666666666666657</v>
      </c>
      <c r="AJ40" s="13">
        <f t="shared" si="42"/>
        <v>100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43">Q35/Q9*100</f>
        <v>85.714285714285708</v>
      </c>
      <c r="R41" s="13">
        <f t="shared" si="43"/>
        <v>75</v>
      </c>
      <c r="S41" s="13">
        <f t="shared" si="43"/>
        <v>100</v>
      </c>
      <c r="T41" s="13">
        <f>T35/T9*100</f>
        <v>100</v>
      </c>
      <c r="U41" s="13">
        <f t="shared" ref="U41:V41" si="44">U35/U9*100</f>
        <v>100</v>
      </c>
      <c r="V41" s="13">
        <f t="shared" si="44"/>
        <v>100</v>
      </c>
      <c r="W41" s="13">
        <f t="shared" si="39"/>
        <v>-4.2857142857142918</v>
      </c>
      <c r="X41" s="13">
        <f t="shared" si="30"/>
        <v>8.3333333333333428</v>
      </c>
      <c r="Y41" s="13">
        <f>S41-AJ41</f>
        <v>0</v>
      </c>
      <c r="Z41" s="13">
        <f>Z35/Z9*100</f>
        <v>85.714285714285708</v>
      </c>
      <c r="AA41" s="13">
        <f t="shared" ref="AA41:AB41" si="45">AA35/AA9*100</f>
        <v>75</v>
      </c>
      <c r="AB41" s="13">
        <f t="shared" si="45"/>
        <v>100</v>
      </c>
      <c r="AC41" s="13" t="e">
        <f t="shared" si="41"/>
        <v>#DIV/0!</v>
      </c>
      <c r="AD41" s="13" t="e">
        <f>R41-AL41</f>
        <v>#DIV/0!</v>
      </c>
      <c r="AE41" s="13" t="e">
        <f t="shared" si="32"/>
        <v>#DIV/0!</v>
      </c>
      <c r="AH41" s="13">
        <f>AH35/AH9*100</f>
        <v>90</v>
      </c>
      <c r="AI41" s="13">
        <f>AI35/AI9*100</f>
        <v>66.666666666666657</v>
      </c>
      <c r="AJ41" s="13">
        <f>AJ35/AJ9*100</f>
        <v>100</v>
      </c>
      <c r="AK41" s="13" t="e">
        <f t="shared" ref="AK41:AM41" si="46">AK35/AK9*100</f>
        <v>#DIV/0!</v>
      </c>
      <c r="AL41" s="13" t="e">
        <f t="shared" si="46"/>
        <v>#DIV/0!</v>
      </c>
      <c r="AM41" s="13" t="e">
        <f t="shared" si="46"/>
        <v>#DIV/0!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7">Q36/Q9*100</f>
        <v>85.714285714285708</v>
      </c>
      <c r="R42" s="13">
        <f t="shared" si="47"/>
        <v>75</v>
      </c>
      <c r="S42" s="13">
        <f t="shared" si="47"/>
        <v>100</v>
      </c>
      <c r="T42" s="13">
        <f t="shared" si="47"/>
        <v>100</v>
      </c>
      <c r="U42" s="13">
        <f t="shared" si="47"/>
        <v>100</v>
      </c>
      <c r="V42" s="13">
        <f t="shared" si="47"/>
        <v>100</v>
      </c>
      <c r="W42" s="13">
        <f t="shared" si="39"/>
        <v>-4.2857142857142918</v>
      </c>
      <c r="X42" s="13">
        <f t="shared" si="30"/>
        <v>8.3333333333333428</v>
      </c>
      <c r="Y42" s="13">
        <f>S42-AJ42</f>
        <v>0</v>
      </c>
      <c r="Z42" s="13">
        <f t="shared" si="47"/>
        <v>85.714285714285708</v>
      </c>
      <c r="AA42" s="13">
        <f t="shared" si="47"/>
        <v>75</v>
      </c>
      <c r="AB42" s="13">
        <f t="shared" si="47"/>
        <v>100</v>
      </c>
      <c r="AC42" s="13" t="e">
        <f t="shared" si="41"/>
        <v>#DIV/0!</v>
      </c>
      <c r="AD42" s="13" t="e">
        <f>R42-AL42</f>
        <v>#DIV/0!</v>
      </c>
      <c r="AE42" s="13" t="e">
        <f t="shared" si="32"/>
        <v>#DIV/0!</v>
      </c>
      <c r="AH42" s="13">
        <f t="shared" ref="AH42:AJ42" si="48">AH36/AH9*100</f>
        <v>90</v>
      </c>
      <c r="AI42" s="13">
        <f t="shared" si="48"/>
        <v>66.666666666666657</v>
      </c>
      <c r="AJ42" s="13">
        <f t="shared" si="48"/>
        <v>100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E26" sqref="E26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 x14ac:dyDescent="0.15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1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IF(B9=E9,IF(B9&gt;0,"皆増",0),(1-(B9/(B9-E9)))*-100)</f>
        <v>0</v>
      </c>
      <c r="I9" s="12">
        <f t="shared" ref="I9:J10" si="0">IF(C9=F9,IF(C9&gt;0,"皆増",0),(1-(C9/(C9-F9)))*-100)</f>
        <v>0</v>
      </c>
      <c r="J9" s="12">
        <f t="shared" si="0"/>
        <v>0</v>
      </c>
      <c r="K9" s="4">
        <f>L9+M9</f>
        <v>-2</v>
      </c>
      <c r="L9" s="4">
        <f>SUM(L10:L30)</f>
        <v>-2</v>
      </c>
      <c r="M9" s="4">
        <f>SUM(M10:M30)</f>
        <v>0</v>
      </c>
      <c r="N9" s="12">
        <f>IF(B9=K9,IF(B9&gt;0,"皆増",0),(1-(B9/(B9-K9)))*-100)</f>
        <v>-66.666666666666671</v>
      </c>
      <c r="O9" s="12">
        <f t="shared" ref="O9:P10" si="1">IF(C9=L9,IF(C9&gt;0,"皆増",0),(1-(C9/(C9-L9)))*-100)</f>
        <v>-66.666666666666671</v>
      </c>
      <c r="P9" s="12">
        <f t="shared" si="1"/>
        <v>0</v>
      </c>
      <c r="Q9" s="4">
        <f>R9+S9</f>
        <v>9</v>
      </c>
      <c r="R9" s="4">
        <f>SUM(R10:R30)</f>
        <v>6</v>
      </c>
      <c r="S9" s="4">
        <f>SUM(S10:S30)</f>
        <v>3</v>
      </c>
      <c r="T9" s="4">
        <f>U9+V9</f>
        <v>0</v>
      </c>
      <c r="U9" s="4">
        <f>SUM(U10:U30)</f>
        <v>2</v>
      </c>
      <c r="V9" s="4">
        <f>SUM(V10:V30)</f>
        <v>-2</v>
      </c>
      <c r="W9" s="12">
        <f>IF(Q9=T9,IF(Q9&gt;0,"皆増",0),(1-(Q9/(Q9-T9)))*-100)</f>
        <v>0</v>
      </c>
      <c r="X9" s="12">
        <f t="shared" ref="X9:Y30" si="2">IF(R9=U9,IF(R9&gt;0,"皆増",0),(1-(R9/(R9-U9)))*-100)</f>
        <v>50</v>
      </c>
      <c r="Y9" s="12">
        <f t="shared" si="2"/>
        <v>-40</v>
      </c>
      <c r="Z9" s="4">
        <f>AA9+AB9</f>
        <v>-4</v>
      </c>
      <c r="AA9" s="4">
        <f>SUM(AA10:AA30)</f>
        <v>1</v>
      </c>
      <c r="AB9" s="4">
        <f>SUM(AB10:AB30)</f>
        <v>-5</v>
      </c>
      <c r="AC9" s="12">
        <f>IF(Q9=Z9,IF(Q9&gt;0,"皆増",0),(1-(Q9/(Q9-Z9)))*-100)</f>
        <v>-30.76923076923077</v>
      </c>
      <c r="AD9" s="12">
        <f t="shared" ref="AD9:AE30" si="3">IF(R9=AA9,IF(R9&gt;0,"皆増",0),(1-(R9/(R9-AA9)))*-100)</f>
        <v>19.999999999999996</v>
      </c>
      <c r="AE9" s="12">
        <f t="shared" si="3"/>
        <v>-62.5</v>
      </c>
      <c r="AH9" s="4">
        <f t="shared" ref="AH9:AJ30" si="4">Q9-T9</f>
        <v>9</v>
      </c>
      <c r="AI9" s="4">
        <f t="shared" si="4"/>
        <v>4</v>
      </c>
      <c r="AJ9" s="4">
        <f t="shared" si="4"/>
        <v>5</v>
      </c>
      <c r="AK9" s="4">
        <f t="shared" ref="AK9:AM30" si="5">Q9-Z9</f>
        <v>13</v>
      </c>
      <c r="AL9" s="4">
        <f t="shared" si="5"/>
        <v>5</v>
      </c>
      <c r="AM9" s="4">
        <f t="shared" si="5"/>
        <v>8</v>
      </c>
    </row>
    <row r="10" spans="1:39" s="1" customFormat="1" ht="18" customHeight="1" x14ac:dyDescent="0.15">
      <c r="A10" s="4" t="s">
        <v>65</v>
      </c>
      <c r="B10" s="4">
        <f t="shared" ref="B10" si="6">C10+D10</f>
        <v>1</v>
      </c>
      <c r="C10" s="4">
        <v>1</v>
      </c>
      <c r="D10" s="4">
        <v>0</v>
      </c>
      <c r="E10" s="4">
        <f t="shared" ref="E10" si="7">F10+G10</f>
        <v>0</v>
      </c>
      <c r="F10" s="4">
        <v>0</v>
      </c>
      <c r="G10" s="4">
        <v>0</v>
      </c>
      <c r="H10" s="12">
        <f t="shared" ref="H10" si="8">IF(B10=E10,IF(B10&gt;0,"皆増",0),(1-(B10/(B10-E10)))*-100)</f>
        <v>0</v>
      </c>
      <c r="I10" s="12">
        <f t="shared" si="0"/>
        <v>0</v>
      </c>
      <c r="J10" s="12">
        <f t="shared" si="0"/>
        <v>0</v>
      </c>
      <c r="K10" s="4">
        <f t="shared" ref="K10" si="9">L10+M10</f>
        <v>-2</v>
      </c>
      <c r="L10" s="4">
        <v>-2</v>
      </c>
      <c r="M10" s="4">
        <v>0</v>
      </c>
      <c r="N10" s="12">
        <f t="shared" ref="N10" si="10">IF(B10=K10,IF(B10&gt;0,"皆増",0),(1-(B10/(B10-K10)))*-100)</f>
        <v>-66.666666666666671</v>
      </c>
      <c r="O10" s="12">
        <f t="shared" si="1"/>
        <v>-66.666666666666671</v>
      </c>
      <c r="P10" s="12">
        <f t="shared" si="1"/>
        <v>0</v>
      </c>
      <c r="Q10" s="4">
        <f t="shared" ref="Q10:Q30" si="11">R10+S10</f>
        <v>0</v>
      </c>
      <c r="R10" s="4">
        <v>0</v>
      </c>
      <c r="S10" s="4">
        <v>0</v>
      </c>
      <c r="T10" s="4">
        <f t="shared" ref="T10:T30" si="12">U10+V10</f>
        <v>0</v>
      </c>
      <c r="U10" s="4">
        <v>0</v>
      </c>
      <c r="V10" s="4">
        <v>0</v>
      </c>
      <c r="W10" s="12">
        <f t="shared" ref="W10:W30" si="13">IF(Q10=T10,IF(Q10&gt;0,"皆増",0),(1-(Q10/(Q10-T10)))*-100)</f>
        <v>0</v>
      </c>
      <c r="X10" s="12">
        <f t="shared" si="2"/>
        <v>0</v>
      </c>
      <c r="Y10" s="12">
        <f t="shared" si="2"/>
        <v>0</v>
      </c>
      <c r="Z10" s="4">
        <f t="shared" ref="Z10:Z30" si="14">AA10+AB10</f>
        <v>0</v>
      </c>
      <c r="AA10" s="4">
        <v>0</v>
      </c>
      <c r="AB10" s="4">
        <v>0</v>
      </c>
      <c r="AC10" s="12">
        <f t="shared" ref="AC10:AC30" si="15">IF(Q10=Z10,IF(Q10&gt;0,"皆増",0),(1-(Q10/(Q10-Z10)))*-100)</f>
        <v>0</v>
      </c>
      <c r="AD10" s="12">
        <f t="shared" si="3"/>
        <v>0</v>
      </c>
      <c r="AE10" s="12">
        <f t="shared" si="3"/>
        <v>0</v>
      </c>
      <c r="AH10" s="4">
        <f t="shared" si="4"/>
        <v>0</v>
      </c>
      <c r="AI10" s="4">
        <f t="shared" si="4"/>
        <v>0</v>
      </c>
      <c r="AJ10" s="4">
        <f t="shared" si="4"/>
        <v>0</v>
      </c>
      <c r="AK10" s="4">
        <f t="shared" si="5"/>
        <v>0</v>
      </c>
      <c r="AL10" s="4">
        <f t="shared" si="5"/>
        <v>0</v>
      </c>
      <c r="AM10" s="4">
        <f t="shared" si="5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1"/>
        <v>0</v>
      </c>
      <c r="R11" s="4">
        <v>0</v>
      </c>
      <c r="S11" s="4">
        <v>0</v>
      </c>
      <c r="T11" s="4">
        <f t="shared" si="12"/>
        <v>0</v>
      </c>
      <c r="U11" s="4">
        <v>0</v>
      </c>
      <c r="V11" s="4">
        <v>0</v>
      </c>
      <c r="W11" s="12">
        <f t="shared" si="13"/>
        <v>0</v>
      </c>
      <c r="X11" s="12">
        <f t="shared" si="2"/>
        <v>0</v>
      </c>
      <c r="Y11" s="12">
        <f t="shared" si="2"/>
        <v>0</v>
      </c>
      <c r="Z11" s="4">
        <f t="shared" si="14"/>
        <v>0</v>
      </c>
      <c r="AA11" s="4">
        <v>0</v>
      </c>
      <c r="AB11" s="4">
        <v>0</v>
      </c>
      <c r="AC11" s="12">
        <f t="shared" si="15"/>
        <v>0</v>
      </c>
      <c r="AD11" s="12">
        <f t="shared" si="3"/>
        <v>0</v>
      </c>
      <c r="AE11" s="12">
        <f t="shared" si="3"/>
        <v>0</v>
      </c>
      <c r="AH11" s="4">
        <f t="shared" si="4"/>
        <v>0</v>
      </c>
      <c r="AI11" s="4">
        <f t="shared" si="4"/>
        <v>0</v>
      </c>
      <c r="AJ11" s="4">
        <f t="shared" si="4"/>
        <v>0</v>
      </c>
      <c r="AK11" s="4">
        <f t="shared" si="5"/>
        <v>0</v>
      </c>
      <c r="AL11" s="4">
        <f t="shared" si="5"/>
        <v>0</v>
      </c>
      <c r="AM11" s="4">
        <f t="shared" si="5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1"/>
        <v>0</v>
      </c>
      <c r="R12" s="4">
        <v>0</v>
      </c>
      <c r="S12" s="4">
        <v>0</v>
      </c>
      <c r="T12" s="4">
        <f t="shared" si="12"/>
        <v>0</v>
      </c>
      <c r="U12" s="4">
        <v>0</v>
      </c>
      <c r="V12" s="4">
        <v>0</v>
      </c>
      <c r="W12" s="12">
        <f t="shared" si="13"/>
        <v>0</v>
      </c>
      <c r="X12" s="12">
        <f t="shared" si="2"/>
        <v>0</v>
      </c>
      <c r="Y12" s="12">
        <f t="shared" si="2"/>
        <v>0</v>
      </c>
      <c r="Z12" s="4">
        <f t="shared" si="14"/>
        <v>0</v>
      </c>
      <c r="AA12" s="4">
        <v>0</v>
      </c>
      <c r="AB12" s="4">
        <v>0</v>
      </c>
      <c r="AC12" s="12">
        <f t="shared" si="15"/>
        <v>0</v>
      </c>
      <c r="AD12" s="12">
        <f t="shared" si="3"/>
        <v>0</v>
      </c>
      <c r="AE12" s="12">
        <f t="shared" si="3"/>
        <v>0</v>
      </c>
      <c r="AH12" s="4">
        <f t="shared" si="4"/>
        <v>0</v>
      </c>
      <c r="AI12" s="4">
        <f t="shared" si="4"/>
        <v>0</v>
      </c>
      <c r="AJ12" s="4">
        <f t="shared" si="4"/>
        <v>0</v>
      </c>
      <c r="AK12" s="4">
        <f t="shared" si="5"/>
        <v>0</v>
      </c>
      <c r="AL12" s="4">
        <f t="shared" si="5"/>
        <v>0</v>
      </c>
      <c r="AM12" s="4">
        <f t="shared" si="5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1"/>
        <v>0</v>
      </c>
      <c r="R13" s="4">
        <v>0</v>
      </c>
      <c r="S13" s="4">
        <v>0</v>
      </c>
      <c r="T13" s="4">
        <f t="shared" si="12"/>
        <v>0</v>
      </c>
      <c r="U13" s="4">
        <v>0</v>
      </c>
      <c r="V13" s="4">
        <v>0</v>
      </c>
      <c r="W13" s="12">
        <f t="shared" si="13"/>
        <v>0</v>
      </c>
      <c r="X13" s="12">
        <f t="shared" si="2"/>
        <v>0</v>
      </c>
      <c r="Y13" s="12">
        <f t="shared" si="2"/>
        <v>0</v>
      </c>
      <c r="Z13" s="4">
        <f t="shared" si="14"/>
        <v>0</v>
      </c>
      <c r="AA13" s="4">
        <v>0</v>
      </c>
      <c r="AB13" s="4">
        <v>0</v>
      </c>
      <c r="AC13" s="12">
        <f t="shared" si="15"/>
        <v>0</v>
      </c>
      <c r="AD13" s="12">
        <f t="shared" si="3"/>
        <v>0</v>
      </c>
      <c r="AE13" s="12">
        <f t="shared" si="3"/>
        <v>0</v>
      </c>
      <c r="AH13" s="4">
        <f t="shared" si="4"/>
        <v>0</v>
      </c>
      <c r="AI13" s="4">
        <f t="shared" si="4"/>
        <v>0</v>
      </c>
      <c r="AJ13" s="4">
        <f t="shared" si="4"/>
        <v>0</v>
      </c>
      <c r="AK13" s="4">
        <f t="shared" si="5"/>
        <v>0</v>
      </c>
      <c r="AL13" s="4">
        <f t="shared" si="5"/>
        <v>0</v>
      </c>
      <c r="AM13" s="4">
        <f t="shared" si="5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1"/>
        <v>0</v>
      </c>
      <c r="R14" s="4">
        <v>0</v>
      </c>
      <c r="S14" s="4">
        <v>0</v>
      </c>
      <c r="T14" s="4">
        <f t="shared" si="12"/>
        <v>0</v>
      </c>
      <c r="U14" s="4">
        <v>0</v>
      </c>
      <c r="V14" s="4">
        <v>0</v>
      </c>
      <c r="W14" s="12">
        <f t="shared" si="13"/>
        <v>0</v>
      </c>
      <c r="X14" s="12">
        <f t="shared" si="2"/>
        <v>0</v>
      </c>
      <c r="Y14" s="12">
        <f t="shared" si="2"/>
        <v>0</v>
      </c>
      <c r="Z14" s="4">
        <f t="shared" si="14"/>
        <v>0</v>
      </c>
      <c r="AA14" s="4">
        <v>0</v>
      </c>
      <c r="AB14" s="4">
        <v>0</v>
      </c>
      <c r="AC14" s="12">
        <f t="shared" si="15"/>
        <v>0</v>
      </c>
      <c r="AD14" s="12">
        <f t="shared" si="3"/>
        <v>0</v>
      </c>
      <c r="AE14" s="12">
        <f t="shared" si="3"/>
        <v>0</v>
      </c>
      <c r="AH14" s="4">
        <f t="shared" si="4"/>
        <v>0</v>
      </c>
      <c r="AI14" s="4">
        <f t="shared" si="4"/>
        <v>0</v>
      </c>
      <c r="AJ14" s="4">
        <f t="shared" si="4"/>
        <v>0</v>
      </c>
      <c r="AK14" s="4">
        <f t="shared" si="5"/>
        <v>0</v>
      </c>
      <c r="AL14" s="4">
        <f t="shared" si="5"/>
        <v>0</v>
      </c>
      <c r="AM14" s="4">
        <f t="shared" si="5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1"/>
        <v>0</v>
      </c>
      <c r="R15" s="4">
        <v>0</v>
      </c>
      <c r="S15" s="4">
        <v>0</v>
      </c>
      <c r="T15" s="4">
        <f t="shared" si="12"/>
        <v>0</v>
      </c>
      <c r="U15" s="4">
        <v>0</v>
      </c>
      <c r="V15" s="4">
        <v>0</v>
      </c>
      <c r="W15" s="12">
        <f t="shared" si="13"/>
        <v>0</v>
      </c>
      <c r="X15" s="12">
        <f t="shared" si="2"/>
        <v>0</v>
      </c>
      <c r="Y15" s="12">
        <f t="shared" si="2"/>
        <v>0</v>
      </c>
      <c r="Z15" s="4">
        <f t="shared" si="14"/>
        <v>0</v>
      </c>
      <c r="AA15" s="4">
        <v>0</v>
      </c>
      <c r="AB15" s="4">
        <v>0</v>
      </c>
      <c r="AC15" s="12">
        <f t="shared" si="15"/>
        <v>0</v>
      </c>
      <c r="AD15" s="12">
        <f t="shared" si="3"/>
        <v>0</v>
      </c>
      <c r="AE15" s="12">
        <f t="shared" si="3"/>
        <v>0</v>
      </c>
      <c r="AH15" s="4">
        <f t="shared" si="4"/>
        <v>0</v>
      </c>
      <c r="AI15" s="4">
        <f t="shared" si="4"/>
        <v>0</v>
      </c>
      <c r="AJ15" s="4">
        <f t="shared" si="4"/>
        <v>0</v>
      </c>
      <c r="AK15" s="4">
        <f t="shared" si="5"/>
        <v>0</v>
      </c>
      <c r="AL15" s="4">
        <f t="shared" si="5"/>
        <v>0</v>
      </c>
      <c r="AM15" s="4">
        <f t="shared" si="5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1"/>
        <v>0</v>
      </c>
      <c r="R16" s="4">
        <v>0</v>
      </c>
      <c r="S16" s="4">
        <v>0</v>
      </c>
      <c r="T16" s="4">
        <f t="shared" si="12"/>
        <v>0</v>
      </c>
      <c r="U16" s="4">
        <v>0</v>
      </c>
      <c r="V16" s="4">
        <v>0</v>
      </c>
      <c r="W16" s="12">
        <f t="shared" si="13"/>
        <v>0</v>
      </c>
      <c r="X16" s="12">
        <f t="shared" si="2"/>
        <v>0</v>
      </c>
      <c r="Y16" s="12">
        <f t="shared" si="2"/>
        <v>0</v>
      </c>
      <c r="Z16" s="4">
        <f t="shared" si="14"/>
        <v>0</v>
      </c>
      <c r="AA16" s="4">
        <v>0</v>
      </c>
      <c r="AB16" s="4">
        <v>0</v>
      </c>
      <c r="AC16" s="12">
        <f t="shared" si="15"/>
        <v>0</v>
      </c>
      <c r="AD16" s="12">
        <f t="shared" si="3"/>
        <v>0</v>
      </c>
      <c r="AE16" s="12">
        <f t="shared" si="3"/>
        <v>0</v>
      </c>
      <c r="AH16" s="4">
        <f t="shared" si="4"/>
        <v>0</v>
      </c>
      <c r="AI16" s="4">
        <f t="shared" si="4"/>
        <v>0</v>
      </c>
      <c r="AJ16" s="4">
        <f t="shared" si="4"/>
        <v>0</v>
      </c>
      <c r="AK16" s="4">
        <f t="shared" si="5"/>
        <v>0</v>
      </c>
      <c r="AL16" s="4">
        <f t="shared" si="5"/>
        <v>0</v>
      </c>
      <c r="AM16" s="4">
        <f t="shared" si="5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1"/>
        <v>0</v>
      </c>
      <c r="R17" s="4">
        <v>0</v>
      </c>
      <c r="S17" s="4">
        <v>0</v>
      </c>
      <c r="T17" s="4">
        <f t="shared" si="12"/>
        <v>0</v>
      </c>
      <c r="U17" s="4">
        <v>0</v>
      </c>
      <c r="V17" s="4">
        <v>0</v>
      </c>
      <c r="W17" s="12">
        <f t="shared" si="13"/>
        <v>0</v>
      </c>
      <c r="X17" s="12">
        <f t="shared" si="2"/>
        <v>0</v>
      </c>
      <c r="Y17" s="12">
        <f t="shared" si="2"/>
        <v>0</v>
      </c>
      <c r="Z17" s="4">
        <f t="shared" si="14"/>
        <v>0</v>
      </c>
      <c r="AA17" s="4">
        <v>0</v>
      </c>
      <c r="AB17" s="4">
        <v>0</v>
      </c>
      <c r="AC17" s="12">
        <f t="shared" si="15"/>
        <v>0</v>
      </c>
      <c r="AD17" s="12">
        <f t="shared" si="3"/>
        <v>0</v>
      </c>
      <c r="AE17" s="12">
        <f t="shared" si="3"/>
        <v>0</v>
      </c>
      <c r="AH17" s="4">
        <f t="shared" si="4"/>
        <v>0</v>
      </c>
      <c r="AI17" s="4">
        <f t="shared" si="4"/>
        <v>0</v>
      </c>
      <c r="AJ17" s="4">
        <f t="shared" si="4"/>
        <v>0</v>
      </c>
      <c r="AK17" s="4">
        <f t="shared" si="5"/>
        <v>0</v>
      </c>
      <c r="AL17" s="4">
        <f t="shared" si="5"/>
        <v>0</v>
      </c>
      <c r="AM17" s="4">
        <f t="shared" si="5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1"/>
        <v>0</v>
      </c>
      <c r="R18" s="4">
        <v>0</v>
      </c>
      <c r="S18" s="4">
        <v>0</v>
      </c>
      <c r="T18" s="4">
        <f t="shared" si="12"/>
        <v>0</v>
      </c>
      <c r="U18" s="4">
        <v>0</v>
      </c>
      <c r="V18" s="4">
        <v>0</v>
      </c>
      <c r="W18" s="12">
        <f t="shared" si="13"/>
        <v>0</v>
      </c>
      <c r="X18" s="12">
        <f t="shared" si="2"/>
        <v>0</v>
      </c>
      <c r="Y18" s="12">
        <f t="shared" si="2"/>
        <v>0</v>
      </c>
      <c r="Z18" s="4">
        <f t="shared" si="14"/>
        <v>0</v>
      </c>
      <c r="AA18" s="4">
        <v>0</v>
      </c>
      <c r="AB18" s="4">
        <v>0</v>
      </c>
      <c r="AC18" s="12">
        <f t="shared" si="15"/>
        <v>0</v>
      </c>
      <c r="AD18" s="12">
        <f t="shared" si="3"/>
        <v>0</v>
      </c>
      <c r="AE18" s="12">
        <f t="shared" si="3"/>
        <v>0</v>
      </c>
      <c r="AH18" s="4">
        <f t="shared" si="4"/>
        <v>0</v>
      </c>
      <c r="AI18" s="4">
        <f t="shared" si="4"/>
        <v>0</v>
      </c>
      <c r="AJ18" s="4">
        <f t="shared" si="4"/>
        <v>0</v>
      </c>
      <c r="AK18" s="4">
        <f t="shared" si="5"/>
        <v>0</v>
      </c>
      <c r="AL18" s="4">
        <f t="shared" si="5"/>
        <v>0</v>
      </c>
      <c r="AM18" s="4">
        <f t="shared" si="5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1"/>
        <v>0</v>
      </c>
      <c r="R19" s="4">
        <v>0</v>
      </c>
      <c r="S19" s="4">
        <v>0</v>
      </c>
      <c r="T19" s="4">
        <f t="shared" si="12"/>
        <v>0</v>
      </c>
      <c r="U19" s="4">
        <v>0</v>
      </c>
      <c r="V19" s="4">
        <v>0</v>
      </c>
      <c r="W19" s="12">
        <f t="shared" si="13"/>
        <v>0</v>
      </c>
      <c r="X19" s="12">
        <f t="shared" si="2"/>
        <v>0</v>
      </c>
      <c r="Y19" s="12">
        <f t="shared" si="2"/>
        <v>0</v>
      </c>
      <c r="Z19" s="4">
        <f t="shared" si="14"/>
        <v>0</v>
      </c>
      <c r="AA19" s="4">
        <v>0</v>
      </c>
      <c r="AB19" s="4">
        <v>0</v>
      </c>
      <c r="AC19" s="12">
        <f t="shared" si="15"/>
        <v>0</v>
      </c>
      <c r="AD19" s="12">
        <f t="shared" si="3"/>
        <v>0</v>
      </c>
      <c r="AE19" s="12">
        <f t="shared" si="3"/>
        <v>0</v>
      </c>
      <c r="AH19" s="4">
        <f t="shared" si="4"/>
        <v>0</v>
      </c>
      <c r="AI19" s="4">
        <f t="shared" si="4"/>
        <v>0</v>
      </c>
      <c r="AJ19" s="4">
        <f t="shared" si="4"/>
        <v>0</v>
      </c>
      <c r="AK19" s="4">
        <f t="shared" si="5"/>
        <v>0</v>
      </c>
      <c r="AL19" s="4">
        <f t="shared" si="5"/>
        <v>0</v>
      </c>
      <c r="AM19" s="4">
        <f t="shared" si="5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1"/>
        <v>0</v>
      </c>
      <c r="R20" s="4">
        <v>0</v>
      </c>
      <c r="S20" s="4">
        <v>0</v>
      </c>
      <c r="T20" s="4">
        <f t="shared" si="12"/>
        <v>0</v>
      </c>
      <c r="U20" s="4">
        <v>0</v>
      </c>
      <c r="V20" s="4">
        <v>0</v>
      </c>
      <c r="W20" s="12">
        <f t="shared" si="13"/>
        <v>0</v>
      </c>
      <c r="X20" s="12">
        <f t="shared" si="2"/>
        <v>0</v>
      </c>
      <c r="Y20" s="12">
        <f t="shared" si="2"/>
        <v>0</v>
      </c>
      <c r="Z20" s="4">
        <f t="shared" si="14"/>
        <v>-1</v>
      </c>
      <c r="AA20" s="4">
        <v>-1</v>
      </c>
      <c r="AB20" s="4">
        <v>0</v>
      </c>
      <c r="AC20" s="12">
        <f t="shared" si="15"/>
        <v>-100</v>
      </c>
      <c r="AD20" s="12">
        <f t="shared" si="3"/>
        <v>-100</v>
      </c>
      <c r="AE20" s="12">
        <f t="shared" si="3"/>
        <v>0</v>
      </c>
      <c r="AH20" s="4">
        <f t="shared" si="4"/>
        <v>0</v>
      </c>
      <c r="AI20" s="4">
        <f t="shared" si="4"/>
        <v>0</v>
      </c>
      <c r="AJ20" s="4">
        <f t="shared" si="4"/>
        <v>0</v>
      </c>
      <c r="AK20" s="4">
        <f t="shared" si="5"/>
        <v>1</v>
      </c>
      <c r="AL20" s="4">
        <f t="shared" si="5"/>
        <v>1</v>
      </c>
      <c r="AM20" s="4">
        <f t="shared" si="5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1"/>
        <v>1</v>
      </c>
      <c r="R21" s="4">
        <v>1</v>
      </c>
      <c r="S21" s="4">
        <v>0</v>
      </c>
      <c r="T21" s="4">
        <f t="shared" si="12"/>
        <v>1</v>
      </c>
      <c r="U21" s="4">
        <v>1</v>
      </c>
      <c r="V21" s="4">
        <v>0</v>
      </c>
      <c r="W21" s="12" t="str">
        <f t="shared" si="13"/>
        <v>皆増</v>
      </c>
      <c r="X21" s="12" t="str">
        <f t="shared" si="2"/>
        <v>皆増</v>
      </c>
      <c r="Y21" s="12">
        <f t="shared" si="2"/>
        <v>0</v>
      </c>
      <c r="Z21" s="4">
        <f t="shared" si="14"/>
        <v>1</v>
      </c>
      <c r="AA21" s="4">
        <v>1</v>
      </c>
      <c r="AB21" s="4">
        <v>0</v>
      </c>
      <c r="AC21" s="12" t="str">
        <f t="shared" si="15"/>
        <v>皆増</v>
      </c>
      <c r="AD21" s="12" t="str">
        <f t="shared" si="3"/>
        <v>皆増</v>
      </c>
      <c r="AE21" s="12">
        <f t="shared" si="3"/>
        <v>0</v>
      </c>
      <c r="AH21" s="4">
        <f t="shared" si="4"/>
        <v>0</v>
      </c>
      <c r="AI21" s="4">
        <f t="shared" si="4"/>
        <v>0</v>
      </c>
      <c r="AJ21" s="4">
        <f t="shared" si="4"/>
        <v>0</v>
      </c>
      <c r="AK21" s="4">
        <f t="shared" si="5"/>
        <v>0</v>
      </c>
      <c r="AL21" s="4">
        <f t="shared" si="5"/>
        <v>0</v>
      </c>
      <c r="AM21" s="4">
        <f t="shared" si="5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1"/>
        <v>1</v>
      </c>
      <c r="R22" s="4">
        <v>0</v>
      </c>
      <c r="S22" s="4">
        <v>1</v>
      </c>
      <c r="T22" s="4">
        <f t="shared" si="12"/>
        <v>1</v>
      </c>
      <c r="U22" s="4">
        <v>0</v>
      </c>
      <c r="V22" s="4">
        <v>1</v>
      </c>
      <c r="W22" s="12" t="str">
        <f t="shared" si="13"/>
        <v>皆増</v>
      </c>
      <c r="X22" s="12">
        <f t="shared" si="2"/>
        <v>0</v>
      </c>
      <c r="Y22" s="12" t="str">
        <f t="shared" si="2"/>
        <v>皆増</v>
      </c>
      <c r="Z22" s="4">
        <f t="shared" si="14"/>
        <v>1</v>
      </c>
      <c r="AA22" s="4">
        <v>0</v>
      </c>
      <c r="AB22" s="4">
        <v>1</v>
      </c>
      <c r="AC22" s="12" t="str">
        <f t="shared" si="15"/>
        <v>皆増</v>
      </c>
      <c r="AD22" s="12">
        <f t="shared" si="3"/>
        <v>0</v>
      </c>
      <c r="AE22" s="12" t="str">
        <f t="shared" si="3"/>
        <v>皆増</v>
      </c>
      <c r="AH22" s="4">
        <f t="shared" si="4"/>
        <v>0</v>
      </c>
      <c r="AI22" s="4">
        <f t="shared" si="4"/>
        <v>0</v>
      </c>
      <c r="AJ22" s="4">
        <f t="shared" si="4"/>
        <v>0</v>
      </c>
      <c r="AK22" s="4">
        <f t="shared" si="5"/>
        <v>0</v>
      </c>
      <c r="AL22" s="4">
        <f t="shared" si="5"/>
        <v>0</v>
      </c>
      <c r="AM22" s="4">
        <f t="shared" si="5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1"/>
        <v>0</v>
      </c>
      <c r="R23" s="4">
        <v>0</v>
      </c>
      <c r="S23" s="4">
        <v>0</v>
      </c>
      <c r="T23" s="4">
        <f t="shared" si="12"/>
        <v>-1</v>
      </c>
      <c r="U23" s="4">
        <v>-1</v>
      </c>
      <c r="V23" s="4">
        <v>0</v>
      </c>
      <c r="W23" s="12">
        <f t="shared" si="13"/>
        <v>-100</v>
      </c>
      <c r="X23" s="12">
        <f t="shared" si="2"/>
        <v>-100</v>
      </c>
      <c r="Y23" s="12">
        <f t="shared" si="2"/>
        <v>0</v>
      </c>
      <c r="Z23" s="4">
        <f t="shared" si="14"/>
        <v>-2</v>
      </c>
      <c r="AA23" s="4">
        <v>-1</v>
      </c>
      <c r="AB23" s="4">
        <v>-1</v>
      </c>
      <c r="AC23" s="12">
        <f t="shared" si="15"/>
        <v>-100</v>
      </c>
      <c r="AD23" s="12">
        <f t="shared" si="3"/>
        <v>-100</v>
      </c>
      <c r="AE23" s="12">
        <f t="shared" si="3"/>
        <v>-100</v>
      </c>
      <c r="AH23" s="4">
        <f t="shared" si="4"/>
        <v>1</v>
      </c>
      <c r="AI23" s="4">
        <f t="shared" si="4"/>
        <v>1</v>
      </c>
      <c r="AJ23" s="4">
        <f t="shared" si="4"/>
        <v>0</v>
      </c>
      <c r="AK23" s="4">
        <f t="shared" si="5"/>
        <v>2</v>
      </c>
      <c r="AL23" s="4">
        <f t="shared" si="5"/>
        <v>1</v>
      </c>
      <c r="AM23" s="4">
        <f t="shared" si="5"/>
        <v>1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1"/>
        <v>0</v>
      </c>
      <c r="R24" s="4">
        <v>0</v>
      </c>
      <c r="S24" s="4">
        <v>0</v>
      </c>
      <c r="T24" s="4">
        <f t="shared" si="12"/>
        <v>0</v>
      </c>
      <c r="U24" s="4">
        <v>0</v>
      </c>
      <c r="V24" s="4">
        <v>0</v>
      </c>
      <c r="W24" s="12">
        <f t="shared" si="13"/>
        <v>0</v>
      </c>
      <c r="X24" s="12">
        <f t="shared" si="2"/>
        <v>0</v>
      </c>
      <c r="Y24" s="12">
        <f t="shared" si="2"/>
        <v>0</v>
      </c>
      <c r="Z24" s="4">
        <f t="shared" si="14"/>
        <v>0</v>
      </c>
      <c r="AA24" s="4">
        <v>0</v>
      </c>
      <c r="AB24" s="4">
        <v>0</v>
      </c>
      <c r="AC24" s="12">
        <f t="shared" si="15"/>
        <v>0</v>
      </c>
      <c r="AD24" s="12">
        <f t="shared" si="3"/>
        <v>0</v>
      </c>
      <c r="AE24" s="12">
        <f t="shared" si="3"/>
        <v>0</v>
      </c>
      <c r="AH24" s="4">
        <f t="shared" si="4"/>
        <v>0</v>
      </c>
      <c r="AI24" s="4">
        <f t="shared" si="4"/>
        <v>0</v>
      </c>
      <c r="AJ24" s="4">
        <f t="shared" si="4"/>
        <v>0</v>
      </c>
      <c r="AK24" s="4">
        <f t="shared" si="5"/>
        <v>0</v>
      </c>
      <c r="AL24" s="4">
        <f t="shared" si="5"/>
        <v>0</v>
      </c>
      <c r="AM24" s="4">
        <f t="shared" si="5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1"/>
        <v>3</v>
      </c>
      <c r="R25" s="4">
        <v>3</v>
      </c>
      <c r="S25" s="4">
        <v>0</v>
      </c>
      <c r="T25" s="4">
        <f t="shared" si="12"/>
        <v>2</v>
      </c>
      <c r="U25" s="4">
        <v>3</v>
      </c>
      <c r="V25" s="4">
        <v>-1</v>
      </c>
      <c r="W25" s="12">
        <f t="shared" si="13"/>
        <v>200</v>
      </c>
      <c r="X25" s="12" t="str">
        <f t="shared" si="2"/>
        <v>皆増</v>
      </c>
      <c r="Y25" s="12">
        <f t="shared" si="2"/>
        <v>-100</v>
      </c>
      <c r="Z25" s="4">
        <f t="shared" si="14"/>
        <v>2</v>
      </c>
      <c r="AA25" s="4">
        <v>2</v>
      </c>
      <c r="AB25" s="4">
        <v>0</v>
      </c>
      <c r="AC25" s="12">
        <f t="shared" si="15"/>
        <v>200</v>
      </c>
      <c r="AD25" s="12">
        <f t="shared" si="3"/>
        <v>200</v>
      </c>
      <c r="AE25" s="12">
        <f t="shared" si="3"/>
        <v>0</v>
      </c>
      <c r="AH25" s="4">
        <f t="shared" si="4"/>
        <v>1</v>
      </c>
      <c r="AI25" s="4">
        <f t="shared" si="4"/>
        <v>0</v>
      </c>
      <c r="AJ25" s="4">
        <f t="shared" si="4"/>
        <v>1</v>
      </c>
      <c r="AK25" s="4">
        <f t="shared" si="5"/>
        <v>1</v>
      </c>
      <c r="AL25" s="4">
        <f t="shared" si="5"/>
        <v>1</v>
      </c>
      <c r="AM25" s="4">
        <f t="shared" si="5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1"/>
        <v>0</v>
      </c>
      <c r="R26" s="4">
        <v>0</v>
      </c>
      <c r="S26" s="4">
        <v>0</v>
      </c>
      <c r="T26" s="4">
        <f t="shared" si="12"/>
        <v>-1</v>
      </c>
      <c r="U26" s="4">
        <v>-1</v>
      </c>
      <c r="V26" s="4">
        <v>0</v>
      </c>
      <c r="W26" s="12">
        <f t="shared" si="13"/>
        <v>-100</v>
      </c>
      <c r="X26" s="12">
        <f t="shared" si="2"/>
        <v>-100</v>
      </c>
      <c r="Y26" s="12">
        <f t="shared" si="2"/>
        <v>0</v>
      </c>
      <c r="Z26" s="4">
        <f t="shared" si="14"/>
        <v>-2</v>
      </c>
      <c r="AA26" s="4">
        <v>-1</v>
      </c>
      <c r="AB26" s="4">
        <v>-1</v>
      </c>
      <c r="AC26" s="12">
        <f t="shared" si="15"/>
        <v>-100</v>
      </c>
      <c r="AD26" s="12">
        <f t="shared" si="3"/>
        <v>-100</v>
      </c>
      <c r="AE26" s="12">
        <f t="shared" si="3"/>
        <v>-100</v>
      </c>
      <c r="AH26" s="4">
        <f t="shared" si="4"/>
        <v>1</v>
      </c>
      <c r="AI26" s="4">
        <f t="shared" si="4"/>
        <v>1</v>
      </c>
      <c r="AJ26" s="4">
        <f t="shared" si="4"/>
        <v>0</v>
      </c>
      <c r="AK26" s="4">
        <f t="shared" si="5"/>
        <v>2</v>
      </c>
      <c r="AL26" s="4">
        <f t="shared" si="5"/>
        <v>1</v>
      </c>
      <c r="AM26" s="4">
        <f t="shared" si="5"/>
        <v>1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1"/>
        <v>2</v>
      </c>
      <c r="R27" s="4">
        <v>2</v>
      </c>
      <c r="S27" s="4">
        <v>0</v>
      </c>
      <c r="T27" s="4">
        <f t="shared" si="12"/>
        <v>-1</v>
      </c>
      <c r="U27" s="4">
        <v>1</v>
      </c>
      <c r="V27" s="4">
        <v>-2</v>
      </c>
      <c r="W27" s="12">
        <f t="shared" si="13"/>
        <v>-33.333333333333336</v>
      </c>
      <c r="X27" s="12">
        <f t="shared" si="2"/>
        <v>100</v>
      </c>
      <c r="Y27" s="12">
        <f t="shared" si="2"/>
        <v>-100</v>
      </c>
      <c r="Z27" s="4">
        <f t="shared" si="14"/>
        <v>-1</v>
      </c>
      <c r="AA27" s="4">
        <v>2</v>
      </c>
      <c r="AB27" s="4">
        <v>-3</v>
      </c>
      <c r="AC27" s="12">
        <f t="shared" si="15"/>
        <v>-33.333333333333336</v>
      </c>
      <c r="AD27" s="12" t="str">
        <f t="shared" si="3"/>
        <v>皆増</v>
      </c>
      <c r="AE27" s="12">
        <f t="shared" si="3"/>
        <v>-100</v>
      </c>
      <c r="AH27" s="4">
        <f t="shared" si="4"/>
        <v>3</v>
      </c>
      <c r="AI27" s="4">
        <f t="shared" si="4"/>
        <v>1</v>
      </c>
      <c r="AJ27" s="4">
        <f t="shared" si="4"/>
        <v>2</v>
      </c>
      <c r="AK27" s="4">
        <f t="shared" si="5"/>
        <v>3</v>
      </c>
      <c r="AL27" s="4">
        <f t="shared" si="5"/>
        <v>0</v>
      </c>
      <c r="AM27" s="4">
        <f t="shared" si="5"/>
        <v>3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1"/>
        <v>1</v>
      </c>
      <c r="R28" s="4">
        <v>0</v>
      </c>
      <c r="S28" s="4">
        <v>1</v>
      </c>
      <c r="T28" s="4">
        <f t="shared" si="12"/>
        <v>-2</v>
      </c>
      <c r="U28" s="4">
        <v>-1</v>
      </c>
      <c r="V28" s="4">
        <v>-1</v>
      </c>
      <c r="W28" s="12">
        <f t="shared" si="13"/>
        <v>-66.666666666666671</v>
      </c>
      <c r="X28" s="12">
        <f t="shared" si="2"/>
        <v>-100</v>
      </c>
      <c r="Y28" s="12">
        <f t="shared" si="2"/>
        <v>-50</v>
      </c>
      <c r="Z28" s="4">
        <f t="shared" si="14"/>
        <v>-2</v>
      </c>
      <c r="AA28" s="4">
        <v>-1</v>
      </c>
      <c r="AB28" s="4">
        <v>-1</v>
      </c>
      <c r="AC28" s="12">
        <f t="shared" si="15"/>
        <v>-66.666666666666671</v>
      </c>
      <c r="AD28" s="12">
        <f t="shared" si="3"/>
        <v>-100</v>
      </c>
      <c r="AE28" s="12">
        <f t="shared" si="3"/>
        <v>-50</v>
      </c>
      <c r="AH28" s="4">
        <f t="shared" si="4"/>
        <v>3</v>
      </c>
      <c r="AI28" s="4">
        <f t="shared" si="4"/>
        <v>1</v>
      </c>
      <c r="AJ28" s="4">
        <f t="shared" si="4"/>
        <v>2</v>
      </c>
      <c r="AK28" s="4">
        <f t="shared" si="5"/>
        <v>3</v>
      </c>
      <c r="AL28" s="4">
        <f t="shared" si="5"/>
        <v>1</v>
      </c>
      <c r="AM28" s="4">
        <f t="shared" si="5"/>
        <v>2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1"/>
        <v>1</v>
      </c>
      <c r="R29" s="4">
        <v>0</v>
      </c>
      <c r="S29" s="4">
        <v>1</v>
      </c>
      <c r="T29" s="4">
        <f t="shared" si="12"/>
        <v>1</v>
      </c>
      <c r="U29" s="4">
        <v>0</v>
      </c>
      <c r="V29" s="4">
        <v>1</v>
      </c>
      <c r="W29" s="12" t="str">
        <f t="shared" si="13"/>
        <v>皆増</v>
      </c>
      <c r="X29" s="12">
        <f t="shared" si="2"/>
        <v>0</v>
      </c>
      <c r="Y29" s="12" t="str">
        <f t="shared" si="2"/>
        <v>皆増</v>
      </c>
      <c r="Z29" s="4">
        <f t="shared" si="14"/>
        <v>0</v>
      </c>
      <c r="AA29" s="4">
        <v>0</v>
      </c>
      <c r="AB29" s="4">
        <v>0</v>
      </c>
      <c r="AC29" s="12">
        <f t="shared" si="15"/>
        <v>0</v>
      </c>
      <c r="AD29" s="12">
        <f t="shared" si="3"/>
        <v>0</v>
      </c>
      <c r="AE29" s="12">
        <f t="shared" si="3"/>
        <v>0</v>
      </c>
      <c r="AH29" s="4">
        <f t="shared" si="4"/>
        <v>0</v>
      </c>
      <c r="AI29" s="4">
        <f t="shared" si="4"/>
        <v>0</v>
      </c>
      <c r="AJ29" s="4">
        <f t="shared" si="4"/>
        <v>0</v>
      </c>
      <c r="AK29" s="4">
        <f t="shared" si="5"/>
        <v>1</v>
      </c>
      <c r="AL29" s="4">
        <f t="shared" si="5"/>
        <v>0</v>
      </c>
      <c r="AM29" s="4">
        <f t="shared" si="5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1"/>
        <v>0</v>
      </c>
      <c r="R30" s="4">
        <v>0</v>
      </c>
      <c r="S30" s="4">
        <v>0</v>
      </c>
      <c r="T30" s="4">
        <f t="shared" si="12"/>
        <v>0</v>
      </c>
      <c r="U30" s="4">
        <v>0</v>
      </c>
      <c r="V30" s="4">
        <v>0</v>
      </c>
      <c r="W30" s="12">
        <f t="shared" si="13"/>
        <v>0</v>
      </c>
      <c r="X30" s="12">
        <f t="shared" si="2"/>
        <v>0</v>
      </c>
      <c r="Y30" s="12">
        <f t="shared" si="2"/>
        <v>0</v>
      </c>
      <c r="Z30" s="4">
        <f t="shared" si="14"/>
        <v>0</v>
      </c>
      <c r="AA30" s="4">
        <v>0</v>
      </c>
      <c r="AB30" s="4">
        <v>0</v>
      </c>
      <c r="AC30" s="12">
        <f t="shared" si="15"/>
        <v>0</v>
      </c>
      <c r="AD30" s="12">
        <f t="shared" si="3"/>
        <v>0</v>
      </c>
      <c r="AE30" s="12">
        <f t="shared" si="3"/>
        <v>0</v>
      </c>
      <c r="AH30" s="4">
        <f t="shared" si="4"/>
        <v>0</v>
      </c>
      <c r="AI30" s="4">
        <f t="shared" si="4"/>
        <v>0</v>
      </c>
      <c r="AJ30" s="4">
        <f t="shared" si="4"/>
        <v>0</v>
      </c>
      <c r="AK30" s="4">
        <f t="shared" si="5"/>
        <v>0</v>
      </c>
      <c r="AL30" s="4">
        <f t="shared" si="5"/>
        <v>0</v>
      </c>
      <c r="AM30" s="4">
        <f t="shared" si="5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6">SUM(R10:R12)</f>
        <v>0</v>
      </c>
      <c r="S32" s="4">
        <f t="shared" si="16"/>
        <v>0</v>
      </c>
      <c r="T32" s="4">
        <f t="shared" si="16"/>
        <v>0</v>
      </c>
      <c r="U32" s="4">
        <f t="shared" si="16"/>
        <v>0</v>
      </c>
      <c r="V32" s="4">
        <f t="shared" si="16"/>
        <v>0</v>
      </c>
      <c r="W32" s="12">
        <f t="shared" ref="W32:Y36" si="17">IF(Q32=T32,IF(Q32&gt;0,"皆増",0),(1-(Q32/(Q32-T32)))*-100)</f>
        <v>0</v>
      </c>
      <c r="X32" s="12">
        <f t="shared" si="17"/>
        <v>0</v>
      </c>
      <c r="Y32" s="12">
        <f t="shared" si="17"/>
        <v>0</v>
      </c>
      <c r="Z32" s="4">
        <f t="shared" si="16"/>
        <v>0</v>
      </c>
      <c r="AA32" s="4">
        <f t="shared" si="16"/>
        <v>0</v>
      </c>
      <c r="AB32" s="4">
        <f t="shared" si="16"/>
        <v>0</v>
      </c>
      <c r="AC32" s="12">
        <f t="shared" ref="AC32:AE36" si="18">IF(Q32=Z32,IF(Q32&gt;0,"皆増",0),(1-(Q32/(Q32-Z32)))*-100)</f>
        <v>0</v>
      </c>
      <c r="AD32" s="12">
        <f t="shared" si="18"/>
        <v>0</v>
      </c>
      <c r="AE32" s="12">
        <f t="shared" si="18"/>
        <v>0</v>
      </c>
      <c r="AH32" s="4">
        <f t="shared" ref="AH32:AM32" si="19">SUM(AH10:AH12)</f>
        <v>0</v>
      </c>
      <c r="AI32" s="4">
        <f t="shared" si="19"/>
        <v>0</v>
      </c>
      <c r="AJ32" s="4">
        <f t="shared" si="19"/>
        <v>0</v>
      </c>
      <c r="AK32" s="4">
        <f t="shared" si="19"/>
        <v>0</v>
      </c>
      <c r="AL32" s="4">
        <f t="shared" si="19"/>
        <v>0</v>
      </c>
      <c r="AM32" s="4">
        <f t="shared" si="19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0">SUM(Q13:Q22)</f>
        <v>2</v>
      </c>
      <c r="R33" s="4">
        <f t="shared" si="20"/>
        <v>1</v>
      </c>
      <c r="S33" s="4">
        <f>SUM(S13:S22)</f>
        <v>1</v>
      </c>
      <c r="T33" s="4">
        <f t="shared" si="20"/>
        <v>2</v>
      </c>
      <c r="U33" s="4">
        <f t="shared" si="20"/>
        <v>1</v>
      </c>
      <c r="V33" s="4">
        <f t="shared" si="20"/>
        <v>1</v>
      </c>
      <c r="W33" s="12" t="str">
        <f t="shared" si="17"/>
        <v>皆増</v>
      </c>
      <c r="X33" s="12" t="str">
        <f t="shared" si="17"/>
        <v>皆増</v>
      </c>
      <c r="Y33" s="12" t="str">
        <f t="shared" si="17"/>
        <v>皆増</v>
      </c>
      <c r="Z33" s="4">
        <f t="shared" si="20"/>
        <v>1</v>
      </c>
      <c r="AA33" s="4">
        <f t="shared" si="20"/>
        <v>0</v>
      </c>
      <c r="AB33" s="4">
        <f t="shared" si="20"/>
        <v>1</v>
      </c>
      <c r="AC33" s="12">
        <f t="shared" si="18"/>
        <v>100</v>
      </c>
      <c r="AD33" s="12">
        <f t="shared" si="18"/>
        <v>0</v>
      </c>
      <c r="AE33" s="12" t="str">
        <f t="shared" si="18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2">SUM(Q23:Q30)</f>
        <v>7</v>
      </c>
      <c r="R34" s="4">
        <f t="shared" si="22"/>
        <v>5</v>
      </c>
      <c r="S34" s="4">
        <f t="shared" si="22"/>
        <v>2</v>
      </c>
      <c r="T34" s="4">
        <f t="shared" si="22"/>
        <v>-2</v>
      </c>
      <c r="U34" s="4">
        <f t="shared" si="22"/>
        <v>1</v>
      </c>
      <c r="V34" s="4">
        <f t="shared" si="22"/>
        <v>-3</v>
      </c>
      <c r="W34" s="12">
        <f t="shared" si="17"/>
        <v>-22.222222222222221</v>
      </c>
      <c r="X34" s="12">
        <f t="shared" si="17"/>
        <v>25</v>
      </c>
      <c r="Y34" s="12">
        <f t="shared" si="17"/>
        <v>-60</v>
      </c>
      <c r="Z34" s="4">
        <f t="shared" si="22"/>
        <v>-5</v>
      </c>
      <c r="AA34" s="4">
        <f t="shared" si="22"/>
        <v>1</v>
      </c>
      <c r="AB34" s="4">
        <f t="shared" si="22"/>
        <v>-6</v>
      </c>
      <c r="AC34" s="12">
        <f t="shared" si="18"/>
        <v>-41.666666666666664</v>
      </c>
      <c r="AD34" s="12">
        <f t="shared" si="18"/>
        <v>25</v>
      </c>
      <c r="AE34" s="12">
        <f t="shared" si="18"/>
        <v>-75</v>
      </c>
      <c r="AH34" s="4">
        <f t="shared" ref="AH34:AJ34" si="23">SUM(AH23:AH30)</f>
        <v>9</v>
      </c>
      <c r="AI34" s="4">
        <f t="shared" si="23"/>
        <v>4</v>
      </c>
      <c r="AJ34" s="4">
        <f t="shared" si="23"/>
        <v>5</v>
      </c>
      <c r="AK34" s="4">
        <f>SUM(AK23:AK30)</f>
        <v>12</v>
      </c>
      <c r="AL34" s="4">
        <f>SUM(AL23:AL30)</f>
        <v>4</v>
      </c>
      <c r="AM34" s="4">
        <f>SUM(AM23:AM30)</f>
        <v>8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4">SUM(Q25:Q30)</f>
        <v>7</v>
      </c>
      <c r="R35" s="4">
        <f t="shared" si="24"/>
        <v>5</v>
      </c>
      <c r="S35" s="4">
        <f t="shared" si="24"/>
        <v>2</v>
      </c>
      <c r="T35" s="4">
        <f t="shared" si="24"/>
        <v>-1</v>
      </c>
      <c r="U35" s="4">
        <f t="shared" si="24"/>
        <v>2</v>
      </c>
      <c r="V35" s="4">
        <f t="shared" si="24"/>
        <v>-3</v>
      </c>
      <c r="W35" s="12">
        <f t="shared" si="17"/>
        <v>-12.5</v>
      </c>
      <c r="X35" s="12">
        <f t="shared" si="17"/>
        <v>66.666666666666671</v>
      </c>
      <c r="Y35" s="12">
        <f t="shared" si="17"/>
        <v>-60</v>
      </c>
      <c r="Z35" s="4">
        <f t="shared" si="24"/>
        <v>-3</v>
      </c>
      <c r="AA35" s="4">
        <f t="shared" si="24"/>
        <v>2</v>
      </c>
      <c r="AB35" s="4">
        <f t="shared" si="24"/>
        <v>-5</v>
      </c>
      <c r="AC35" s="12">
        <f t="shared" si="18"/>
        <v>-30.000000000000004</v>
      </c>
      <c r="AD35" s="12">
        <f t="shared" si="18"/>
        <v>66.666666666666671</v>
      </c>
      <c r="AE35" s="12">
        <f t="shared" si="18"/>
        <v>-71.428571428571431</v>
      </c>
      <c r="AH35" s="4">
        <f t="shared" ref="AH35:AJ35" si="25">SUM(AH25:AH30)</f>
        <v>8</v>
      </c>
      <c r="AI35" s="4">
        <f t="shared" si="25"/>
        <v>3</v>
      </c>
      <c r="AJ35" s="4">
        <f t="shared" si="25"/>
        <v>5</v>
      </c>
      <c r="AK35" s="4">
        <f>SUM(AK25:AK30)</f>
        <v>10</v>
      </c>
      <c r="AL35" s="4">
        <f>SUM(AL25:AL30)</f>
        <v>3</v>
      </c>
      <c r="AM35" s="4">
        <f>SUM(AM25:AM30)</f>
        <v>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6">SUM(Q27:Q30)</f>
        <v>4</v>
      </c>
      <c r="R36" s="4">
        <f t="shared" si="26"/>
        <v>2</v>
      </c>
      <c r="S36" s="4">
        <f t="shared" si="26"/>
        <v>2</v>
      </c>
      <c r="T36" s="4">
        <f t="shared" si="26"/>
        <v>-2</v>
      </c>
      <c r="U36" s="4">
        <f t="shared" si="26"/>
        <v>0</v>
      </c>
      <c r="V36" s="4">
        <f t="shared" si="26"/>
        <v>-2</v>
      </c>
      <c r="W36" s="12">
        <f t="shared" si="17"/>
        <v>-33.333333333333336</v>
      </c>
      <c r="X36" s="12">
        <f t="shared" si="17"/>
        <v>0</v>
      </c>
      <c r="Y36" s="12">
        <f t="shared" si="17"/>
        <v>-50</v>
      </c>
      <c r="Z36" s="4">
        <f t="shared" si="26"/>
        <v>-3</v>
      </c>
      <c r="AA36" s="4">
        <f t="shared" si="26"/>
        <v>1</v>
      </c>
      <c r="AB36" s="4">
        <f t="shared" si="26"/>
        <v>-4</v>
      </c>
      <c r="AC36" s="12">
        <f t="shared" si="18"/>
        <v>-42.857142857142861</v>
      </c>
      <c r="AD36" s="12">
        <f t="shared" si="18"/>
        <v>100</v>
      </c>
      <c r="AE36" s="12">
        <f t="shared" si="18"/>
        <v>-66.666666666666671</v>
      </c>
      <c r="AH36" s="4">
        <f t="shared" ref="AH36:AJ36" si="27">SUM(AH27:AH30)</f>
        <v>6</v>
      </c>
      <c r="AI36" s="4">
        <f t="shared" si="27"/>
        <v>2</v>
      </c>
      <c r="AJ36" s="4">
        <f t="shared" si="27"/>
        <v>4</v>
      </c>
      <c r="AK36" s="4">
        <f>SUM(AK27:AK30)</f>
        <v>7</v>
      </c>
      <c r="AL36" s="4">
        <f>SUM(AL27:AL30)</f>
        <v>1</v>
      </c>
      <c r="AM36" s="4">
        <f>SUM(AM27:AM30)</f>
        <v>6</v>
      </c>
    </row>
    <row r="37" spans="1:39" ht="18" customHeight="1" x14ac:dyDescent="0.15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8">Q32/Q9*100</f>
        <v>0</v>
      </c>
      <c r="R38" s="13">
        <f t="shared" si="28"/>
        <v>0</v>
      </c>
      <c r="S38" s="13">
        <f t="shared" si="28"/>
        <v>0</v>
      </c>
      <c r="T38" s="13" t="e">
        <f>T32/T9*100</f>
        <v>#DIV/0!</v>
      </c>
      <c r="U38" s="13">
        <f t="shared" ref="U38:V38" si="29">U32/U9*100</f>
        <v>0</v>
      </c>
      <c r="V38" s="13">
        <f t="shared" si="29"/>
        <v>0</v>
      </c>
      <c r="W38" s="13">
        <f>Q38-AH38</f>
        <v>0</v>
      </c>
      <c r="X38" s="13">
        <f t="shared" ref="X38:Y42" si="30">R38-AI38</f>
        <v>0</v>
      </c>
      <c r="Y38" s="13">
        <f t="shared" si="30"/>
        <v>0</v>
      </c>
      <c r="Z38" s="13">
        <f>Z32/Z9*100</f>
        <v>0</v>
      </c>
      <c r="AA38" s="13">
        <f t="shared" ref="AA38:AB38" si="31">AA32/AA9*100</f>
        <v>0</v>
      </c>
      <c r="AB38" s="13">
        <f t="shared" si="31"/>
        <v>0</v>
      </c>
      <c r="AC38" s="13">
        <f>Q38-AK38</f>
        <v>0</v>
      </c>
      <c r="AD38" s="13">
        <f t="shared" ref="AD38:AE42" si="32">R38-AL38</f>
        <v>0</v>
      </c>
      <c r="AE38" s="13">
        <f t="shared" si="32"/>
        <v>0</v>
      </c>
      <c r="AH38" s="13">
        <f t="shared" ref="AH38:AJ38" si="33">AH32/AH9*100</f>
        <v>0</v>
      </c>
      <c r="AI38" s="13">
        <f t="shared" si="33"/>
        <v>0</v>
      </c>
      <c r="AJ38" s="13">
        <f t="shared" si="33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4">Q33/Q9*100</f>
        <v>22.222222222222221</v>
      </c>
      <c r="R39" s="13">
        <f>R33/R9*100</f>
        <v>16.666666666666664</v>
      </c>
      <c r="S39" s="14">
        <f t="shared" si="34"/>
        <v>33.333333333333329</v>
      </c>
      <c r="T39" s="13" t="e">
        <f>T33/T9*100</f>
        <v>#DIV/0!</v>
      </c>
      <c r="U39" s="13">
        <f t="shared" ref="U39:V39" si="35">U33/U9*100</f>
        <v>50</v>
      </c>
      <c r="V39" s="13">
        <f t="shared" si="35"/>
        <v>-50</v>
      </c>
      <c r="W39" s="13">
        <f>Q39-AH39</f>
        <v>22.222222222222221</v>
      </c>
      <c r="X39" s="13">
        <f t="shared" si="30"/>
        <v>16.666666666666664</v>
      </c>
      <c r="Y39" s="13">
        <f>S39-AJ39</f>
        <v>33.333333333333329</v>
      </c>
      <c r="Z39" s="13">
        <f t="shared" si="34"/>
        <v>-25</v>
      </c>
      <c r="AA39" s="13">
        <f t="shared" si="34"/>
        <v>0</v>
      </c>
      <c r="AB39" s="13">
        <f t="shared" si="34"/>
        <v>-20</v>
      </c>
      <c r="AC39" s="13">
        <f>Q39-AK39</f>
        <v>14.529914529914528</v>
      </c>
      <c r="AD39" s="13">
        <f t="shared" si="32"/>
        <v>-3.3333333333333357</v>
      </c>
      <c r="AE39" s="13">
        <f t="shared" si="32"/>
        <v>33.333333333333329</v>
      </c>
      <c r="AH39" s="13">
        <f t="shared" ref="AH39:AJ39" si="36">AH33/AH9*100</f>
        <v>0</v>
      </c>
      <c r="AI39" s="13">
        <f t="shared" si="36"/>
        <v>0</v>
      </c>
      <c r="AJ39" s="13">
        <f t="shared" si="36"/>
        <v>0</v>
      </c>
      <c r="AK39" s="13">
        <f>AK33/AK9*100</f>
        <v>7.6923076923076925</v>
      </c>
      <c r="AL39" s="13">
        <f>AL33/AL9*100</f>
        <v>20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7">Q34/Q9*100</f>
        <v>77.777777777777786</v>
      </c>
      <c r="R40" s="13">
        <f t="shared" si="37"/>
        <v>83.333333333333343</v>
      </c>
      <c r="S40" s="13">
        <f t="shared" si="37"/>
        <v>66.666666666666657</v>
      </c>
      <c r="T40" s="13" t="e">
        <f>T34/T9*100</f>
        <v>#DIV/0!</v>
      </c>
      <c r="U40" s="13">
        <f t="shared" ref="U40:V40" si="38">U34/U9*100</f>
        <v>50</v>
      </c>
      <c r="V40" s="13">
        <f t="shared" si="38"/>
        <v>150</v>
      </c>
      <c r="W40" s="13">
        <f t="shared" ref="W40:W42" si="39">Q40-AH40</f>
        <v>-22.222222222222214</v>
      </c>
      <c r="X40" s="13">
        <f t="shared" si="30"/>
        <v>-16.666666666666657</v>
      </c>
      <c r="Y40" s="13">
        <f>S40-AJ40</f>
        <v>-33.333333333333343</v>
      </c>
      <c r="Z40" s="13">
        <f>Z34/Z9*100</f>
        <v>125</v>
      </c>
      <c r="AA40" s="13">
        <f t="shared" ref="AA40:AB40" si="40">AA34/AA9*100</f>
        <v>100</v>
      </c>
      <c r="AB40" s="13">
        <f t="shared" si="40"/>
        <v>120</v>
      </c>
      <c r="AC40" s="13">
        <f t="shared" ref="AC40:AC42" si="41">Q40-AK40</f>
        <v>-14.529914529914521</v>
      </c>
      <c r="AD40" s="13">
        <f t="shared" si="32"/>
        <v>3.3333333333333428</v>
      </c>
      <c r="AE40" s="13">
        <f t="shared" si="32"/>
        <v>-33.333333333333343</v>
      </c>
      <c r="AH40" s="13">
        <f t="shared" ref="AH40:AJ40" si="42">AH34/AH9*100</f>
        <v>100</v>
      </c>
      <c r="AI40" s="13">
        <f t="shared" si="42"/>
        <v>100</v>
      </c>
      <c r="AJ40" s="13">
        <f t="shared" si="42"/>
        <v>100</v>
      </c>
      <c r="AK40" s="13">
        <f>AK34/AK9*100</f>
        <v>92.307692307692307</v>
      </c>
      <c r="AL40" s="13">
        <f>AL34/AL9*100</f>
        <v>80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43">Q35/Q9*100</f>
        <v>77.777777777777786</v>
      </c>
      <c r="R41" s="13">
        <f t="shared" si="43"/>
        <v>83.333333333333343</v>
      </c>
      <c r="S41" s="13">
        <f t="shared" si="43"/>
        <v>66.666666666666657</v>
      </c>
      <c r="T41" s="13" t="e">
        <f>T35/T9*100</f>
        <v>#DIV/0!</v>
      </c>
      <c r="U41" s="13">
        <f t="shared" ref="U41:V41" si="44">U35/U9*100</f>
        <v>100</v>
      </c>
      <c r="V41" s="13">
        <f t="shared" si="44"/>
        <v>150</v>
      </c>
      <c r="W41" s="13">
        <f t="shared" si="39"/>
        <v>-11.1111111111111</v>
      </c>
      <c r="X41" s="13">
        <f t="shared" si="30"/>
        <v>8.3333333333333428</v>
      </c>
      <c r="Y41" s="13">
        <f>S41-AJ41</f>
        <v>-33.333333333333343</v>
      </c>
      <c r="Z41" s="13">
        <f>Z35/Z9*100</f>
        <v>75</v>
      </c>
      <c r="AA41" s="13">
        <f t="shared" ref="AA41:AB41" si="45">AA35/AA9*100</f>
        <v>200</v>
      </c>
      <c r="AB41" s="13">
        <f t="shared" si="45"/>
        <v>100</v>
      </c>
      <c r="AC41" s="13">
        <f t="shared" si="41"/>
        <v>0.85470085470085166</v>
      </c>
      <c r="AD41" s="13">
        <f>R41-AL41</f>
        <v>23.333333333333343</v>
      </c>
      <c r="AE41" s="13">
        <f t="shared" si="32"/>
        <v>-20.833333333333343</v>
      </c>
      <c r="AH41" s="13">
        <f>AH35/AH9*100</f>
        <v>88.888888888888886</v>
      </c>
      <c r="AI41" s="13">
        <f>AI35/AI9*100</f>
        <v>75</v>
      </c>
      <c r="AJ41" s="13">
        <f>AJ35/AJ9*100</f>
        <v>100</v>
      </c>
      <c r="AK41" s="13">
        <f t="shared" ref="AK41:AM41" si="46">AK35/AK9*100</f>
        <v>76.923076923076934</v>
      </c>
      <c r="AL41" s="13">
        <f t="shared" si="46"/>
        <v>60</v>
      </c>
      <c r="AM41" s="13">
        <f t="shared" si="46"/>
        <v>87.5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7">Q36/Q9*100</f>
        <v>44.444444444444443</v>
      </c>
      <c r="R42" s="13">
        <f t="shared" si="47"/>
        <v>33.333333333333329</v>
      </c>
      <c r="S42" s="13">
        <f t="shared" si="47"/>
        <v>66.666666666666657</v>
      </c>
      <c r="T42" s="13" t="e">
        <f t="shared" si="47"/>
        <v>#DIV/0!</v>
      </c>
      <c r="U42" s="13">
        <f t="shared" si="47"/>
        <v>0</v>
      </c>
      <c r="V42" s="13">
        <f t="shared" si="47"/>
        <v>100</v>
      </c>
      <c r="W42" s="13">
        <f t="shared" si="39"/>
        <v>-22.222222222222214</v>
      </c>
      <c r="X42" s="13">
        <f t="shared" si="30"/>
        <v>-16.666666666666671</v>
      </c>
      <c r="Y42" s="13">
        <f>S42-AJ42</f>
        <v>-13.333333333333343</v>
      </c>
      <c r="Z42" s="13">
        <f t="shared" si="47"/>
        <v>75</v>
      </c>
      <c r="AA42" s="13">
        <f t="shared" si="47"/>
        <v>100</v>
      </c>
      <c r="AB42" s="13">
        <f t="shared" si="47"/>
        <v>80</v>
      </c>
      <c r="AC42" s="13">
        <f t="shared" si="41"/>
        <v>-9.4017094017094038</v>
      </c>
      <c r="AD42" s="13">
        <f>R42-AL42</f>
        <v>13.333333333333329</v>
      </c>
      <c r="AE42" s="13">
        <f t="shared" si="32"/>
        <v>-8.3333333333333428</v>
      </c>
      <c r="AH42" s="13">
        <f t="shared" ref="AH42:AJ42" si="48">AH36/AH9*100</f>
        <v>66.666666666666657</v>
      </c>
      <c r="AI42" s="13">
        <f t="shared" si="48"/>
        <v>50</v>
      </c>
      <c r="AJ42" s="13">
        <f t="shared" si="48"/>
        <v>80</v>
      </c>
      <c r="AK42" s="13">
        <f>AK36/AK9*100</f>
        <v>53.846153846153847</v>
      </c>
      <c r="AL42" s="13">
        <f>AL36/AL9*100</f>
        <v>20</v>
      </c>
      <c r="AM42" s="13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E26" sqref="E26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 x14ac:dyDescent="0.15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8</v>
      </c>
      <c r="C9" s="4">
        <f>SUM(C10:C30)</f>
        <v>3</v>
      </c>
      <c r="D9" s="4">
        <f>SUM(D10:D30)</f>
        <v>5</v>
      </c>
      <c r="E9" s="4">
        <f>F9+G9</f>
        <v>2</v>
      </c>
      <c r="F9" s="4">
        <f>SUM(F10:F30)</f>
        <v>1</v>
      </c>
      <c r="G9" s="4">
        <f>SUM(G10:G30)</f>
        <v>1</v>
      </c>
      <c r="H9" s="12">
        <f>IF(B9=E9,IF(B9&gt;0,"皆増",0),(1-(B9/(B9-E9)))*-100)</f>
        <v>33.333333333333329</v>
      </c>
      <c r="I9" s="12">
        <f t="shared" ref="I9:J10" si="0">IF(C9=F9,IF(C9&gt;0,"皆増",0),(1-(C9/(C9-F9)))*-100)</f>
        <v>50</v>
      </c>
      <c r="J9" s="12">
        <f t="shared" si="0"/>
        <v>25</v>
      </c>
      <c r="K9" s="4">
        <f>L9+M9</f>
        <v>2</v>
      </c>
      <c r="L9" s="4">
        <f>SUM(L10:L30)</f>
        <v>-1</v>
      </c>
      <c r="M9" s="4">
        <f>SUM(M10:M30)</f>
        <v>3</v>
      </c>
      <c r="N9" s="12">
        <f>IF(B9=K9,IF(B9&gt;0,"皆増",0),(1-(B9/(B9-K9)))*-100)</f>
        <v>33.333333333333329</v>
      </c>
      <c r="O9" s="12">
        <f t="shared" ref="O9:P10" si="1">IF(C9=L9,IF(C9&gt;0,"皆増",0),(1-(C9/(C9-L9)))*-100)</f>
        <v>-25</v>
      </c>
      <c r="P9" s="12">
        <f t="shared" si="1"/>
        <v>150</v>
      </c>
      <c r="Q9" s="4">
        <f>R9+S9</f>
        <v>22</v>
      </c>
      <c r="R9" s="4">
        <f>SUM(R10:R30)</f>
        <v>11</v>
      </c>
      <c r="S9" s="4">
        <f>SUM(S10:S30)</f>
        <v>11</v>
      </c>
      <c r="T9" s="4">
        <f>U9+V9</f>
        <v>-2</v>
      </c>
      <c r="U9" s="4">
        <f>SUM(U10:U30)</f>
        <v>3</v>
      </c>
      <c r="V9" s="4">
        <f>SUM(V10:V30)</f>
        <v>-5</v>
      </c>
      <c r="W9" s="12">
        <f>IF(Q9=T9,IF(Q9&gt;0,"皆増",0),(1-(Q9/(Q9-T9)))*-100)</f>
        <v>-8.3333333333333375</v>
      </c>
      <c r="X9" s="12">
        <f t="shared" ref="X9:Y30" si="2">IF(R9=U9,IF(R9&gt;0,"皆増",0),(1-(R9/(R9-U9)))*-100)</f>
        <v>37.5</v>
      </c>
      <c r="Y9" s="12">
        <f t="shared" si="2"/>
        <v>-31.25</v>
      </c>
      <c r="Z9" s="4">
        <f>AA9+AB9</f>
        <v>3</v>
      </c>
      <c r="AA9" s="4">
        <f>SUM(AA10:AA30)</f>
        <v>-1</v>
      </c>
      <c r="AB9" s="4">
        <f>SUM(AB10:AB30)</f>
        <v>4</v>
      </c>
      <c r="AC9" s="12">
        <f>IF(Q9=Z9,IF(Q9&gt;0,"皆増",0),(1-(Q9/(Q9-Z9)))*-100)</f>
        <v>15.789473684210531</v>
      </c>
      <c r="AD9" s="12">
        <f t="shared" ref="AD9:AE30" si="3">IF(R9=AA9,IF(R9&gt;0,"皆増",0),(1-(R9/(R9-AA9)))*-100)</f>
        <v>-8.3333333333333375</v>
      </c>
      <c r="AE9" s="12">
        <f t="shared" si="3"/>
        <v>57.142857142857139</v>
      </c>
      <c r="AH9" s="4">
        <f t="shared" ref="AH9:AJ30" si="4">Q9-T9</f>
        <v>24</v>
      </c>
      <c r="AI9" s="4">
        <f t="shared" si="4"/>
        <v>8</v>
      </c>
      <c r="AJ9" s="4">
        <f t="shared" si="4"/>
        <v>16</v>
      </c>
      <c r="AK9" s="4">
        <f t="shared" ref="AK9:AM30" si="5">Q9-Z9</f>
        <v>19</v>
      </c>
      <c r="AL9" s="4">
        <f t="shared" si="5"/>
        <v>12</v>
      </c>
      <c r="AM9" s="4">
        <f t="shared" si="5"/>
        <v>7</v>
      </c>
    </row>
    <row r="10" spans="1:39" s="1" customFormat="1" ht="18" customHeight="1" x14ac:dyDescent="0.15">
      <c r="A10" s="4" t="s">
        <v>65</v>
      </c>
      <c r="B10" s="4">
        <f t="shared" ref="B10" si="6">C10+D10</f>
        <v>8</v>
      </c>
      <c r="C10" s="4">
        <v>3</v>
      </c>
      <c r="D10" s="4">
        <v>5</v>
      </c>
      <c r="E10" s="4">
        <f t="shared" ref="E10" si="7">F10+G10</f>
        <v>2</v>
      </c>
      <c r="F10" s="4">
        <v>1</v>
      </c>
      <c r="G10" s="4">
        <v>1</v>
      </c>
      <c r="H10" s="12">
        <f t="shared" ref="H10" si="8">IF(B10=E10,IF(B10&gt;0,"皆増",0),(1-(B10/(B10-E10)))*-100)</f>
        <v>33.333333333333329</v>
      </c>
      <c r="I10" s="12">
        <f t="shared" si="0"/>
        <v>50</v>
      </c>
      <c r="J10" s="12">
        <f t="shared" si="0"/>
        <v>25</v>
      </c>
      <c r="K10" s="4">
        <f t="shared" ref="K10" si="9">L10+M10</f>
        <v>2</v>
      </c>
      <c r="L10" s="4">
        <v>-1</v>
      </c>
      <c r="M10" s="4">
        <v>3</v>
      </c>
      <c r="N10" s="12">
        <f t="shared" ref="N10" si="10">IF(B10=K10,IF(B10&gt;0,"皆増",0),(1-(B10/(B10-K10)))*-100)</f>
        <v>33.333333333333329</v>
      </c>
      <c r="O10" s="12">
        <f t="shared" si="1"/>
        <v>-25</v>
      </c>
      <c r="P10" s="12">
        <f t="shared" si="1"/>
        <v>150</v>
      </c>
      <c r="Q10" s="4">
        <f t="shared" ref="Q10:Q30" si="11">R10+S10</f>
        <v>0</v>
      </c>
      <c r="R10" s="4">
        <v>0</v>
      </c>
      <c r="S10" s="4">
        <v>0</v>
      </c>
      <c r="T10" s="4">
        <f t="shared" ref="T10:T30" si="12">U10+V10</f>
        <v>0</v>
      </c>
      <c r="U10" s="4">
        <v>0</v>
      </c>
      <c r="V10" s="4">
        <v>0</v>
      </c>
      <c r="W10" s="12">
        <f t="shared" ref="W10:W30" si="13">IF(Q10=T10,IF(Q10&gt;0,"皆増",0),(1-(Q10/(Q10-T10)))*-100)</f>
        <v>0</v>
      </c>
      <c r="X10" s="12">
        <f t="shared" si="2"/>
        <v>0</v>
      </c>
      <c r="Y10" s="12">
        <f t="shared" si="2"/>
        <v>0</v>
      </c>
      <c r="Z10" s="4">
        <f t="shared" ref="Z10:Z30" si="14">AA10+AB10</f>
        <v>0</v>
      </c>
      <c r="AA10" s="4">
        <v>0</v>
      </c>
      <c r="AB10" s="4">
        <v>0</v>
      </c>
      <c r="AC10" s="12">
        <f t="shared" ref="AC10:AC30" si="15">IF(Q10=Z10,IF(Q10&gt;0,"皆増",0),(1-(Q10/(Q10-Z10)))*-100)</f>
        <v>0</v>
      </c>
      <c r="AD10" s="12">
        <f t="shared" si="3"/>
        <v>0</v>
      </c>
      <c r="AE10" s="12">
        <f t="shared" si="3"/>
        <v>0</v>
      </c>
      <c r="AH10" s="4">
        <f t="shared" si="4"/>
        <v>0</v>
      </c>
      <c r="AI10" s="4">
        <f t="shared" si="4"/>
        <v>0</v>
      </c>
      <c r="AJ10" s="4">
        <f t="shared" si="4"/>
        <v>0</v>
      </c>
      <c r="AK10" s="4">
        <f t="shared" si="5"/>
        <v>0</v>
      </c>
      <c r="AL10" s="4">
        <f t="shared" si="5"/>
        <v>0</v>
      </c>
      <c r="AM10" s="4">
        <f t="shared" si="5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1"/>
        <v>0</v>
      </c>
      <c r="R11" s="4">
        <v>0</v>
      </c>
      <c r="S11" s="4">
        <v>0</v>
      </c>
      <c r="T11" s="4">
        <f t="shared" si="12"/>
        <v>0</v>
      </c>
      <c r="U11" s="4">
        <v>0</v>
      </c>
      <c r="V11" s="4">
        <v>0</v>
      </c>
      <c r="W11" s="12">
        <f t="shared" si="13"/>
        <v>0</v>
      </c>
      <c r="X11" s="12">
        <f t="shared" si="2"/>
        <v>0</v>
      </c>
      <c r="Y11" s="12">
        <f t="shared" si="2"/>
        <v>0</v>
      </c>
      <c r="Z11" s="4">
        <f t="shared" si="14"/>
        <v>0</v>
      </c>
      <c r="AA11" s="4">
        <v>0</v>
      </c>
      <c r="AB11" s="4">
        <v>0</v>
      </c>
      <c r="AC11" s="12">
        <f t="shared" si="15"/>
        <v>0</v>
      </c>
      <c r="AD11" s="12">
        <f t="shared" si="3"/>
        <v>0</v>
      </c>
      <c r="AE11" s="12">
        <f t="shared" si="3"/>
        <v>0</v>
      </c>
      <c r="AH11" s="4">
        <f t="shared" si="4"/>
        <v>0</v>
      </c>
      <c r="AI11" s="4">
        <f t="shared" si="4"/>
        <v>0</v>
      </c>
      <c r="AJ11" s="4">
        <f t="shared" si="4"/>
        <v>0</v>
      </c>
      <c r="AK11" s="4">
        <f t="shared" si="5"/>
        <v>0</v>
      </c>
      <c r="AL11" s="4">
        <f t="shared" si="5"/>
        <v>0</v>
      </c>
      <c r="AM11" s="4">
        <f t="shared" si="5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1"/>
        <v>0</v>
      </c>
      <c r="R12" s="4">
        <v>0</v>
      </c>
      <c r="S12" s="4">
        <v>0</v>
      </c>
      <c r="T12" s="4">
        <f t="shared" si="12"/>
        <v>0</v>
      </c>
      <c r="U12" s="4">
        <v>0</v>
      </c>
      <c r="V12" s="4">
        <v>0</v>
      </c>
      <c r="W12" s="12">
        <f t="shared" si="13"/>
        <v>0</v>
      </c>
      <c r="X12" s="12">
        <f t="shared" si="2"/>
        <v>0</v>
      </c>
      <c r="Y12" s="12">
        <f t="shared" si="2"/>
        <v>0</v>
      </c>
      <c r="Z12" s="4">
        <f t="shared" si="14"/>
        <v>0</v>
      </c>
      <c r="AA12" s="4">
        <v>0</v>
      </c>
      <c r="AB12" s="4">
        <v>0</v>
      </c>
      <c r="AC12" s="12">
        <f t="shared" si="15"/>
        <v>0</v>
      </c>
      <c r="AD12" s="12">
        <f t="shared" si="3"/>
        <v>0</v>
      </c>
      <c r="AE12" s="12">
        <f t="shared" si="3"/>
        <v>0</v>
      </c>
      <c r="AH12" s="4">
        <f t="shared" si="4"/>
        <v>0</v>
      </c>
      <c r="AI12" s="4">
        <f t="shared" si="4"/>
        <v>0</v>
      </c>
      <c r="AJ12" s="4">
        <f t="shared" si="4"/>
        <v>0</v>
      </c>
      <c r="AK12" s="4">
        <f t="shared" si="5"/>
        <v>0</v>
      </c>
      <c r="AL12" s="4">
        <f t="shared" si="5"/>
        <v>0</v>
      </c>
      <c r="AM12" s="4">
        <f t="shared" si="5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1"/>
        <v>0</v>
      </c>
      <c r="R13" s="4">
        <v>0</v>
      </c>
      <c r="S13" s="4">
        <v>0</v>
      </c>
      <c r="T13" s="4">
        <f t="shared" si="12"/>
        <v>0</v>
      </c>
      <c r="U13" s="4">
        <v>0</v>
      </c>
      <c r="V13" s="4">
        <v>0</v>
      </c>
      <c r="W13" s="12">
        <f t="shared" si="13"/>
        <v>0</v>
      </c>
      <c r="X13" s="12">
        <f t="shared" si="2"/>
        <v>0</v>
      </c>
      <c r="Y13" s="12">
        <f t="shared" si="2"/>
        <v>0</v>
      </c>
      <c r="Z13" s="4">
        <f t="shared" si="14"/>
        <v>0</v>
      </c>
      <c r="AA13" s="4">
        <v>0</v>
      </c>
      <c r="AB13" s="4">
        <v>0</v>
      </c>
      <c r="AC13" s="12">
        <f t="shared" si="15"/>
        <v>0</v>
      </c>
      <c r="AD13" s="12">
        <f t="shared" si="3"/>
        <v>0</v>
      </c>
      <c r="AE13" s="12">
        <f t="shared" si="3"/>
        <v>0</v>
      </c>
      <c r="AH13" s="4">
        <f t="shared" si="4"/>
        <v>0</v>
      </c>
      <c r="AI13" s="4">
        <f t="shared" si="4"/>
        <v>0</v>
      </c>
      <c r="AJ13" s="4">
        <f t="shared" si="4"/>
        <v>0</v>
      </c>
      <c r="AK13" s="4">
        <f t="shared" si="5"/>
        <v>0</v>
      </c>
      <c r="AL13" s="4">
        <f t="shared" si="5"/>
        <v>0</v>
      </c>
      <c r="AM13" s="4">
        <f t="shared" si="5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1"/>
        <v>0</v>
      </c>
      <c r="R14" s="4">
        <v>0</v>
      </c>
      <c r="S14" s="4">
        <v>0</v>
      </c>
      <c r="T14" s="4">
        <f t="shared" si="12"/>
        <v>-1</v>
      </c>
      <c r="U14" s="4">
        <v>0</v>
      </c>
      <c r="V14" s="4">
        <v>-1</v>
      </c>
      <c r="W14" s="12">
        <f t="shared" si="13"/>
        <v>-100</v>
      </c>
      <c r="X14" s="12">
        <f t="shared" si="2"/>
        <v>0</v>
      </c>
      <c r="Y14" s="12">
        <f t="shared" si="2"/>
        <v>-100</v>
      </c>
      <c r="Z14" s="4">
        <f t="shared" si="14"/>
        <v>0</v>
      </c>
      <c r="AA14" s="4">
        <v>0</v>
      </c>
      <c r="AB14" s="4">
        <v>0</v>
      </c>
      <c r="AC14" s="12">
        <f t="shared" si="15"/>
        <v>0</v>
      </c>
      <c r="AD14" s="12">
        <f t="shared" si="3"/>
        <v>0</v>
      </c>
      <c r="AE14" s="12">
        <f t="shared" si="3"/>
        <v>0</v>
      </c>
      <c r="AH14" s="4">
        <f t="shared" si="4"/>
        <v>1</v>
      </c>
      <c r="AI14" s="4">
        <f t="shared" si="4"/>
        <v>0</v>
      </c>
      <c r="AJ14" s="4">
        <f t="shared" si="4"/>
        <v>1</v>
      </c>
      <c r="AK14" s="4">
        <f t="shared" si="5"/>
        <v>0</v>
      </c>
      <c r="AL14" s="4">
        <f t="shared" si="5"/>
        <v>0</v>
      </c>
      <c r="AM14" s="4">
        <f t="shared" si="5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1"/>
        <v>0</v>
      </c>
      <c r="R15" s="4">
        <v>0</v>
      </c>
      <c r="S15" s="4">
        <v>0</v>
      </c>
      <c r="T15" s="4">
        <f t="shared" si="12"/>
        <v>0</v>
      </c>
      <c r="U15" s="4">
        <v>0</v>
      </c>
      <c r="V15" s="4">
        <v>0</v>
      </c>
      <c r="W15" s="12">
        <f t="shared" si="13"/>
        <v>0</v>
      </c>
      <c r="X15" s="12">
        <f t="shared" si="2"/>
        <v>0</v>
      </c>
      <c r="Y15" s="12">
        <f t="shared" si="2"/>
        <v>0</v>
      </c>
      <c r="Z15" s="4">
        <f t="shared" si="14"/>
        <v>0</v>
      </c>
      <c r="AA15" s="4">
        <v>0</v>
      </c>
      <c r="AB15" s="4">
        <v>0</v>
      </c>
      <c r="AC15" s="12">
        <f t="shared" si="15"/>
        <v>0</v>
      </c>
      <c r="AD15" s="12">
        <f t="shared" si="3"/>
        <v>0</v>
      </c>
      <c r="AE15" s="12">
        <f t="shared" si="3"/>
        <v>0</v>
      </c>
      <c r="AH15" s="4">
        <f t="shared" si="4"/>
        <v>0</v>
      </c>
      <c r="AI15" s="4">
        <f t="shared" si="4"/>
        <v>0</v>
      </c>
      <c r="AJ15" s="4">
        <f t="shared" si="4"/>
        <v>0</v>
      </c>
      <c r="AK15" s="4">
        <f t="shared" si="5"/>
        <v>0</v>
      </c>
      <c r="AL15" s="4">
        <f t="shared" si="5"/>
        <v>0</v>
      </c>
      <c r="AM15" s="4">
        <f t="shared" si="5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1"/>
        <v>0</v>
      </c>
      <c r="R16" s="4">
        <v>0</v>
      </c>
      <c r="S16" s="4">
        <v>0</v>
      </c>
      <c r="T16" s="4">
        <f t="shared" si="12"/>
        <v>0</v>
      </c>
      <c r="U16" s="4">
        <v>0</v>
      </c>
      <c r="V16" s="4">
        <v>0</v>
      </c>
      <c r="W16" s="12">
        <f t="shared" si="13"/>
        <v>0</v>
      </c>
      <c r="X16" s="12">
        <f t="shared" si="2"/>
        <v>0</v>
      </c>
      <c r="Y16" s="12">
        <f t="shared" si="2"/>
        <v>0</v>
      </c>
      <c r="Z16" s="4">
        <f t="shared" si="14"/>
        <v>0</v>
      </c>
      <c r="AA16" s="4">
        <v>0</v>
      </c>
      <c r="AB16" s="4">
        <v>0</v>
      </c>
      <c r="AC16" s="12">
        <f t="shared" si="15"/>
        <v>0</v>
      </c>
      <c r="AD16" s="12">
        <f t="shared" si="3"/>
        <v>0</v>
      </c>
      <c r="AE16" s="12">
        <f t="shared" si="3"/>
        <v>0</v>
      </c>
      <c r="AH16" s="4">
        <f t="shared" si="4"/>
        <v>0</v>
      </c>
      <c r="AI16" s="4">
        <f t="shared" si="4"/>
        <v>0</v>
      </c>
      <c r="AJ16" s="4">
        <f t="shared" si="4"/>
        <v>0</v>
      </c>
      <c r="AK16" s="4">
        <f t="shared" si="5"/>
        <v>0</v>
      </c>
      <c r="AL16" s="4">
        <f t="shared" si="5"/>
        <v>0</v>
      </c>
      <c r="AM16" s="4">
        <f t="shared" si="5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1"/>
        <v>0</v>
      </c>
      <c r="R17" s="4">
        <v>0</v>
      </c>
      <c r="S17" s="4">
        <v>0</v>
      </c>
      <c r="T17" s="4">
        <f t="shared" si="12"/>
        <v>0</v>
      </c>
      <c r="U17" s="4">
        <v>0</v>
      </c>
      <c r="V17" s="4">
        <v>0</v>
      </c>
      <c r="W17" s="12">
        <f t="shared" si="13"/>
        <v>0</v>
      </c>
      <c r="X17" s="12">
        <f t="shared" si="2"/>
        <v>0</v>
      </c>
      <c r="Y17" s="12">
        <f t="shared" si="2"/>
        <v>0</v>
      </c>
      <c r="Z17" s="4">
        <f t="shared" si="14"/>
        <v>0</v>
      </c>
      <c r="AA17" s="4">
        <v>0</v>
      </c>
      <c r="AB17" s="4">
        <v>0</v>
      </c>
      <c r="AC17" s="12">
        <f t="shared" si="15"/>
        <v>0</v>
      </c>
      <c r="AD17" s="12">
        <f t="shared" si="3"/>
        <v>0</v>
      </c>
      <c r="AE17" s="12">
        <f t="shared" si="3"/>
        <v>0</v>
      </c>
      <c r="AH17" s="4">
        <f t="shared" si="4"/>
        <v>0</v>
      </c>
      <c r="AI17" s="4">
        <f t="shared" si="4"/>
        <v>0</v>
      </c>
      <c r="AJ17" s="4">
        <f t="shared" si="4"/>
        <v>0</v>
      </c>
      <c r="AK17" s="4">
        <f t="shared" si="5"/>
        <v>0</v>
      </c>
      <c r="AL17" s="4">
        <f t="shared" si="5"/>
        <v>0</v>
      </c>
      <c r="AM17" s="4">
        <f t="shared" si="5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1"/>
        <v>0</v>
      </c>
      <c r="R18" s="4">
        <v>0</v>
      </c>
      <c r="S18" s="4">
        <v>0</v>
      </c>
      <c r="T18" s="4">
        <f t="shared" si="12"/>
        <v>-1</v>
      </c>
      <c r="U18" s="4">
        <v>0</v>
      </c>
      <c r="V18" s="4">
        <v>-1</v>
      </c>
      <c r="W18" s="12">
        <f t="shared" si="13"/>
        <v>-100</v>
      </c>
      <c r="X18" s="12">
        <f t="shared" si="2"/>
        <v>0</v>
      </c>
      <c r="Y18" s="12">
        <f t="shared" si="2"/>
        <v>-100</v>
      </c>
      <c r="Z18" s="4">
        <f t="shared" si="14"/>
        <v>0</v>
      </c>
      <c r="AA18" s="4">
        <v>0</v>
      </c>
      <c r="AB18" s="4">
        <v>0</v>
      </c>
      <c r="AC18" s="12">
        <f t="shared" si="15"/>
        <v>0</v>
      </c>
      <c r="AD18" s="12">
        <f t="shared" si="3"/>
        <v>0</v>
      </c>
      <c r="AE18" s="12">
        <f t="shared" si="3"/>
        <v>0</v>
      </c>
      <c r="AH18" s="4">
        <f t="shared" si="4"/>
        <v>1</v>
      </c>
      <c r="AI18" s="4">
        <f t="shared" si="4"/>
        <v>0</v>
      </c>
      <c r="AJ18" s="4">
        <f t="shared" si="4"/>
        <v>1</v>
      </c>
      <c r="AK18" s="4">
        <f t="shared" si="5"/>
        <v>0</v>
      </c>
      <c r="AL18" s="4">
        <f t="shared" si="5"/>
        <v>0</v>
      </c>
      <c r="AM18" s="4">
        <f t="shared" si="5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1"/>
        <v>0</v>
      </c>
      <c r="R19" s="4">
        <v>0</v>
      </c>
      <c r="S19" s="4">
        <v>0</v>
      </c>
      <c r="T19" s="4">
        <f t="shared" si="12"/>
        <v>0</v>
      </c>
      <c r="U19" s="4">
        <v>0</v>
      </c>
      <c r="V19" s="4">
        <v>0</v>
      </c>
      <c r="W19" s="12">
        <f t="shared" si="13"/>
        <v>0</v>
      </c>
      <c r="X19" s="12">
        <f t="shared" si="2"/>
        <v>0</v>
      </c>
      <c r="Y19" s="12">
        <f t="shared" si="2"/>
        <v>0</v>
      </c>
      <c r="Z19" s="4">
        <f t="shared" si="14"/>
        <v>0</v>
      </c>
      <c r="AA19" s="4">
        <v>0</v>
      </c>
      <c r="AB19" s="4">
        <v>0</v>
      </c>
      <c r="AC19" s="12">
        <f t="shared" si="15"/>
        <v>0</v>
      </c>
      <c r="AD19" s="12">
        <f t="shared" si="3"/>
        <v>0</v>
      </c>
      <c r="AE19" s="12">
        <f t="shared" si="3"/>
        <v>0</v>
      </c>
      <c r="AH19" s="4">
        <f t="shared" si="4"/>
        <v>0</v>
      </c>
      <c r="AI19" s="4">
        <f t="shared" si="4"/>
        <v>0</v>
      </c>
      <c r="AJ19" s="4">
        <f t="shared" si="4"/>
        <v>0</v>
      </c>
      <c r="AK19" s="4">
        <f t="shared" si="5"/>
        <v>0</v>
      </c>
      <c r="AL19" s="4">
        <f t="shared" si="5"/>
        <v>0</v>
      </c>
      <c r="AM19" s="4">
        <f t="shared" si="5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1"/>
        <v>0</v>
      </c>
      <c r="R20" s="4">
        <v>0</v>
      </c>
      <c r="S20" s="4">
        <v>0</v>
      </c>
      <c r="T20" s="4">
        <f t="shared" si="12"/>
        <v>0</v>
      </c>
      <c r="U20" s="4">
        <v>0</v>
      </c>
      <c r="V20" s="4">
        <v>0</v>
      </c>
      <c r="W20" s="12">
        <f t="shared" si="13"/>
        <v>0</v>
      </c>
      <c r="X20" s="12">
        <f t="shared" si="2"/>
        <v>0</v>
      </c>
      <c r="Y20" s="12">
        <f t="shared" si="2"/>
        <v>0</v>
      </c>
      <c r="Z20" s="4">
        <f t="shared" si="14"/>
        <v>0</v>
      </c>
      <c r="AA20" s="4">
        <v>0</v>
      </c>
      <c r="AB20" s="4">
        <v>0</v>
      </c>
      <c r="AC20" s="12">
        <f t="shared" si="15"/>
        <v>0</v>
      </c>
      <c r="AD20" s="12">
        <f t="shared" si="3"/>
        <v>0</v>
      </c>
      <c r="AE20" s="12">
        <f t="shared" si="3"/>
        <v>0</v>
      </c>
      <c r="AH20" s="4">
        <f t="shared" si="4"/>
        <v>0</v>
      </c>
      <c r="AI20" s="4">
        <f t="shared" si="4"/>
        <v>0</v>
      </c>
      <c r="AJ20" s="4">
        <f t="shared" si="4"/>
        <v>0</v>
      </c>
      <c r="AK20" s="4">
        <f t="shared" si="5"/>
        <v>0</v>
      </c>
      <c r="AL20" s="4">
        <f t="shared" si="5"/>
        <v>0</v>
      </c>
      <c r="AM20" s="4">
        <f t="shared" si="5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1"/>
        <v>0</v>
      </c>
      <c r="R21" s="4">
        <v>0</v>
      </c>
      <c r="S21" s="4">
        <v>0</v>
      </c>
      <c r="T21" s="4">
        <f t="shared" si="12"/>
        <v>0</v>
      </c>
      <c r="U21" s="4">
        <v>0</v>
      </c>
      <c r="V21" s="4">
        <v>0</v>
      </c>
      <c r="W21" s="12">
        <f t="shared" si="13"/>
        <v>0</v>
      </c>
      <c r="X21" s="12">
        <f t="shared" si="2"/>
        <v>0</v>
      </c>
      <c r="Y21" s="12">
        <f t="shared" si="2"/>
        <v>0</v>
      </c>
      <c r="Z21" s="4">
        <f t="shared" si="14"/>
        <v>0</v>
      </c>
      <c r="AA21" s="4">
        <v>0</v>
      </c>
      <c r="AB21" s="4">
        <v>0</v>
      </c>
      <c r="AC21" s="12">
        <f t="shared" si="15"/>
        <v>0</v>
      </c>
      <c r="AD21" s="12">
        <f t="shared" si="3"/>
        <v>0</v>
      </c>
      <c r="AE21" s="12">
        <f t="shared" si="3"/>
        <v>0</v>
      </c>
      <c r="AH21" s="4">
        <f t="shared" si="4"/>
        <v>0</v>
      </c>
      <c r="AI21" s="4">
        <f t="shared" si="4"/>
        <v>0</v>
      </c>
      <c r="AJ21" s="4">
        <f t="shared" si="4"/>
        <v>0</v>
      </c>
      <c r="AK21" s="4">
        <f t="shared" si="5"/>
        <v>0</v>
      </c>
      <c r="AL21" s="4">
        <f t="shared" si="5"/>
        <v>0</v>
      </c>
      <c r="AM21" s="4">
        <f t="shared" si="5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1"/>
        <v>1</v>
      </c>
      <c r="R22" s="4">
        <v>1</v>
      </c>
      <c r="S22" s="4">
        <v>0</v>
      </c>
      <c r="T22" s="4">
        <f t="shared" si="12"/>
        <v>1</v>
      </c>
      <c r="U22" s="4">
        <v>1</v>
      </c>
      <c r="V22" s="4">
        <v>0</v>
      </c>
      <c r="W22" s="12" t="str">
        <f t="shared" si="13"/>
        <v>皆増</v>
      </c>
      <c r="X22" s="12" t="str">
        <f t="shared" si="2"/>
        <v>皆増</v>
      </c>
      <c r="Y22" s="12">
        <f t="shared" si="2"/>
        <v>0</v>
      </c>
      <c r="Z22" s="4">
        <f t="shared" si="14"/>
        <v>0</v>
      </c>
      <c r="AA22" s="4">
        <v>0</v>
      </c>
      <c r="AB22" s="4">
        <v>0</v>
      </c>
      <c r="AC22" s="12">
        <f t="shared" si="15"/>
        <v>0</v>
      </c>
      <c r="AD22" s="12">
        <f t="shared" si="3"/>
        <v>0</v>
      </c>
      <c r="AE22" s="12">
        <f t="shared" si="3"/>
        <v>0</v>
      </c>
      <c r="AH22" s="4">
        <f t="shared" si="4"/>
        <v>0</v>
      </c>
      <c r="AI22" s="4">
        <f t="shared" si="4"/>
        <v>0</v>
      </c>
      <c r="AJ22" s="4">
        <f t="shared" si="4"/>
        <v>0</v>
      </c>
      <c r="AK22" s="4">
        <f t="shared" si="5"/>
        <v>1</v>
      </c>
      <c r="AL22" s="4">
        <f t="shared" si="5"/>
        <v>1</v>
      </c>
      <c r="AM22" s="4">
        <f t="shared" si="5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1"/>
        <v>1</v>
      </c>
      <c r="R23" s="4">
        <v>1</v>
      </c>
      <c r="S23" s="4">
        <v>0</v>
      </c>
      <c r="T23" s="4">
        <f t="shared" si="12"/>
        <v>-1</v>
      </c>
      <c r="U23" s="4">
        <v>0</v>
      </c>
      <c r="V23" s="4">
        <v>-1</v>
      </c>
      <c r="W23" s="12">
        <f t="shared" si="13"/>
        <v>-50</v>
      </c>
      <c r="X23" s="12">
        <f t="shared" si="2"/>
        <v>0</v>
      </c>
      <c r="Y23" s="12">
        <f t="shared" si="2"/>
        <v>-100</v>
      </c>
      <c r="Z23" s="4">
        <f t="shared" si="14"/>
        <v>0</v>
      </c>
      <c r="AA23" s="4">
        <v>0</v>
      </c>
      <c r="AB23" s="4">
        <v>0</v>
      </c>
      <c r="AC23" s="12">
        <f t="shared" si="15"/>
        <v>0</v>
      </c>
      <c r="AD23" s="12">
        <f t="shared" si="3"/>
        <v>0</v>
      </c>
      <c r="AE23" s="12">
        <f t="shared" si="3"/>
        <v>0</v>
      </c>
      <c r="AH23" s="4">
        <f t="shared" si="4"/>
        <v>2</v>
      </c>
      <c r="AI23" s="4">
        <f t="shared" si="4"/>
        <v>1</v>
      </c>
      <c r="AJ23" s="4">
        <f t="shared" si="4"/>
        <v>1</v>
      </c>
      <c r="AK23" s="4">
        <f t="shared" si="5"/>
        <v>1</v>
      </c>
      <c r="AL23" s="4">
        <f t="shared" si="5"/>
        <v>1</v>
      </c>
      <c r="AM23" s="4">
        <f t="shared" si="5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1"/>
        <v>2</v>
      </c>
      <c r="R24" s="4">
        <v>1</v>
      </c>
      <c r="S24" s="4">
        <v>1</v>
      </c>
      <c r="T24" s="4">
        <f t="shared" si="12"/>
        <v>1</v>
      </c>
      <c r="U24" s="4">
        <v>0</v>
      </c>
      <c r="V24" s="4">
        <v>1</v>
      </c>
      <c r="W24" s="12">
        <f t="shared" si="13"/>
        <v>100</v>
      </c>
      <c r="X24" s="12">
        <f t="shared" si="2"/>
        <v>0</v>
      </c>
      <c r="Y24" s="12" t="str">
        <f t="shared" si="2"/>
        <v>皆増</v>
      </c>
      <c r="Z24" s="4">
        <f t="shared" si="14"/>
        <v>0</v>
      </c>
      <c r="AA24" s="4">
        <v>-1</v>
      </c>
      <c r="AB24" s="4">
        <v>1</v>
      </c>
      <c r="AC24" s="12">
        <f t="shared" si="15"/>
        <v>0</v>
      </c>
      <c r="AD24" s="12">
        <f t="shared" si="3"/>
        <v>-50</v>
      </c>
      <c r="AE24" s="12" t="str">
        <f t="shared" si="3"/>
        <v>皆増</v>
      </c>
      <c r="AH24" s="4">
        <f t="shared" si="4"/>
        <v>1</v>
      </c>
      <c r="AI24" s="4">
        <f t="shared" si="4"/>
        <v>1</v>
      </c>
      <c r="AJ24" s="4">
        <f t="shared" si="4"/>
        <v>0</v>
      </c>
      <c r="AK24" s="4">
        <f t="shared" si="5"/>
        <v>2</v>
      </c>
      <c r="AL24" s="4">
        <f t="shared" si="5"/>
        <v>2</v>
      </c>
      <c r="AM24" s="4">
        <f t="shared" si="5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1"/>
        <v>2</v>
      </c>
      <c r="R25" s="4">
        <v>2</v>
      </c>
      <c r="S25" s="4">
        <v>0</v>
      </c>
      <c r="T25" s="4">
        <f t="shared" si="12"/>
        <v>0</v>
      </c>
      <c r="U25" s="4">
        <v>1</v>
      </c>
      <c r="V25" s="4">
        <v>-1</v>
      </c>
      <c r="W25" s="12">
        <f t="shared" si="13"/>
        <v>0</v>
      </c>
      <c r="X25" s="12">
        <f t="shared" si="2"/>
        <v>100</v>
      </c>
      <c r="Y25" s="12">
        <f t="shared" si="2"/>
        <v>-100</v>
      </c>
      <c r="Z25" s="4">
        <f t="shared" si="14"/>
        <v>0</v>
      </c>
      <c r="AA25" s="4">
        <v>1</v>
      </c>
      <c r="AB25" s="4">
        <v>-1</v>
      </c>
      <c r="AC25" s="12">
        <f t="shared" si="15"/>
        <v>0</v>
      </c>
      <c r="AD25" s="12">
        <f t="shared" si="3"/>
        <v>100</v>
      </c>
      <c r="AE25" s="12">
        <f t="shared" si="3"/>
        <v>-100</v>
      </c>
      <c r="AH25" s="4">
        <f t="shared" si="4"/>
        <v>2</v>
      </c>
      <c r="AI25" s="4">
        <f t="shared" si="4"/>
        <v>1</v>
      </c>
      <c r="AJ25" s="4">
        <f t="shared" si="4"/>
        <v>1</v>
      </c>
      <c r="AK25" s="4">
        <f t="shared" si="5"/>
        <v>2</v>
      </c>
      <c r="AL25" s="4">
        <f t="shared" si="5"/>
        <v>1</v>
      </c>
      <c r="AM25" s="4">
        <f t="shared" si="5"/>
        <v>1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1"/>
        <v>4</v>
      </c>
      <c r="R26" s="4">
        <v>3</v>
      </c>
      <c r="S26" s="4">
        <v>1</v>
      </c>
      <c r="T26" s="4">
        <f t="shared" si="12"/>
        <v>2</v>
      </c>
      <c r="U26" s="4">
        <v>2</v>
      </c>
      <c r="V26" s="4">
        <v>0</v>
      </c>
      <c r="W26" s="12">
        <f t="shared" si="13"/>
        <v>100</v>
      </c>
      <c r="X26" s="12">
        <f t="shared" si="2"/>
        <v>200</v>
      </c>
      <c r="Y26" s="12">
        <f t="shared" si="2"/>
        <v>0</v>
      </c>
      <c r="Z26" s="4">
        <f t="shared" si="14"/>
        <v>-2</v>
      </c>
      <c r="AA26" s="4">
        <v>-2</v>
      </c>
      <c r="AB26" s="4">
        <v>0</v>
      </c>
      <c r="AC26" s="12">
        <f t="shared" si="15"/>
        <v>-33.333333333333336</v>
      </c>
      <c r="AD26" s="12">
        <f t="shared" si="3"/>
        <v>-40</v>
      </c>
      <c r="AE26" s="12">
        <f t="shared" si="3"/>
        <v>0</v>
      </c>
      <c r="AH26" s="4">
        <f t="shared" si="4"/>
        <v>2</v>
      </c>
      <c r="AI26" s="4">
        <f t="shared" si="4"/>
        <v>1</v>
      </c>
      <c r="AJ26" s="4">
        <f t="shared" si="4"/>
        <v>1</v>
      </c>
      <c r="AK26" s="4">
        <f t="shared" si="5"/>
        <v>6</v>
      </c>
      <c r="AL26" s="4">
        <f t="shared" si="5"/>
        <v>5</v>
      </c>
      <c r="AM26" s="4">
        <f t="shared" si="5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1"/>
        <v>4</v>
      </c>
      <c r="R27" s="4">
        <v>1</v>
      </c>
      <c r="S27" s="4">
        <v>3</v>
      </c>
      <c r="T27" s="4">
        <f t="shared" si="12"/>
        <v>-1</v>
      </c>
      <c r="U27" s="4">
        <v>-2</v>
      </c>
      <c r="V27" s="4">
        <v>1</v>
      </c>
      <c r="W27" s="12">
        <f t="shared" si="13"/>
        <v>-19.999999999999996</v>
      </c>
      <c r="X27" s="12">
        <f t="shared" si="2"/>
        <v>-66.666666666666671</v>
      </c>
      <c r="Y27" s="12">
        <f t="shared" si="2"/>
        <v>50</v>
      </c>
      <c r="Z27" s="4">
        <f t="shared" si="14"/>
        <v>2</v>
      </c>
      <c r="AA27" s="4">
        <v>1</v>
      </c>
      <c r="AB27" s="4">
        <v>1</v>
      </c>
      <c r="AC27" s="12">
        <f t="shared" si="15"/>
        <v>100</v>
      </c>
      <c r="AD27" s="12" t="str">
        <f t="shared" si="3"/>
        <v>皆増</v>
      </c>
      <c r="AE27" s="12">
        <f t="shared" si="3"/>
        <v>50</v>
      </c>
      <c r="AH27" s="4">
        <f t="shared" si="4"/>
        <v>5</v>
      </c>
      <c r="AI27" s="4">
        <f t="shared" si="4"/>
        <v>3</v>
      </c>
      <c r="AJ27" s="4">
        <f t="shared" si="4"/>
        <v>2</v>
      </c>
      <c r="AK27" s="4">
        <f t="shared" si="5"/>
        <v>2</v>
      </c>
      <c r="AL27" s="4">
        <f t="shared" si="5"/>
        <v>0</v>
      </c>
      <c r="AM27" s="4">
        <f t="shared" si="5"/>
        <v>2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1"/>
        <v>4</v>
      </c>
      <c r="R28" s="4">
        <v>1</v>
      </c>
      <c r="S28" s="4">
        <v>3</v>
      </c>
      <c r="T28" s="4">
        <f t="shared" si="12"/>
        <v>0</v>
      </c>
      <c r="U28" s="4">
        <v>1</v>
      </c>
      <c r="V28" s="4">
        <v>-1</v>
      </c>
      <c r="W28" s="12">
        <f t="shared" si="13"/>
        <v>0</v>
      </c>
      <c r="X28" s="12" t="str">
        <f t="shared" si="2"/>
        <v>皆増</v>
      </c>
      <c r="Y28" s="12">
        <f t="shared" si="2"/>
        <v>-25</v>
      </c>
      <c r="Z28" s="4">
        <f t="shared" si="14"/>
        <v>2</v>
      </c>
      <c r="AA28" s="4">
        <v>1</v>
      </c>
      <c r="AB28" s="4">
        <v>1</v>
      </c>
      <c r="AC28" s="12">
        <f t="shared" si="15"/>
        <v>100</v>
      </c>
      <c r="AD28" s="12" t="str">
        <f t="shared" si="3"/>
        <v>皆増</v>
      </c>
      <c r="AE28" s="12">
        <f t="shared" si="3"/>
        <v>50</v>
      </c>
      <c r="AH28" s="4">
        <f t="shared" si="4"/>
        <v>4</v>
      </c>
      <c r="AI28" s="4">
        <f t="shared" si="4"/>
        <v>0</v>
      </c>
      <c r="AJ28" s="4">
        <f t="shared" si="4"/>
        <v>4</v>
      </c>
      <c r="AK28" s="4">
        <f t="shared" si="5"/>
        <v>2</v>
      </c>
      <c r="AL28" s="4">
        <f t="shared" si="5"/>
        <v>0</v>
      </c>
      <c r="AM28" s="4">
        <f t="shared" si="5"/>
        <v>2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1"/>
        <v>3</v>
      </c>
      <c r="R29" s="4">
        <v>1</v>
      </c>
      <c r="S29" s="4">
        <v>2</v>
      </c>
      <c r="T29" s="4">
        <f t="shared" si="12"/>
        <v>-3</v>
      </c>
      <c r="U29" s="4">
        <v>0</v>
      </c>
      <c r="V29" s="4">
        <v>-3</v>
      </c>
      <c r="W29" s="12">
        <f t="shared" si="13"/>
        <v>-50</v>
      </c>
      <c r="X29" s="12">
        <f t="shared" si="2"/>
        <v>0</v>
      </c>
      <c r="Y29" s="12">
        <f t="shared" si="2"/>
        <v>-60</v>
      </c>
      <c r="Z29" s="4">
        <f t="shared" si="14"/>
        <v>0</v>
      </c>
      <c r="AA29" s="4">
        <v>-1</v>
      </c>
      <c r="AB29" s="4">
        <v>1</v>
      </c>
      <c r="AC29" s="12">
        <f t="shared" si="15"/>
        <v>0</v>
      </c>
      <c r="AD29" s="12">
        <f t="shared" si="3"/>
        <v>-50</v>
      </c>
      <c r="AE29" s="12">
        <f t="shared" si="3"/>
        <v>100</v>
      </c>
      <c r="AH29" s="4">
        <f t="shared" si="4"/>
        <v>6</v>
      </c>
      <c r="AI29" s="4">
        <f t="shared" si="4"/>
        <v>1</v>
      </c>
      <c r="AJ29" s="4">
        <f t="shared" si="4"/>
        <v>5</v>
      </c>
      <c r="AK29" s="4">
        <f t="shared" si="5"/>
        <v>3</v>
      </c>
      <c r="AL29" s="4">
        <f t="shared" si="5"/>
        <v>2</v>
      </c>
      <c r="AM29" s="4">
        <f t="shared" si="5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1"/>
        <v>1</v>
      </c>
      <c r="R30" s="4">
        <v>0</v>
      </c>
      <c r="S30" s="4">
        <v>1</v>
      </c>
      <c r="T30" s="4">
        <f t="shared" si="12"/>
        <v>1</v>
      </c>
      <c r="U30" s="4">
        <v>0</v>
      </c>
      <c r="V30" s="4">
        <v>1</v>
      </c>
      <c r="W30" s="12" t="str">
        <f t="shared" si="13"/>
        <v>皆増</v>
      </c>
      <c r="X30" s="12">
        <f t="shared" si="2"/>
        <v>0</v>
      </c>
      <c r="Y30" s="12" t="str">
        <f t="shared" si="2"/>
        <v>皆増</v>
      </c>
      <c r="Z30" s="4">
        <f t="shared" si="14"/>
        <v>1</v>
      </c>
      <c r="AA30" s="4">
        <v>0</v>
      </c>
      <c r="AB30" s="4">
        <v>1</v>
      </c>
      <c r="AC30" s="12" t="str">
        <f t="shared" si="15"/>
        <v>皆増</v>
      </c>
      <c r="AD30" s="12">
        <f t="shared" si="3"/>
        <v>0</v>
      </c>
      <c r="AE30" s="12" t="str">
        <f t="shared" si="3"/>
        <v>皆増</v>
      </c>
      <c r="AH30" s="4">
        <f t="shared" si="4"/>
        <v>0</v>
      </c>
      <c r="AI30" s="4">
        <f t="shared" si="4"/>
        <v>0</v>
      </c>
      <c r="AJ30" s="4">
        <f t="shared" si="4"/>
        <v>0</v>
      </c>
      <c r="AK30" s="4">
        <f t="shared" si="5"/>
        <v>0</v>
      </c>
      <c r="AL30" s="4">
        <f t="shared" si="5"/>
        <v>0</v>
      </c>
      <c r="AM30" s="4">
        <f t="shared" si="5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6">SUM(R10:R12)</f>
        <v>0</v>
      </c>
      <c r="S32" s="4">
        <f t="shared" si="16"/>
        <v>0</v>
      </c>
      <c r="T32" s="4">
        <f t="shared" si="16"/>
        <v>0</v>
      </c>
      <c r="U32" s="4">
        <f t="shared" si="16"/>
        <v>0</v>
      </c>
      <c r="V32" s="4">
        <f t="shared" si="16"/>
        <v>0</v>
      </c>
      <c r="W32" s="12">
        <f t="shared" ref="W32:Y36" si="17">IF(Q32=T32,IF(Q32&gt;0,"皆増",0),(1-(Q32/(Q32-T32)))*-100)</f>
        <v>0</v>
      </c>
      <c r="X32" s="12">
        <f t="shared" si="17"/>
        <v>0</v>
      </c>
      <c r="Y32" s="12">
        <f t="shared" si="17"/>
        <v>0</v>
      </c>
      <c r="Z32" s="4">
        <f t="shared" si="16"/>
        <v>0</v>
      </c>
      <c r="AA32" s="4">
        <f t="shared" si="16"/>
        <v>0</v>
      </c>
      <c r="AB32" s="4">
        <f t="shared" si="16"/>
        <v>0</v>
      </c>
      <c r="AC32" s="12">
        <f t="shared" ref="AC32:AE36" si="18">IF(Q32=Z32,IF(Q32&gt;0,"皆増",0),(1-(Q32/(Q32-Z32)))*-100)</f>
        <v>0</v>
      </c>
      <c r="AD32" s="12">
        <f t="shared" si="18"/>
        <v>0</v>
      </c>
      <c r="AE32" s="12">
        <f t="shared" si="18"/>
        <v>0</v>
      </c>
      <c r="AH32" s="4">
        <f t="shared" ref="AH32:AM32" si="19">SUM(AH10:AH12)</f>
        <v>0</v>
      </c>
      <c r="AI32" s="4">
        <f t="shared" si="19"/>
        <v>0</v>
      </c>
      <c r="AJ32" s="4">
        <f t="shared" si="19"/>
        <v>0</v>
      </c>
      <c r="AK32" s="4">
        <f t="shared" si="19"/>
        <v>0</v>
      </c>
      <c r="AL32" s="4">
        <f t="shared" si="19"/>
        <v>0</v>
      </c>
      <c r="AM32" s="4">
        <f t="shared" si="19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0">SUM(Q13:Q22)</f>
        <v>1</v>
      </c>
      <c r="R33" s="4">
        <f t="shared" si="20"/>
        <v>1</v>
      </c>
      <c r="S33" s="4">
        <f>SUM(S13:S22)</f>
        <v>0</v>
      </c>
      <c r="T33" s="4">
        <f t="shared" si="20"/>
        <v>-1</v>
      </c>
      <c r="U33" s="4">
        <f t="shared" si="20"/>
        <v>1</v>
      </c>
      <c r="V33" s="4">
        <f t="shared" si="20"/>
        <v>-2</v>
      </c>
      <c r="W33" s="12">
        <f t="shared" si="17"/>
        <v>-50</v>
      </c>
      <c r="X33" s="12" t="str">
        <f t="shared" si="17"/>
        <v>皆増</v>
      </c>
      <c r="Y33" s="12">
        <f t="shared" si="17"/>
        <v>-100</v>
      </c>
      <c r="Z33" s="4">
        <f t="shared" si="20"/>
        <v>0</v>
      </c>
      <c r="AA33" s="4">
        <f t="shared" si="20"/>
        <v>0</v>
      </c>
      <c r="AB33" s="4">
        <f t="shared" si="20"/>
        <v>0</v>
      </c>
      <c r="AC33" s="12">
        <f t="shared" si="18"/>
        <v>0</v>
      </c>
      <c r="AD33" s="12">
        <f t="shared" si="18"/>
        <v>0</v>
      </c>
      <c r="AE33" s="12">
        <f t="shared" si="18"/>
        <v>0</v>
      </c>
      <c r="AH33" s="4">
        <f t="shared" ref="AH33:AJ33" si="21">SUM(AH13:AH22)</f>
        <v>2</v>
      </c>
      <c r="AI33" s="4">
        <f t="shared" si="21"/>
        <v>0</v>
      </c>
      <c r="AJ33" s="4">
        <f t="shared" si="21"/>
        <v>2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2">SUM(Q23:Q30)</f>
        <v>21</v>
      </c>
      <c r="R34" s="4">
        <f t="shared" si="22"/>
        <v>10</v>
      </c>
      <c r="S34" s="4">
        <f t="shared" si="22"/>
        <v>11</v>
      </c>
      <c r="T34" s="4">
        <f t="shared" si="22"/>
        <v>-1</v>
      </c>
      <c r="U34" s="4">
        <f t="shared" si="22"/>
        <v>2</v>
      </c>
      <c r="V34" s="4">
        <f t="shared" si="22"/>
        <v>-3</v>
      </c>
      <c r="W34" s="12">
        <f t="shared" si="17"/>
        <v>-4.5454545454545414</v>
      </c>
      <c r="X34" s="12">
        <f t="shared" si="17"/>
        <v>25</v>
      </c>
      <c r="Y34" s="12">
        <f t="shared" si="17"/>
        <v>-21.428571428571431</v>
      </c>
      <c r="Z34" s="4">
        <f t="shared" si="22"/>
        <v>3</v>
      </c>
      <c r="AA34" s="4">
        <f t="shared" si="22"/>
        <v>-1</v>
      </c>
      <c r="AB34" s="4">
        <f t="shared" si="22"/>
        <v>4</v>
      </c>
      <c r="AC34" s="12">
        <f t="shared" si="18"/>
        <v>16.666666666666675</v>
      </c>
      <c r="AD34" s="12">
        <f t="shared" si="18"/>
        <v>-9.0909090909090935</v>
      </c>
      <c r="AE34" s="12">
        <f t="shared" si="18"/>
        <v>57.142857142857139</v>
      </c>
      <c r="AH34" s="4">
        <f t="shared" ref="AH34:AJ34" si="23">SUM(AH23:AH30)</f>
        <v>22</v>
      </c>
      <c r="AI34" s="4">
        <f t="shared" si="23"/>
        <v>8</v>
      </c>
      <c r="AJ34" s="4">
        <f t="shared" si="23"/>
        <v>14</v>
      </c>
      <c r="AK34" s="4">
        <f>SUM(AK23:AK30)</f>
        <v>18</v>
      </c>
      <c r="AL34" s="4">
        <f>SUM(AL23:AL30)</f>
        <v>11</v>
      </c>
      <c r="AM34" s="4">
        <f>SUM(AM23:AM30)</f>
        <v>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4">SUM(Q25:Q30)</f>
        <v>18</v>
      </c>
      <c r="R35" s="4">
        <f t="shared" si="24"/>
        <v>8</v>
      </c>
      <c r="S35" s="4">
        <f t="shared" si="24"/>
        <v>10</v>
      </c>
      <c r="T35" s="4">
        <f t="shared" si="24"/>
        <v>-1</v>
      </c>
      <c r="U35" s="4">
        <f t="shared" si="24"/>
        <v>2</v>
      </c>
      <c r="V35" s="4">
        <f t="shared" si="24"/>
        <v>-3</v>
      </c>
      <c r="W35" s="12">
        <f t="shared" si="17"/>
        <v>-5.2631578947368478</v>
      </c>
      <c r="X35" s="12">
        <f t="shared" si="17"/>
        <v>33.333333333333329</v>
      </c>
      <c r="Y35" s="12">
        <f t="shared" si="17"/>
        <v>-23.076923076923073</v>
      </c>
      <c r="Z35" s="4">
        <f t="shared" si="24"/>
        <v>3</v>
      </c>
      <c r="AA35" s="4">
        <f t="shared" si="24"/>
        <v>0</v>
      </c>
      <c r="AB35" s="4">
        <f t="shared" si="24"/>
        <v>3</v>
      </c>
      <c r="AC35" s="12">
        <f t="shared" si="18"/>
        <v>19.999999999999996</v>
      </c>
      <c r="AD35" s="12">
        <f t="shared" si="18"/>
        <v>0</v>
      </c>
      <c r="AE35" s="12">
        <f t="shared" si="18"/>
        <v>42.857142857142861</v>
      </c>
      <c r="AH35" s="4">
        <f t="shared" ref="AH35:AJ35" si="25">SUM(AH25:AH30)</f>
        <v>19</v>
      </c>
      <c r="AI35" s="4">
        <f t="shared" si="25"/>
        <v>6</v>
      </c>
      <c r="AJ35" s="4">
        <f t="shared" si="25"/>
        <v>13</v>
      </c>
      <c r="AK35" s="4">
        <f>SUM(AK25:AK30)</f>
        <v>15</v>
      </c>
      <c r="AL35" s="4">
        <f>SUM(AL25:AL30)</f>
        <v>8</v>
      </c>
      <c r="AM35" s="4">
        <f>SUM(AM25:AM30)</f>
        <v>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6">SUM(Q27:Q30)</f>
        <v>12</v>
      </c>
      <c r="R36" s="4">
        <f t="shared" si="26"/>
        <v>3</v>
      </c>
      <c r="S36" s="4">
        <f t="shared" si="26"/>
        <v>9</v>
      </c>
      <c r="T36" s="4">
        <f t="shared" si="26"/>
        <v>-3</v>
      </c>
      <c r="U36" s="4">
        <f t="shared" si="26"/>
        <v>-1</v>
      </c>
      <c r="V36" s="4">
        <f t="shared" si="26"/>
        <v>-2</v>
      </c>
      <c r="W36" s="12">
        <f t="shared" si="17"/>
        <v>-19.999999999999996</v>
      </c>
      <c r="X36" s="12">
        <f t="shared" si="17"/>
        <v>-25</v>
      </c>
      <c r="Y36" s="12">
        <f t="shared" si="17"/>
        <v>-18.181818181818176</v>
      </c>
      <c r="Z36" s="4">
        <f t="shared" si="26"/>
        <v>5</v>
      </c>
      <c r="AA36" s="4">
        <f t="shared" si="26"/>
        <v>1</v>
      </c>
      <c r="AB36" s="4">
        <f t="shared" si="26"/>
        <v>4</v>
      </c>
      <c r="AC36" s="12">
        <f t="shared" si="18"/>
        <v>71.428571428571416</v>
      </c>
      <c r="AD36" s="12">
        <f t="shared" si="18"/>
        <v>50</v>
      </c>
      <c r="AE36" s="12">
        <f t="shared" si="18"/>
        <v>80</v>
      </c>
      <c r="AH36" s="4">
        <f t="shared" ref="AH36:AJ36" si="27">SUM(AH27:AH30)</f>
        <v>15</v>
      </c>
      <c r="AI36" s="4">
        <f t="shared" si="27"/>
        <v>4</v>
      </c>
      <c r="AJ36" s="4">
        <f t="shared" si="27"/>
        <v>11</v>
      </c>
      <c r="AK36" s="4">
        <f>SUM(AK27:AK30)</f>
        <v>7</v>
      </c>
      <c r="AL36" s="4">
        <f>SUM(AL27:AL30)</f>
        <v>2</v>
      </c>
      <c r="AM36" s="4">
        <f>SUM(AM27:AM30)</f>
        <v>5</v>
      </c>
    </row>
    <row r="37" spans="1:39" ht="18" customHeight="1" x14ac:dyDescent="0.15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8">Q32/Q9*100</f>
        <v>0</v>
      </c>
      <c r="R38" s="13">
        <f t="shared" si="28"/>
        <v>0</v>
      </c>
      <c r="S38" s="13">
        <f t="shared" si="28"/>
        <v>0</v>
      </c>
      <c r="T38" s="13">
        <f>T32/T9*100</f>
        <v>0</v>
      </c>
      <c r="U38" s="13">
        <f t="shared" ref="U38:V38" si="29">U32/U9*100</f>
        <v>0</v>
      </c>
      <c r="V38" s="13">
        <f t="shared" si="29"/>
        <v>0</v>
      </c>
      <c r="W38" s="13">
        <f>Q38-AH38</f>
        <v>0</v>
      </c>
      <c r="X38" s="13">
        <f t="shared" ref="X38:Y42" si="30">R38-AI38</f>
        <v>0</v>
      </c>
      <c r="Y38" s="13">
        <f t="shared" si="30"/>
        <v>0</v>
      </c>
      <c r="Z38" s="13">
        <f>Z32/Z9*100</f>
        <v>0</v>
      </c>
      <c r="AA38" s="13">
        <f t="shared" ref="AA38:AB38" si="31">AA32/AA9*100</f>
        <v>0</v>
      </c>
      <c r="AB38" s="13">
        <f t="shared" si="31"/>
        <v>0</v>
      </c>
      <c r="AC38" s="13">
        <f>Q38-AK38</f>
        <v>0</v>
      </c>
      <c r="AD38" s="13">
        <f t="shared" ref="AD38:AE42" si="32">R38-AL38</f>
        <v>0</v>
      </c>
      <c r="AE38" s="13">
        <f t="shared" si="32"/>
        <v>0</v>
      </c>
      <c r="AH38" s="13">
        <f t="shared" ref="AH38:AJ38" si="33">AH32/AH9*100</f>
        <v>0</v>
      </c>
      <c r="AI38" s="13">
        <f t="shared" si="33"/>
        <v>0</v>
      </c>
      <c r="AJ38" s="13">
        <f t="shared" si="33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4">Q33/Q9*100</f>
        <v>4.5454545454545459</v>
      </c>
      <c r="R39" s="13">
        <f>R33/R9*100</f>
        <v>9.0909090909090917</v>
      </c>
      <c r="S39" s="14">
        <f t="shared" si="34"/>
        <v>0</v>
      </c>
      <c r="T39" s="13">
        <f>T33/T9*100</f>
        <v>50</v>
      </c>
      <c r="U39" s="13">
        <f t="shared" ref="U39:V39" si="35">U33/U9*100</f>
        <v>33.333333333333329</v>
      </c>
      <c r="V39" s="13">
        <f t="shared" si="35"/>
        <v>40</v>
      </c>
      <c r="W39" s="13">
        <f>Q39-AH39</f>
        <v>-3.7878787878787863</v>
      </c>
      <c r="X39" s="13">
        <f t="shared" si="30"/>
        <v>9.0909090909090917</v>
      </c>
      <c r="Y39" s="13">
        <f>S39-AJ39</f>
        <v>-12.5</v>
      </c>
      <c r="Z39" s="13">
        <f t="shared" si="34"/>
        <v>0</v>
      </c>
      <c r="AA39" s="13">
        <f t="shared" si="34"/>
        <v>0</v>
      </c>
      <c r="AB39" s="13">
        <f t="shared" si="34"/>
        <v>0</v>
      </c>
      <c r="AC39" s="13">
        <f>Q39-AK39</f>
        <v>-0.71770334928229573</v>
      </c>
      <c r="AD39" s="13">
        <f t="shared" si="32"/>
        <v>0.75757575757575957</v>
      </c>
      <c r="AE39" s="13">
        <f t="shared" si="32"/>
        <v>0</v>
      </c>
      <c r="AH39" s="13">
        <f t="shared" ref="AH39:AJ39" si="36">AH33/AH9*100</f>
        <v>8.3333333333333321</v>
      </c>
      <c r="AI39" s="13">
        <f t="shared" si="36"/>
        <v>0</v>
      </c>
      <c r="AJ39" s="13">
        <f t="shared" si="36"/>
        <v>12.5</v>
      </c>
      <c r="AK39" s="13">
        <f>AK33/AK9*100</f>
        <v>5.2631578947368416</v>
      </c>
      <c r="AL39" s="13">
        <f>AL33/AL9*100</f>
        <v>8.3333333333333321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7">Q34/Q9*100</f>
        <v>95.454545454545453</v>
      </c>
      <c r="R40" s="13">
        <f t="shared" si="37"/>
        <v>90.909090909090907</v>
      </c>
      <c r="S40" s="13">
        <f t="shared" si="37"/>
        <v>100</v>
      </c>
      <c r="T40" s="13">
        <f>T34/T9*100</f>
        <v>50</v>
      </c>
      <c r="U40" s="13">
        <f t="shared" ref="U40:V40" si="38">U34/U9*100</f>
        <v>66.666666666666657</v>
      </c>
      <c r="V40" s="13">
        <f t="shared" si="38"/>
        <v>60</v>
      </c>
      <c r="W40" s="13">
        <f t="shared" ref="W40:W42" si="39">Q40-AH40</f>
        <v>3.7878787878787961</v>
      </c>
      <c r="X40" s="13">
        <f t="shared" si="30"/>
        <v>-9.0909090909090935</v>
      </c>
      <c r="Y40" s="13">
        <f>S40-AJ40</f>
        <v>12.5</v>
      </c>
      <c r="Z40" s="13">
        <f>Z34/Z9*100</f>
        <v>100</v>
      </c>
      <c r="AA40" s="13">
        <f t="shared" ref="AA40:AB40" si="40">AA34/AA9*100</f>
        <v>100</v>
      </c>
      <c r="AB40" s="13">
        <f t="shared" si="40"/>
        <v>100</v>
      </c>
      <c r="AC40" s="13">
        <f t="shared" ref="AC40:AC42" si="41">Q40-AK40</f>
        <v>0.71770334928230284</v>
      </c>
      <c r="AD40" s="13">
        <f t="shared" si="32"/>
        <v>-0.75757575757575069</v>
      </c>
      <c r="AE40" s="13">
        <f t="shared" si="32"/>
        <v>0</v>
      </c>
      <c r="AH40" s="13">
        <f t="shared" ref="AH40:AJ40" si="42">AH34/AH9*100</f>
        <v>91.666666666666657</v>
      </c>
      <c r="AI40" s="13">
        <f t="shared" si="42"/>
        <v>100</v>
      </c>
      <c r="AJ40" s="13">
        <f t="shared" si="42"/>
        <v>87.5</v>
      </c>
      <c r="AK40" s="13">
        <f>AK34/AK9*100</f>
        <v>94.73684210526315</v>
      </c>
      <c r="AL40" s="13">
        <f>AL34/AL9*100</f>
        <v>91.666666666666657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43">Q35/Q9*100</f>
        <v>81.818181818181827</v>
      </c>
      <c r="R41" s="13">
        <f t="shared" si="43"/>
        <v>72.727272727272734</v>
      </c>
      <c r="S41" s="13">
        <f t="shared" si="43"/>
        <v>90.909090909090907</v>
      </c>
      <c r="T41" s="13">
        <f>T35/T9*100</f>
        <v>50</v>
      </c>
      <c r="U41" s="13">
        <f t="shared" ref="U41:V41" si="44">U35/U9*100</f>
        <v>66.666666666666657</v>
      </c>
      <c r="V41" s="13">
        <f t="shared" si="44"/>
        <v>60</v>
      </c>
      <c r="W41" s="13">
        <f t="shared" si="39"/>
        <v>2.65151515151517</v>
      </c>
      <c r="X41" s="13">
        <f t="shared" si="30"/>
        <v>-2.2727272727272663</v>
      </c>
      <c r="Y41" s="13">
        <f>S41-AJ41</f>
        <v>9.6590909090909065</v>
      </c>
      <c r="Z41" s="13">
        <f>Z35/Z9*100</f>
        <v>100</v>
      </c>
      <c r="AA41" s="13">
        <f t="shared" ref="AA41:AB41" si="45">AA35/AA9*100</f>
        <v>0</v>
      </c>
      <c r="AB41" s="13">
        <f t="shared" si="45"/>
        <v>75</v>
      </c>
      <c r="AC41" s="13">
        <f t="shared" si="41"/>
        <v>2.8708133971291971</v>
      </c>
      <c r="AD41" s="13">
        <f>R41-AL41</f>
        <v>6.0606060606060765</v>
      </c>
      <c r="AE41" s="13">
        <f t="shared" si="32"/>
        <v>-9.0909090909090935</v>
      </c>
      <c r="AH41" s="13">
        <f>AH35/AH9*100</f>
        <v>79.166666666666657</v>
      </c>
      <c r="AI41" s="13">
        <f>AI35/AI9*100</f>
        <v>75</v>
      </c>
      <c r="AJ41" s="13">
        <f>AJ35/AJ9*100</f>
        <v>81.25</v>
      </c>
      <c r="AK41" s="13">
        <f t="shared" ref="AK41:AM41" si="46">AK35/AK9*100</f>
        <v>78.94736842105263</v>
      </c>
      <c r="AL41" s="13">
        <f t="shared" si="46"/>
        <v>66.666666666666657</v>
      </c>
      <c r="AM41" s="13">
        <f t="shared" si="46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7">Q36/Q9*100</f>
        <v>54.54545454545454</v>
      </c>
      <c r="R42" s="13">
        <f t="shared" si="47"/>
        <v>27.27272727272727</v>
      </c>
      <c r="S42" s="13">
        <f t="shared" si="47"/>
        <v>81.818181818181827</v>
      </c>
      <c r="T42" s="13">
        <f t="shared" si="47"/>
        <v>150</v>
      </c>
      <c r="U42" s="13">
        <f t="shared" si="47"/>
        <v>-33.333333333333329</v>
      </c>
      <c r="V42" s="13">
        <f t="shared" si="47"/>
        <v>40</v>
      </c>
      <c r="W42" s="13">
        <f t="shared" si="39"/>
        <v>-7.9545454545454604</v>
      </c>
      <c r="X42" s="13">
        <f t="shared" si="30"/>
        <v>-22.72727272727273</v>
      </c>
      <c r="Y42" s="13">
        <f>S42-AJ42</f>
        <v>13.068181818181827</v>
      </c>
      <c r="Z42" s="13">
        <f t="shared" si="47"/>
        <v>166.66666666666669</v>
      </c>
      <c r="AA42" s="13">
        <f t="shared" si="47"/>
        <v>-100</v>
      </c>
      <c r="AB42" s="13">
        <f t="shared" si="47"/>
        <v>100</v>
      </c>
      <c r="AC42" s="13">
        <f t="shared" si="41"/>
        <v>17.703349282296649</v>
      </c>
      <c r="AD42" s="13">
        <f>R42-AL42</f>
        <v>10.606060606060606</v>
      </c>
      <c r="AE42" s="13">
        <f t="shared" si="32"/>
        <v>10.389610389610397</v>
      </c>
      <c r="AH42" s="13">
        <f t="shared" ref="AH42:AJ42" si="48">AH36/AH9*100</f>
        <v>62.5</v>
      </c>
      <c r="AI42" s="13">
        <f t="shared" si="48"/>
        <v>50</v>
      </c>
      <c r="AJ42" s="13">
        <f t="shared" si="48"/>
        <v>68.75</v>
      </c>
      <c r="AK42" s="13">
        <f>AK36/AK9*100</f>
        <v>36.84210526315789</v>
      </c>
      <c r="AL42" s="13">
        <f>AL36/AL9*100</f>
        <v>16.666666666666664</v>
      </c>
      <c r="AM42" s="13">
        <f>AM36/AM9*100</f>
        <v>71.428571428571431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2017-11-02T09:42:44Z</cp:lastPrinted>
  <dcterms:created xsi:type="dcterms:W3CDTF">2017-09-15T07:09:36Z</dcterms:created>
  <dcterms:modified xsi:type="dcterms:W3CDTF">2019-11-08T08:40:27Z</dcterms:modified>
</cp:coreProperties>
</file>