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８\R1.8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P9" i="21"/>
  <c r="N9" i="21" s="1"/>
  <c r="O9" i="21"/>
  <c r="M9" i="21"/>
  <c r="L9" i="21"/>
  <c r="K9" i="21"/>
  <c r="J9" i="21"/>
  <c r="G9" i="21"/>
  <c r="AE9" i="21" s="1"/>
  <c r="F9" i="2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C9" i="20" s="1"/>
  <c r="D9" i="20"/>
  <c r="AB9" i="20" s="1"/>
  <c r="S9" i="19"/>
  <c r="R9" i="19"/>
  <c r="Q9" i="19"/>
  <c r="O9" i="19" s="1"/>
  <c r="P9" i="19"/>
  <c r="N9" i="19" s="1"/>
  <c r="M9" i="19"/>
  <c r="L9" i="19"/>
  <c r="K9" i="19"/>
  <c r="J9" i="19"/>
  <c r="G9" i="19"/>
  <c r="AE9" i="19" s="1"/>
  <c r="F9" i="19"/>
  <c r="E9" i="19"/>
  <c r="AC9" i="19" s="1"/>
  <c r="D9" i="19"/>
  <c r="C9" i="19"/>
  <c r="S9" i="18"/>
  <c r="R9" i="18"/>
  <c r="Q9" i="18"/>
  <c r="P9" i="18"/>
  <c r="N9" i="18" s="1"/>
  <c r="M9" i="18"/>
  <c r="L9" i="18"/>
  <c r="K9" i="18"/>
  <c r="J9" i="18"/>
  <c r="G9" i="18"/>
  <c r="AE9" i="18" s="1"/>
  <c r="F9" i="18"/>
  <c r="E9" i="18"/>
  <c r="D9" i="18"/>
  <c r="S9" i="17"/>
  <c r="R9" i="17"/>
  <c r="Q9" i="17"/>
  <c r="O9" i="17" s="1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B9" i="16"/>
  <c r="S9" i="15"/>
  <c r="R9" i="15"/>
  <c r="Q9" i="15"/>
  <c r="P9" i="15"/>
  <c r="M9" i="15"/>
  <c r="L9" i="15"/>
  <c r="K9" i="15"/>
  <c r="I9" i="15" s="1"/>
  <c r="J9" i="15"/>
  <c r="G9" i="15"/>
  <c r="F9" i="15"/>
  <c r="AD9" i="15" s="1"/>
  <c r="E9" i="15"/>
  <c r="W9" i="15" s="1"/>
  <c r="D9" i="15"/>
  <c r="V9" i="15" s="1"/>
  <c r="S9" i="14"/>
  <c r="R9" i="14"/>
  <c r="N9" i="14" s="1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C9" i="14"/>
  <c r="S9" i="13"/>
  <c r="O9" i="13" s="1"/>
  <c r="R9" i="13"/>
  <c r="Q9" i="13"/>
  <c r="P9" i="13"/>
  <c r="N9" i="13" s="1"/>
  <c r="M9" i="13"/>
  <c r="L9" i="13"/>
  <c r="K9" i="13"/>
  <c r="J9" i="13"/>
  <c r="G9" i="13"/>
  <c r="F9" i="13"/>
  <c r="E9" i="13"/>
  <c r="AC9" i="13" s="1"/>
  <c r="D9" i="13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S9" i="11"/>
  <c r="R9" i="11"/>
  <c r="Q9" i="11"/>
  <c r="O9" i="11" s="1"/>
  <c r="P9" i="11"/>
  <c r="M9" i="11"/>
  <c r="L9" i="11"/>
  <c r="K9" i="11"/>
  <c r="J9" i="11"/>
  <c r="G9" i="11"/>
  <c r="F9" i="11"/>
  <c r="AD9" i="11" s="1"/>
  <c r="E9" i="11"/>
  <c r="D9" i="11"/>
  <c r="AB9" i="11" s="1"/>
  <c r="S9" i="10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Q9" i="9"/>
  <c r="P9" i="9"/>
  <c r="N9" i="9" s="1"/>
  <c r="M9" i="9"/>
  <c r="L9" i="9"/>
  <c r="K9" i="9"/>
  <c r="J9" i="9"/>
  <c r="I9" i="9"/>
  <c r="G9" i="9"/>
  <c r="F9" i="9"/>
  <c r="E9" i="9"/>
  <c r="D9" i="9"/>
  <c r="AB9" i="9" s="1"/>
  <c r="S9" i="8"/>
  <c r="R9" i="8"/>
  <c r="Q9" i="8"/>
  <c r="O9" i="8" s="1"/>
  <c r="P9" i="8"/>
  <c r="M9" i="8"/>
  <c r="L9" i="8"/>
  <c r="K9" i="8"/>
  <c r="J9" i="8"/>
  <c r="H9" i="8" s="1"/>
  <c r="G9" i="8"/>
  <c r="AE9" i="8" s="1"/>
  <c r="F9" i="8"/>
  <c r="E9" i="8"/>
  <c r="W9" i="8" s="1"/>
  <c r="D9" i="8"/>
  <c r="V9" i="8" s="1"/>
  <c r="S9" i="7"/>
  <c r="R9" i="7"/>
  <c r="Q9" i="7"/>
  <c r="P9" i="7"/>
  <c r="N9" i="7"/>
  <c r="M9" i="7"/>
  <c r="L9" i="7"/>
  <c r="K9" i="7"/>
  <c r="J9" i="7"/>
  <c r="G9" i="7"/>
  <c r="F9" i="7"/>
  <c r="X9" i="7" s="1"/>
  <c r="E9" i="7"/>
  <c r="D9" i="7"/>
  <c r="AB9" i="7" s="1"/>
  <c r="S9" i="6"/>
  <c r="R9" i="6"/>
  <c r="Q9" i="6"/>
  <c r="O9" i="6" s="1"/>
  <c r="P9" i="6"/>
  <c r="N9" i="6" s="1"/>
  <c r="M9" i="6"/>
  <c r="M39" i="6" s="1"/>
  <c r="L9" i="6"/>
  <c r="K9" i="6"/>
  <c r="K40" i="6" s="1"/>
  <c r="J9" i="6"/>
  <c r="I9" i="6"/>
  <c r="G9" i="6"/>
  <c r="AE9" i="6" s="1"/>
  <c r="F9" i="6"/>
  <c r="E9" i="6"/>
  <c r="D9" i="6"/>
  <c r="AB9" i="6" s="1"/>
  <c r="B31" i="6"/>
  <c r="C31" i="6"/>
  <c r="H31" i="6"/>
  <c r="I31" i="6"/>
  <c r="U31" i="6" s="1"/>
  <c r="N31" i="6"/>
  <c r="O31" i="6"/>
  <c r="AA31" i="6" s="1"/>
  <c r="T31" i="6"/>
  <c r="V31" i="6"/>
  <c r="W31" i="6"/>
  <c r="X31" i="6"/>
  <c r="Y31" i="6"/>
  <c r="Z31" i="6"/>
  <c r="AB31" i="6"/>
  <c r="AC31" i="6"/>
  <c r="AD31" i="6"/>
  <c r="AE31" i="6"/>
  <c r="D33" i="6"/>
  <c r="E33" i="6"/>
  <c r="F33" i="6"/>
  <c r="F39" i="6" s="1"/>
  <c r="G33" i="6"/>
  <c r="J33" i="6"/>
  <c r="K33" i="6"/>
  <c r="L33" i="6"/>
  <c r="M33" i="6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M41" i="6" s="1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P37" i="6"/>
  <c r="Q37" i="6"/>
  <c r="R37" i="6"/>
  <c r="S37" i="6"/>
  <c r="S43" i="6" s="1"/>
  <c r="M43" i="6"/>
  <c r="D40" i="6"/>
  <c r="P40" i="6"/>
  <c r="S40" i="6"/>
  <c r="S9" i="5"/>
  <c r="R9" i="5"/>
  <c r="Q9" i="5"/>
  <c r="O9" i="5" s="1"/>
  <c r="P9" i="5"/>
  <c r="N9" i="5" s="1"/>
  <c r="M9" i="5"/>
  <c r="L9" i="5"/>
  <c r="K9" i="5"/>
  <c r="J9" i="5"/>
  <c r="G9" i="5"/>
  <c r="Y9" i="5" s="1"/>
  <c r="F9" i="5"/>
  <c r="X9" i="5" s="1"/>
  <c r="E9" i="5"/>
  <c r="AC9" i="5" s="1"/>
  <c r="D9" i="5"/>
  <c r="B9" i="5" s="1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W9" i="4" s="1"/>
  <c r="D9" i="4"/>
  <c r="S9" i="3"/>
  <c r="O9" i="3" s="1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B9" i="3"/>
  <c r="Q9" i="1"/>
  <c r="P9" i="1"/>
  <c r="S9" i="1"/>
  <c r="O9" i="1" s="1"/>
  <c r="R9" i="1"/>
  <c r="M9" i="1"/>
  <c r="L9" i="1"/>
  <c r="K9" i="1"/>
  <c r="J9" i="1"/>
  <c r="G9" i="1"/>
  <c r="F9" i="1"/>
  <c r="E9" i="1"/>
  <c r="D9" i="1"/>
  <c r="W9" i="13" l="1"/>
  <c r="H9" i="4"/>
  <c r="N9" i="4"/>
  <c r="K43" i="6"/>
  <c r="K41" i="6"/>
  <c r="K39" i="6"/>
  <c r="W9" i="6"/>
  <c r="X9" i="8"/>
  <c r="C9" i="9"/>
  <c r="V9" i="9"/>
  <c r="O9" i="10"/>
  <c r="N9" i="11"/>
  <c r="X9" i="12"/>
  <c r="C9" i="15"/>
  <c r="O9" i="15"/>
  <c r="AA9" i="15" s="1"/>
  <c r="N9" i="16"/>
  <c r="Z9" i="16" s="1"/>
  <c r="AD9" i="18"/>
  <c r="O9" i="18"/>
  <c r="AB9" i="19"/>
  <c r="N9" i="20"/>
  <c r="AD9" i="21"/>
  <c r="C9" i="3"/>
  <c r="I9" i="3"/>
  <c r="I9" i="4"/>
  <c r="O9" i="4"/>
  <c r="C9" i="5"/>
  <c r="AD9" i="6"/>
  <c r="H9" i="7"/>
  <c r="T9" i="7" s="1"/>
  <c r="AD9" i="9"/>
  <c r="B9" i="10"/>
  <c r="N9" i="10"/>
  <c r="V9" i="11"/>
  <c r="O9" i="14"/>
  <c r="N9" i="15"/>
  <c r="O9" i="20"/>
  <c r="B9" i="6"/>
  <c r="Z9" i="6" s="1"/>
  <c r="L40" i="6"/>
  <c r="AC9" i="7"/>
  <c r="B9" i="9"/>
  <c r="W9" i="10"/>
  <c r="AC9" i="11"/>
  <c r="AB9" i="13"/>
  <c r="AB9" i="18"/>
  <c r="V9" i="20"/>
  <c r="B9" i="1"/>
  <c r="G43" i="6"/>
  <c r="G41" i="6"/>
  <c r="Y9" i="6"/>
  <c r="R39" i="6"/>
  <c r="Y9" i="8"/>
  <c r="W9" i="11"/>
  <c r="V9" i="12"/>
  <c r="B9" i="13"/>
  <c r="AA9" i="14"/>
  <c r="V9" i="18"/>
  <c r="W9" i="19"/>
  <c r="AC9" i="20"/>
  <c r="W9" i="20"/>
  <c r="C9" i="21"/>
  <c r="C9" i="18"/>
  <c r="AA9" i="18" s="1"/>
  <c r="H9" i="3"/>
  <c r="V9" i="4"/>
  <c r="AB9" i="5"/>
  <c r="H9" i="5"/>
  <c r="V9" i="6"/>
  <c r="O9" i="7"/>
  <c r="N9" i="8"/>
  <c r="Z9" i="9"/>
  <c r="AE9" i="9"/>
  <c r="O9" i="9"/>
  <c r="C9" i="10"/>
  <c r="AA9" i="10" s="1"/>
  <c r="N9" i="12"/>
  <c r="C9" i="13"/>
  <c r="AA9" i="13" s="1"/>
  <c r="AE9" i="13"/>
  <c r="V9" i="14"/>
  <c r="X9" i="15"/>
  <c r="C9" i="16"/>
  <c r="U9" i="16" s="1"/>
  <c r="O9" i="16"/>
  <c r="AA9" i="16" s="1"/>
  <c r="Y9" i="17"/>
  <c r="AC9" i="18"/>
  <c r="W9" i="18"/>
  <c r="AD9" i="19"/>
  <c r="B9" i="20"/>
  <c r="AB9" i="21"/>
  <c r="V9" i="21"/>
  <c r="T9" i="3"/>
  <c r="V9" i="19"/>
  <c r="I9" i="5"/>
  <c r="U9" i="5" s="1"/>
  <c r="B9" i="7"/>
  <c r="AE9" i="7"/>
  <c r="Y9" i="7"/>
  <c r="AD9" i="8"/>
  <c r="Y9" i="9"/>
  <c r="AB9" i="10"/>
  <c r="V9" i="10"/>
  <c r="AE9" i="11"/>
  <c r="AD9" i="12"/>
  <c r="V9" i="13"/>
  <c r="AC9" i="14"/>
  <c r="W9" i="14"/>
  <c r="AE9" i="15"/>
  <c r="V9" i="16"/>
  <c r="AB9" i="17"/>
  <c r="V9" i="17"/>
  <c r="AA9" i="19"/>
  <c r="AA9" i="20"/>
  <c r="AE9" i="20"/>
  <c r="W9" i="21"/>
  <c r="H9" i="21"/>
  <c r="X9" i="21"/>
  <c r="I9" i="21"/>
  <c r="Y9" i="21"/>
  <c r="B9" i="21"/>
  <c r="T9" i="20"/>
  <c r="Z9" i="20"/>
  <c r="H9" i="20"/>
  <c r="X9" i="20"/>
  <c r="I9" i="20"/>
  <c r="U9" i="20" s="1"/>
  <c r="Y9" i="20"/>
  <c r="H9" i="19"/>
  <c r="X9" i="19"/>
  <c r="I9" i="19"/>
  <c r="U9" i="19" s="1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W9" i="16"/>
  <c r="AE9" i="16"/>
  <c r="H9" i="16"/>
  <c r="T9" i="16" s="1"/>
  <c r="X9" i="16"/>
  <c r="AB9" i="15"/>
  <c r="U9" i="15"/>
  <c r="Y9" i="15"/>
  <c r="AC9" i="15"/>
  <c r="H9" i="15"/>
  <c r="B9" i="15"/>
  <c r="H9" i="14"/>
  <c r="X9" i="14"/>
  <c r="I9" i="14"/>
  <c r="U9" i="14" s="1"/>
  <c r="Y9" i="14"/>
  <c r="B9" i="14"/>
  <c r="Z9" i="13"/>
  <c r="AD9" i="13"/>
  <c r="H9" i="13"/>
  <c r="T9" i="13" s="1"/>
  <c r="X9" i="13"/>
  <c r="I9" i="13"/>
  <c r="U9" i="13" s="1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T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L39" i="2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M43" i="20"/>
  <c r="G42" i="20"/>
  <c r="S40" i="20"/>
  <c r="S37" i="20"/>
  <c r="S43" i="20" s="1"/>
  <c r="R37" i="20"/>
  <c r="R43" i="20" s="1"/>
  <c r="Q37" i="20"/>
  <c r="Q43" i="20" s="1"/>
  <c r="P37" i="20"/>
  <c r="P43" i="20" s="1"/>
  <c r="M37" i="20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R43" i="19"/>
  <c r="S37" i="19"/>
  <c r="S43" i="19" s="1"/>
  <c r="R37" i="19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P43" i="16"/>
  <c r="S37" i="16"/>
  <c r="S43" i="16" s="1"/>
  <c r="R37" i="16"/>
  <c r="R43" i="16" s="1"/>
  <c r="Q37" i="16"/>
  <c r="Q43" i="16" s="1"/>
  <c r="P37" i="16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L43" i="15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T31" i="11" s="1"/>
  <c r="C31" i="11"/>
  <c r="AA31" i="11" s="1"/>
  <c r="B31" i="11"/>
  <c r="Z31" i="11" s="1"/>
  <c r="J43" i="10"/>
  <c r="P42" i="10"/>
  <c r="P40" i="10"/>
  <c r="D40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M41" i="8"/>
  <c r="G40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G42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R43" i="5"/>
  <c r="R41" i="5"/>
  <c r="F41" i="5"/>
  <c r="F39" i="5"/>
  <c r="S37" i="5"/>
  <c r="S43" i="5" s="1"/>
  <c r="R37" i="5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R42" i="4"/>
  <c r="L39" i="4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T31" i="4" s="1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31" i="1"/>
  <c r="T31" i="3" l="1"/>
  <c r="T31" i="9"/>
  <c r="T31" i="12"/>
  <c r="T9" i="6"/>
  <c r="U9" i="10"/>
  <c r="Z9" i="10"/>
  <c r="U9" i="3"/>
  <c r="Z31" i="15"/>
  <c r="T31" i="17"/>
  <c r="U9" i="18"/>
  <c r="T31" i="1"/>
  <c r="Z31" i="5"/>
  <c r="U31" i="10"/>
  <c r="AA9" i="21"/>
  <c r="U9" i="21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D37" i="21" s="1"/>
  <c r="AD43" i="21" s="1"/>
  <c r="AC27" i="21"/>
  <c r="AC37" i="21" s="1"/>
  <c r="AC43" i="21" s="1"/>
  <c r="AB27" i="21"/>
  <c r="Y27" i="21"/>
  <c r="X27" i="21"/>
  <c r="X37" i="21" s="1"/>
  <c r="X43" i="21" s="1"/>
  <c r="W27" i="21"/>
  <c r="W37" i="21" s="1"/>
  <c r="W43" i="21" s="1"/>
  <c r="V27" i="21"/>
  <c r="O27" i="21"/>
  <c r="N27" i="21"/>
  <c r="N37" i="21" s="1"/>
  <c r="N43" i="21" s="1"/>
  <c r="I27" i="21"/>
  <c r="I37" i="21" s="1"/>
  <c r="I43" i="21" s="1"/>
  <c r="H27" i="21"/>
  <c r="C27" i="21"/>
  <c r="B27" i="21"/>
  <c r="B37" i="21" s="1"/>
  <c r="B43" i="21" s="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T26" i="21" s="1"/>
  <c r="C26" i="21"/>
  <c r="AA26" i="21" s="1"/>
  <c r="B26" i="21"/>
  <c r="Z26" i="21" s="1"/>
  <c r="AE25" i="21"/>
  <c r="AD25" i="21"/>
  <c r="AD36" i="21" s="1"/>
  <c r="AD42" i="21" s="1"/>
  <c r="AC25" i="21"/>
  <c r="AC36" i="21" s="1"/>
  <c r="AC42" i="21" s="1"/>
  <c r="AB25" i="21"/>
  <c r="Y25" i="21"/>
  <c r="X25" i="21"/>
  <c r="X36" i="21" s="1"/>
  <c r="X42" i="21" s="1"/>
  <c r="W25" i="21"/>
  <c r="W36" i="21" s="1"/>
  <c r="W42" i="21" s="1"/>
  <c r="V25" i="21"/>
  <c r="O25" i="21"/>
  <c r="N25" i="21"/>
  <c r="N36" i="21" s="1"/>
  <c r="N42" i="21" s="1"/>
  <c r="I25" i="21"/>
  <c r="I36" i="21" s="1"/>
  <c r="I42" i="21" s="1"/>
  <c r="H25" i="21"/>
  <c r="C25" i="21"/>
  <c r="B25" i="21"/>
  <c r="B36" i="21" s="1"/>
  <c r="B42" i="21" s="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T24" i="21" s="1"/>
  <c r="C24" i="21"/>
  <c r="AA24" i="21" s="1"/>
  <c r="B24" i="21"/>
  <c r="Z24" i="21" s="1"/>
  <c r="AE23" i="21"/>
  <c r="AD23" i="21"/>
  <c r="AD35" i="21" s="1"/>
  <c r="AD41" i="21" s="1"/>
  <c r="AC23" i="21"/>
  <c r="AC35" i="21" s="1"/>
  <c r="AC41" i="21" s="1"/>
  <c r="AB23" i="21"/>
  <c r="Y23" i="21"/>
  <c r="X23" i="21"/>
  <c r="X35" i="21" s="1"/>
  <c r="X41" i="21" s="1"/>
  <c r="W23" i="21"/>
  <c r="W35" i="21" s="1"/>
  <c r="W41" i="21" s="1"/>
  <c r="V23" i="21"/>
  <c r="O23" i="21"/>
  <c r="N23" i="21"/>
  <c r="N35" i="21" s="1"/>
  <c r="N41" i="21" s="1"/>
  <c r="I23" i="21"/>
  <c r="I35" i="21" s="1"/>
  <c r="I41" i="21" s="1"/>
  <c r="H23" i="21"/>
  <c r="C23" i="21"/>
  <c r="B23" i="21"/>
  <c r="B35" i="21" s="1"/>
  <c r="B41" i="21" s="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T22" i="21" s="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T20" i="21" s="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T18" i="21" s="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D34" i="21" s="1"/>
  <c r="AD40" i="21" s="1"/>
  <c r="AC13" i="21"/>
  <c r="AC34" i="21" s="1"/>
  <c r="AC40" i="21" s="1"/>
  <c r="AB13" i="21"/>
  <c r="Y13" i="21"/>
  <c r="X13" i="21"/>
  <c r="X34" i="21" s="1"/>
  <c r="X40" i="21" s="1"/>
  <c r="W13" i="21"/>
  <c r="W34" i="21" s="1"/>
  <c r="W40" i="21" s="1"/>
  <c r="V13" i="21"/>
  <c r="O13" i="21"/>
  <c r="N13" i="21"/>
  <c r="N34" i="21" s="1"/>
  <c r="N40" i="21" s="1"/>
  <c r="I13" i="21"/>
  <c r="I34" i="21" s="1"/>
  <c r="I40" i="21" s="1"/>
  <c r="H13" i="21"/>
  <c r="C13" i="21"/>
  <c r="B13" i="21"/>
  <c r="B34" i="21" s="1"/>
  <c r="B40" i="21" s="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T12" i="21" s="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E33" i="21" s="1"/>
  <c r="AE39" i="21" s="1"/>
  <c r="AD10" i="21"/>
  <c r="AC10" i="21"/>
  <c r="AB10" i="21"/>
  <c r="AB33" i="21" s="1"/>
  <c r="AB39" i="21" s="1"/>
  <c r="Y10" i="21"/>
  <c r="Y33" i="21" s="1"/>
  <c r="Y39" i="21" s="1"/>
  <c r="X10" i="21"/>
  <c r="W10" i="21"/>
  <c r="V10" i="21"/>
  <c r="V33" i="21" s="1"/>
  <c r="V39" i="21" s="1"/>
  <c r="O10" i="21"/>
  <c r="O33" i="21" s="1"/>
  <c r="O39" i="21" s="1"/>
  <c r="N10" i="21"/>
  <c r="I10" i="21"/>
  <c r="H10" i="21"/>
  <c r="H33" i="21" s="1"/>
  <c r="H39" i="21" s="1"/>
  <c r="C10" i="21"/>
  <c r="C33" i="21" s="1"/>
  <c r="C39" i="21" s="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E37" i="20" s="1"/>
  <c r="AE43" i="20" s="1"/>
  <c r="AD27" i="20"/>
  <c r="AC27" i="20"/>
  <c r="AB27" i="20"/>
  <c r="AB37" i="20" s="1"/>
  <c r="AB43" i="20" s="1"/>
  <c r="Y27" i="20"/>
  <c r="Y37" i="20" s="1"/>
  <c r="Y43" i="20" s="1"/>
  <c r="X27" i="20"/>
  <c r="W27" i="20"/>
  <c r="V27" i="20"/>
  <c r="V37" i="20" s="1"/>
  <c r="V43" i="20" s="1"/>
  <c r="O27" i="20"/>
  <c r="O37" i="20" s="1"/>
  <c r="O43" i="20" s="1"/>
  <c r="N27" i="20"/>
  <c r="I27" i="20"/>
  <c r="H27" i="20"/>
  <c r="H37" i="20" s="1"/>
  <c r="H43" i="20" s="1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U26" i="20" s="1"/>
  <c r="H26" i="20"/>
  <c r="C26" i="20"/>
  <c r="AA26" i="20" s="1"/>
  <c r="B26" i="20"/>
  <c r="Z26" i="20" s="1"/>
  <c r="AE25" i="20"/>
  <c r="AE36" i="20" s="1"/>
  <c r="AE42" i="20" s="1"/>
  <c r="AD25" i="20"/>
  <c r="AC25" i="20"/>
  <c r="AB25" i="20"/>
  <c r="AB36" i="20" s="1"/>
  <c r="AB42" i="20" s="1"/>
  <c r="Y25" i="20"/>
  <c r="Y36" i="20" s="1"/>
  <c r="Y42" i="20" s="1"/>
  <c r="X25" i="20"/>
  <c r="W25" i="20"/>
  <c r="V25" i="20"/>
  <c r="V36" i="20" s="1"/>
  <c r="V42" i="20" s="1"/>
  <c r="O25" i="20"/>
  <c r="O36" i="20" s="1"/>
  <c r="O42" i="20" s="1"/>
  <c r="N25" i="20"/>
  <c r="I25" i="20"/>
  <c r="H25" i="20"/>
  <c r="H36" i="20" s="1"/>
  <c r="H42" i="20" s="1"/>
  <c r="C25" i="20"/>
  <c r="C36" i="20" s="1"/>
  <c r="C42" i="20" s="1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C24" i="20"/>
  <c r="AA24" i="20" s="1"/>
  <c r="B24" i="20"/>
  <c r="Z24" i="20" s="1"/>
  <c r="AE23" i="20"/>
  <c r="AE35" i="20" s="1"/>
  <c r="AE41" i="20" s="1"/>
  <c r="AD23" i="20"/>
  <c r="AC23" i="20"/>
  <c r="AB23" i="20"/>
  <c r="AB35" i="20" s="1"/>
  <c r="AB41" i="20" s="1"/>
  <c r="Y23" i="20"/>
  <c r="Y35" i="20" s="1"/>
  <c r="Y41" i="20" s="1"/>
  <c r="X23" i="20"/>
  <c r="W23" i="20"/>
  <c r="V23" i="20"/>
  <c r="V35" i="20" s="1"/>
  <c r="V41" i="20" s="1"/>
  <c r="O23" i="20"/>
  <c r="O35" i="20" s="1"/>
  <c r="O41" i="20" s="1"/>
  <c r="N23" i="20"/>
  <c r="I23" i="20"/>
  <c r="H23" i="20"/>
  <c r="H35" i="20" s="1"/>
  <c r="H41" i="20" s="1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E34" i="20" s="1"/>
  <c r="AE40" i="20" s="1"/>
  <c r="AD13" i="20"/>
  <c r="AC13" i="20"/>
  <c r="AB13" i="20"/>
  <c r="AB34" i="20" s="1"/>
  <c r="AB40" i="20" s="1"/>
  <c r="Y13" i="20"/>
  <c r="X13" i="20"/>
  <c r="W13" i="20"/>
  <c r="V13" i="20"/>
  <c r="V34" i="20" s="1"/>
  <c r="V40" i="20" s="1"/>
  <c r="O13" i="20"/>
  <c r="N13" i="20"/>
  <c r="I13" i="20"/>
  <c r="H13" i="20"/>
  <c r="H34" i="20" s="1"/>
  <c r="H40" i="20" s="1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D33" i="20" s="1"/>
  <c r="AD39" i="20" s="1"/>
  <c r="AC10" i="20"/>
  <c r="AC33" i="20" s="1"/>
  <c r="AC39" i="20" s="1"/>
  <c r="AB10" i="20"/>
  <c r="Y10" i="20"/>
  <c r="X10" i="20"/>
  <c r="X33" i="20" s="1"/>
  <c r="X39" i="20" s="1"/>
  <c r="W10" i="20"/>
  <c r="W33" i="20" s="1"/>
  <c r="W39" i="20" s="1"/>
  <c r="V10" i="20"/>
  <c r="O10" i="20"/>
  <c r="N10" i="20"/>
  <c r="N33" i="20" s="1"/>
  <c r="N39" i="20" s="1"/>
  <c r="I10" i="20"/>
  <c r="I33" i="20" s="1"/>
  <c r="I39" i="20" s="1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C37" i="19" s="1"/>
  <c r="AC43" i="19" s="1"/>
  <c r="AB27" i="19"/>
  <c r="Y27" i="19"/>
  <c r="X27" i="19"/>
  <c r="X37" i="19" s="1"/>
  <c r="X43" i="19" s="1"/>
  <c r="W27" i="19"/>
  <c r="W37" i="19" s="1"/>
  <c r="W43" i="19" s="1"/>
  <c r="V27" i="19"/>
  <c r="O27" i="19"/>
  <c r="N27" i="19"/>
  <c r="N37" i="19" s="1"/>
  <c r="N43" i="19" s="1"/>
  <c r="I27" i="19"/>
  <c r="I37" i="19" s="1"/>
  <c r="I43" i="19" s="1"/>
  <c r="H27" i="19"/>
  <c r="C27" i="19"/>
  <c r="B27" i="19"/>
  <c r="B37" i="19" s="1"/>
  <c r="B43" i="19" s="1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C36" i="19" s="1"/>
  <c r="AC42" i="19" s="1"/>
  <c r="AB25" i="19"/>
  <c r="Y25" i="19"/>
  <c r="X25" i="19"/>
  <c r="W25" i="19"/>
  <c r="W36" i="19" s="1"/>
  <c r="W42" i="19" s="1"/>
  <c r="V25" i="19"/>
  <c r="O25" i="19"/>
  <c r="N25" i="19"/>
  <c r="N36" i="19" s="1"/>
  <c r="N42" i="19" s="1"/>
  <c r="I25" i="19"/>
  <c r="I36" i="19" s="1"/>
  <c r="I42" i="19" s="1"/>
  <c r="H25" i="19"/>
  <c r="C25" i="19"/>
  <c r="B25" i="19"/>
  <c r="B36" i="19" s="1"/>
  <c r="B42" i="19" s="1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W35" i="19" s="1"/>
  <c r="W41" i="19" s="1"/>
  <c r="V23" i="19"/>
  <c r="O23" i="19"/>
  <c r="N23" i="19"/>
  <c r="I23" i="19"/>
  <c r="I35" i="19" s="1"/>
  <c r="I41" i="19" s="1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D34" i="19" s="1"/>
  <c r="AD40" i="19" s="1"/>
  <c r="AC13" i="19"/>
  <c r="AB13" i="19"/>
  <c r="Y13" i="19"/>
  <c r="X13" i="19"/>
  <c r="W13" i="19"/>
  <c r="V13" i="19"/>
  <c r="O13" i="19"/>
  <c r="N13" i="19"/>
  <c r="I13" i="19"/>
  <c r="H13" i="19"/>
  <c r="C13" i="19"/>
  <c r="U13" i="19" s="1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U11" i="19" s="1"/>
  <c r="B11" i="19"/>
  <c r="AE10" i="19"/>
  <c r="AD10" i="19"/>
  <c r="AD33" i="19" s="1"/>
  <c r="AD39" i="19" s="1"/>
  <c r="AC10" i="19"/>
  <c r="AC33" i="19" s="1"/>
  <c r="AC39" i="19" s="1"/>
  <c r="AB10" i="19"/>
  <c r="Y10" i="19"/>
  <c r="X10" i="19"/>
  <c r="X33" i="19" s="1"/>
  <c r="X39" i="19" s="1"/>
  <c r="W10" i="19"/>
  <c r="W33" i="19" s="1"/>
  <c r="W39" i="19" s="1"/>
  <c r="V10" i="19"/>
  <c r="O10" i="19"/>
  <c r="N10" i="19"/>
  <c r="N33" i="19" s="1"/>
  <c r="N39" i="19" s="1"/>
  <c r="I10" i="19"/>
  <c r="I33" i="19" s="1"/>
  <c r="I39" i="19" s="1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T30" i="18" s="1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T28" i="18" s="1"/>
  <c r="C28" i="18"/>
  <c r="AA28" i="18" s="1"/>
  <c r="B28" i="18"/>
  <c r="Z28" i="18" s="1"/>
  <c r="AE27" i="18"/>
  <c r="AD27" i="18"/>
  <c r="AD37" i="18" s="1"/>
  <c r="AD43" i="18" s="1"/>
  <c r="AC27" i="18"/>
  <c r="AC37" i="18" s="1"/>
  <c r="AC43" i="18" s="1"/>
  <c r="AB27" i="18"/>
  <c r="Y27" i="18"/>
  <c r="X27" i="18"/>
  <c r="X37" i="18" s="1"/>
  <c r="X43" i="18" s="1"/>
  <c r="W27" i="18"/>
  <c r="W37" i="18" s="1"/>
  <c r="W43" i="18" s="1"/>
  <c r="V27" i="18"/>
  <c r="O27" i="18"/>
  <c r="N27" i="18"/>
  <c r="N37" i="18" s="1"/>
  <c r="N43" i="18" s="1"/>
  <c r="I27" i="18"/>
  <c r="I37" i="18" s="1"/>
  <c r="I43" i="18" s="1"/>
  <c r="H27" i="18"/>
  <c r="C27" i="18"/>
  <c r="B27" i="18"/>
  <c r="B37" i="18" s="1"/>
  <c r="B43" i="18" s="1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D36" i="18" s="1"/>
  <c r="AD42" i="18" s="1"/>
  <c r="AC25" i="18"/>
  <c r="AC36" i="18" s="1"/>
  <c r="AC42" i="18" s="1"/>
  <c r="AB25" i="18"/>
  <c r="Y25" i="18"/>
  <c r="X25" i="18"/>
  <c r="X36" i="18" s="1"/>
  <c r="X42" i="18" s="1"/>
  <c r="W25" i="18"/>
  <c r="W36" i="18" s="1"/>
  <c r="W42" i="18" s="1"/>
  <c r="V25" i="18"/>
  <c r="O25" i="18"/>
  <c r="N25" i="18"/>
  <c r="N36" i="18" s="1"/>
  <c r="N42" i="18" s="1"/>
  <c r="I25" i="18"/>
  <c r="I36" i="18" s="1"/>
  <c r="I42" i="18" s="1"/>
  <c r="H25" i="18"/>
  <c r="C25" i="18"/>
  <c r="B25" i="18"/>
  <c r="B36" i="18" s="1"/>
  <c r="B42" i="18" s="1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T24" i="18" s="1"/>
  <c r="C24" i="18"/>
  <c r="AA24" i="18" s="1"/>
  <c r="B24" i="18"/>
  <c r="Z24" i="18" s="1"/>
  <c r="AE23" i="18"/>
  <c r="AD23" i="18"/>
  <c r="AD35" i="18" s="1"/>
  <c r="AD41" i="18" s="1"/>
  <c r="AC23" i="18"/>
  <c r="AC35" i="18" s="1"/>
  <c r="AC41" i="18" s="1"/>
  <c r="AB23" i="18"/>
  <c r="Y23" i="18"/>
  <c r="X23" i="18"/>
  <c r="X35" i="18" s="1"/>
  <c r="X41" i="18" s="1"/>
  <c r="W23" i="18"/>
  <c r="W35" i="18" s="1"/>
  <c r="W41" i="18" s="1"/>
  <c r="V23" i="18"/>
  <c r="O23" i="18"/>
  <c r="N23" i="18"/>
  <c r="N35" i="18" s="1"/>
  <c r="N41" i="18" s="1"/>
  <c r="I23" i="18"/>
  <c r="I35" i="18" s="1"/>
  <c r="I41" i="18" s="1"/>
  <c r="H23" i="18"/>
  <c r="C23" i="18"/>
  <c r="B23" i="18"/>
  <c r="B35" i="18" s="1"/>
  <c r="B41" i="18" s="1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T22" i="18" s="1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T20" i="18" s="1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T18" i="18" s="1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T16" i="18" s="1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D34" i="18" s="1"/>
  <c r="AD40" i="18" s="1"/>
  <c r="AC13" i="18"/>
  <c r="AC34" i="18" s="1"/>
  <c r="AC40" i="18" s="1"/>
  <c r="AB13" i="18"/>
  <c r="Y13" i="18"/>
  <c r="X13" i="18"/>
  <c r="X34" i="18" s="1"/>
  <c r="X40" i="18" s="1"/>
  <c r="W13" i="18"/>
  <c r="W34" i="18" s="1"/>
  <c r="W40" i="18" s="1"/>
  <c r="V13" i="18"/>
  <c r="O13" i="18"/>
  <c r="N13" i="18"/>
  <c r="N34" i="18" s="1"/>
  <c r="N40" i="18" s="1"/>
  <c r="I13" i="18"/>
  <c r="I34" i="18" s="1"/>
  <c r="I40" i="18" s="1"/>
  <c r="H13" i="18"/>
  <c r="C13" i="18"/>
  <c r="B13" i="18"/>
  <c r="B34" i="18" s="1"/>
  <c r="B40" i="18" s="1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T12" i="18" s="1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E33" i="18" s="1"/>
  <c r="AE39" i="18" s="1"/>
  <c r="AD10" i="18"/>
  <c r="AC10" i="18"/>
  <c r="AB10" i="18"/>
  <c r="AB33" i="18" s="1"/>
  <c r="AB39" i="18" s="1"/>
  <c r="Y10" i="18"/>
  <c r="Y33" i="18" s="1"/>
  <c r="Y39" i="18" s="1"/>
  <c r="X10" i="18"/>
  <c r="W10" i="18"/>
  <c r="V10" i="18"/>
  <c r="V33" i="18" s="1"/>
  <c r="V39" i="18" s="1"/>
  <c r="O10" i="18"/>
  <c r="O33" i="18" s="1"/>
  <c r="O39" i="18" s="1"/>
  <c r="N10" i="18"/>
  <c r="I10" i="18"/>
  <c r="H10" i="18"/>
  <c r="H33" i="18" s="1"/>
  <c r="H39" i="18" s="1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U30" i="17" s="1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U29" i="17" s="1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U28" i="17" s="1"/>
  <c r="H28" i="17"/>
  <c r="C28" i="17"/>
  <c r="AA28" i="17" s="1"/>
  <c r="B28" i="17"/>
  <c r="Z28" i="17" s="1"/>
  <c r="AE27" i="17"/>
  <c r="AE37" i="17" s="1"/>
  <c r="AE43" i="17" s="1"/>
  <c r="AD27" i="17"/>
  <c r="AC27" i="17"/>
  <c r="AB27" i="17"/>
  <c r="AB37" i="17" s="1"/>
  <c r="AB43" i="17" s="1"/>
  <c r="Y27" i="17"/>
  <c r="Y37" i="17" s="1"/>
  <c r="Y43" i="17" s="1"/>
  <c r="X27" i="17"/>
  <c r="W27" i="17"/>
  <c r="V27" i="17"/>
  <c r="V37" i="17" s="1"/>
  <c r="V43" i="17" s="1"/>
  <c r="O27" i="17"/>
  <c r="O37" i="17" s="1"/>
  <c r="O43" i="17" s="1"/>
  <c r="N27" i="17"/>
  <c r="I27" i="17"/>
  <c r="H27" i="17"/>
  <c r="H37" i="17" s="1"/>
  <c r="H43" i="17" s="1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U26" i="17" s="1"/>
  <c r="H26" i="17"/>
  <c r="C26" i="17"/>
  <c r="AA26" i="17" s="1"/>
  <c r="B26" i="17"/>
  <c r="Z26" i="17" s="1"/>
  <c r="AE25" i="17"/>
  <c r="AE36" i="17" s="1"/>
  <c r="AE42" i="17" s="1"/>
  <c r="AD25" i="17"/>
  <c r="AC25" i="17"/>
  <c r="AB25" i="17"/>
  <c r="AB36" i="17" s="1"/>
  <c r="AB42" i="17" s="1"/>
  <c r="Y25" i="17"/>
  <c r="Y36" i="17" s="1"/>
  <c r="Y42" i="17" s="1"/>
  <c r="X25" i="17"/>
  <c r="W25" i="17"/>
  <c r="V25" i="17"/>
  <c r="V36" i="17" s="1"/>
  <c r="V42" i="17" s="1"/>
  <c r="O25" i="17"/>
  <c r="O36" i="17" s="1"/>
  <c r="O42" i="17" s="1"/>
  <c r="N25" i="17"/>
  <c r="I25" i="17"/>
  <c r="H25" i="17"/>
  <c r="H36" i="17" s="1"/>
  <c r="H42" i="17" s="1"/>
  <c r="C25" i="17"/>
  <c r="C36" i="17" s="1"/>
  <c r="C42" i="17" s="1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U24" i="17" s="1"/>
  <c r="H24" i="17"/>
  <c r="C24" i="17"/>
  <c r="AA24" i="17" s="1"/>
  <c r="B24" i="17"/>
  <c r="Z24" i="17" s="1"/>
  <c r="AE23" i="17"/>
  <c r="AE35" i="17" s="1"/>
  <c r="AE41" i="17" s="1"/>
  <c r="AD23" i="17"/>
  <c r="AC23" i="17"/>
  <c r="AB23" i="17"/>
  <c r="AB35" i="17" s="1"/>
  <c r="AB41" i="17" s="1"/>
  <c r="Y23" i="17"/>
  <c r="Y35" i="17" s="1"/>
  <c r="Y41" i="17" s="1"/>
  <c r="X23" i="17"/>
  <c r="W23" i="17"/>
  <c r="V23" i="17"/>
  <c r="V35" i="17" s="1"/>
  <c r="V41" i="17" s="1"/>
  <c r="O23" i="17"/>
  <c r="O35" i="17" s="1"/>
  <c r="O41" i="17" s="1"/>
  <c r="N23" i="17"/>
  <c r="I23" i="17"/>
  <c r="H23" i="17"/>
  <c r="H35" i="17" s="1"/>
  <c r="H41" i="17" s="1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U22" i="17" s="1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U21" i="17" s="1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U20" i="17" s="1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U19" i="17" s="1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U18" i="17" s="1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U17" i="17" s="1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U16" i="17" s="1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U15" i="17" s="1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E34" i="17" s="1"/>
  <c r="AE40" i="17" s="1"/>
  <c r="AD13" i="17"/>
  <c r="AC13" i="17"/>
  <c r="AB13" i="17"/>
  <c r="Y13" i="17"/>
  <c r="Y34" i="17" s="1"/>
  <c r="Y40" i="17" s="1"/>
  <c r="X13" i="17"/>
  <c r="W13" i="17"/>
  <c r="V13" i="17"/>
  <c r="O13" i="17"/>
  <c r="O34" i="17" s="1"/>
  <c r="O40" i="17" s="1"/>
  <c r="N13" i="17"/>
  <c r="I13" i="17"/>
  <c r="H13" i="17"/>
  <c r="C13" i="17"/>
  <c r="C34" i="17" s="1"/>
  <c r="C40" i="17" s="1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U12" i="17" s="1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U11" i="17" s="1"/>
  <c r="B11" i="17"/>
  <c r="AE10" i="17"/>
  <c r="AD10" i="17"/>
  <c r="AC10" i="17"/>
  <c r="AC33" i="17" s="1"/>
  <c r="AC39" i="17" s="1"/>
  <c r="AB10" i="17"/>
  <c r="Y10" i="17"/>
  <c r="X10" i="17"/>
  <c r="W10" i="17"/>
  <c r="W33" i="17" s="1"/>
  <c r="W39" i="17" s="1"/>
  <c r="V10" i="17"/>
  <c r="O10" i="17"/>
  <c r="N10" i="17"/>
  <c r="I10" i="17"/>
  <c r="I33" i="17" s="1"/>
  <c r="I39" i="17" s="1"/>
  <c r="H10" i="17"/>
  <c r="H33" i="17" s="1"/>
  <c r="H39" i="17" s="1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C37" i="16" s="1"/>
  <c r="AC43" i="16" s="1"/>
  <c r="AB27" i="16"/>
  <c r="Y27" i="16"/>
  <c r="X27" i="16"/>
  <c r="W27" i="16"/>
  <c r="W37" i="16" s="1"/>
  <c r="W43" i="16" s="1"/>
  <c r="V27" i="16"/>
  <c r="O27" i="16"/>
  <c r="N27" i="16"/>
  <c r="I27" i="16"/>
  <c r="I37" i="16" s="1"/>
  <c r="I43" i="16" s="1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C36" i="16" s="1"/>
  <c r="AC42" i="16" s="1"/>
  <c r="AB25" i="16"/>
  <c r="Y25" i="16"/>
  <c r="X25" i="16"/>
  <c r="W25" i="16"/>
  <c r="V25" i="16"/>
  <c r="V36" i="16" s="1"/>
  <c r="V42" i="16" s="1"/>
  <c r="O25" i="16"/>
  <c r="N25" i="16"/>
  <c r="I25" i="16"/>
  <c r="H25" i="16"/>
  <c r="H36" i="16" s="1"/>
  <c r="H42" i="16" s="1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T18" i="16" s="1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T17" i="16" s="1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E34" i="16" s="1"/>
  <c r="AE40" i="16" s="1"/>
  <c r="AD13" i="16"/>
  <c r="AC13" i="16"/>
  <c r="AB13" i="16"/>
  <c r="Y13" i="16"/>
  <c r="Y34" i="16" s="1"/>
  <c r="Y40" i="16" s="1"/>
  <c r="X13" i="16"/>
  <c r="W13" i="16"/>
  <c r="V13" i="16"/>
  <c r="O13" i="16"/>
  <c r="O34" i="16" s="1"/>
  <c r="O40" i="16" s="1"/>
  <c r="N13" i="16"/>
  <c r="I13" i="16"/>
  <c r="H13" i="16"/>
  <c r="C13" i="16"/>
  <c r="C34" i="16" s="1"/>
  <c r="C40" i="16" s="1"/>
  <c r="B13" i="16"/>
  <c r="AE12" i="16"/>
  <c r="AD12" i="16"/>
  <c r="AC12" i="16"/>
  <c r="AB12" i="16"/>
  <c r="AA12" i="16"/>
  <c r="Y12" i="16"/>
  <c r="X12" i="16"/>
  <c r="W12" i="16"/>
  <c r="V12" i="16"/>
  <c r="O12" i="16"/>
  <c r="N12" i="16"/>
  <c r="I12" i="16"/>
  <c r="H12" i="16"/>
  <c r="C12" i="16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C33" i="15" s="1"/>
  <c r="AC39" i="15" s="1"/>
  <c r="AB10" i="15"/>
  <c r="Y10" i="15"/>
  <c r="X10" i="15"/>
  <c r="W10" i="15"/>
  <c r="W33" i="15" s="1"/>
  <c r="W39" i="15" s="1"/>
  <c r="V10" i="15"/>
  <c r="O10" i="15"/>
  <c r="N10" i="15"/>
  <c r="I10" i="15"/>
  <c r="I33" i="15" s="1"/>
  <c r="I39" i="15" s="1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C37" i="14" s="1"/>
  <c r="AC43" i="14" s="1"/>
  <c r="AB27" i="14"/>
  <c r="Y27" i="14"/>
  <c r="X27" i="14"/>
  <c r="W27" i="14"/>
  <c r="W37" i="14" s="1"/>
  <c r="W43" i="14" s="1"/>
  <c r="V27" i="14"/>
  <c r="O27" i="14"/>
  <c r="N27" i="14"/>
  <c r="I27" i="14"/>
  <c r="I37" i="14" s="1"/>
  <c r="I43" i="14" s="1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C36" i="14" s="1"/>
  <c r="AC42" i="14" s="1"/>
  <c r="AB25" i="14"/>
  <c r="Y25" i="14"/>
  <c r="X25" i="14"/>
  <c r="W25" i="14"/>
  <c r="W36" i="14" s="1"/>
  <c r="W42" i="14" s="1"/>
  <c r="V25" i="14"/>
  <c r="O25" i="14"/>
  <c r="N25" i="14"/>
  <c r="I25" i="14"/>
  <c r="I36" i="14" s="1"/>
  <c r="I42" i="14" s="1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C35" i="14" s="1"/>
  <c r="AC41" i="14" s="1"/>
  <c r="AB23" i="14"/>
  <c r="Y23" i="14"/>
  <c r="X23" i="14"/>
  <c r="W23" i="14"/>
  <c r="W35" i="14" s="1"/>
  <c r="W41" i="14" s="1"/>
  <c r="V23" i="14"/>
  <c r="O23" i="14"/>
  <c r="N23" i="14"/>
  <c r="I23" i="14"/>
  <c r="I35" i="14" s="1"/>
  <c r="I41" i="14" s="1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C34" i="14" s="1"/>
  <c r="AC40" i="14" s="1"/>
  <c r="AB13" i="14"/>
  <c r="Y13" i="14"/>
  <c r="X13" i="14"/>
  <c r="W13" i="14"/>
  <c r="W34" i="14" s="1"/>
  <c r="W40" i="14" s="1"/>
  <c r="V13" i="14"/>
  <c r="O13" i="14"/>
  <c r="N13" i="14"/>
  <c r="I13" i="14"/>
  <c r="I34" i="14" s="1"/>
  <c r="I40" i="14" s="1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E33" i="14" s="1"/>
  <c r="AE39" i="14" s="1"/>
  <c r="AD10" i="14"/>
  <c r="AC10" i="14"/>
  <c r="AB10" i="14"/>
  <c r="Y10" i="14"/>
  <c r="Y33" i="14" s="1"/>
  <c r="Y39" i="14" s="1"/>
  <c r="X10" i="14"/>
  <c r="W10" i="14"/>
  <c r="V10" i="14"/>
  <c r="O10" i="14"/>
  <c r="O33" i="14" s="1"/>
  <c r="O39" i="14" s="1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E37" i="13" s="1"/>
  <c r="AE43" i="13" s="1"/>
  <c r="AD27" i="13"/>
  <c r="AC27" i="13"/>
  <c r="AB27" i="13"/>
  <c r="Y27" i="13"/>
  <c r="Y37" i="13" s="1"/>
  <c r="Y43" i="13" s="1"/>
  <c r="X27" i="13"/>
  <c r="W27" i="13"/>
  <c r="V27" i="13"/>
  <c r="O27" i="13"/>
  <c r="O37" i="13" s="1"/>
  <c r="O43" i="13" s="1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U26" i="13" s="1"/>
  <c r="H26" i="13"/>
  <c r="C26" i="13"/>
  <c r="AA26" i="13" s="1"/>
  <c r="B26" i="13"/>
  <c r="Z26" i="13" s="1"/>
  <c r="AE25" i="13"/>
  <c r="AE36" i="13" s="1"/>
  <c r="AE42" i="13" s="1"/>
  <c r="AD25" i="13"/>
  <c r="AC25" i="13"/>
  <c r="AB25" i="13"/>
  <c r="Y25" i="13"/>
  <c r="Y36" i="13" s="1"/>
  <c r="Y42" i="13" s="1"/>
  <c r="X25" i="13"/>
  <c r="W25" i="13"/>
  <c r="V25" i="13"/>
  <c r="O25" i="13"/>
  <c r="O36" i="13" s="1"/>
  <c r="O42" i="13" s="1"/>
  <c r="N25" i="13"/>
  <c r="I25" i="13"/>
  <c r="H25" i="13"/>
  <c r="C25" i="13"/>
  <c r="C36" i="13" s="1"/>
  <c r="C42" i="13" s="1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U24" i="13" s="1"/>
  <c r="H24" i="13"/>
  <c r="C24" i="13"/>
  <c r="AA24" i="13" s="1"/>
  <c r="B24" i="13"/>
  <c r="Z24" i="13" s="1"/>
  <c r="AE23" i="13"/>
  <c r="AE35" i="13" s="1"/>
  <c r="AE41" i="13" s="1"/>
  <c r="AD23" i="13"/>
  <c r="AC23" i="13"/>
  <c r="AB23" i="13"/>
  <c r="Y23" i="13"/>
  <c r="Y35" i="13" s="1"/>
  <c r="Y41" i="13" s="1"/>
  <c r="X23" i="13"/>
  <c r="W23" i="13"/>
  <c r="V23" i="13"/>
  <c r="O23" i="13"/>
  <c r="O35" i="13" s="1"/>
  <c r="O41" i="13" s="1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U22" i="13" s="1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U21" i="13" s="1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U20" i="13" s="1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U19" i="13" s="1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U18" i="13" s="1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U17" i="13" s="1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Z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D34" i="12" s="1"/>
  <c r="AD40" i="12" s="1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AB33" i="12" s="1"/>
  <c r="AB39" i="12" s="1"/>
  <c r="Y10" i="12"/>
  <c r="X10" i="12"/>
  <c r="W10" i="12"/>
  <c r="V10" i="12"/>
  <c r="V33" i="12" s="1"/>
  <c r="V39" i="12" s="1"/>
  <c r="O10" i="12"/>
  <c r="N10" i="12"/>
  <c r="I10" i="12"/>
  <c r="H10" i="12"/>
  <c r="H33" i="12" s="1"/>
  <c r="H39" i="12" s="1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T29" i="11" s="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AB37" i="11" s="1"/>
  <c r="AB43" i="11" s="1"/>
  <c r="Y27" i="11"/>
  <c r="X27" i="11"/>
  <c r="W27" i="11"/>
  <c r="V27" i="11"/>
  <c r="V37" i="11" s="1"/>
  <c r="V43" i="11" s="1"/>
  <c r="O27" i="11"/>
  <c r="N27" i="11"/>
  <c r="I27" i="11"/>
  <c r="H27" i="11"/>
  <c r="H37" i="11" s="1"/>
  <c r="H43" i="11" s="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AB36" i="11" s="1"/>
  <c r="AB42" i="11" s="1"/>
  <c r="Y25" i="11"/>
  <c r="X25" i="11"/>
  <c r="W25" i="11"/>
  <c r="V25" i="11"/>
  <c r="V36" i="11" s="1"/>
  <c r="V42" i="11" s="1"/>
  <c r="O25" i="11"/>
  <c r="N25" i="11"/>
  <c r="I25" i="11"/>
  <c r="H25" i="11"/>
  <c r="H36" i="11" s="1"/>
  <c r="H42" i="11" s="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AB35" i="11" s="1"/>
  <c r="AB41" i="11" s="1"/>
  <c r="Y23" i="11"/>
  <c r="X23" i="11"/>
  <c r="W23" i="11"/>
  <c r="V23" i="11"/>
  <c r="V35" i="11" s="1"/>
  <c r="V41" i="11" s="1"/>
  <c r="O23" i="11"/>
  <c r="N23" i="11"/>
  <c r="I23" i="11"/>
  <c r="H23" i="11"/>
  <c r="H35" i="11" s="1"/>
  <c r="H41" i="11" s="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T21" i="11" s="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T17" i="11" s="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U16" i="11" s="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U15" i="11" s="1"/>
  <c r="H15" i="11"/>
  <c r="C15" i="11"/>
  <c r="AA15" i="11" s="1"/>
  <c r="B15" i="11"/>
  <c r="AE14" i="11"/>
  <c r="AD14" i="11"/>
  <c r="AC14" i="11"/>
  <c r="AB14" i="11"/>
  <c r="Z14" i="11"/>
  <c r="Y14" i="11"/>
  <c r="X14" i="11"/>
  <c r="W14" i="11"/>
  <c r="V14" i="11"/>
  <c r="O14" i="11"/>
  <c r="N14" i="11"/>
  <c r="I14" i="11"/>
  <c r="H14" i="11"/>
  <c r="T14" i="11" s="1"/>
  <c r="C14" i="11"/>
  <c r="B14" i="1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AB33" i="11" s="1"/>
  <c r="AB39" i="11" s="1"/>
  <c r="Y10" i="11"/>
  <c r="X10" i="11"/>
  <c r="W10" i="11"/>
  <c r="V10" i="11"/>
  <c r="V33" i="11" s="1"/>
  <c r="V39" i="11" s="1"/>
  <c r="O10" i="11"/>
  <c r="N10" i="11"/>
  <c r="I10" i="11"/>
  <c r="H10" i="11"/>
  <c r="H33" i="11" s="1"/>
  <c r="H39" i="11" s="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AB37" i="10" s="1"/>
  <c r="AB43" i="10" s="1"/>
  <c r="Y27" i="10"/>
  <c r="X27" i="10"/>
  <c r="W27" i="10"/>
  <c r="V27" i="10"/>
  <c r="V37" i="10" s="1"/>
  <c r="V43" i="10" s="1"/>
  <c r="O27" i="10"/>
  <c r="N27" i="10"/>
  <c r="I27" i="10"/>
  <c r="H27" i="10"/>
  <c r="H37" i="10" s="1"/>
  <c r="H43" i="10" s="1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AB36" i="10" s="1"/>
  <c r="AB42" i="10" s="1"/>
  <c r="Y25" i="10"/>
  <c r="X25" i="10"/>
  <c r="W25" i="10"/>
  <c r="V25" i="10"/>
  <c r="V36" i="10" s="1"/>
  <c r="V42" i="10" s="1"/>
  <c r="O25" i="10"/>
  <c r="N25" i="10"/>
  <c r="I25" i="10"/>
  <c r="H25" i="10"/>
  <c r="H36" i="10" s="1"/>
  <c r="H42" i="10" s="1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AB35" i="10" s="1"/>
  <c r="AB41" i="10" s="1"/>
  <c r="Y23" i="10"/>
  <c r="X23" i="10"/>
  <c r="W23" i="10"/>
  <c r="V23" i="10"/>
  <c r="V35" i="10" s="1"/>
  <c r="V41" i="10" s="1"/>
  <c r="O23" i="10"/>
  <c r="N23" i="10"/>
  <c r="I23" i="10"/>
  <c r="H23" i="10"/>
  <c r="H35" i="10" s="1"/>
  <c r="H41" i="10" s="1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T11" i="10" s="1"/>
  <c r="C11" i="10"/>
  <c r="AA11" i="10" s="1"/>
  <c r="B11" i="10"/>
  <c r="AE10" i="10"/>
  <c r="AD10" i="10"/>
  <c r="AD33" i="10" s="1"/>
  <c r="AD39" i="10" s="1"/>
  <c r="AC10" i="10"/>
  <c r="AB10" i="10"/>
  <c r="Y10" i="10"/>
  <c r="X10" i="10"/>
  <c r="X33" i="10" s="1"/>
  <c r="X39" i="10" s="1"/>
  <c r="W10" i="10"/>
  <c r="V10" i="10"/>
  <c r="O10" i="10"/>
  <c r="N10" i="10"/>
  <c r="N33" i="10" s="1"/>
  <c r="N39" i="10" s="1"/>
  <c r="I10" i="10"/>
  <c r="H10" i="10"/>
  <c r="C10" i="10"/>
  <c r="B10" i="10"/>
  <c r="B33" i="10" s="1"/>
  <c r="B39" i="10" s="1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D37" i="9" s="1"/>
  <c r="AD43" i="9" s="1"/>
  <c r="AC27" i="9"/>
  <c r="AB27" i="9"/>
  <c r="Y27" i="9"/>
  <c r="X27" i="9"/>
  <c r="X37" i="9" s="1"/>
  <c r="X43" i="9" s="1"/>
  <c r="W27" i="9"/>
  <c r="V27" i="9"/>
  <c r="O27" i="9"/>
  <c r="N27" i="9"/>
  <c r="N37" i="9" s="1"/>
  <c r="N43" i="9" s="1"/>
  <c r="I27" i="9"/>
  <c r="H27" i="9"/>
  <c r="C27" i="9"/>
  <c r="B27" i="9"/>
  <c r="B37" i="9" s="1"/>
  <c r="B43" i="9" s="1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D36" i="9" s="1"/>
  <c r="AD42" i="9" s="1"/>
  <c r="AC25" i="9"/>
  <c r="AB25" i="9"/>
  <c r="Y25" i="9"/>
  <c r="X25" i="9"/>
  <c r="X36" i="9" s="1"/>
  <c r="X42" i="9" s="1"/>
  <c r="W25" i="9"/>
  <c r="V25" i="9"/>
  <c r="O25" i="9"/>
  <c r="N25" i="9"/>
  <c r="N36" i="9" s="1"/>
  <c r="N42" i="9" s="1"/>
  <c r="I25" i="9"/>
  <c r="H25" i="9"/>
  <c r="C25" i="9"/>
  <c r="B25" i="9"/>
  <c r="B36" i="9" s="1"/>
  <c r="B42" i="9" s="1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D35" i="9" s="1"/>
  <c r="AD41" i="9" s="1"/>
  <c r="AC23" i="9"/>
  <c r="AB23" i="9"/>
  <c r="Y23" i="9"/>
  <c r="X23" i="9"/>
  <c r="X35" i="9" s="1"/>
  <c r="X41" i="9" s="1"/>
  <c r="W23" i="9"/>
  <c r="V23" i="9"/>
  <c r="O23" i="9"/>
  <c r="N23" i="9"/>
  <c r="N35" i="9" s="1"/>
  <c r="N41" i="9" s="1"/>
  <c r="I23" i="9"/>
  <c r="H23" i="9"/>
  <c r="C23" i="9"/>
  <c r="B23" i="9"/>
  <c r="B35" i="9" s="1"/>
  <c r="B41" i="9" s="1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D34" i="9" s="1"/>
  <c r="AD40" i="9" s="1"/>
  <c r="AC13" i="9"/>
  <c r="AB13" i="9"/>
  <c r="Y13" i="9"/>
  <c r="X13" i="9"/>
  <c r="X34" i="9" s="1"/>
  <c r="X40" i="9" s="1"/>
  <c r="W13" i="9"/>
  <c r="V13" i="9"/>
  <c r="O13" i="9"/>
  <c r="N13" i="9"/>
  <c r="N34" i="9" s="1"/>
  <c r="N40" i="9" s="1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AB33" i="9" s="1"/>
  <c r="AB39" i="9" s="1"/>
  <c r="Y10" i="9"/>
  <c r="X10" i="9"/>
  <c r="W10" i="9"/>
  <c r="W33" i="9" s="1"/>
  <c r="W39" i="9" s="1"/>
  <c r="V10" i="9"/>
  <c r="O10" i="9"/>
  <c r="N10" i="9"/>
  <c r="I10" i="9"/>
  <c r="I33" i="9" s="1"/>
  <c r="I39" i="9" s="1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W37" i="8" s="1"/>
  <c r="W43" i="8" s="1"/>
  <c r="V27" i="8"/>
  <c r="O27" i="8"/>
  <c r="N27" i="8"/>
  <c r="I27" i="8"/>
  <c r="I37" i="8" s="1"/>
  <c r="I43" i="8" s="1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AA15" i="8"/>
  <c r="Y15" i="8"/>
  <c r="X15" i="8"/>
  <c r="W15" i="8"/>
  <c r="V15" i="8"/>
  <c r="O15" i="8"/>
  <c r="N15" i="8"/>
  <c r="I15" i="8"/>
  <c r="H15" i="8"/>
  <c r="C15" i="8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U11" i="8" s="1"/>
  <c r="H11" i="8"/>
  <c r="C11" i="8"/>
  <c r="AA11" i="8" s="1"/>
  <c r="B11" i="8"/>
  <c r="Z11" i="8" s="1"/>
  <c r="AE10" i="8"/>
  <c r="AE33" i="8" s="1"/>
  <c r="AE39" i="8" s="1"/>
  <c r="AD10" i="8"/>
  <c r="AC10" i="8"/>
  <c r="AB10" i="8"/>
  <c r="Y10" i="8"/>
  <c r="Y33" i="8" s="1"/>
  <c r="Y39" i="8" s="1"/>
  <c r="X10" i="8"/>
  <c r="W10" i="8"/>
  <c r="V10" i="8"/>
  <c r="V33" i="8" s="1"/>
  <c r="V39" i="8" s="1"/>
  <c r="O10" i="8"/>
  <c r="O33" i="8" s="1"/>
  <c r="O39" i="8" s="1"/>
  <c r="N10" i="8"/>
  <c r="I10" i="8"/>
  <c r="H10" i="8"/>
  <c r="H33" i="8" s="1"/>
  <c r="H39" i="8" s="1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E37" i="7" s="1"/>
  <c r="AE43" i="7" s="1"/>
  <c r="AD27" i="7"/>
  <c r="AC27" i="7"/>
  <c r="AB27" i="7"/>
  <c r="AB37" i="7" s="1"/>
  <c r="AB43" i="7" s="1"/>
  <c r="Y27" i="7"/>
  <c r="Y37" i="7" s="1"/>
  <c r="Y43" i="7" s="1"/>
  <c r="X27" i="7"/>
  <c r="W27" i="7"/>
  <c r="V27" i="7"/>
  <c r="V37" i="7" s="1"/>
  <c r="V43" i="7" s="1"/>
  <c r="O27" i="7"/>
  <c r="O37" i="7" s="1"/>
  <c r="O43" i="7" s="1"/>
  <c r="N27" i="7"/>
  <c r="I27" i="7"/>
  <c r="H27" i="7"/>
  <c r="H37" i="7" s="1"/>
  <c r="H43" i="7" s="1"/>
  <c r="C27" i="7"/>
  <c r="C37" i="7" s="1"/>
  <c r="C43" i="7" s="1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E36" i="7" s="1"/>
  <c r="AE42" i="7" s="1"/>
  <c r="AD25" i="7"/>
  <c r="AC25" i="7"/>
  <c r="AB25" i="7"/>
  <c r="AB36" i="7" s="1"/>
  <c r="AB42" i="7" s="1"/>
  <c r="Y25" i="7"/>
  <c r="Y36" i="7" s="1"/>
  <c r="Y42" i="7" s="1"/>
  <c r="X25" i="7"/>
  <c r="W25" i="7"/>
  <c r="V25" i="7"/>
  <c r="V36" i="7" s="1"/>
  <c r="V42" i="7" s="1"/>
  <c r="O25" i="7"/>
  <c r="O36" i="7" s="1"/>
  <c r="O42" i="7" s="1"/>
  <c r="N25" i="7"/>
  <c r="I25" i="7"/>
  <c r="H25" i="7"/>
  <c r="H36" i="7" s="1"/>
  <c r="H42" i="7" s="1"/>
  <c r="C25" i="7"/>
  <c r="C36" i="7" s="1"/>
  <c r="C42" i="7" s="1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E35" i="7" s="1"/>
  <c r="AE41" i="7" s="1"/>
  <c r="AD23" i="7"/>
  <c r="AC23" i="7"/>
  <c r="AB23" i="7"/>
  <c r="AB35" i="7" s="1"/>
  <c r="AB41" i="7" s="1"/>
  <c r="Y23" i="7"/>
  <c r="Y35" i="7" s="1"/>
  <c r="Y41" i="7" s="1"/>
  <c r="X23" i="7"/>
  <c r="W23" i="7"/>
  <c r="V23" i="7"/>
  <c r="V35" i="7" s="1"/>
  <c r="V41" i="7" s="1"/>
  <c r="O23" i="7"/>
  <c r="O35" i="7" s="1"/>
  <c r="O41" i="7" s="1"/>
  <c r="N23" i="7"/>
  <c r="I23" i="7"/>
  <c r="H23" i="7"/>
  <c r="H35" i="7" s="1"/>
  <c r="H41" i="7" s="1"/>
  <c r="C23" i="7"/>
  <c r="C35" i="7" s="1"/>
  <c r="C41" i="7" s="1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T17" i="7" s="1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AB34" i="7" s="1"/>
  <c r="AB40" i="7" s="1"/>
  <c r="Y13" i="7"/>
  <c r="X13" i="7"/>
  <c r="W13" i="7"/>
  <c r="V13" i="7"/>
  <c r="V34" i="7" s="1"/>
  <c r="V40" i="7" s="1"/>
  <c r="O13" i="7"/>
  <c r="N13" i="7"/>
  <c r="I13" i="7"/>
  <c r="H13" i="7"/>
  <c r="H34" i="7" s="1"/>
  <c r="H40" i="7" s="1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D33" i="7" s="1"/>
  <c r="AD39" i="7" s="1"/>
  <c r="AC10" i="7"/>
  <c r="AB10" i="7"/>
  <c r="Y10" i="7"/>
  <c r="Y33" i="7" s="1"/>
  <c r="Y39" i="7" s="1"/>
  <c r="X10" i="7"/>
  <c r="W10" i="7"/>
  <c r="V10" i="7"/>
  <c r="O10" i="7"/>
  <c r="O33" i="7" s="1"/>
  <c r="O39" i="7" s="1"/>
  <c r="N10" i="7"/>
  <c r="I10" i="7"/>
  <c r="H10" i="7"/>
  <c r="C10" i="7"/>
  <c r="C33" i="7" s="1"/>
  <c r="C39" i="7" s="1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C28" i="6"/>
  <c r="AA28" i="6" s="1"/>
  <c r="B28" i="6"/>
  <c r="Z28" i="6" s="1"/>
  <c r="AE27" i="6"/>
  <c r="AE37" i="6" s="1"/>
  <c r="AE43" i="6" s="1"/>
  <c r="AD27" i="6"/>
  <c r="AC27" i="6"/>
  <c r="AB27" i="6"/>
  <c r="Y27" i="6"/>
  <c r="Y37" i="6" s="1"/>
  <c r="Y43" i="6" s="1"/>
  <c r="X27" i="6"/>
  <c r="W27" i="6"/>
  <c r="V27" i="6"/>
  <c r="O27" i="6"/>
  <c r="O37" i="6" s="1"/>
  <c r="O43" i="6" s="1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C26" i="6"/>
  <c r="AA26" i="6" s="1"/>
  <c r="B26" i="6"/>
  <c r="Z26" i="6" s="1"/>
  <c r="AE25" i="6"/>
  <c r="AE36" i="6" s="1"/>
  <c r="AE42" i="6" s="1"/>
  <c r="AD25" i="6"/>
  <c r="AC25" i="6"/>
  <c r="AB25" i="6"/>
  <c r="Y25" i="6"/>
  <c r="Y36" i="6" s="1"/>
  <c r="Y42" i="6" s="1"/>
  <c r="X25" i="6"/>
  <c r="W25" i="6"/>
  <c r="V25" i="6"/>
  <c r="O25" i="6"/>
  <c r="O36" i="6" s="1"/>
  <c r="O42" i="6" s="1"/>
  <c r="N25" i="6"/>
  <c r="I25" i="6"/>
  <c r="H25" i="6"/>
  <c r="C25" i="6"/>
  <c r="C36" i="6" s="1"/>
  <c r="C42" i="6" s="1"/>
  <c r="B25" i="6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C24" i="6"/>
  <c r="AA24" i="6" s="1"/>
  <c r="B24" i="6"/>
  <c r="Z24" i="6" s="1"/>
  <c r="AE23" i="6"/>
  <c r="AE35" i="6" s="1"/>
  <c r="AE41" i="6" s="1"/>
  <c r="AD23" i="6"/>
  <c r="AC23" i="6"/>
  <c r="AB23" i="6"/>
  <c r="Y23" i="6"/>
  <c r="Y35" i="6" s="1"/>
  <c r="Y41" i="6" s="1"/>
  <c r="X23" i="6"/>
  <c r="W23" i="6"/>
  <c r="V23" i="6"/>
  <c r="O23" i="6"/>
  <c r="O35" i="6" s="1"/>
  <c r="O41" i="6" s="1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H17" i="6"/>
  <c r="C17" i="6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Z13" i="6"/>
  <c r="Y13" i="6"/>
  <c r="X13" i="6"/>
  <c r="W13" i="6"/>
  <c r="V13" i="6"/>
  <c r="O13" i="6"/>
  <c r="N13" i="6"/>
  <c r="I13" i="6"/>
  <c r="H13" i="6"/>
  <c r="C13" i="6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D33" i="6" s="1"/>
  <c r="AD39" i="6" s="1"/>
  <c r="AC10" i="6"/>
  <c r="AB10" i="6"/>
  <c r="Y10" i="6"/>
  <c r="X10" i="6"/>
  <c r="X33" i="6" s="1"/>
  <c r="X39" i="6" s="1"/>
  <c r="W10" i="6"/>
  <c r="V10" i="6"/>
  <c r="O10" i="6"/>
  <c r="N10" i="6"/>
  <c r="N33" i="6" s="1"/>
  <c r="N39" i="6" s="1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T30" i="5" s="1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T29" i="5" s="1"/>
  <c r="AE28" i="5"/>
  <c r="AD28" i="5"/>
  <c r="AC28" i="5"/>
  <c r="AB28" i="5"/>
  <c r="Y28" i="5"/>
  <c r="X28" i="5"/>
  <c r="W28" i="5"/>
  <c r="V28" i="5"/>
  <c r="O28" i="5"/>
  <c r="N28" i="5"/>
  <c r="I28" i="5"/>
  <c r="H28" i="5"/>
  <c r="T28" i="5" s="1"/>
  <c r="C28" i="5"/>
  <c r="AA28" i="5" s="1"/>
  <c r="B28" i="5"/>
  <c r="Z28" i="5" s="1"/>
  <c r="AE27" i="5"/>
  <c r="AD27" i="5"/>
  <c r="AD37" i="5" s="1"/>
  <c r="AD43" i="5" s="1"/>
  <c r="AC27" i="5"/>
  <c r="AB27" i="5"/>
  <c r="Y27" i="5"/>
  <c r="X27" i="5"/>
  <c r="X37" i="5" s="1"/>
  <c r="X43" i="5" s="1"/>
  <c r="W27" i="5"/>
  <c r="V27" i="5"/>
  <c r="O27" i="5"/>
  <c r="N27" i="5"/>
  <c r="N37" i="5" s="1"/>
  <c r="N43" i="5" s="1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T26" i="5" s="1"/>
  <c r="C26" i="5"/>
  <c r="AA26" i="5" s="1"/>
  <c r="B26" i="5"/>
  <c r="Z26" i="5" s="1"/>
  <c r="AE25" i="5"/>
  <c r="AD25" i="5"/>
  <c r="AD36" i="5" s="1"/>
  <c r="AD42" i="5" s="1"/>
  <c r="AC25" i="5"/>
  <c r="AB25" i="5"/>
  <c r="Y25" i="5"/>
  <c r="X25" i="5"/>
  <c r="X36" i="5" s="1"/>
  <c r="X42" i="5" s="1"/>
  <c r="W25" i="5"/>
  <c r="V25" i="5"/>
  <c r="O25" i="5"/>
  <c r="N25" i="5"/>
  <c r="N36" i="5" s="1"/>
  <c r="N42" i="5" s="1"/>
  <c r="I25" i="5"/>
  <c r="H25" i="5"/>
  <c r="C25" i="5"/>
  <c r="B25" i="5"/>
  <c r="B36" i="5" s="1"/>
  <c r="B42" i="5" s="1"/>
  <c r="AE24" i="5"/>
  <c r="AD24" i="5"/>
  <c r="AC24" i="5"/>
  <c r="AB24" i="5"/>
  <c r="Y24" i="5"/>
  <c r="X24" i="5"/>
  <c r="W24" i="5"/>
  <c r="V24" i="5"/>
  <c r="O24" i="5"/>
  <c r="N24" i="5"/>
  <c r="I24" i="5"/>
  <c r="H24" i="5"/>
  <c r="T24" i="5" s="1"/>
  <c r="C24" i="5"/>
  <c r="AA24" i="5" s="1"/>
  <c r="B24" i="5"/>
  <c r="Z24" i="5" s="1"/>
  <c r="AE23" i="5"/>
  <c r="AD23" i="5"/>
  <c r="AD35" i="5" s="1"/>
  <c r="AD41" i="5" s="1"/>
  <c r="AC23" i="5"/>
  <c r="AB23" i="5"/>
  <c r="Y23" i="5"/>
  <c r="X23" i="5"/>
  <c r="X35" i="5" s="1"/>
  <c r="X41" i="5" s="1"/>
  <c r="W23" i="5"/>
  <c r="V23" i="5"/>
  <c r="O23" i="5"/>
  <c r="N23" i="5"/>
  <c r="N35" i="5" s="1"/>
  <c r="N41" i="5" s="1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T22" i="5" s="1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T21" i="5" s="1"/>
  <c r="AE20" i="5"/>
  <c r="AD20" i="5"/>
  <c r="AC20" i="5"/>
  <c r="AB20" i="5"/>
  <c r="Y20" i="5"/>
  <c r="X20" i="5"/>
  <c r="W20" i="5"/>
  <c r="V20" i="5"/>
  <c r="O20" i="5"/>
  <c r="N20" i="5"/>
  <c r="I20" i="5"/>
  <c r="H20" i="5"/>
  <c r="T20" i="5" s="1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T17" i="5" s="1"/>
  <c r="AE16" i="5"/>
  <c r="AD16" i="5"/>
  <c r="AC16" i="5"/>
  <c r="AB16" i="5"/>
  <c r="Y16" i="5"/>
  <c r="X16" i="5"/>
  <c r="W16" i="5"/>
  <c r="V16" i="5"/>
  <c r="O16" i="5"/>
  <c r="N16" i="5"/>
  <c r="I16" i="5"/>
  <c r="H16" i="5"/>
  <c r="T16" i="5" s="1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D34" i="5" s="1"/>
  <c r="AD40" i="5" s="1"/>
  <c r="AC13" i="5"/>
  <c r="AB13" i="5"/>
  <c r="Y13" i="5"/>
  <c r="X13" i="5"/>
  <c r="X34" i="5" s="1"/>
  <c r="X40" i="5" s="1"/>
  <c r="W13" i="5"/>
  <c r="V13" i="5"/>
  <c r="O13" i="5"/>
  <c r="N13" i="5"/>
  <c r="N34" i="5" s="1"/>
  <c r="N40" i="5" s="1"/>
  <c r="I13" i="5"/>
  <c r="H13" i="5"/>
  <c r="C13" i="5"/>
  <c r="B13" i="5"/>
  <c r="B34" i="5" s="1"/>
  <c r="B40" i="5" s="1"/>
  <c r="AE12" i="5"/>
  <c r="AD12" i="5"/>
  <c r="AC12" i="5"/>
  <c r="AB12" i="5"/>
  <c r="Y12" i="5"/>
  <c r="X12" i="5"/>
  <c r="W12" i="5"/>
  <c r="V12" i="5"/>
  <c r="O12" i="5"/>
  <c r="N12" i="5"/>
  <c r="I12" i="5"/>
  <c r="H12" i="5"/>
  <c r="T12" i="5" s="1"/>
  <c r="C12" i="5"/>
  <c r="AA12" i="5" s="1"/>
  <c r="B12" i="5"/>
  <c r="Z12" i="5" s="1"/>
  <c r="AE11" i="5"/>
  <c r="AD11" i="5"/>
  <c r="AC11" i="5"/>
  <c r="AB11" i="5"/>
  <c r="Z11" i="5"/>
  <c r="Y11" i="5"/>
  <c r="X11" i="5"/>
  <c r="W11" i="5"/>
  <c r="V11" i="5"/>
  <c r="O11" i="5"/>
  <c r="N11" i="5"/>
  <c r="I11" i="5"/>
  <c r="H11" i="5"/>
  <c r="C11" i="5"/>
  <c r="AA11" i="5" s="1"/>
  <c r="B11" i="5"/>
  <c r="AE10" i="5"/>
  <c r="AD10" i="5"/>
  <c r="AC10" i="5"/>
  <c r="AB10" i="5"/>
  <c r="Y10" i="5"/>
  <c r="X10" i="5"/>
  <c r="X33" i="5" s="1"/>
  <c r="X39" i="5" s="1"/>
  <c r="W10" i="5"/>
  <c r="V10" i="5"/>
  <c r="O10" i="5"/>
  <c r="N10" i="5"/>
  <c r="N33" i="5" s="1"/>
  <c r="N39" i="5" s="1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U30" i="4" s="1"/>
  <c r="H30" i="4"/>
  <c r="T30" i="4" s="1"/>
  <c r="C30" i="4"/>
  <c r="AA30" i="4" s="1"/>
  <c r="B30" i="4"/>
  <c r="Z30" i="4" s="1"/>
  <c r="AE29" i="4"/>
  <c r="AD29" i="4"/>
  <c r="AC29" i="4"/>
  <c r="AB29" i="4"/>
  <c r="Z29" i="4"/>
  <c r="Y29" i="4"/>
  <c r="X29" i="4"/>
  <c r="W29" i="4"/>
  <c r="V29" i="4"/>
  <c r="O29" i="4"/>
  <c r="N29" i="4"/>
  <c r="I29" i="4"/>
  <c r="H29" i="4"/>
  <c r="C29" i="4"/>
  <c r="U29" i="4" s="1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AB37" i="4" s="1"/>
  <c r="AB43" i="4" s="1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AA26" i="4" s="1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Y35" i="4" s="1"/>
  <c r="Y41" i="4" s="1"/>
  <c r="X23" i="4"/>
  <c r="W23" i="4"/>
  <c r="V23" i="4"/>
  <c r="O23" i="4"/>
  <c r="O35" i="4" s="1"/>
  <c r="O41" i="4" s="1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AA11" i="4"/>
  <c r="Y11" i="4"/>
  <c r="X11" i="4"/>
  <c r="W11" i="4"/>
  <c r="V11" i="4"/>
  <c r="O11" i="4"/>
  <c r="N11" i="4"/>
  <c r="I11" i="4"/>
  <c r="H11" i="4"/>
  <c r="C11" i="4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B34" i="4" l="1"/>
  <c r="B40" i="4" s="1"/>
  <c r="N34" i="4"/>
  <c r="N40" i="4" s="1"/>
  <c r="X34" i="4"/>
  <c r="X40" i="4" s="1"/>
  <c r="AA16" i="12"/>
  <c r="Z12" i="14"/>
  <c r="Z16" i="14"/>
  <c r="AD33" i="4"/>
  <c r="AD39" i="4" s="1"/>
  <c r="O34" i="4"/>
  <c r="O40" i="4" s="1"/>
  <c r="Y34" i="4"/>
  <c r="Y40" i="4" s="1"/>
  <c r="B34" i="11"/>
  <c r="B40" i="11" s="1"/>
  <c r="N34" i="11"/>
  <c r="N40" i="11" s="1"/>
  <c r="X34" i="11"/>
  <c r="X40" i="11" s="1"/>
  <c r="AD34" i="11"/>
  <c r="AD40" i="11" s="1"/>
  <c r="C33" i="4"/>
  <c r="C39" i="4" s="1"/>
  <c r="O33" i="4"/>
  <c r="O39" i="4" s="1"/>
  <c r="Y33" i="4"/>
  <c r="Y39" i="4" s="1"/>
  <c r="AB34" i="4"/>
  <c r="AB40" i="4" s="1"/>
  <c r="I33" i="5"/>
  <c r="I39" i="5" s="1"/>
  <c r="W33" i="5"/>
  <c r="W39" i="5" s="1"/>
  <c r="AC33" i="5"/>
  <c r="AC39" i="5" s="1"/>
  <c r="AB34" i="13"/>
  <c r="AB40" i="13" s="1"/>
  <c r="AD36" i="4"/>
  <c r="AD42" i="4" s="1"/>
  <c r="I37" i="4"/>
  <c r="I43" i="4" s="1"/>
  <c r="W37" i="4"/>
  <c r="W43" i="4" s="1"/>
  <c r="U28" i="4"/>
  <c r="AC34" i="6"/>
  <c r="AC40" i="6" s="1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AE33" i="7"/>
  <c r="AE39" i="7" s="1"/>
  <c r="U11" i="7"/>
  <c r="U16" i="7"/>
  <c r="AC33" i="8"/>
  <c r="AC39" i="8" s="1"/>
  <c r="U12" i="8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N33" i="9"/>
  <c r="N39" i="9" s="1"/>
  <c r="X33" i="9"/>
  <c r="X39" i="9" s="1"/>
  <c r="U19" i="10"/>
  <c r="U21" i="10"/>
  <c r="I35" i="10"/>
  <c r="I41" i="10" s="1"/>
  <c r="W35" i="10"/>
  <c r="W41" i="10" s="1"/>
  <c r="AC35" i="10"/>
  <c r="AC41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I34" i="13"/>
  <c r="I40" i="13" s="1"/>
  <c r="W34" i="13"/>
  <c r="W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O34" i="19"/>
  <c r="O40" i="19" s="1"/>
  <c r="AE35" i="4"/>
  <c r="AE41" i="4" s="1"/>
  <c r="O36" i="4"/>
  <c r="O42" i="4" s="1"/>
  <c r="Y36" i="4"/>
  <c r="Y42" i="4" s="1"/>
  <c r="I35" i="5"/>
  <c r="I41" i="5" s="1"/>
  <c r="W35" i="5"/>
  <c r="W41" i="5" s="1"/>
  <c r="AC35" i="5"/>
  <c r="AC41" i="5" s="1"/>
  <c r="I36" i="5"/>
  <c r="I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T15" i="6"/>
  <c r="T16" i="6"/>
  <c r="I33" i="7"/>
  <c r="I39" i="7" s="1"/>
  <c r="W33" i="7"/>
  <c r="W39" i="7" s="1"/>
  <c r="H34" i="8"/>
  <c r="H40" i="8" s="1"/>
  <c r="V34" i="8"/>
  <c r="V40" i="8" s="1"/>
  <c r="AB34" i="8"/>
  <c r="AB40" i="8" s="1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O33" i="9"/>
  <c r="O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AE34" i="10"/>
  <c r="AE40" i="10" s="1"/>
  <c r="H34" i="12"/>
  <c r="H40" i="12" s="1"/>
  <c r="V34" i="12"/>
  <c r="V40" i="12" s="1"/>
  <c r="AB34" i="12"/>
  <c r="AB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H34" i="19"/>
  <c r="H40" i="19" s="1"/>
  <c r="Y34" i="19"/>
  <c r="Y40" i="19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U22" i="16"/>
  <c r="I34" i="19"/>
  <c r="I40" i="19" s="1"/>
  <c r="U17" i="19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O33" i="20"/>
  <c r="O39" i="20" s="1"/>
  <c r="Y33" i="20"/>
  <c r="Y39" i="20" s="1"/>
  <c r="AE33" i="20"/>
  <c r="AE39" i="20" s="1"/>
  <c r="AC34" i="20"/>
  <c r="AC40" i="20" s="1"/>
  <c r="U17" i="20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H34" i="18"/>
  <c r="H40" i="18" s="1"/>
  <c r="H35" i="18"/>
  <c r="H41" i="18" s="1"/>
  <c r="V35" i="18"/>
  <c r="V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B34" i="19"/>
  <c r="B40" i="19" s="1"/>
  <c r="N34" i="19"/>
  <c r="N40" i="19" s="1"/>
  <c r="W34" i="19"/>
  <c r="W40" i="19" s="1"/>
  <c r="AC34" i="19"/>
  <c r="AC40" i="19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D34" i="20"/>
  <c r="AD40" i="20" s="1"/>
  <c r="T15" i="20"/>
  <c r="T16" i="20"/>
  <c r="N35" i="20"/>
  <c r="N41" i="20" s="1"/>
  <c r="X35" i="20"/>
  <c r="X41" i="20" s="1"/>
  <c r="AD35" i="20"/>
  <c r="AD41" i="20" s="1"/>
  <c r="B36" i="20"/>
  <c r="B42" i="20" s="1"/>
  <c r="N36" i="20"/>
  <c r="N42" i="20" s="1"/>
  <c r="X36" i="20"/>
  <c r="X42" i="20" s="1"/>
  <c r="AD36" i="20"/>
  <c r="AD42" i="20" s="1"/>
  <c r="N37" i="20"/>
  <c r="N43" i="20" s="1"/>
  <c r="X37" i="20"/>
  <c r="X43" i="20" s="1"/>
  <c r="AD37" i="20"/>
  <c r="AD43" i="20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V33" i="4"/>
  <c r="V39" i="4" s="1"/>
  <c r="AA10" i="4"/>
  <c r="U13" i="4"/>
  <c r="C34" i="4"/>
  <c r="C40" i="4" s="1"/>
  <c r="AC34" i="4"/>
  <c r="AC40" i="4" s="1"/>
  <c r="V35" i="4"/>
  <c r="V41" i="4" s="1"/>
  <c r="H36" i="4"/>
  <c r="H42" i="4" s="1"/>
  <c r="X37" i="4"/>
  <c r="X43" i="4" s="1"/>
  <c r="W33" i="4"/>
  <c r="W39" i="4" s="1"/>
  <c r="T11" i="4"/>
  <c r="H34" i="4"/>
  <c r="H40" i="4" s="1"/>
  <c r="AD34" i="4"/>
  <c r="AD40" i="4" s="1"/>
  <c r="U14" i="4"/>
  <c r="U16" i="4"/>
  <c r="U17" i="4"/>
  <c r="T20" i="4"/>
  <c r="W35" i="4"/>
  <c r="W41" i="4" s="1"/>
  <c r="AC35" i="4"/>
  <c r="AC41" i="4" s="1"/>
  <c r="I36" i="4"/>
  <c r="I42" i="4" s="1"/>
  <c r="AB36" i="4"/>
  <c r="AB42" i="4" s="1"/>
  <c r="U27" i="4"/>
  <c r="U37" i="4" s="1"/>
  <c r="C37" i="4"/>
  <c r="C43" i="4" s="1"/>
  <c r="Y37" i="4"/>
  <c r="Y43" i="4" s="1"/>
  <c r="AA28" i="4"/>
  <c r="AA10" i="5"/>
  <c r="AA33" i="5" s="1"/>
  <c r="AA39" i="5" s="1"/>
  <c r="C33" i="5"/>
  <c r="C39" i="5" s="1"/>
  <c r="Y33" i="5"/>
  <c r="Y39" i="5" s="1"/>
  <c r="V34" i="5"/>
  <c r="V40" i="5" s="1"/>
  <c r="O35" i="5"/>
  <c r="O41" i="5" s="1"/>
  <c r="AE35" i="5"/>
  <c r="AE41" i="5" s="1"/>
  <c r="O36" i="5"/>
  <c r="O42" i="5" s="1"/>
  <c r="AE36" i="5"/>
  <c r="AE42" i="5" s="1"/>
  <c r="O37" i="5"/>
  <c r="O43" i="5" s="1"/>
  <c r="AE37" i="5"/>
  <c r="AE43" i="5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A13" i="6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AC37" i="8"/>
  <c r="AC43" i="8" s="1"/>
  <c r="AC33" i="9"/>
  <c r="AC39" i="9" s="1"/>
  <c r="U25" i="4"/>
  <c r="C36" i="4"/>
  <c r="C42" i="4" s="1"/>
  <c r="AE33" i="4"/>
  <c r="AE39" i="4" s="1"/>
  <c r="H35" i="4"/>
  <c r="H41" i="4" s="1"/>
  <c r="V36" i="4"/>
  <c r="V42" i="4" s="1"/>
  <c r="T27" i="4"/>
  <c r="B37" i="4"/>
  <c r="B43" i="4" s="1"/>
  <c r="I33" i="4"/>
  <c r="I39" i="4" s="1"/>
  <c r="AB33" i="4"/>
  <c r="AB39" i="4" s="1"/>
  <c r="U12" i="4"/>
  <c r="V34" i="4"/>
  <c r="V40" i="4" s="1"/>
  <c r="Z13" i="4"/>
  <c r="U15" i="4"/>
  <c r="T16" i="4"/>
  <c r="T18" i="4"/>
  <c r="I35" i="4"/>
  <c r="I41" i="4" s="1"/>
  <c r="W36" i="4"/>
  <c r="W42" i="4" s="1"/>
  <c r="O37" i="4"/>
  <c r="O43" i="4" s="1"/>
  <c r="AD37" i="4"/>
  <c r="AD43" i="4" s="1"/>
  <c r="O33" i="5"/>
  <c r="O39" i="5" s="1"/>
  <c r="AE33" i="5"/>
  <c r="AE39" i="5" s="1"/>
  <c r="H34" i="5"/>
  <c r="H40" i="5" s="1"/>
  <c r="AB34" i="5"/>
  <c r="AB40" i="5" s="1"/>
  <c r="C35" i="5"/>
  <c r="C41" i="5" s="1"/>
  <c r="Y35" i="5"/>
  <c r="Y41" i="5" s="1"/>
  <c r="C36" i="5"/>
  <c r="C42" i="5" s="1"/>
  <c r="Y36" i="5"/>
  <c r="Y42" i="5" s="1"/>
  <c r="C37" i="5"/>
  <c r="C43" i="5" s="1"/>
  <c r="Y37" i="5"/>
  <c r="Y43" i="5" s="1"/>
  <c r="AA10" i="6"/>
  <c r="C33" i="6"/>
  <c r="C39" i="6" s="1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A13" i="4"/>
  <c r="AE34" i="4"/>
  <c r="AE40" i="4" s="1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A27" i="4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C34" i="8"/>
  <c r="C40" i="8" s="1"/>
  <c r="O34" i="8"/>
  <c r="O40" i="8" s="1"/>
  <c r="Y34" i="8"/>
  <c r="Y40" i="8" s="1"/>
  <c r="AE34" i="8"/>
  <c r="AE40" i="8" s="1"/>
  <c r="Z10" i="9"/>
  <c r="B33" i="9"/>
  <c r="B39" i="9" s="1"/>
  <c r="AA23" i="4"/>
  <c r="C35" i="4"/>
  <c r="C41" i="4" s="1"/>
  <c r="W36" i="5"/>
  <c r="W42" i="5" s="1"/>
  <c r="U23" i="6"/>
  <c r="C35" i="6"/>
  <c r="C41" i="6" s="1"/>
  <c r="U27" i="6"/>
  <c r="U37" i="6" s="1"/>
  <c r="C37" i="6"/>
  <c r="C43" i="6" s="1"/>
  <c r="U10" i="8"/>
  <c r="U33" i="8" s="1"/>
  <c r="C33" i="8"/>
  <c r="C39" i="8" s="1"/>
  <c r="U23" i="8"/>
  <c r="C35" i="8"/>
  <c r="C41" i="8" s="1"/>
  <c r="U27" i="8"/>
  <c r="C37" i="8"/>
  <c r="C43" i="8" s="1"/>
  <c r="C33" i="9"/>
  <c r="C39" i="9" s="1"/>
  <c r="AA10" i="9"/>
  <c r="AA33" i="9" s="1"/>
  <c r="C34" i="10"/>
  <c r="C40" i="10" s="1"/>
  <c r="O34" i="10"/>
  <c r="O40" i="10" s="1"/>
  <c r="Y34" i="10"/>
  <c r="Y40" i="10" s="1"/>
  <c r="H33" i="4"/>
  <c r="H39" i="4" s="1"/>
  <c r="AB35" i="4"/>
  <c r="AB41" i="4" s="1"/>
  <c r="AE36" i="4"/>
  <c r="AE42" i="4" s="1"/>
  <c r="N37" i="4"/>
  <c r="N43" i="4" s="1"/>
  <c r="AC37" i="4"/>
  <c r="AC43" i="4" s="1"/>
  <c r="Z10" i="5"/>
  <c r="Z33" i="5" s="1"/>
  <c r="Z39" i="5" s="1"/>
  <c r="B33" i="5"/>
  <c r="B39" i="5" s="1"/>
  <c r="AD33" i="5"/>
  <c r="AD39" i="5" s="1"/>
  <c r="C34" i="5"/>
  <c r="C40" i="5" s="1"/>
  <c r="O34" i="5"/>
  <c r="O40" i="5" s="1"/>
  <c r="Y34" i="5"/>
  <c r="Y40" i="5" s="1"/>
  <c r="AE34" i="5"/>
  <c r="AE40" i="5" s="1"/>
  <c r="T23" i="5"/>
  <c r="B35" i="5"/>
  <c r="B41" i="5" s="1"/>
  <c r="T27" i="5"/>
  <c r="T37" i="5" s="1"/>
  <c r="B37" i="5"/>
  <c r="B43" i="5" s="1"/>
  <c r="Z10" i="6"/>
  <c r="B33" i="6"/>
  <c r="B39" i="6" s="1"/>
  <c r="H34" i="6"/>
  <c r="H40" i="6" s="1"/>
  <c r="V34" i="6"/>
  <c r="V40" i="6" s="1"/>
  <c r="AD34" i="6"/>
  <c r="AD40" i="6" s="1"/>
  <c r="T10" i="7"/>
  <c r="H33" i="7"/>
  <c r="H39" i="7" s="1"/>
  <c r="V33" i="7"/>
  <c r="V39" i="7" s="1"/>
  <c r="I34" i="7"/>
  <c r="I40" i="7" s="1"/>
  <c r="W34" i="7"/>
  <c r="W40" i="7" s="1"/>
  <c r="AC34" i="7"/>
  <c r="AC40" i="7" s="1"/>
  <c r="AB33" i="8"/>
  <c r="AB39" i="8" s="1"/>
  <c r="I34" i="8"/>
  <c r="I40" i="8" s="1"/>
  <c r="W34" i="8"/>
  <c r="W40" i="8" s="1"/>
  <c r="AC34" i="8"/>
  <c r="AC40" i="8" s="1"/>
  <c r="Z13" i="9"/>
  <c r="B34" i="9"/>
  <c r="B40" i="9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3"/>
  <c r="C33" i="13"/>
  <c r="C39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C37" i="15"/>
  <c r="C43" i="15" s="1"/>
  <c r="H34" i="10"/>
  <c r="H40" i="10" s="1"/>
  <c r="V34" i="10"/>
  <c r="V40" i="10" s="1"/>
  <c r="AB34" i="10"/>
  <c r="AB40" i="10" s="1"/>
  <c r="U25" i="10"/>
  <c r="I36" i="10"/>
  <c r="I42" i="10" s="1"/>
  <c r="C34" i="11"/>
  <c r="C40" i="11" s="1"/>
  <c r="O34" i="11"/>
  <c r="O40" i="11" s="1"/>
  <c r="Y34" i="11"/>
  <c r="Y40" i="11" s="1"/>
  <c r="AE34" i="11"/>
  <c r="AE40" i="11" s="1"/>
  <c r="I34" i="12"/>
  <c r="I40" i="12" s="1"/>
  <c r="W34" i="12"/>
  <c r="W40" i="12" s="1"/>
  <c r="AC34" i="12"/>
  <c r="AC40" i="12" s="1"/>
  <c r="B34" i="13"/>
  <c r="B40" i="13" s="1"/>
  <c r="N34" i="13"/>
  <c r="N40" i="13" s="1"/>
  <c r="X34" i="13"/>
  <c r="X40" i="13" s="1"/>
  <c r="AC34" i="13"/>
  <c r="AC40" i="13" s="1"/>
  <c r="Z13" i="14"/>
  <c r="B34" i="14"/>
  <c r="B40" i="14" s="1"/>
  <c r="T23" i="14"/>
  <c r="B35" i="14"/>
  <c r="B41" i="14" s="1"/>
  <c r="T27" i="14"/>
  <c r="T37" i="14" s="1"/>
  <c r="T43" i="14" s="1"/>
  <c r="B37" i="14"/>
  <c r="B43" i="14" s="1"/>
  <c r="Z10" i="15"/>
  <c r="B33" i="15"/>
  <c r="B39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U23" i="17"/>
  <c r="C35" i="17"/>
  <c r="C41" i="17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V34" i="19"/>
  <c r="V40" i="19" s="1"/>
  <c r="Z13" i="19"/>
  <c r="AE34" i="19"/>
  <c r="AE40" i="19" s="1"/>
  <c r="U15" i="19"/>
  <c r="AC35" i="19"/>
  <c r="AC41" i="19" s="1"/>
  <c r="AA13" i="20"/>
  <c r="C34" i="20"/>
  <c r="C40" i="20" s="1"/>
  <c r="O34" i="20"/>
  <c r="O40" i="20" s="1"/>
  <c r="Y34" i="20"/>
  <c r="Y40" i="20" s="1"/>
  <c r="T16" i="21"/>
  <c r="T28" i="2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V34" i="18"/>
  <c r="V40" i="18" s="1"/>
  <c r="AB34" i="18"/>
  <c r="AB40" i="18" s="1"/>
  <c r="AB35" i="18"/>
  <c r="AB41" i="18" s="1"/>
  <c r="T11" i="19"/>
  <c r="T12" i="19"/>
  <c r="AB34" i="19"/>
  <c r="AB40" i="19" s="1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X36" i="19"/>
  <c r="X42" i="19" s="1"/>
  <c r="AD36" i="19"/>
  <c r="AD42" i="19" s="1"/>
  <c r="AD37" i="19"/>
  <c r="AD43" i="19" s="1"/>
  <c r="Z10" i="20"/>
  <c r="B33" i="20"/>
  <c r="B39" i="20" s="1"/>
  <c r="Z13" i="20"/>
  <c r="U27" i="17"/>
  <c r="U37" i="17" s="1"/>
  <c r="C37" i="17"/>
  <c r="C43" i="17" s="1"/>
  <c r="AA10" i="18"/>
  <c r="C33" i="18"/>
  <c r="C39" i="18" s="1"/>
  <c r="AA13" i="19"/>
  <c r="C34" i="19"/>
  <c r="C40" i="19" s="1"/>
  <c r="X34" i="19"/>
  <c r="X40" i="19" s="1"/>
  <c r="U23" i="19"/>
  <c r="C35" i="19"/>
  <c r="C41" i="19" s="1"/>
  <c r="U27" i="19"/>
  <c r="C37" i="19"/>
  <c r="C43" i="19" s="1"/>
  <c r="U28" i="19"/>
  <c r="U29" i="19"/>
  <c r="AA10" i="20"/>
  <c r="C33" i="20"/>
  <c r="C39" i="20" s="1"/>
  <c r="U12" i="20"/>
  <c r="I34" i="20"/>
  <c r="I40" i="20" s="1"/>
  <c r="W34" i="20"/>
  <c r="W40" i="20" s="1"/>
  <c r="T18" i="20"/>
  <c r="T19" i="20"/>
  <c r="T20" i="20"/>
  <c r="T21" i="20"/>
  <c r="T22" i="20"/>
  <c r="T23" i="20"/>
  <c r="B35" i="20"/>
  <c r="B41" i="20" s="1"/>
  <c r="T24" i="20"/>
  <c r="T26" i="20"/>
  <c r="T27" i="20"/>
  <c r="B37" i="20"/>
  <c r="B43" i="20" s="1"/>
  <c r="T28" i="20"/>
  <c r="T29" i="20"/>
  <c r="T30" i="20"/>
  <c r="Z10" i="21"/>
  <c r="B33" i="21"/>
  <c r="B39" i="21" s="1"/>
  <c r="Z10" i="19"/>
  <c r="B33" i="19"/>
  <c r="B39" i="19" s="1"/>
  <c r="U23" i="20"/>
  <c r="C35" i="20"/>
  <c r="C41" i="20" s="1"/>
  <c r="U27" i="20"/>
  <c r="C37" i="20"/>
  <c r="C43" i="20" s="1"/>
  <c r="Z43" i="11"/>
  <c r="U43" i="6"/>
  <c r="U43" i="17"/>
  <c r="Z43" i="10"/>
  <c r="AA39" i="9"/>
  <c r="Z39" i="8"/>
  <c r="U39" i="8"/>
  <c r="Z43" i="7"/>
  <c r="T43" i="5"/>
  <c r="U43" i="4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Z33" i="7" s="1"/>
  <c r="Z39" i="7" s="1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37" i="12" s="1"/>
  <c r="U43" i="12" s="1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U33" i="21" s="1"/>
  <c r="U39" i="21" s="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T33" i="21" s="1"/>
  <c r="T39" i="21" s="1"/>
  <c r="AA11" i="21"/>
  <c r="AA13" i="21"/>
  <c r="U14" i="21"/>
  <c r="AA15" i="21"/>
  <c r="AA17" i="21"/>
  <c r="AA19" i="21"/>
  <c r="AA21" i="21"/>
  <c r="AA23" i="21"/>
  <c r="AA25" i="21"/>
  <c r="AA27" i="21"/>
  <c r="AA37" i="21" s="1"/>
  <c r="AA43" i="21" s="1"/>
  <c r="AA29" i="21"/>
  <c r="T10" i="20"/>
  <c r="T33" i="20" s="1"/>
  <c r="T39" i="20" s="1"/>
  <c r="T14" i="20"/>
  <c r="T25" i="20"/>
  <c r="U10" i="20"/>
  <c r="U11" i="20"/>
  <c r="T13" i="20"/>
  <c r="U15" i="20"/>
  <c r="U19" i="20"/>
  <c r="U25" i="20"/>
  <c r="U36" i="20" s="1"/>
  <c r="U42" i="20" s="1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33" i="19" s="1"/>
  <c r="T39" i="19" s="1"/>
  <c r="T14" i="19"/>
  <c r="U10" i="19"/>
  <c r="U33" i="19" s="1"/>
  <c r="U39" i="19" s="1"/>
  <c r="T13" i="19"/>
  <c r="U14" i="19"/>
  <c r="U34" i="19" s="1"/>
  <c r="U40" i="19" s="1"/>
  <c r="U18" i="19"/>
  <c r="Z19" i="19"/>
  <c r="Z21" i="19"/>
  <c r="Z23" i="19"/>
  <c r="Z25" i="19"/>
  <c r="Z27" i="19"/>
  <c r="Z37" i="19" s="1"/>
  <c r="Z43" i="19" s="1"/>
  <c r="Z29" i="19"/>
  <c r="U25" i="19"/>
  <c r="U36" i="19" s="1"/>
  <c r="U42" i="19" s="1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T36" i="18" s="1"/>
  <c r="T42" i="18" s="1"/>
  <c r="Z25" i="18"/>
  <c r="T27" i="18"/>
  <c r="Z27" i="18"/>
  <c r="Z37" i="18" s="1"/>
  <c r="Z43" i="18" s="1"/>
  <c r="U25" i="18"/>
  <c r="T10" i="18"/>
  <c r="T33" i="18" s="1"/>
  <c r="T39" i="18" s="1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36" i="17" s="1"/>
  <c r="U42" i="17" s="1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T33" i="16" s="1"/>
  <c r="T39" i="16" s="1"/>
  <c r="AA17" i="16"/>
  <c r="U17" i="16"/>
  <c r="T26" i="16"/>
  <c r="U15" i="16"/>
  <c r="AA15" i="16"/>
  <c r="T25" i="16"/>
  <c r="T36" i="16" s="1"/>
  <c r="T42" i="16" s="1"/>
  <c r="U25" i="16"/>
  <c r="U10" i="16"/>
  <c r="T13" i="16"/>
  <c r="T25" i="15"/>
  <c r="T36" i="15" s="1"/>
  <c r="T42" i="15" s="1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34" i="14" s="1"/>
  <c r="U40" i="14" s="1"/>
  <c r="U25" i="14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37" i="14" s="1"/>
  <c r="AA43" i="14" s="1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T34" i="12" s="1"/>
  <c r="T40" i="12" s="1"/>
  <c r="AA13" i="12"/>
  <c r="U18" i="12"/>
  <c r="AA19" i="12"/>
  <c r="AA21" i="12"/>
  <c r="AA23" i="12"/>
  <c r="AA25" i="12"/>
  <c r="AA27" i="12"/>
  <c r="AA29" i="12"/>
  <c r="U10" i="11"/>
  <c r="U33" i="11" s="1"/>
  <c r="U39" i="11" s="1"/>
  <c r="AA10" i="11"/>
  <c r="AA33" i="11" s="1"/>
  <c r="AA39" i="11" s="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34" i="11" s="1"/>
  <c r="T40" i="11" s="1"/>
  <c r="T25" i="11"/>
  <c r="Z13" i="11"/>
  <c r="AA12" i="11"/>
  <c r="U13" i="11"/>
  <c r="U34" i="11" s="1"/>
  <c r="U40" i="11" s="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T37" i="10" s="1"/>
  <c r="T43" i="10" s="1"/>
  <c r="U12" i="10"/>
  <c r="AA12" i="10"/>
  <c r="U16" i="10"/>
  <c r="AA16" i="10"/>
  <c r="T25" i="10"/>
  <c r="U10" i="10"/>
  <c r="U33" i="10" s="1"/>
  <c r="U39" i="10" s="1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T34" i="9" s="1"/>
  <c r="T40" i="9" s="1"/>
  <c r="AA13" i="9"/>
  <c r="AA19" i="9"/>
  <c r="AA21" i="9"/>
  <c r="AA23" i="9"/>
  <c r="AA25" i="9"/>
  <c r="AA27" i="9"/>
  <c r="AA37" i="9" s="1"/>
  <c r="AA43" i="9" s="1"/>
  <c r="AA29" i="9"/>
  <c r="T25" i="8"/>
  <c r="T36" i="8" s="1"/>
  <c r="T42" i="8" s="1"/>
  <c r="U13" i="8"/>
  <c r="U17" i="8"/>
  <c r="U25" i="8"/>
  <c r="U36" i="8" s="1"/>
  <c r="U42" i="8" s="1"/>
  <c r="T10" i="8"/>
  <c r="T33" i="8" s="1"/>
  <c r="T39" i="8" s="1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U33" i="7" s="1"/>
  <c r="U39" i="7" s="1"/>
  <c r="AA10" i="7"/>
  <c r="T11" i="7"/>
  <c r="Z13" i="7"/>
  <c r="Z34" i="7" s="1"/>
  <c r="Z40" i="7" s="1"/>
  <c r="T25" i="7"/>
  <c r="U14" i="7"/>
  <c r="AA14" i="7"/>
  <c r="T23" i="7"/>
  <c r="T27" i="7"/>
  <c r="T37" i="7" s="1"/>
  <c r="T43" i="7" s="1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U36" i="6" s="1"/>
  <c r="U42" i="6" s="1"/>
  <c r="Z11" i="6"/>
  <c r="Z15" i="6"/>
  <c r="Z19" i="6"/>
  <c r="Z21" i="6"/>
  <c r="Z23" i="6"/>
  <c r="Z27" i="6"/>
  <c r="Z37" i="6" s="1"/>
  <c r="Z43" i="6" s="1"/>
  <c r="Z29" i="6"/>
  <c r="T25" i="6"/>
  <c r="T36" i="6" s="1"/>
  <c r="T42" i="6" s="1"/>
  <c r="U10" i="6"/>
  <c r="U11" i="6"/>
  <c r="T13" i="6"/>
  <c r="U15" i="6"/>
  <c r="U13" i="6"/>
  <c r="AA21" i="6"/>
  <c r="AA23" i="6"/>
  <c r="AA25" i="6"/>
  <c r="AA27" i="6"/>
  <c r="AA29" i="6"/>
  <c r="U10" i="5"/>
  <c r="T13" i="5"/>
  <c r="T34" i="5" s="1"/>
  <c r="T40" i="5" s="1"/>
  <c r="T25" i="5"/>
  <c r="U25" i="5"/>
  <c r="U12" i="5"/>
  <c r="U16" i="5"/>
  <c r="U20" i="5"/>
  <c r="Z21" i="5"/>
  <c r="Z23" i="5"/>
  <c r="Z25" i="5"/>
  <c r="Z27" i="5"/>
  <c r="Z29" i="5"/>
  <c r="T10" i="5"/>
  <c r="Z13" i="5"/>
  <c r="Z34" i="5" s="1"/>
  <c r="Z40" i="5" s="1"/>
  <c r="Z17" i="5"/>
  <c r="AA21" i="5"/>
  <c r="AA23" i="5"/>
  <c r="AA25" i="5"/>
  <c r="AA36" i="5" s="1"/>
  <c r="AA42" i="5" s="1"/>
  <c r="AA27" i="5"/>
  <c r="AA29" i="5"/>
  <c r="T10" i="4"/>
  <c r="T33" i="4" s="1"/>
  <c r="T39" i="4" s="1"/>
  <c r="T13" i="4"/>
  <c r="T34" i="4" s="1"/>
  <c r="T40" i="4" s="1"/>
  <c r="T25" i="4"/>
  <c r="T36" i="4" s="1"/>
  <c r="T42" i="4" s="1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U30" i="3" s="1"/>
  <c r="B30" i="3"/>
  <c r="T30" i="3" s="1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U28" i="3" s="1"/>
  <c r="B28" i="3"/>
  <c r="T28" i="3" s="1"/>
  <c r="AE27" i="3"/>
  <c r="AD27" i="3"/>
  <c r="AC27" i="3"/>
  <c r="AC37" i="3" s="1"/>
  <c r="AC43" i="3" s="1"/>
  <c r="AB27" i="3"/>
  <c r="AB37" i="3" s="1"/>
  <c r="AB43" i="3" s="1"/>
  <c r="Y27" i="3"/>
  <c r="X27" i="3"/>
  <c r="W27" i="3"/>
  <c r="W37" i="3" s="1"/>
  <c r="W43" i="3" s="1"/>
  <c r="V27" i="3"/>
  <c r="V37" i="3" s="1"/>
  <c r="V43" i="3" s="1"/>
  <c r="O27" i="3"/>
  <c r="N27" i="3"/>
  <c r="I27" i="3"/>
  <c r="I37" i="3" s="1"/>
  <c r="I43" i="3" s="1"/>
  <c r="H27" i="3"/>
  <c r="C27" i="3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C36" i="3" s="1"/>
  <c r="AC42" i="3" s="1"/>
  <c r="AB25" i="3"/>
  <c r="AB36" i="3" s="1"/>
  <c r="AB42" i="3" s="1"/>
  <c r="Y25" i="3"/>
  <c r="X25" i="3"/>
  <c r="W25" i="3"/>
  <c r="W36" i="3" s="1"/>
  <c r="W42" i="3" s="1"/>
  <c r="V25" i="3"/>
  <c r="V36" i="3" s="1"/>
  <c r="V42" i="3" s="1"/>
  <c r="O25" i="3"/>
  <c r="N25" i="3"/>
  <c r="I25" i="3"/>
  <c r="I36" i="3" s="1"/>
  <c r="I42" i="3" s="1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C35" i="3" s="1"/>
  <c r="AC41" i="3" s="1"/>
  <c r="AB23" i="3"/>
  <c r="Y23" i="3"/>
  <c r="X23" i="3"/>
  <c r="W23" i="3"/>
  <c r="W35" i="3" s="1"/>
  <c r="W41" i="3" s="1"/>
  <c r="V23" i="3"/>
  <c r="O23" i="3"/>
  <c r="N23" i="3"/>
  <c r="I23" i="3"/>
  <c r="I35" i="3" s="1"/>
  <c r="I41" i="3" s="1"/>
  <c r="H23" i="3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U22" i="3" s="1"/>
  <c r="B22" i="3"/>
  <c r="T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U20" i="3" s="1"/>
  <c r="B20" i="3"/>
  <c r="T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U18" i="3" s="1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U16" i="3" s="1"/>
  <c r="B16" i="3"/>
  <c r="T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AA15" i="3" s="1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Z14" i="3" s="1"/>
  <c r="AE13" i="3"/>
  <c r="AD13" i="3"/>
  <c r="AC13" i="3"/>
  <c r="AC34" i="3" s="1"/>
  <c r="AC40" i="3" s="1"/>
  <c r="AB13" i="3"/>
  <c r="AB34" i="3" s="1"/>
  <c r="AB40" i="3" s="1"/>
  <c r="Y13" i="3"/>
  <c r="X13" i="3"/>
  <c r="W13" i="3"/>
  <c r="W34" i="3" s="1"/>
  <c r="W40" i="3" s="1"/>
  <c r="V13" i="3"/>
  <c r="V34" i="3" s="1"/>
  <c r="V40" i="3" s="1"/>
  <c r="O13" i="3"/>
  <c r="N13" i="3"/>
  <c r="I13" i="3"/>
  <c r="I34" i="3" s="1"/>
  <c r="I40" i="3" s="1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AE10" i="3"/>
  <c r="AE33" i="3" s="1"/>
  <c r="AE39" i="3" s="1"/>
  <c r="AD10" i="3"/>
  <c r="AD33" i="3" s="1"/>
  <c r="AD39" i="3" s="1"/>
  <c r="AC10" i="3"/>
  <c r="AB10" i="3"/>
  <c r="Y10" i="3"/>
  <c r="Y33" i="3" s="1"/>
  <c r="Y39" i="3" s="1"/>
  <c r="X10" i="3"/>
  <c r="X33" i="3" s="1"/>
  <c r="X39" i="3" s="1"/>
  <c r="W10" i="3"/>
  <c r="V10" i="3"/>
  <c r="O10" i="3"/>
  <c r="O33" i="3" s="1"/>
  <c r="O39" i="3" s="1"/>
  <c r="N10" i="3"/>
  <c r="N33" i="3" s="1"/>
  <c r="N39" i="3" s="1"/>
  <c r="I10" i="3"/>
  <c r="H10" i="3"/>
  <c r="C10" i="3"/>
  <c r="C33" i="3" s="1"/>
  <c r="C39" i="3" s="1"/>
  <c r="B10" i="3"/>
  <c r="B33" i="3" s="1"/>
  <c r="B39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/>
  <c r="AE25" i="1"/>
  <c r="AD25" i="1"/>
  <c r="AD36" i="1" s="1"/>
  <c r="AC25" i="1"/>
  <c r="AB25" i="1"/>
  <c r="Y25" i="1"/>
  <c r="X25" i="1"/>
  <c r="W25" i="1"/>
  <c r="V25" i="1"/>
  <c r="O25" i="1"/>
  <c r="N25" i="1"/>
  <c r="N36" i="1" s="1"/>
  <c r="N42" i="1" s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D35" i="1" s="1"/>
  <c r="AC23" i="1"/>
  <c r="AB23" i="1"/>
  <c r="Y23" i="1"/>
  <c r="X23" i="1"/>
  <c r="W23" i="1"/>
  <c r="V23" i="1"/>
  <c r="O23" i="1"/>
  <c r="N23" i="1"/>
  <c r="I23" i="1"/>
  <c r="H23" i="1"/>
  <c r="C23" i="1"/>
  <c r="B23" i="1"/>
  <c r="T23" i="1" s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T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B13" i="1"/>
  <c r="T13" i="1" s="1"/>
  <c r="AE12" i="1"/>
  <c r="AD12" i="1"/>
  <c r="AC12" i="1"/>
  <c r="AB12" i="1"/>
  <c r="AB33" i="1" s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T13" i="3"/>
  <c r="T10" i="3"/>
  <c r="Z13" i="3"/>
  <c r="T14" i="3"/>
  <c r="Z19" i="3"/>
  <c r="Z21" i="3"/>
  <c r="Z27" i="3"/>
  <c r="Z29" i="3"/>
  <c r="T25" i="3"/>
  <c r="AA11" i="3"/>
  <c r="AA19" i="3"/>
  <c r="AA21" i="3"/>
  <c r="AA23" i="3"/>
  <c r="AA27" i="3"/>
  <c r="AA29" i="3"/>
  <c r="H9" i="1"/>
  <c r="AD9" i="1"/>
  <c r="X9" i="1"/>
  <c r="T25" i="1"/>
  <c r="AA13" i="1"/>
  <c r="U14" i="1"/>
  <c r="U16" i="1"/>
  <c r="AA25" i="1"/>
  <c r="I34" i="1"/>
  <c r="Z9" i="1"/>
  <c r="V10" i="1"/>
  <c r="D33" i="1"/>
  <c r="D39" i="1" s="1"/>
  <c r="B10" i="1"/>
  <c r="B33" i="1" s="1"/>
  <c r="B39" i="1" s="1"/>
  <c r="AB10" i="1"/>
  <c r="AB9" i="1"/>
  <c r="U28" i="1" l="1"/>
  <c r="U10" i="3"/>
  <c r="AC33" i="1"/>
  <c r="T27" i="1"/>
  <c r="U30" i="1"/>
  <c r="H33" i="3"/>
  <c r="H39" i="3" s="1"/>
  <c r="V33" i="3"/>
  <c r="V39" i="3" s="1"/>
  <c r="AB33" i="3"/>
  <c r="AB39" i="3" s="1"/>
  <c r="T11" i="3"/>
  <c r="N34" i="3"/>
  <c r="N40" i="3" s="1"/>
  <c r="X34" i="3"/>
  <c r="X40" i="3" s="1"/>
  <c r="AD34" i="3"/>
  <c r="AD40" i="3" s="1"/>
  <c r="T17" i="3"/>
  <c r="T19" i="3"/>
  <c r="T21" i="3"/>
  <c r="B35" i="3"/>
  <c r="B41" i="3" s="1"/>
  <c r="N35" i="3"/>
  <c r="N41" i="3" s="1"/>
  <c r="X35" i="3"/>
  <c r="X41" i="3" s="1"/>
  <c r="AD35" i="3"/>
  <c r="AD41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T29" i="3"/>
  <c r="T33" i="5"/>
  <c r="T39" i="5" s="1"/>
  <c r="T34" i="7"/>
  <c r="T40" i="7" s="1"/>
  <c r="T36" i="9"/>
  <c r="T42" i="9" s="1"/>
  <c r="T36" i="12"/>
  <c r="T42" i="12" s="1"/>
  <c r="T33" i="13"/>
  <c r="T39" i="13" s="1"/>
  <c r="T36" i="14"/>
  <c r="T42" i="14" s="1"/>
  <c r="U33" i="15"/>
  <c r="U39" i="15" s="1"/>
  <c r="T34" i="16"/>
  <c r="T40" i="16" s="1"/>
  <c r="T37" i="18"/>
  <c r="T43" i="18" s="1"/>
  <c r="T34" i="19"/>
  <c r="T40" i="19" s="1"/>
  <c r="T36" i="19"/>
  <c r="T42" i="19" s="1"/>
  <c r="AA34" i="13"/>
  <c r="AA40" i="13" s="1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U29" i="3"/>
  <c r="Z35" i="4"/>
  <c r="Z41" i="4" s="1"/>
  <c r="U36" i="5"/>
  <c r="U42" i="5" s="1"/>
  <c r="Z34" i="6"/>
  <c r="Z40" i="6" s="1"/>
  <c r="AA36" i="7"/>
  <c r="AA42" i="7" s="1"/>
  <c r="AA36" i="8"/>
  <c r="AA42" i="8" s="1"/>
  <c r="AA34" i="8"/>
  <c r="AA40" i="8" s="1"/>
  <c r="Z36" i="8"/>
  <c r="Z42" i="8" s="1"/>
  <c r="T33" i="9"/>
  <c r="T39" i="9" s="1"/>
  <c r="U37" i="10"/>
  <c r="U43" i="10" s="1"/>
  <c r="U34" i="10"/>
  <c r="U40" i="10" s="1"/>
  <c r="U37" i="11"/>
  <c r="U43" i="11" s="1"/>
  <c r="Z34" i="11"/>
  <c r="Z40" i="11" s="1"/>
  <c r="AA36" i="12"/>
  <c r="AA42" i="12" s="1"/>
  <c r="T33" i="12"/>
  <c r="T39" i="12" s="1"/>
  <c r="U36" i="13"/>
  <c r="U42" i="13" s="1"/>
  <c r="T37" i="13"/>
  <c r="T43" i="13" s="1"/>
  <c r="AA35" i="14"/>
  <c r="AA41" i="14" s="1"/>
  <c r="Z36" i="14"/>
  <c r="Z42" i="14" s="1"/>
  <c r="U36" i="15"/>
  <c r="U42" i="15" s="1"/>
  <c r="Z36" i="15"/>
  <c r="Z42" i="15" s="1"/>
  <c r="T33" i="15"/>
  <c r="T39" i="15" s="1"/>
  <c r="U33" i="16"/>
  <c r="U39" i="16" s="1"/>
  <c r="AA36" i="17"/>
  <c r="AA42" i="17" s="1"/>
  <c r="Z37" i="17"/>
  <c r="Z43" i="17" s="1"/>
  <c r="AA36" i="18"/>
  <c r="AA42" i="18" s="1"/>
  <c r="Z36" i="18"/>
  <c r="Z42" i="18" s="1"/>
  <c r="Z36" i="20"/>
  <c r="Z42" i="20" s="1"/>
  <c r="T36" i="20"/>
  <c r="T42" i="20" s="1"/>
  <c r="U36" i="21"/>
  <c r="U42" i="21" s="1"/>
  <c r="U37" i="15"/>
  <c r="U43" i="15" s="1"/>
  <c r="U14" i="3"/>
  <c r="U25" i="3"/>
  <c r="AD33" i="1"/>
  <c r="T16" i="1"/>
  <c r="I33" i="3"/>
  <c r="I39" i="3" s="1"/>
  <c r="W33" i="3"/>
  <c r="W39" i="3" s="1"/>
  <c r="AC33" i="3"/>
  <c r="AC39" i="3" s="1"/>
  <c r="U11" i="3"/>
  <c r="C34" i="3"/>
  <c r="C40" i="3" s="1"/>
  <c r="O34" i="3"/>
  <c r="O40" i="3" s="1"/>
  <c r="Y34" i="3"/>
  <c r="Y40" i="3" s="1"/>
  <c r="AE34" i="3"/>
  <c r="AE40" i="3" s="1"/>
  <c r="U15" i="3"/>
  <c r="U19" i="3"/>
  <c r="AA13" i="3"/>
  <c r="T36" i="5"/>
  <c r="T42" i="5" s="1"/>
  <c r="T34" i="8"/>
  <c r="T40" i="8" s="1"/>
  <c r="U36" i="9"/>
  <c r="U42" i="9" s="1"/>
  <c r="U36" i="12"/>
  <c r="U42" i="12" s="1"/>
  <c r="U36" i="14"/>
  <c r="U42" i="14" s="1"/>
  <c r="U36" i="16"/>
  <c r="U42" i="16" s="1"/>
  <c r="T37" i="17"/>
  <c r="T43" i="17" s="1"/>
  <c r="U36" i="18"/>
  <c r="U42" i="18" s="1"/>
  <c r="T34" i="20"/>
  <c r="T40" i="20" s="1"/>
  <c r="U33" i="12"/>
  <c r="U39" i="12" s="1"/>
  <c r="Z10" i="1"/>
  <c r="X33" i="1"/>
  <c r="X39" i="1" s="1"/>
  <c r="AE33" i="1"/>
  <c r="O34" i="1"/>
  <c r="O40" i="1" s="1"/>
  <c r="T21" i="1"/>
  <c r="H37" i="1"/>
  <c r="H43" i="1" s="1"/>
  <c r="AA10" i="3"/>
  <c r="Z11" i="3"/>
  <c r="B34" i="3"/>
  <c r="B40" i="3" s="1"/>
  <c r="AA16" i="3"/>
  <c r="Z18" i="3"/>
  <c r="AA20" i="3"/>
  <c r="Z22" i="3"/>
  <c r="U23" i="3"/>
  <c r="B36" i="3"/>
  <c r="B42" i="3" s="1"/>
  <c r="T27" i="3"/>
  <c r="T37" i="3" s="1"/>
  <c r="T43" i="3" s="1"/>
  <c r="B37" i="3"/>
  <c r="B43" i="3" s="1"/>
  <c r="AA28" i="3"/>
  <c r="Z30" i="3"/>
  <c r="AA37" i="5"/>
  <c r="AA43" i="5" s="1"/>
  <c r="Z37" i="5"/>
  <c r="Z43" i="5" s="1"/>
  <c r="AA37" i="6"/>
  <c r="AA43" i="6" s="1"/>
  <c r="U34" i="6"/>
  <c r="U40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6" i="11"/>
  <c r="T42" i="11" s="1"/>
  <c r="T35" i="11"/>
  <c r="T41" i="11" s="1"/>
  <c r="AA35" i="12"/>
  <c r="AA41" i="12" s="1"/>
  <c r="AA34" i="12"/>
  <c r="AA40" i="12" s="1"/>
  <c r="Z37" i="12"/>
  <c r="Z43" i="12" s="1"/>
  <c r="AA37" i="13"/>
  <c r="AA43" i="13" s="1"/>
  <c r="Z36" i="13"/>
  <c r="Z42" i="13" s="1"/>
  <c r="T34" i="14"/>
  <c r="T40" i="14" s="1"/>
  <c r="Z35" i="14"/>
  <c r="Z41" i="14" s="1"/>
  <c r="AA37" i="15"/>
  <c r="AA43" i="15" s="1"/>
  <c r="AA34" i="15"/>
  <c r="AA40" i="15" s="1"/>
  <c r="T34" i="15"/>
  <c r="T40" i="15" s="1"/>
  <c r="Z35" i="15"/>
  <c r="Z41" i="15" s="1"/>
  <c r="U34" i="15"/>
  <c r="U40" i="15" s="1"/>
  <c r="AA34" i="16"/>
  <c r="AA40" i="16" s="1"/>
  <c r="AA35" i="17"/>
  <c r="AA41" i="17" s="1"/>
  <c r="T35" i="17"/>
  <c r="T41" i="17" s="1"/>
  <c r="AA35" i="18"/>
  <c r="AA41" i="18" s="1"/>
  <c r="T34" i="18"/>
  <c r="T40" i="18" s="1"/>
  <c r="AA35" i="19"/>
  <c r="AA41" i="19" s="1"/>
  <c r="Z36" i="19"/>
  <c r="Z42" i="19" s="1"/>
  <c r="AA37" i="20"/>
  <c r="AA43" i="20" s="1"/>
  <c r="U34" i="20"/>
  <c r="U40" i="20" s="1"/>
  <c r="Z35" i="20"/>
  <c r="Z41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5" i="20"/>
  <c r="U41" i="20" s="1"/>
  <c r="AA33" i="18"/>
  <c r="AA39" i="18" s="1"/>
  <c r="T35" i="19"/>
  <c r="T41" i="19" s="1"/>
  <c r="Z33" i="18"/>
  <c r="Z39" i="18" s="1"/>
  <c r="AA34" i="20"/>
  <c r="AA40" i="20" s="1"/>
  <c r="Z34" i="19"/>
  <c r="Z40" i="19" s="1"/>
  <c r="T33" i="7"/>
  <c r="T39" i="7" s="1"/>
  <c r="AA35" i="4"/>
  <c r="AA41" i="4" s="1"/>
  <c r="AA37" i="4"/>
  <c r="AA43" i="4" s="1"/>
  <c r="Z36" i="4"/>
  <c r="Z42" i="4" s="1"/>
  <c r="U34" i="4"/>
  <c r="U40" i="4" s="1"/>
  <c r="U26" i="1"/>
  <c r="U29" i="1"/>
  <c r="AA25" i="3"/>
  <c r="O36" i="3"/>
  <c r="O42" i="3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AA35" i="9"/>
  <c r="AA41" i="9" s="1"/>
  <c r="Z36" i="9"/>
  <c r="Z42" i="9" s="1"/>
  <c r="AA36" i="10"/>
  <c r="AA42" i="10" s="1"/>
  <c r="AA36" i="11"/>
  <c r="AA42" i="11" s="1"/>
  <c r="AA34" i="11"/>
  <c r="AA40" i="11" s="1"/>
  <c r="Z36" i="12"/>
  <c r="Z42" i="12" s="1"/>
  <c r="AA36" i="13"/>
  <c r="AA42" i="13" s="1"/>
  <c r="T36" i="13"/>
  <c r="T42" i="13" s="1"/>
  <c r="AA34" i="14"/>
  <c r="AA40" i="14" s="1"/>
  <c r="AA36" i="15"/>
  <c r="AA42" i="15" s="1"/>
  <c r="Z36" i="17"/>
  <c r="Z42" i="17" s="1"/>
  <c r="Z34" i="17"/>
  <c r="Z40" i="17" s="1"/>
  <c r="U34" i="18"/>
  <c r="U40" i="18" s="1"/>
  <c r="Z35" i="18"/>
  <c r="Z41" i="18" s="1"/>
  <c r="Z35" i="19"/>
  <c r="Z41" i="19" s="1"/>
  <c r="AA36" i="20"/>
  <c r="AA42" i="20" s="1"/>
  <c r="AA35" i="21"/>
  <c r="AA41" i="21" s="1"/>
  <c r="Z34" i="21"/>
  <c r="Z40" i="21" s="1"/>
  <c r="Z35" i="21"/>
  <c r="Z41" i="21" s="1"/>
  <c r="T37" i="19"/>
  <c r="T43" i="19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AA33" i="20"/>
  <c r="AA39" i="20" s="1"/>
  <c r="U37" i="19"/>
  <c r="U43" i="19" s="1"/>
  <c r="Z34" i="20"/>
  <c r="Z40" i="20" s="1"/>
  <c r="U35" i="18"/>
  <c r="U41" i="18" s="1"/>
  <c r="Z36" i="16"/>
  <c r="Z42" i="16" s="1"/>
  <c r="U35" i="14"/>
  <c r="U41" i="14" s="1"/>
  <c r="Z34" i="12"/>
  <c r="Z40" i="12" s="1"/>
  <c r="Z35" i="11"/>
  <c r="Z41" i="11" s="1"/>
  <c r="Z33" i="11"/>
  <c r="Z39" i="11" s="1"/>
  <c r="U35" i="17"/>
  <c r="U41" i="17" s="1"/>
  <c r="Z34" i="14"/>
  <c r="Z40" i="14" s="1"/>
  <c r="U35" i="15"/>
  <c r="U41" i="15" s="1"/>
  <c r="U37" i="13"/>
  <c r="U43" i="13" s="1"/>
  <c r="AA33" i="13"/>
  <c r="AA39" i="13" s="1"/>
  <c r="Z34" i="15"/>
  <c r="Z40" i="15" s="1"/>
  <c r="Z33" i="14"/>
  <c r="Z39" i="14" s="1"/>
  <c r="Z34" i="8"/>
  <c r="Z40" i="8" s="1"/>
  <c r="Z35" i="7"/>
  <c r="Z41" i="7" s="1"/>
  <c r="T37" i="6"/>
  <c r="T43" i="6" s="1"/>
  <c r="T35" i="6"/>
  <c r="T41" i="6" s="1"/>
  <c r="Z34" i="9"/>
  <c r="Z40" i="9" s="1"/>
  <c r="U37" i="8"/>
  <c r="U43" i="8" s="1"/>
  <c r="U35" i="6"/>
  <c r="U41" i="6" s="1"/>
  <c r="T35" i="4"/>
  <c r="T41" i="4" s="1"/>
  <c r="AA33" i="6"/>
  <c r="AA39" i="6" s="1"/>
  <c r="T37" i="4"/>
  <c r="T43" i="4" s="1"/>
  <c r="U36" i="7"/>
  <c r="U42" i="7" s="1"/>
  <c r="AA33" i="4"/>
  <c r="AA39" i="4" s="1"/>
  <c r="U19" i="1"/>
  <c r="T10" i="1"/>
  <c r="W33" i="1"/>
  <c r="U18" i="1"/>
  <c r="Z19" i="1"/>
  <c r="T20" i="1"/>
  <c r="N35" i="1"/>
  <c r="N41" i="1" s="1"/>
  <c r="X35" i="1"/>
  <c r="Z10" i="3"/>
  <c r="H34" i="3"/>
  <c r="H40" i="3" s="1"/>
  <c r="T15" i="3"/>
  <c r="T34" i="3" s="1"/>
  <c r="T40" i="3" s="1"/>
  <c r="Z16" i="3"/>
  <c r="U17" i="3"/>
  <c r="Z17" i="3"/>
  <c r="AA18" i="3"/>
  <c r="Z20" i="3"/>
  <c r="AA22" i="3"/>
  <c r="AA34" i="3" s="1"/>
  <c r="AA40" i="3" s="1"/>
  <c r="T23" i="3"/>
  <c r="H35" i="3"/>
  <c r="H41" i="3" s="1"/>
  <c r="V35" i="3"/>
  <c r="V41" i="3" s="1"/>
  <c r="AB35" i="3"/>
  <c r="AB41" i="3" s="1"/>
  <c r="H36" i="3"/>
  <c r="H42" i="3" s="1"/>
  <c r="H37" i="3"/>
  <c r="H43" i="3" s="1"/>
  <c r="Z28" i="3"/>
  <c r="Z37" i="3" s="1"/>
  <c r="Z43" i="3" s="1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T35" i="7"/>
  <c r="T41" i="7" s="1"/>
  <c r="AA37" i="8"/>
  <c r="AA43" i="8" s="1"/>
  <c r="Z37" i="8"/>
  <c r="Z43" i="8" s="1"/>
  <c r="U34" i="9"/>
  <c r="U40" i="9" s="1"/>
  <c r="Z35" i="9"/>
  <c r="Z41" i="9" s="1"/>
  <c r="AA34" i="10"/>
  <c r="AA40" i="10" s="1"/>
  <c r="AA33" i="10"/>
  <c r="AA39" i="10" s="1"/>
  <c r="T36" i="10"/>
  <c r="T42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5" i="18"/>
  <c r="T41" i="18" s="1"/>
  <c r="AA37" i="19"/>
  <c r="AA43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U37" i="20"/>
  <c r="U43" i="20" s="1"/>
  <c r="Z33" i="21"/>
  <c r="Z39" i="21" s="1"/>
  <c r="AA34" i="19"/>
  <c r="AA40" i="19" s="1"/>
  <c r="AA33" i="19"/>
  <c r="AA39" i="19" s="1"/>
  <c r="U37" i="18"/>
  <c r="U43" i="18" s="1"/>
  <c r="AA36" i="16"/>
  <c r="AA42" i="16" s="1"/>
  <c r="U36" i="10"/>
  <c r="U42" i="10" s="1"/>
  <c r="Z33" i="6"/>
  <c r="Z39" i="6" s="1"/>
  <c r="T35" i="5"/>
  <c r="T41" i="5" s="1"/>
  <c r="Z33" i="9"/>
  <c r="Z39" i="9" s="1"/>
  <c r="U36" i="4"/>
  <c r="U42" i="4" s="1"/>
  <c r="AA34" i="6"/>
  <c r="AA40" i="6" s="1"/>
  <c r="AC36" i="1"/>
  <c r="U24" i="3"/>
  <c r="U26" i="3"/>
  <c r="AA35" i="10"/>
  <c r="AA41" i="10" s="1"/>
  <c r="AA35" i="11"/>
  <c r="AA41" i="11" s="1"/>
  <c r="T35" i="13"/>
  <c r="T41" i="13" s="1"/>
  <c r="T34" i="13"/>
  <c r="T40" i="13" s="1"/>
  <c r="U34" i="16"/>
  <c r="U40" i="16" s="1"/>
  <c r="Z35" i="17"/>
  <c r="Z41" i="17" s="1"/>
  <c r="Z34" i="18"/>
  <c r="Z40" i="18" s="1"/>
  <c r="AA36" i="19"/>
  <c r="AA42" i="19" s="1"/>
  <c r="AA34" i="21"/>
  <c r="AA40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Z33" i="19"/>
  <c r="Z39" i="19" s="1"/>
  <c r="T37" i="20"/>
  <c r="T43" i="20" s="1"/>
  <c r="T35" i="20"/>
  <c r="T41" i="20" s="1"/>
  <c r="U35" i="19"/>
  <c r="U41" i="19" s="1"/>
  <c r="Z33" i="20"/>
  <c r="Z39" i="20" s="1"/>
  <c r="AA33" i="17"/>
  <c r="AA39" i="17" s="1"/>
  <c r="Z33" i="17"/>
  <c r="Z39" i="17" s="1"/>
  <c r="AA37" i="16"/>
  <c r="AA43" i="16" s="1"/>
  <c r="AA33" i="15"/>
  <c r="AA39" i="15" s="1"/>
  <c r="U37" i="14"/>
  <c r="U43" i="14" s="1"/>
  <c r="U35" i="16"/>
  <c r="U41" i="16" s="1"/>
  <c r="Z33" i="15"/>
  <c r="Z39" i="15" s="1"/>
  <c r="T35" i="14"/>
  <c r="T41" i="14" s="1"/>
  <c r="AA33" i="14"/>
  <c r="AA39" i="14" s="1"/>
  <c r="U35" i="13"/>
  <c r="U41" i="13" s="1"/>
  <c r="Z34" i="16"/>
  <c r="Z40" i="16" s="1"/>
  <c r="Z36" i="6"/>
  <c r="Z42" i="6" s="1"/>
  <c r="U35" i="8"/>
  <c r="U41" i="8" s="1"/>
  <c r="AA34" i="4"/>
  <c r="AA40" i="4" s="1"/>
  <c r="Z33" i="4"/>
  <c r="Z39" i="4" s="1"/>
  <c r="Z34" i="4"/>
  <c r="Z40" i="4" s="1"/>
  <c r="AA36" i="4"/>
  <c r="AA42" i="4" s="1"/>
  <c r="I39" i="1"/>
  <c r="I40" i="1"/>
  <c r="T9" i="1"/>
  <c r="AD39" i="1"/>
  <c r="AD41" i="1"/>
  <c r="AD42" i="1"/>
  <c r="X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U27" i="3"/>
  <c r="U37" i="3" s="1"/>
  <c r="U43" i="3" s="1"/>
  <c r="Z11" i="1"/>
  <c r="T12" i="1"/>
  <c r="T33" i="1" s="1"/>
  <c r="U13" i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U34" i="3" s="1"/>
  <c r="U40" i="3" s="1"/>
  <c r="AA24" i="3"/>
  <c r="Z25" i="3"/>
  <c r="Z36" i="3" s="1"/>
  <c r="Z42" i="3" s="1"/>
  <c r="AA26" i="3"/>
  <c r="AA35" i="3" l="1"/>
  <c r="AA41" i="3" s="1"/>
  <c r="Z33" i="1"/>
  <c r="Z39" i="1" s="1"/>
  <c r="Z34" i="3"/>
  <c r="Z40" i="3" s="1"/>
  <c r="U36" i="3"/>
  <c r="U42" i="3" s="1"/>
  <c r="U34" i="1"/>
  <c r="AA33" i="3"/>
  <c r="AA39" i="3" s="1"/>
  <c r="T35" i="3"/>
  <c r="T41" i="3" s="1"/>
  <c r="U35" i="3"/>
  <c r="U41" i="3" s="1"/>
  <c r="Z33" i="3"/>
  <c r="Z39" i="3" s="1"/>
  <c r="AA36" i="3"/>
  <c r="AA42" i="3" s="1"/>
  <c r="Z35" i="3"/>
  <c r="Z41" i="3" s="1"/>
  <c r="T34" i="1"/>
  <c r="T40" i="1" s="1"/>
  <c r="T39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<sst xmlns="http://schemas.openxmlformats.org/spreadsheetml/2006/main" count="1480" uniqueCount="62">
  <si>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</si>
  <si>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</si>
  <si>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</si>
  <si>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</si>
  <si>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</si>
  <si>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</si>
  <si>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</si>
  <si>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</si>
  <si>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</si>
  <si>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</si>
  <si>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</si>
  <si>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</si>
  <si>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</si>
  <si>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</si>
  <si>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</si>
  <si>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</si>
  <si>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</si>
  <si>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</si>
  <si>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</si>
  <si>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</si>
  <si>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</si>
  <si>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</si>
  <si>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</si>
  <si>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</si>
  <si>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</si>
  <si>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</si>
  <si>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</si>
  <si>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</si>
  <si>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</si>
  <si>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</si>
  <si>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</si>
  <si>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</si>
  <si>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</si>
  <si>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</si>
  <si>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</si>
  <si>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</si>
  <si>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</si>
  <si>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</si>
  <si>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</si>
  <si>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</si>
  <si>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</si>
  <si>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</si>
  <si>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</si>
  <si>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</si>
  <si>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</si>
  <si>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</si>
  <si>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</si>
  <si>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</si>
  <si>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</si>
  <si>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</si>
  <si>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</si>
  <si>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</si>
  <si>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</si>
  <si>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</si>
  <si>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</si>
  <si>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</si>
  <si>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</si>
  <si>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</si>
  <si>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</si>
  <si>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令和1年8月1日現在（ａ）</t>
  </si>
  <si>
    <t>令和1年7月1日現在（ｂ）</t>
  </si>
  <si>
    <t>平成30年8月1日現在（c）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</si>
</sst>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556216</v>
      </c>
      <c r="C9" s="4">
        <f>E9+G9</f>
        <v>6779</v>
      </c>
      <c r="D9" s="4">
        <f>SUM(D10:D31)</f>
        <v>265940</v>
      </c>
      <c r="E9" s="4">
        <f>SUM(E10:E31)</f>
        <v>2726</v>
      </c>
      <c r="F9" s="4">
        <f>SUM(F10:F31)</f>
        <v>290276</v>
      </c>
      <c r="G9" s="4">
        <f>SUM(G10:G31)</f>
        <v>4053</v>
      </c>
      <c r="H9" s="4">
        <f>J9+L9</f>
        <v>556386</v>
      </c>
      <c r="I9" s="4">
        <f>K9+M9</f>
        <v>6678</v>
      </c>
      <c r="J9" s="4">
        <f>SUM(J10:J31)</f>
        <v>265969</v>
      </c>
      <c r="K9" s="4">
        <f>SUM(K10:K31)</f>
        <v>2676</v>
      </c>
      <c r="L9" s="4">
        <f>SUM(L10:L31)</f>
        <v>290417</v>
      </c>
      <c r="M9" s="4">
        <f>SUM(M10:M31)</f>
        <v>4002</v>
      </c>
      <c r="N9" s="4">
        <f>P9+R9</f>
        <v>560852</v>
      </c>
      <c r="O9" s="4">
        <f>Q9+S9</f>
        <v>6182</v>
      </c>
      <c r="P9" s="4">
        <f>SUM(P10:P31)</f>
        <v>268047</v>
      </c>
      <c r="Q9" s="4">
        <f>SUM(Q10:Q31)</f>
        <v>2501</v>
      </c>
      <c r="R9" s="4">
        <f>SUM(R10:R31)</f>
        <v>292805</v>
      </c>
      <c r="S9" s="4">
        <f>SUM(S10:S31)</f>
        <v>3681</v>
      </c>
      <c r="T9" s="4">
        <f>B9-H9</f>
        <v>-170</v>
      </c>
      <c r="U9" s="4">
        <f>C9-I9</f>
        <v>101</v>
      </c>
      <c r="V9" s="4">
        <f>D9-J9</f>
        <v>-29</v>
      </c>
      <c r="W9" s="4">
        <f t="shared" ref="V9:Y24" si="0">E9-K9</f>
        <v>50</v>
      </c>
      <c r="X9" s="4">
        <f t="shared" si="0"/>
        <v>-141</v>
      </c>
      <c r="Y9" s="4">
        <f>G9-M9</f>
        <v>51</v>
      </c>
      <c r="Z9" s="4">
        <f t="shared" ref="Z9:Z30" si="1">B9-N9</f>
        <v>-4636</v>
      </c>
      <c r="AA9" s="4">
        <f t="shared" ref="AA9:AE24" si="2">C9-O9</f>
        <v>597</v>
      </c>
      <c r="AB9" s="4">
        <f t="shared" si="2"/>
        <v>-2107</v>
      </c>
      <c r="AC9" s="4">
        <f t="shared" si="2"/>
        <v>225</v>
      </c>
      <c r="AD9" s="4">
        <f t="shared" si="2"/>
        <v>-2529</v>
      </c>
      <c r="AE9" s="4">
        <f t="shared" si="2"/>
        <v>372</v>
      </c>
    </row>
    <row r="10" spans="1:32" s="1" customFormat="1" ht="18" customHeight="1" x14ac:dyDescent="0.15">
      <c r="A10" s="4" t="s">
        <v>2</v>
      </c>
      <c r="B10" s="4">
        <f t="shared" ref="B10:C30" si="3">D10+F10</f>
        <v>20922</v>
      </c>
      <c r="C10" s="4">
        <f t="shared" si="3"/>
        <v>88</v>
      </c>
      <c r="D10" s="4">
        <v>10831</v>
      </c>
      <c r="E10" s="4">
        <v>46</v>
      </c>
      <c r="F10" s="4">
        <v>10091</v>
      </c>
      <c r="G10" s="4">
        <v>42</v>
      </c>
      <c r="H10" s="4">
        <f t="shared" ref="H10:I30" si="4">J10+L10</f>
        <v>20597</v>
      </c>
      <c r="I10" s="4">
        <f t="shared" si="4"/>
        <v>90</v>
      </c>
      <c r="J10" s="4">
        <v>10668</v>
      </c>
      <c r="K10" s="4">
        <v>46</v>
      </c>
      <c r="L10" s="4">
        <v>9929</v>
      </c>
      <c r="M10" s="4">
        <v>44</v>
      </c>
      <c r="N10" s="4">
        <f t="shared" ref="N10:O30" si="5">P10+R10</f>
        <v>21290</v>
      </c>
      <c r="O10" s="4">
        <f t="shared" si="5"/>
        <v>87</v>
      </c>
      <c r="P10" s="4">
        <v>10967</v>
      </c>
      <c r="Q10" s="4">
        <v>49</v>
      </c>
      <c r="R10" s="4">
        <v>10323</v>
      </c>
      <c r="S10" s="4">
        <v>38</v>
      </c>
      <c r="T10" s="4">
        <f t="shared" ref="T10:Y29" si="6">B10-H10</f>
        <v>325</v>
      </c>
      <c r="U10" s="4">
        <f t="shared" si="6"/>
        <v>-2</v>
      </c>
      <c r="V10" s="4">
        <f t="shared" si="0"/>
        <v>163</v>
      </c>
      <c r="W10" s="4">
        <f t="shared" si="0"/>
        <v>0</v>
      </c>
      <c r="X10" s="4">
        <f t="shared" si="0"/>
        <v>162</v>
      </c>
      <c r="Y10" s="4">
        <f t="shared" si="0"/>
        <v>-2</v>
      </c>
      <c r="Z10" s="4">
        <f t="shared" si="1"/>
        <v>-368</v>
      </c>
      <c r="AA10" s="4">
        <f t="shared" si="2"/>
        <v>1</v>
      </c>
      <c r="AB10" s="4">
        <f t="shared" si="2"/>
        <v>-136</v>
      </c>
      <c r="AC10" s="4">
        <f t="shared" si="2"/>
        <v>-3</v>
      </c>
      <c r="AD10" s="4">
        <f t="shared" si="2"/>
        <v>-232</v>
      </c>
      <c r="AE10" s="4">
        <f t="shared" si="2"/>
        <v>4</v>
      </c>
    </row>
    <row r="11" spans="1:32" s="1" customFormat="1" ht="18" customHeight="1" x14ac:dyDescent="0.15">
      <c r="A11" s="4" t="s">
        <v>3</v>
      </c>
      <c r="B11" s="4">
        <f t="shared" si="3"/>
        <v>23338</v>
      </c>
      <c r="C11" s="4">
        <f t="shared" si="3"/>
        <v>98</v>
      </c>
      <c r="D11" s="4">
        <v>11832</v>
      </c>
      <c r="E11" s="4">
        <v>58</v>
      </c>
      <c r="F11" s="4">
        <v>11506</v>
      </c>
      <c r="G11" s="4">
        <v>40</v>
      </c>
      <c r="H11" s="4">
        <f t="shared" si="4"/>
        <v>23359</v>
      </c>
      <c r="I11" s="4">
        <f t="shared" si="4"/>
        <v>96</v>
      </c>
      <c r="J11" s="4">
        <v>11841</v>
      </c>
      <c r="K11" s="4">
        <v>57</v>
      </c>
      <c r="L11" s="4">
        <v>11518</v>
      </c>
      <c r="M11" s="4">
        <v>39</v>
      </c>
      <c r="N11" s="4">
        <f t="shared" si="5"/>
        <v>23806</v>
      </c>
      <c r="O11" s="4">
        <f t="shared" si="5"/>
        <v>103</v>
      </c>
      <c r="P11" s="4">
        <v>12093</v>
      </c>
      <c r="Q11" s="4">
        <v>62</v>
      </c>
      <c r="R11" s="4">
        <v>11713</v>
      </c>
      <c r="S11" s="4">
        <v>41</v>
      </c>
      <c r="T11" s="4">
        <f t="shared" si="6"/>
        <v>-21</v>
      </c>
      <c r="U11" s="4">
        <f t="shared" si="6"/>
        <v>2</v>
      </c>
      <c r="V11" s="4">
        <f t="shared" si="0"/>
        <v>-9</v>
      </c>
      <c r="W11" s="4">
        <f t="shared" si="0"/>
        <v>1</v>
      </c>
      <c r="X11" s="4">
        <f t="shared" si="0"/>
        <v>-12</v>
      </c>
      <c r="Y11" s="4">
        <f t="shared" si="0"/>
        <v>1</v>
      </c>
      <c r="Z11" s="4">
        <f t="shared" si="1"/>
        <v>-468</v>
      </c>
      <c r="AA11" s="4">
        <f t="shared" si="2"/>
        <v>-5</v>
      </c>
      <c r="AB11" s="4">
        <f t="shared" si="2"/>
        <v>-261</v>
      </c>
      <c r="AC11" s="4">
        <f t="shared" si="2"/>
        <v>-4</v>
      </c>
      <c r="AD11" s="4">
        <f t="shared" si="2"/>
        <v>-207</v>
      </c>
      <c r="AE11" s="4">
        <f t="shared" si="2"/>
        <v>-1</v>
      </c>
    </row>
    <row r="12" spans="1:32" s="1" customFormat="1" ht="18" customHeight="1" x14ac:dyDescent="0.15">
      <c r="A12" s="4" t="s">
        <v>4</v>
      </c>
      <c r="B12" s="4">
        <f t="shared" si="3"/>
        <v>24618</v>
      </c>
      <c r="C12" s="4">
        <f t="shared" si="3"/>
        <v>98</v>
      </c>
      <c r="D12" s="4">
        <v>12628</v>
      </c>
      <c r="E12" s="4">
        <v>53</v>
      </c>
      <c r="F12" s="4">
        <v>11990</v>
      </c>
      <c r="G12" s="4">
        <v>45</v>
      </c>
      <c r="H12" s="4">
        <f t="shared" si="4"/>
        <v>24622</v>
      </c>
      <c r="I12" s="4">
        <f t="shared" si="4"/>
        <v>99</v>
      </c>
      <c r="J12" s="4">
        <v>12629</v>
      </c>
      <c r="K12" s="4">
        <v>53</v>
      </c>
      <c r="L12" s="4">
        <v>11993</v>
      </c>
      <c r="M12" s="4">
        <v>46</v>
      </c>
      <c r="N12" s="4">
        <f t="shared" si="5"/>
        <v>24914</v>
      </c>
      <c r="O12" s="4">
        <f t="shared" si="5"/>
        <v>94</v>
      </c>
      <c r="P12" s="4">
        <v>12769</v>
      </c>
      <c r="Q12" s="4">
        <v>53</v>
      </c>
      <c r="R12" s="4">
        <v>12145</v>
      </c>
      <c r="S12" s="4">
        <v>41</v>
      </c>
      <c r="T12" s="4">
        <f t="shared" si="6"/>
        <v>-4</v>
      </c>
      <c r="U12" s="4">
        <f t="shared" si="6"/>
        <v>-1</v>
      </c>
      <c r="V12" s="4">
        <f t="shared" si="0"/>
        <v>-1</v>
      </c>
      <c r="W12" s="4">
        <f t="shared" si="0"/>
        <v>0</v>
      </c>
      <c r="X12" s="4">
        <f t="shared" si="0"/>
        <v>-3</v>
      </c>
      <c r="Y12" s="4">
        <f t="shared" si="0"/>
        <v>-1</v>
      </c>
      <c r="Z12" s="4">
        <f t="shared" si="1"/>
        <v>-296</v>
      </c>
      <c r="AA12" s="4">
        <f t="shared" si="2"/>
        <v>4</v>
      </c>
      <c r="AB12" s="4">
        <f t="shared" si="2"/>
        <v>-141</v>
      </c>
      <c r="AC12" s="4">
        <f t="shared" si="2"/>
        <v>0</v>
      </c>
      <c r="AD12" s="4">
        <f t="shared" si="2"/>
        <v>-155</v>
      </c>
      <c r="AE12" s="4">
        <f t="shared" si="2"/>
        <v>4</v>
      </c>
    </row>
    <row r="13" spans="1:32" s="1" customFormat="1" ht="18" customHeight="1" x14ac:dyDescent="0.15">
      <c r="A13" s="4" t="s">
        <v>5</v>
      </c>
      <c r="B13" s="4">
        <f t="shared" si="3"/>
        <v>26147</v>
      </c>
      <c r="C13" s="4">
        <f t="shared" si="3"/>
        <v>306</v>
      </c>
      <c r="D13" s="4">
        <v>13368</v>
      </c>
      <c r="E13" s="4">
        <v>121</v>
      </c>
      <c r="F13" s="4">
        <v>12779</v>
      </c>
      <c r="G13" s="4">
        <v>185</v>
      </c>
      <c r="H13" s="4">
        <f t="shared" si="4"/>
        <v>26077</v>
      </c>
      <c r="I13" s="4">
        <f t="shared" si="4"/>
        <v>277</v>
      </c>
      <c r="J13" s="4">
        <v>13317</v>
      </c>
      <c r="K13" s="4">
        <v>105</v>
      </c>
      <c r="L13" s="4">
        <v>12760</v>
      </c>
      <c r="M13" s="4">
        <v>172</v>
      </c>
      <c r="N13" s="4">
        <f t="shared" si="5"/>
        <v>26789</v>
      </c>
      <c r="O13" s="4">
        <f t="shared" si="5"/>
        <v>219</v>
      </c>
      <c r="P13" s="4">
        <v>13816</v>
      </c>
      <c r="Q13" s="4">
        <v>88</v>
      </c>
      <c r="R13" s="4">
        <v>12973</v>
      </c>
      <c r="S13" s="4">
        <v>131</v>
      </c>
      <c r="T13" s="4">
        <f t="shared" si="6"/>
        <v>70</v>
      </c>
      <c r="U13" s="4">
        <f t="shared" si="6"/>
        <v>29</v>
      </c>
      <c r="V13" s="4">
        <f t="shared" si="0"/>
        <v>51</v>
      </c>
      <c r="W13" s="4">
        <f t="shared" si="0"/>
        <v>16</v>
      </c>
      <c r="X13" s="4">
        <f t="shared" si="0"/>
        <v>19</v>
      </c>
      <c r="Y13" s="4">
        <f t="shared" si="0"/>
        <v>13</v>
      </c>
      <c r="Z13" s="4">
        <f t="shared" si="1"/>
        <v>-642</v>
      </c>
      <c r="AA13" s="4">
        <f t="shared" si="2"/>
        <v>87</v>
      </c>
      <c r="AB13" s="4">
        <f t="shared" si="2"/>
        <v>-448</v>
      </c>
      <c r="AC13" s="4">
        <f t="shared" si="2"/>
        <v>33</v>
      </c>
      <c r="AD13" s="4">
        <f t="shared" si="2"/>
        <v>-194</v>
      </c>
      <c r="AE13" s="4">
        <f t="shared" si="2"/>
        <v>54</v>
      </c>
    </row>
    <row r="14" spans="1:32" s="1" customFormat="1" ht="18" customHeight="1" x14ac:dyDescent="0.15">
      <c r="A14" s="4" t="s">
        <v>6</v>
      </c>
      <c r="B14" s="4">
        <f t="shared" si="3"/>
        <v>22159</v>
      </c>
      <c r="C14" s="4">
        <f t="shared" si="3"/>
        <v>1046</v>
      </c>
      <c r="D14" s="4">
        <v>11872</v>
      </c>
      <c r="E14" s="4">
        <v>433</v>
      </c>
      <c r="F14" s="4">
        <v>10287</v>
      </c>
      <c r="G14" s="4">
        <v>613</v>
      </c>
      <c r="H14" s="4">
        <f t="shared" si="4"/>
        <v>22070</v>
      </c>
      <c r="I14" s="4">
        <f t="shared" si="4"/>
        <v>975</v>
      </c>
      <c r="J14" s="4">
        <v>11821</v>
      </c>
      <c r="K14" s="4">
        <v>408</v>
      </c>
      <c r="L14" s="4">
        <v>10249</v>
      </c>
      <c r="M14" s="4">
        <v>567</v>
      </c>
      <c r="N14" s="4">
        <f t="shared" si="5"/>
        <v>21380</v>
      </c>
      <c r="O14" s="4">
        <f t="shared" si="5"/>
        <v>845</v>
      </c>
      <c r="P14" s="4">
        <v>11419</v>
      </c>
      <c r="Q14" s="4">
        <v>358</v>
      </c>
      <c r="R14" s="4">
        <v>9961</v>
      </c>
      <c r="S14" s="4">
        <v>487</v>
      </c>
      <c r="T14" s="4">
        <f t="shared" si="6"/>
        <v>89</v>
      </c>
      <c r="U14" s="4">
        <f t="shared" si="6"/>
        <v>71</v>
      </c>
      <c r="V14" s="4">
        <f t="shared" si="0"/>
        <v>51</v>
      </c>
      <c r="W14" s="4">
        <f t="shared" si="0"/>
        <v>25</v>
      </c>
      <c r="X14" s="4">
        <f t="shared" si="0"/>
        <v>38</v>
      </c>
      <c r="Y14" s="4">
        <f t="shared" si="0"/>
        <v>46</v>
      </c>
      <c r="Z14" s="4">
        <f t="shared" si="1"/>
        <v>779</v>
      </c>
      <c r="AA14" s="4">
        <f t="shared" si="2"/>
        <v>201</v>
      </c>
      <c r="AB14" s="4">
        <f t="shared" si="2"/>
        <v>453</v>
      </c>
      <c r="AC14" s="4">
        <f t="shared" si="2"/>
        <v>75</v>
      </c>
      <c r="AD14" s="4">
        <f t="shared" si="2"/>
        <v>326</v>
      </c>
      <c r="AE14" s="4">
        <f t="shared" si="2"/>
        <v>126</v>
      </c>
    </row>
    <row r="15" spans="1:32" s="1" customFormat="1" ht="18" customHeight="1" x14ac:dyDescent="0.15">
      <c r="A15" s="4" t="s">
        <v>7</v>
      </c>
      <c r="B15" s="4">
        <f t="shared" si="3"/>
        <v>21417</v>
      </c>
      <c r="C15" s="4">
        <f t="shared" si="3"/>
        <v>861</v>
      </c>
      <c r="D15" s="4">
        <v>10813</v>
      </c>
      <c r="E15" s="4">
        <v>341</v>
      </c>
      <c r="F15" s="4">
        <v>10604</v>
      </c>
      <c r="G15" s="4">
        <v>520</v>
      </c>
      <c r="H15" s="4">
        <f t="shared" si="4"/>
        <v>21401</v>
      </c>
      <c r="I15" s="4">
        <f t="shared" si="4"/>
        <v>847</v>
      </c>
      <c r="J15" s="4">
        <v>10814</v>
      </c>
      <c r="K15" s="4">
        <v>340</v>
      </c>
      <c r="L15" s="4">
        <v>10587</v>
      </c>
      <c r="M15" s="4">
        <v>507</v>
      </c>
      <c r="N15" s="4">
        <f t="shared" si="5"/>
        <v>22494</v>
      </c>
      <c r="O15" s="4">
        <f t="shared" si="5"/>
        <v>749</v>
      </c>
      <c r="P15" s="4">
        <v>11428</v>
      </c>
      <c r="Q15" s="4">
        <v>315</v>
      </c>
      <c r="R15" s="4">
        <v>11066</v>
      </c>
      <c r="S15" s="4">
        <v>434</v>
      </c>
      <c r="T15" s="4">
        <f t="shared" si="6"/>
        <v>16</v>
      </c>
      <c r="U15" s="4">
        <f t="shared" si="6"/>
        <v>14</v>
      </c>
      <c r="V15" s="4">
        <f t="shared" si="0"/>
        <v>-1</v>
      </c>
      <c r="W15" s="4">
        <f t="shared" si="0"/>
        <v>1</v>
      </c>
      <c r="X15" s="4">
        <f t="shared" si="0"/>
        <v>17</v>
      </c>
      <c r="Y15" s="4">
        <f t="shared" si="0"/>
        <v>13</v>
      </c>
      <c r="Z15" s="4">
        <f t="shared" si="1"/>
        <v>-1077</v>
      </c>
      <c r="AA15" s="4">
        <f t="shared" si="2"/>
        <v>112</v>
      </c>
      <c r="AB15" s="4">
        <f t="shared" si="2"/>
        <v>-615</v>
      </c>
      <c r="AC15" s="4">
        <f t="shared" si="2"/>
        <v>26</v>
      </c>
      <c r="AD15" s="4">
        <f t="shared" si="2"/>
        <v>-462</v>
      </c>
      <c r="AE15" s="4">
        <f t="shared" si="2"/>
        <v>86</v>
      </c>
    </row>
    <row r="16" spans="1:32" s="1" customFormat="1" ht="18" customHeight="1" x14ac:dyDescent="0.15">
      <c r="A16" s="4" t="s">
        <v>8</v>
      </c>
      <c r="B16" s="4">
        <f t="shared" si="3"/>
        <v>26544</v>
      </c>
      <c r="C16" s="4">
        <f t="shared" si="3"/>
        <v>626</v>
      </c>
      <c r="D16" s="4">
        <v>13400</v>
      </c>
      <c r="E16" s="4">
        <v>264</v>
      </c>
      <c r="F16" s="4">
        <v>13144</v>
      </c>
      <c r="G16" s="4">
        <v>362</v>
      </c>
      <c r="H16" s="4">
        <f t="shared" si="4"/>
        <v>26573</v>
      </c>
      <c r="I16" s="4">
        <f t="shared" si="4"/>
        <v>626</v>
      </c>
      <c r="J16" s="4">
        <v>13400</v>
      </c>
      <c r="K16" s="4">
        <v>257</v>
      </c>
      <c r="L16" s="4">
        <v>13173</v>
      </c>
      <c r="M16" s="4">
        <v>369</v>
      </c>
      <c r="N16" s="4">
        <f t="shared" si="5"/>
        <v>27798</v>
      </c>
      <c r="O16" s="4">
        <f t="shared" si="5"/>
        <v>571</v>
      </c>
      <c r="P16" s="4">
        <v>13952</v>
      </c>
      <c r="Q16" s="4">
        <v>225</v>
      </c>
      <c r="R16" s="4">
        <v>13846</v>
      </c>
      <c r="S16" s="4">
        <v>346</v>
      </c>
      <c r="T16" s="4">
        <f t="shared" si="6"/>
        <v>-29</v>
      </c>
      <c r="U16" s="4">
        <f t="shared" si="6"/>
        <v>0</v>
      </c>
      <c r="V16" s="4">
        <f t="shared" si="0"/>
        <v>0</v>
      </c>
      <c r="W16" s="4">
        <f t="shared" si="0"/>
        <v>7</v>
      </c>
      <c r="X16" s="4">
        <f t="shared" si="0"/>
        <v>-29</v>
      </c>
      <c r="Y16" s="4">
        <f t="shared" si="0"/>
        <v>-7</v>
      </c>
      <c r="Z16" s="4">
        <f t="shared" si="1"/>
        <v>-1254</v>
      </c>
      <c r="AA16" s="4">
        <f t="shared" si="2"/>
        <v>55</v>
      </c>
      <c r="AB16" s="4">
        <f t="shared" si="2"/>
        <v>-552</v>
      </c>
      <c r="AC16" s="4">
        <f t="shared" si="2"/>
        <v>39</v>
      </c>
      <c r="AD16" s="4">
        <f t="shared" si="2"/>
        <v>-702</v>
      </c>
      <c r="AE16" s="4">
        <f t="shared" si="2"/>
        <v>16</v>
      </c>
    </row>
    <row r="17" spans="1:31" s="1" customFormat="1" ht="18" customHeight="1" x14ac:dyDescent="0.15">
      <c r="A17" s="4" t="s">
        <v>9</v>
      </c>
      <c r="B17" s="4">
        <f t="shared" si="3"/>
        <v>31446</v>
      </c>
      <c r="C17" s="4">
        <f t="shared" si="3"/>
        <v>557</v>
      </c>
      <c r="D17" s="4">
        <v>15888</v>
      </c>
      <c r="E17" s="4">
        <v>173</v>
      </c>
      <c r="F17" s="4">
        <v>15558</v>
      </c>
      <c r="G17" s="4">
        <v>384</v>
      </c>
      <c r="H17" s="4">
        <f t="shared" si="4"/>
        <v>31474</v>
      </c>
      <c r="I17" s="4">
        <f t="shared" si="4"/>
        <v>561</v>
      </c>
      <c r="J17" s="4">
        <v>15902</v>
      </c>
      <c r="K17" s="4">
        <v>169</v>
      </c>
      <c r="L17" s="4">
        <v>15572</v>
      </c>
      <c r="M17" s="4">
        <v>392</v>
      </c>
      <c r="N17" s="4">
        <f t="shared" si="5"/>
        <v>32096</v>
      </c>
      <c r="O17" s="4">
        <f t="shared" si="5"/>
        <v>524</v>
      </c>
      <c r="P17" s="4">
        <v>16271</v>
      </c>
      <c r="Q17" s="4">
        <v>159</v>
      </c>
      <c r="R17" s="4">
        <v>15825</v>
      </c>
      <c r="S17" s="4">
        <v>365</v>
      </c>
      <c r="T17" s="4">
        <f t="shared" si="6"/>
        <v>-28</v>
      </c>
      <c r="U17" s="4">
        <f t="shared" si="6"/>
        <v>-4</v>
      </c>
      <c r="V17" s="4">
        <f t="shared" si="0"/>
        <v>-14</v>
      </c>
      <c r="W17" s="4">
        <f t="shared" si="0"/>
        <v>4</v>
      </c>
      <c r="X17" s="4">
        <f t="shared" si="0"/>
        <v>-14</v>
      </c>
      <c r="Y17" s="4">
        <f t="shared" si="0"/>
        <v>-8</v>
      </c>
      <c r="Z17" s="4">
        <f t="shared" si="1"/>
        <v>-650</v>
      </c>
      <c r="AA17" s="4">
        <f t="shared" si="2"/>
        <v>33</v>
      </c>
      <c r="AB17" s="4">
        <f t="shared" si="2"/>
        <v>-383</v>
      </c>
      <c r="AC17" s="4">
        <f t="shared" si="2"/>
        <v>14</v>
      </c>
      <c r="AD17" s="4">
        <f t="shared" si="2"/>
        <v>-267</v>
      </c>
      <c r="AE17" s="4">
        <f t="shared" si="2"/>
        <v>19</v>
      </c>
    </row>
    <row r="18" spans="1:31" s="1" customFormat="1" ht="18" customHeight="1" x14ac:dyDescent="0.15">
      <c r="A18" s="4" t="s">
        <v>10</v>
      </c>
      <c r="B18" s="4">
        <f t="shared" si="3"/>
        <v>35692</v>
      </c>
      <c r="C18" s="4">
        <f t="shared" si="3"/>
        <v>467</v>
      </c>
      <c r="D18" s="4">
        <v>18100</v>
      </c>
      <c r="E18" s="4">
        <v>151</v>
      </c>
      <c r="F18" s="4">
        <v>17592</v>
      </c>
      <c r="G18" s="4">
        <v>316</v>
      </c>
      <c r="H18" s="4">
        <f t="shared" si="4"/>
        <v>35716</v>
      </c>
      <c r="I18" s="4">
        <f t="shared" si="4"/>
        <v>470</v>
      </c>
      <c r="J18" s="4">
        <v>18114</v>
      </c>
      <c r="K18" s="4">
        <v>153</v>
      </c>
      <c r="L18" s="4">
        <v>17602</v>
      </c>
      <c r="M18" s="4">
        <v>317</v>
      </c>
      <c r="N18" s="4">
        <f t="shared" si="5"/>
        <v>36951</v>
      </c>
      <c r="O18" s="4">
        <f t="shared" si="5"/>
        <v>426</v>
      </c>
      <c r="P18" s="4">
        <v>18691</v>
      </c>
      <c r="Q18" s="4">
        <v>124</v>
      </c>
      <c r="R18" s="4">
        <v>18260</v>
      </c>
      <c r="S18" s="4">
        <v>302</v>
      </c>
      <c r="T18" s="4">
        <f t="shared" si="6"/>
        <v>-24</v>
      </c>
      <c r="U18" s="4">
        <f t="shared" si="6"/>
        <v>-3</v>
      </c>
      <c r="V18" s="4">
        <f t="shared" si="0"/>
        <v>-14</v>
      </c>
      <c r="W18" s="4">
        <f t="shared" si="0"/>
        <v>-2</v>
      </c>
      <c r="X18" s="4">
        <f t="shared" si="0"/>
        <v>-10</v>
      </c>
      <c r="Y18" s="4">
        <f t="shared" si="0"/>
        <v>-1</v>
      </c>
      <c r="Z18" s="4">
        <f t="shared" si="1"/>
        <v>-1259</v>
      </c>
      <c r="AA18" s="4">
        <f t="shared" si="2"/>
        <v>41</v>
      </c>
      <c r="AB18" s="4">
        <f t="shared" si="2"/>
        <v>-591</v>
      </c>
      <c r="AC18" s="4">
        <f t="shared" si="2"/>
        <v>27</v>
      </c>
      <c r="AD18" s="4">
        <f t="shared" si="2"/>
        <v>-668</v>
      </c>
      <c r="AE18" s="4">
        <f t="shared" si="2"/>
        <v>14</v>
      </c>
    </row>
    <row r="19" spans="1:31" s="1" customFormat="1" ht="18" customHeight="1" x14ac:dyDescent="0.15">
      <c r="A19" s="4" t="s">
        <v>11</v>
      </c>
      <c r="B19" s="4">
        <f t="shared" si="3"/>
        <v>37346</v>
      </c>
      <c r="C19" s="4">
        <f t="shared" si="3"/>
        <v>389</v>
      </c>
      <c r="D19" s="4">
        <v>18741</v>
      </c>
      <c r="E19" s="4">
        <v>96</v>
      </c>
      <c r="F19" s="4">
        <v>18605</v>
      </c>
      <c r="G19" s="4">
        <v>293</v>
      </c>
      <c r="H19" s="4">
        <f t="shared" si="4"/>
        <v>37362</v>
      </c>
      <c r="I19" s="4">
        <f t="shared" si="4"/>
        <v>392</v>
      </c>
      <c r="J19" s="4">
        <v>18747</v>
      </c>
      <c r="K19" s="4">
        <v>98</v>
      </c>
      <c r="L19" s="4">
        <v>18615</v>
      </c>
      <c r="M19" s="4">
        <v>294</v>
      </c>
      <c r="N19" s="4">
        <f t="shared" si="5"/>
        <v>36281</v>
      </c>
      <c r="O19" s="4">
        <f t="shared" si="5"/>
        <v>378</v>
      </c>
      <c r="P19" s="4">
        <v>18207</v>
      </c>
      <c r="Q19" s="4">
        <v>96</v>
      </c>
      <c r="R19" s="4">
        <v>18074</v>
      </c>
      <c r="S19" s="4">
        <v>282</v>
      </c>
      <c r="T19" s="4">
        <f t="shared" si="6"/>
        <v>-16</v>
      </c>
      <c r="U19" s="4">
        <f t="shared" si="6"/>
        <v>-3</v>
      </c>
      <c r="V19" s="4">
        <f t="shared" si="0"/>
        <v>-6</v>
      </c>
      <c r="W19" s="4">
        <f t="shared" si="0"/>
        <v>-2</v>
      </c>
      <c r="X19" s="4">
        <f t="shared" si="0"/>
        <v>-10</v>
      </c>
      <c r="Y19" s="4">
        <f t="shared" si="0"/>
        <v>-1</v>
      </c>
      <c r="Z19" s="4">
        <f t="shared" si="1"/>
        <v>1065</v>
      </c>
      <c r="AA19" s="4">
        <f t="shared" si="2"/>
        <v>11</v>
      </c>
      <c r="AB19" s="4">
        <f t="shared" si="2"/>
        <v>534</v>
      </c>
      <c r="AC19" s="4">
        <f t="shared" si="2"/>
        <v>0</v>
      </c>
      <c r="AD19" s="4">
        <f t="shared" si="2"/>
        <v>531</v>
      </c>
      <c r="AE19" s="4">
        <f t="shared" si="2"/>
        <v>11</v>
      </c>
    </row>
    <row r="20" spans="1:31" s="1" customFormat="1" ht="18" customHeight="1" x14ac:dyDescent="0.15">
      <c r="A20" s="4" t="s">
        <v>12</v>
      </c>
      <c r="B20" s="4">
        <f t="shared" si="3"/>
        <v>32487</v>
      </c>
      <c r="C20" s="4">
        <f t="shared" si="3"/>
        <v>279</v>
      </c>
      <c r="D20" s="4">
        <v>16018</v>
      </c>
      <c r="E20" s="4">
        <v>80</v>
      </c>
      <c r="F20" s="4">
        <v>16469</v>
      </c>
      <c r="G20" s="4">
        <v>199</v>
      </c>
      <c r="H20" s="4">
        <f t="shared" si="4"/>
        <v>32494</v>
      </c>
      <c r="I20" s="4">
        <f t="shared" si="4"/>
        <v>279</v>
      </c>
      <c r="J20" s="4">
        <v>16017</v>
      </c>
      <c r="K20" s="4">
        <v>79</v>
      </c>
      <c r="L20" s="4">
        <v>16477</v>
      </c>
      <c r="M20" s="4">
        <v>200</v>
      </c>
      <c r="N20" s="4">
        <f t="shared" si="5"/>
        <v>32491</v>
      </c>
      <c r="O20" s="4">
        <f t="shared" si="5"/>
        <v>248</v>
      </c>
      <c r="P20" s="4">
        <v>15937</v>
      </c>
      <c r="Q20" s="4">
        <v>74</v>
      </c>
      <c r="R20" s="4">
        <v>16554</v>
      </c>
      <c r="S20" s="4">
        <v>174</v>
      </c>
      <c r="T20" s="4">
        <f t="shared" si="6"/>
        <v>-7</v>
      </c>
      <c r="U20" s="4">
        <f t="shared" si="6"/>
        <v>0</v>
      </c>
      <c r="V20" s="4">
        <f t="shared" si="0"/>
        <v>1</v>
      </c>
      <c r="W20" s="4">
        <f t="shared" si="0"/>
        <v>1</v>
      </c>
      <c r="X20" s="4">
        <f t="shared" si="0"/>
        <v>-8</v>
      </c>
      <c r="Y20" s="4">
        <f t="shared" si="0"/>
        <v>-1</v>
      </c>
      <c r="Z20" s="4">
        <f t="shared" si="1"/>
        <v>-4</v>
      </c>
      <c r="AA20" s="4">
        <f t="shared" si="2"/>
        <v>31</v>
      </c>
      <c r="AB20" s="4">
        <f t="shared" si="2"/>
        <v>81</v>
      </c>
      <c r="AC20" s="4">
        <f t="shared" si="2"/>
        <v>6</v>
      </c>
      <c r="AD20" s="4">
        <f t="shared" si="2"/>
        <v>-85</v>
      </c>
      <c r="AE20" s="4">
        <f t="shared" si="2"/>
        <v>25</v>
      </c>
    </row>
    <row r="21" spans="1:31" s="1" customFormat="1" ht="18" customHeight="1" x14ac:dyDescent="0.15">
      <c r="A21" s="4" t="s">
        <v>13</v>
      </c>
      <c r="B21" s="4">
        <f t="shared" si="3"/>
        <v>33947</v>
      </c>
      <c r="C21" s="4">
        <f t="shared" si="3"/>
        <v>177</v>
      </c>
      <c r="D21" s="4">
        <v>16445</v>
      </c>
      <c r="E21" s="4">
        <v>73</v>
      </c>
      <c r="F21" s="4">
        <v>17502</v>
      </c>
      <c r="G21" s="4">
        <v>104</v>
      </c>
      <c r="H21" s="4">
        <f t="shared" si="4"/>
        <v>33956</v>
      </c>
      <c r="I21" s="4">
        <f t="shared" si="4"/>
        <v>177</v>
      </c>
      <c r="J21" s="4">
        <v>16453</v>
      </c>
      <c r="K21" s="4">
        <v>73</v>
      </c>
      <c r="L21" s="4">
        <v>17503</v>
      </c>
      <c r="M21" s="4">
        <v>104</v>
      </c>
      <c r="N21" s="4">
        <f t="shared" si="5"/>
        <v>34903</v>
      </c>
      <c r="O21" s="4">
        <f t="shared" si="5"/>
        <v>181</v>
      </c>
      <c r="P21" s="4">
        <v>16979</v>
      </c>
      <c r="Q21" s="4">
        <v>77</v>
      </c>
      <c r="R21" s="4">
        <v>17924</v>
      </c>
      <c r="S21" s="4">
        <v>104</v>
      </c>
      <c r="T21" s="4">
        <f t="shared" si="6"/>
        <v>-9</v>
      </c>
      <c r="U21" s="4">
        <f t="shared" si="6"/>
        <v>0</v>
      </c>
      <c r="V21" s="4">
        <f t="shared" si="0"/>
        <v>-8</v>
      </c>
      <c r="W21" s="4">
        <f t="shared" si="0"/>
        <v>0</v>
      </c>
      <c r="X21" s="4">
        <f t="shared" si="0"/>
        <v>-1</v>
      </c>
      <c r="Y21" s="4">
        <f t="shared" si="0"/>
        <v>0</v>
      </c>
      <c r="Z21" s="4">
        <f t="shared" si="1"/>
        <v>-956</v>
      </c>
      <c r="AA21" s="4">
        <f t="shared" si="2"/>
        <v>-4</v>
      </c>
      <c r="AB21" s="4">
        <f t="shared" si="2"/>
        <v>-534</v>
      </c>
      <c r="AC21" s="4">
        <f t="shared" si="2"/>
        <v>-4</v>
      </c>
      <c r="AD21" s="4">
        <f t="shared" si="2"/>
        <v>-422</v>
      </c>
      <c r="AE21" s="4">
        <f t="shared" si="2"/>
        <v>0</v>
      </c>
    </row>
    <row r="22" spans="1:31" s="1" customFormat="1" ht="18" customHeight="1" x14ac:dyDescent="0.15">
      <c r="A22" s="4" t="s">
        <v>14</v>
      </c>
      <c r="B22" s="4">
        <f t="shared" si="3"/>
        <v>38166</v>
      </c>
      <c r="C22" s="4">
        <f t="shared" si="3"/>
        <v>172</v>
      </c>
      <c r="D22" s="4">
        <v>18664</v>
      </c>
      <c r="E22" s="4">
        <v>64</v>
      </c>
      <c r="F22" s="4">
        <v>19502</v>
      </c>
      <c r="G22" s="4">
        <v>108</v>
      </c>
      <c r="H22" s="4">
        <f t="shared" si="4"/>
        <v>38181</v>
      </c>
      <c r="I22" s="4">
        <f t="shared" si="4"/>
        <v>172</v>
      </c>
      <c r="J22" s="4">
        <v>18680</v>
      </c>
      <c r="K22" s="4">
        <v>64</v>
      </c>
      <c r="L22" s="4">
        <v>19501</v>
      </c>
      <c r="M22" s="4">
        <v>108</v>
      </c>
      <c r="N22" s="4">
        <f t="shared" si="5"/>
        <v>38930</v>
      </c>
      <c r="O22" s="4">
        <f t="shared" si="5"/>
        <v>152</v>
      </c>
      <c r="P22" s="4">
        <v>19140</v>
      </c>
      <c r="Q22" s="4">
        <v>58</v>
      </c>
      <c r="R22" s="4">
        <v>19790</v>
      </c>
      <c r="S22" s="4">
        <v>94</v>
      </c>
      <c r="T22" s="4">
        <f t="shared" si="6"/>
        <v>-15</v>
      </c>
      <c r="U22" s="4">
        <f t="shared" si="6"/>
        <v>0</v>
      </c>
      <c r="V22" s="4">
        <f t="shared" si="0"/>
        <v>-16</v>
      </c>
      <c r="W22" s="4">
        <f t="shared" si="0"/>
        <v>0</v>
      </c>
      <c r="X22" s="4">
        <f t="shared" si="0"/>
        <v>1</v>
      </c>
      <c r="Y22" s="4">
        <f t="shared" si="0"/>
        <v>0</v>
      </c>
      <c r="Z22" s="4">
        <f t="shared" si="1"/>
        <v>-764</v>
      </c>
      <c r="AA22" s="4">
        <f t="shared" si="2"/>
        <v>20</v>
      </c>
      <c r="AB22" s="4">
        <f t="shared" si="2"/>
        <v>-476</v>
      </c>
      <c r="AC22" s="4">
        <f t="shared" si="2"/>
        <v>6</v>
      </c>
      <c r="AD22" s="4">
        <f t="shared" si="2"/>
        <v>-288</v>
      </c>
      <c r="AE22" s="4">
        <f t="shared" si="2"/>
        <v>14</v>
      </c>
    </row>
    <row r="23" spans="1:31" s="1" customFormat="1" ht="18" customHeight="1" x14ac:dyDescent="0.15">
      <c r="A23" s="4" t="s">
        <v>15</v>
      </c>
      <c r="B23" s="4">
        <f t="shared" si="3"/>
        <v>43310</v>
      </c>
      <c r="C23" s="4">
        <f t="shared" si="3"/>
        <v>165</v>
      </c>
      <c r="D23" s="4">
        <v>21097</v>
      </c>
      <c r="E23" s="4">
        <v>81</v>
      </c>
      <c r="F23" s="4">
        <v>22213</v>
      </c>
      <c r="G23" s="4">
        <v>84</v>
      </c>
      <c r="H23" s="4">
        <f t="shared" si="4"/>
        <v>43326</v>
      </c>
      <c r="I23" s="4">
        <f t="shared" si="4"/>
        <v>165</v>
      </c>
      <c r="J23" s="4">
        <v>21106</v>
      </c>
      <c r="K23" s="4">
        <v>81</v>
      </c>
      <c r="L23" s="4">
        <v>22220</v>
      </c>
      <c r="M23" s="4">
        <v>84</v>
      </c>
      <c r="N23" s="4">
        <f t="shared" si="5"/>
        <v>45889</v>
      </c>
      <c r="O23" s="4">
        <f t="shared" si="5"/>
        <v>182</v>
      </c>
      <c r="P23" s="4">
        <v>22325</v>
      </c>
      <c r="Q23" s="4">
        <v>85</v>
      </c>
      <c r="R23" s="4">
        <v>23564</v>
      </c>
      <c r="S23" s="4">
        <v>97</v>
      </c>
      <c r="T23" s="4">
        <f t="shared" si="6"/>
        <v>-16</v>
      </c>
      <c r="U23" s="4">
        <f t="shared" si="6"/>
        <v>0</v>
      </c>
      <c r="V23" s="4">
        <f t="shared" si="0"/>
        <v>-9</v>
      </c>
      <c r="W23" s="4">
        <f t="shared" si="0"/>
        <v>0</v>
      </c>
      <c r="X23" s="4">
        <f t="shared" si="0"/>
        <v>-7</v>
      </c>
      <c r="Y23" s="4">
        <f t="shared" si="0"/>
        <v>0</v>
      </c>
      <c r="Z23" s="4">
        <f t="shared" si="1"/>
        <v>-2579</v>
      </c>
      <c r="AA23" s="4">
        <f t="shared" si="2"/>
        <v>-17</v>
      </c>
      <c r="AB23" s="4">
        <f t="shared" si="2"/>
        <v>-1228</v>
      </c>
      <c r="AC23" s="4">
        <f t="shared" si="2"/>
        <v>-4</v>
      </c>
      <c r="AD23" s="4">
        <f t="shared" si="2"/>
        <v>-1351</v>
      </c>
      <c r="AE23" s="4">
        <f t="shared" si="2"/>
        <v>-13</v>
      </c>
    </row>
    <row r="24" spans="1:31" s="1" customFormat="1" ht="18" customHeight="1" x14ac:dyDescent="0.15">
      <c r="A24" s="4" t="s">
        <v>16</v>
      </c>
      <c r="B24" s="4">
        <f t="shared" si="3"/>
        <v>40240</v>
      </c>
      <c r="C24" s="4">
        <f t="shared" si="3"/>
        <v>154</v>
      </c>
      <c r="D24" s="4">
        <v>19223</v>
      </c>
      <c r="E24" s="4">
        <v>63</v>
      </c>
      <c r="F24" s="4">
        <v>21017</v>
      </c>
      <c r="G24" s="4">
        <v>91</v>
      </c>
      <c r="H24" s="4">
        <f t="shared" si="4"/>
        <v>40293</v>
      </c>
      <c r="I24" s="4">
        <f t="shared" si="4"/>
        <v>156</v>
      </c>
      <c r="J24" s="4">
        <v>19255</v>
      </c>
      <c r="K24" s="4">
        <v>64</v>
      </c>
      <c r="L24" s="4">
        <v>21038</v>
      </c>
      <c r="M24" s="4">
        <v>92</v>
      </c>
      <c r="N24" s="4">
        <f t="shared" si="5"/>
        <v>37305</v>
      </c>
      <c r="O24" s="4">
        <f t="shared" si="5"/>
        <v>148</v>
      </c>
      <c r="P24" s="4">
        <v>17706</v>
      </c>
      <c r="Q24" s="4">
        <v>62</v>
      </c>
      <c r="R24" s="4">
        <v>19599</v>
      </c>
      <c r="S24" s="4">
        <v>86</v>
      </c>
      <c r="T24" s="4">
        <f t="shared" si="6"/>
        <v>-53</v>
      </c>
      <c r="U24" s="4">
        <f t="shared" si="6"/>
        <v>-2</v>
      </c>
      <c r="V24" s="4">
        <f t="shared" si="0"/>
        <v>-32</v>
      </c>
      <c r="W24" s="4">
        <f t="shared" si="0"/>
        <v>-1</v>
      </c>
      <c r="X24" s="4">
        <f t="shared" si="0"/>
        <v>-21</v>
      </c>
      <c r="Y24" s="4">
        <f t="shared" si="0"/>
        <v>-1</v>
      </c>
      <c r="Z24" s="4">
        <f t="shared" si="1"/>
        <v>2935</v>
      </c>
      <c r="AA24" s="4">
        <f t="shared" si="2"/>
        <v>6</v>
      </c>
      <c r="AB24" s="4">
        <f t="shared" si="2"/>
        <v>1517</v>
      </c>
      <c r="AC24" s="4">
        <f t="shared" si="2"/>
        <v>1</v>
      </c>
      <c r="AD24" s="4">
        <f t="shared" si="2"/>
        <v>1418</v>
      </c>
      <c r="AE24" s="4">
        <f t="shared" si="2"/>
        <v>5</v>
      </c>
    </row>
    <row r="25" spans="1:31" s="1" customFormat="1" ht="18" customHeight="1" x14ac:dyDescent="0.15">
      <c r="A25" s="4" t="s">
        <v>17</v>
      </c>
      <c r="B25" s="4">
        <f t="shared" si="3"/>
        <v>31104</v>
      </c>
      <c r="C25" s="4">
        <f t="shared" si="3"/>
        <v>94</v>
      </c>
      <c r="D25" s="4">
        <v>13659</v>
      </c>
      <c r="E25" s="4">
        <v>47</v>
      </c>
      <c r="F25" s="4">
        <v>17445</v>
      </c>
      <c r="G25" s="4">
        <v>47</v>
      </c>
      <c r="H25" s="4">
        <f t="shared" si="4"/>
        <v>31147</v>
      </c>
      <c r="I25" s="4">
        <f t="shared" si="4"/>
        <v>94</v>
      </c>
      <c r="J25" s="4">
        <v>13688</v>
      </c>
      <c r="K25" s="4">
        <v>47</v>
      </c>
      <c r="L25" s="4">
        <v>17459</v>
      </c>
      <c r="M25" s="4">
        <v>47</v>
      </c>
      <c r="N25" s="4">
        <f t="shared" si="5"/>
        <v>29987</v>
      </c>
      <c r="O25" s="4">
        <f t="shared" si="5"/>
        <v>83</v>
      </c>
      <c r="P25" s="4">
        <v>12965</v>
      </c>
      <c r="Q25" s="4">
        <v>39</v>
      </c>
      <c r="R25" s="4">
        <v>17022</v>
      </c>
      <c r="S25" s="4">
        <v>44</v>
      </c>
      <c r="T25" s="4">
        <f t="shared" si="6"/>
        <v>-43</v>
      </c>
      <c r="U25" s="4">
        <f t="shared" si="6"/>
        <v>0</v>
      </c>
      <c r="V25" s="4">
        <f t="shared" si="6"/>
        <v>-29</v>
      </c>
      <c r="W25" s="4">
        <f t="shared" si="6"/>
        <v>0</v>
      </c>
      <c r="X25" s="4">
        <f t="shared" si="6"/>
        <v>-14</v>
      </c>
      <c r="Y25" s="4">
        <f t="shared" si="6"/>
        <v>0</v>
      </c>
      <c r="Z25" s="4">
        <f t="shared" si="1"/>
        <v>1117</v>
      </c>
      <c r="AA25" s="4">
        <f t="shared" ref="AA25:AE30" si="7">C25-O25</f>
        <v>11</v>
      </c>
      <c r="AB25" s="4">
        <f t="shared" si="7"/>
        <v>694</v>
      </c>
      <c r="AC25" s="4">
        <f t="shared" si="7"/>
        <v>8</v>
      </c>
      <c r="AD25" s="4">
        <f t="shared" si="7"/>
        <v>423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26096</v>
      </c>
      <c r="C26" s="4">
        <f t="shared" si="3"/>
        <v>70</v>
      </c>
      <c r="D26" s="4">
        <v>10107</v>
      </c>
      <c r="E26" s="4">
        <v>34</v>
      </c>
      <c r="F26" s="4">
        <v>15989</v>
      </c>
      <c r="G26" s="4">
        <v>36</v>
      </c>
      <c r="H26" s="4">
        <f t="shared" si="4"/>
        <v>26173</v>
      </c>
      <c r="I26" s="4">
        <f t="shared" si="4"/>
        <v>70</v>
      </c>
      <c r="J26" s="4">
        <v>10153</v>
      </c>
      <c r="K26" s="4">
        <v>34</v>
      </c>
      <c r="L26" s="4">
        <v>16020</v>
      </c>
      <c r="M26" s="4">
        <v>36</v>
      </c>
      <c r="N26" s="4">
        <f t="shared" si="5"/>
        <v>27199</v>
      </c>
      <c r="O26" s="4">
        <f t="shared" si="5"/>
        <v>66</v>
      </c>
      <c r="P26" s="4">
        <v>10528</v>
      </c>
      <c r="Q26" s="4">
        <v>36</v>
      </c>
      <c r="R26" s="4">
        <v>16671</v>
      </c>
      <c r="S26" s="4">
        <v>30</v>
      </c>
      <c r="T26" s="4">
        <f t="shared" si="6"/>
        <v>-77</v>
      </c>
      <c r="U26" s="4">
        <f t="shared" si="6"/>
        <v>0</v>
      </c>
      <c r="V26" s="4">
        <f t="shared" si="6"/>
        <v>-46</v>
      </c>
      <c r="W26" s="4">
        <f t="shared" si="6"/>
        <v>0</v>
      </c>
      <c r="X26" s="4">
        <f t="shared" si="6"/>
        <v>-31</v>
      </c>
      <c r="Y26" s="4">
        <f t="shared" si="6"/>
        <v>0</v>
      </c>
      <c r="Z26" s="4">
        <f t="shared" si="1"/>
        <v>-1103</v>
      </c>
      <c r="AA26" s="4">
        <f t="shared" si="7"/>
        <v>4</v>
      </c>
      <c r="AB26" s="4">
        <f t="shared" si="7"/>
        <v>-421</v>
      </c>
      <c r="AC26" s="4">
        <f t="shared" si="7"/>
        <v>-2</v>
      </c>
      <c r="AD26" s="4">
        <f t="shared" si="7"/>
        <v>-682</v>
      </c>
      <c r="AE26" s="4">
        <f t="shared" si="7"/>
        <v>6</v>
      </c>
    </row>
    <row r="27" spans="1:31" s="1" customFormat="1" ht="18" customHeight="1" x14ac:dyDescent="0.15">
      <c r="A27" s="4" t="s">
        <v>19</v>
      </c>
      <c r="B27" s="4">
        <f t="shared" si="3"/>
        <v>20701</v>
      </c>
      <c r="C27" s="4">
        <f t="shared" si="3"/>
        <v>26</v>
      </c>
      <c r="D27" s="4">
        <v>6921</v>
      </c>
      <c r="E27" s="4">
        <v>12</v>
      </c>
      <c r="F27" s="4">
        <v>13780</v>
      </c>
      <c r="G27" s="4">
        <v>14</v>
      </c>
      <c r="H27" s="4">
        <f t="shared" si="4"/>
        <v>20812</v>
      </c>
      <c r="I27" s="4">
        <f t="shared" si="4"/>
        <v>26</v>
      </c>
      <c r="J27" s="4">
        <v>6974</v>
      </c>
      <c r="K27" s="4">
        <v>12</v>
      </c>
      <c r="L27" s="4">
        <v>13838</v>
      </c>
      <c r="M27" s="4">
        <v>14</v>
      </c>
      <c r="N27" s="4">
        <f t="shared" si="5"/>
        <v>20735</v>
      </c>
      <c r="O27" s="4">
        <f t="shared" si="5"/>
        <v>22</v>
      </c>
      <c r="P27" s="4">
        <v>6849</v>
      </c>
      <c r="Q27" s="4">
        <v>5</v>
      </c>
      <c r="R27" s="4">
        <v>13886</v>
      </c>
      <c r="S27" s="4">
        <v>17</v>
      </c>
      <c r="T27" s="4">
        <f t="shared" si="6"/>
        <v>-111</v>
      </c>
      <c r="U27" s="4">
        <f t="shared" si="6"/>
        <v>0</v>
      </c>
      <c r="V27" s="4">
        <f t="shared" si="6"/>
        <v>-53</v>
      </c>
      <c r="W27" s="4">
        <f t="shared" si="6"/>
        <v>0</v>
      </c>
      <c r="X27" s="4">
        <f t="shared" si="6"/>
        <v>-58</v>
      </c>
      <c r="Y27" s="4">
        <f t="shared" si="6"/>
        <v>0</v>
      </c>
      <c r="Z27" s="4">
        <f t="shared" si="1"/>
        <v>-34</v>
      </c>
      <c r="AA27" s="4">
        <f t="shared" si="7"/>
        <v>4</v>
      </c>
      <c r="AB27" s="4">
        <f t="shared" si="7"/>
        <v>72</v>
      </c>
      <c r="AC27" s="4">
        <f t="shared" si="7"/>
        <v>7</v>
      </c>
      <c r="AD27" s="4">
        <f t="shared" si="7"/>
        <v>-106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3"/>
        <v>11884</v>
      </c>
      <c r="C28" s="4">
        <f t="shared" si="3"/>
        <v>21</v>
      </c>
      <c r="D28" s="4">
        <v>3086</v>
      </c>
      <c r="E28" s="4">
        <v>5</v>
      </c>
      <c r="F28" s="4">
        <v>8798</v>
      </c>
      <c r="G28" s="4">
        <v>16</v>
      </c>
      <c r="H28" s="4">
        <f t="shared" si="4"/>
        <v>12004</v>
      </c>
      <c r="I28" s="4">
        <f t="shared" si="4"/>
        <v>21</v>
      </c>
      <c r="J28" s="4">
        <v>3132</v>
      </c>
      <c r="K28" s="4">
        <v>5</v>
      </c>
      <c r="L28" s="4">
        <v>8872</v>
      </c>
      <c r="M28" s="4">
        <v>16</v>
      </c>
      <c r="N28" s="4">
        <f t="shared" si="5"/>
        <v>11386</v>
      </c>
      <c r="O28" s="4">
        <f t="shared" si="5"/>
        <v>18</v>
      </c>
      <c r="P28" s="4">
        <v>2896</v>
      </c>
      <c r="Q28" s="4">
        <v>6</v>
      </c>
      <c r="R28" s="4">
        <v>8490</v>
      </c>
      <c r="S28" s="4">
        <v>12</v>
      </c>
      <c r="T28" s="4">
        <f t="shared" si="6"/>
        <v>-120</v>
      </c>
      <c r="U28" s="4">
        <f t="shared" si="6"/>
        <v>0</v>
      </c>
      <c r="V28" s="4">
        <f t="shared" si="6"/>
        <v>-46</v>
      </c>
      <c r="W28" s="4">
        <f t="shared" si="6"/>
        <v>0</v>
      </c>
      <c r="X28" s="4">
        <f t="shared" si="6"/>
        <v>-74</v>
      </c>
      <c r="Y28" s="4">
        <f t="shared" si="6"/>
        <v>0</v>
      </c>
      <c r="Z28" s="4">
        <f t="shared" si="1"/>
        <v>498</v>
      </c>
      <c r="AA28" s="4">
        <f t="shared" si="7"/>
        <v>3</v>
      </c>
      <c r="AB28" s="4">
        <f t="shared" si="7"/>
        <v>190</v>
      </c>
      <c r="AC28" s="4">
        <f t="shared" si="7"/>
        <v>-1</v>
      </c>
      <c r="AD28" s="4">
        <f t="shared" si="7"/>
        <v>308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3638</v>
      </c>
      <c r="C29" s="4">
        <f t="shared" si="3"/>
        <v>2</v>
      </c>
      <c r="D29" s="4">
        <v>675</v>
      </c>
      <c r="E29" s="4">
        <v>2</v>
      </c>
      <c r="F29" s="4">
        <v>2963</v>
      </c>
      <c r="G29" s="4">
        <v>0</v>
      </c>
      <c r="H29" s="4">
        <f t="shared" si="4"/>
        <v>3717</v>
      </c>
      <c r="I29" s="4">
        <f t="shared" si="4"/>
        <v>2</v>
      </c>
      <c r="J29" s="4">
        <v>684</v>
      </c>
      <c r="K29" s="4">
        <v>2</v>
      </c>
      <c r="L29" s="4">
        <v>3033</v>
      </c>
      <c r="M29" s="4">
        <v>0</v>
      </c>
      <c r="N29" s="4">
        <f t="shared" si="5"/>
        <v>3175</v>
      </c>
      <c r="O29" s="4">
        <f t="shared" si="5"/>
        <v>0</v>
      </c>
      <c r="P29" s="4">
        <v>536</v>
      </c>
      <c r="Q29" s="4">
        <v>1</v>
      </c>
      <c r="R29" s="4">
        <v>2639</v>
      </c>
      <c r="S29" s="4">
        <v>-1</v>
      </c>
      <c r="T29" s="4">
        <f t="shared" si="6"/>
        <v>-79</v>
      </c>
      <c r="U29" s="4">
        <f t="shared" si="6"/>
        <v>0</v>
      </c>
      <c r="V29" s="4">
        <f t="shared" si="6"/>
        <v>-9</v>
      </c>
      <c r="W29" s="4">
        <f t="shared" si="6"/>
        <v>0</v>
      </c>
      <c r="X29" s="4">
        <f t="shared" si="6"/>
        <v>-70</v>
      </c>
      <c r="Y29" s="4">
        <f t="shared" si="6"/>
        <v>0</v>
      </c>
      <c r="Z29" s="4">
        <f t="shared" si="1"/>
        <v>463</v>
      </c>
      <c r="AA29" s="4">
        <f t="shared" si="7"/>
        <v>2</v>
      </c>
      <c r="AB29" s="4">
        <f t="shared" si="7"/>
        <v>139</v>
      </c>
      <c r="AC29" s="4">
        <f t="shared" si="7"/>
        <v>1</v>
      </c>
      <c r="AD29" s="4">
        <f t="shared" si="7"/>
        <v>324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651</v>
      </c>
      <c r="C30" s="4">
        <f>E30+G30</f>
        <v>-3</v>
      </c>
      <c r="D30" s="4">
        <v>77</v>
      </c>
      <c r="E30" s="4">
        <v>-1</v>
      </c>
      <c r="F30" s="4">
        <v>574</v>
      </c>
      <c r="G30" s="4">
        <v>-2</v>
      </c>
      <c r="H30" s="4">
        <f t="shared" si="4"/>
        <v>669</v>
      </c>
      <c r="I30" s="4">
        <f t="shared" si="4"/>
        <v>-3</v>
      </c>
      <c r="J30" s="4">
        <v>79</v>
      </c>
      <c r="K30" s="4">
        <v>-1</v>
      </c>
      <c r="L30" s="4">
        <v>590</v>
      </c>
      <c r="M30" s="4">
        <v>-2</v>
      </c>
      <c r="N30" s="4">
        <f t="shared" si="5"/>
        <v>690</v>
      </c>
      <c r="O30" s="4">
        <f t="shared" si="5"/>
        <v>0</v>
      </c>
      <c r="P30" s="4">
        <v>78</v>
      </c>
      <c r="Q30" s="4">
        <v>-1</v>
      </c>
      <c r="R30" s="4">
        <v>612</v>
      </c>
      <c r="S30" s="4">
        <v>1</v>
      </c>
      <c r="T30" s="4">
        <f t="shared" ref="T30:Y30" si="8">B30-H30</f>
        <v>-18</v>
      </c>
      <c r="U30" s="4">
        <f t="shared" si="8"/>
        <v>0</v>
      </c>
      <c r="V30" s="4">
        <f t="shared" si="8"/>
        <v>-2</v>
      </c>
      <c r="W30" s="4">
        <f t="shared" si="8"/>
        <v>0</v>
      </c>
      <c r="X30" s="4">
        <f t="shared" si="8"/>
        <v>-16</v>
      </c>
      <c r="Y30" s="4">
        <f t="shared" si="8"/>
        <v>0</v>
      </c>
      <c r="Z30" s="4">
        <f t="shared" si="1"/>
        <v>-39</v>
      </c>
      <c r="AA30" s="4">
        <f t="shared" si="7"/>
        <v>-3</v>
      </c>
      <c r="AB30" s="4">
        <f t="shared" si="7"/>
        <v>-1</v>
      </c>
      <c r="AC30" s="4">
        <f t="shared" si="7"/>
        <v>0</v>
      </c>
      <c r="AD30" s="4">
        <f t="shared" si="7"/>
        <v>-38</v>
      </c>
      <c r="AE30" s="4">
        <f t="shared" si="7"/>
        <v>-3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68878</v>
      </c>
      <c r="C33" s="4">
        <f t="shared" ref="C33:AE33" si="24">SUM(C10:C12)</f>
        <v>284</v>
      </c>
      <c r="D33" s="4">
        <f t="shared" si="24"/>
        <v>35291</v>
      </c>
      <c r="E33" s="4">
        <f t="shared" si="24"/>
        <v>157</v>
      </c>
      <c r="F33" s="4">
        <f t="shared" si="24"/>
        <v>33587</v>
      </c>
      <c r="G33" s="4">
        <f t="shared" si="24"/>
        <v>127</v>
      </c>
      <c r="H33" s="4">
        <f t="shared" si="24"/>
        <v>68578</v>
      </c>
      <c r="I33" s="4">
        <f t="shared" si="24"/>
        <v>285</v>
      </c>
      <c r="J33" s="4">
        <f t="shared" si="24"/>
        <v>35138</v>
      </c>
      <c r="K33" s="4">
        <f t="shared" si="24"/>
        <v>156</v>
      </c>
      <c r="L33" s="4">
        <f t="shared" si="24"/>
        <v>33440</v>
      </c>
      <c r="M33" s="4">
        <f t="shared" si="24"/>
        <v>129</v>
      </c>
      <c r="N33" s="4">
        <f t="shared" si="24"/>
        <v>70010</v>
      </c>
      <c r="O33" s="4">
        <f t="shared" si="24"/>
        <v>284</v>
      </c>
      <c r="P33" s="4">
        <f t="shared" si="24"/>
        <v>35829</v>
      </c>
      <c r="Q33" s="4">
        <f t="shared" si="24"/>
        <v>164</v>
      </c>
      <c r="R33" s="4">
        <f t="shared" si="24"/>
        <v>34181</v>
      </c>
      <c r="S33" s="4">
        <f t="shared" si="24"/>
        <v>120</v>
      </c>
      <c r="T33" s="4">
        <f t="shared" si="24"/>
        <v>300</v>
      </c>
      <c r="U33" s="4">
        <f t="shared" si="24"/>
        <v>-1</v>
      </c>
      <c r="V33" s="4">
        <f t="shared" si="24"/>
        <v>153</v>
      </c>
      <c r="W33" s="4">
        <f t="shared" si="24"/>
        <v>1</v>
      </c>
      <c r="X33" s="4">
        <f t="shared" si="24"/>
        <v>147</v>
      </c>
      <c r="Y33" s="4">
        <f t="shared" si="24"/>
        <v>-2</v>
      </c>
      <c r="Z33" s="4">
        <f t="shared" si="24"/>
        <v>-1132</v>
      </c>
      <c r="AA33" s="4">
        <f t="shared" si="24"/>
        <v>0</v>
      </c>
      <c r="AB33" s="4">
        <f t="shared" si="24"/>
        <v>-538</v>
      </c>
      <c r="AC33" s="4">
        <f t="shared" si="24"/>
        <v>-7</v>
      </c>
      <c r="AD33" s="4">
        <f t="shared" si="24"/>
        <v>-594</v>
      </c>
      <c r="AE33" s="4">
        <f t="shared" si="24"/>
        <v>7</v>
      </c>
    </row>
    <row r="34" spans="1:31" s="1" customFormat="1" ht="18" customHeight="1" x14ac:dyDescent="0.15">
      <c r="A34" s="4" t="s">
        <v>29</v>
      </c>
      <c r="B34" s="4">
        <f>SUM(B13:B22)</f>
        <v>305351</v>
      </c>
      <c r="C34" s="4">
        <f t="shared" ref="C34:AE34" si="25">SUM(C13:C22)</f>
        <v>4880</v>
      </c>
      <c r="D34" s="4">
        <f t="shared" si="25"/>
        <v>153309</v>
      </c>
      <c r="E34" s="4">
        <f t="shared" si="25"/>
        <v>1796</v>
      </c>
      <c r="F34" s="4">
        <f t="shared" si="25"/>
        <v>152042</v>
      </c>
      <c r="G34" s="4">
        <f t="shared" si="25"/>
        <v>3084</v>
      </c>
      <c r="H34" s="4">
        <f t="shared" si="25"/>
        <v>305304</v>
      </c>
      <c r="I34" s="4">
        <f t="shared" si="25"/>
        <v>4776</v>
      </c>
      <c r="J34" s="4">
        <f t="shared" si="25"/>
        <v>153265</v>
      </c>
      <c r="K34" s="4">
        <f t="shared" si="25"/>
        <v>1746</v>
      </c>
      <c r="L34" s="4">
        <f t="shared" si="25"/>
        <v>152039</v>
      </c>
      <c r="M34" s="4">
        <f t="shared" si="25"/>
        <v>3030</v>
      </c>
      <c r="N34" s="4">
        <f t="shared" si="25"/>
        <v>310113</v>
      </c>
      <c r="O34" s="4">
        <f t="shared" si="25"/>
        <v>4293</v>
      </c>
      <c r="P34" s="4">
        <f t="shared" si="25"/>
        <v>155840</v>
      </c>
      <c r="Q34" s="4">
        <f t="shared" si="25"/>
        <v>1574</v>
      </c>
      <c r="R34" s="4">
        <f t="shared" si="25"/>
        <v>154273</v>
      </c>
      <c r="S34" s="4">
        <f>SUM(S13:S22)</f>
        <v>2719</v>
      </c>
      <c r="T34" s="4">
        <f t="shared" si="25"/>
        <v>47</v>
      </c>
      <c r="U34" s="4">
        <f t="shared" si="25"/>
        <v>104</v>
      </c>
      <c r="V34" s="4">
        <f t="shared" si="25"/>
        <v>44</v>
      </c>
      <c r="W34" s="4">
        <f t="shared" si="25"/>
        <v>50</v>
      </c>
      <c r="X34" s="4">
        <f t="shared" si="25"/>
        <v>3</v>
      </c>
      <c r="Y34" s="4">
        <f t="shared" si="25"/>
        <v>54</v>
      </c>
      <c r="Z34" s="4">
        <f t="shared" si="25"/>
        <v>-4762</v>
      </c>
      <c r="AA34" s="4">
        <f t="shared" si="25"/>
        <v>587</v>
      </c>
      <c r="AB34" s="4">
        <f t="shared" si="25"/>
        <v>-2531</v>
      </c>
      <c r="AC34" s="4">
        <f t="shared" si="25"/>
        <v>222</v>
      </c>
      <c r="AD34" s="4">
        <f t="shared" si="25"/>
        <v>-2231</v>
      </c>
      <c r="AE34" s="4">
        <f t="shared" si="25"/>
        <v>365</v>
      </c>
    </row>
    <row r="35" spans="1:31" s="1" customFormat="1" ht="18" customHeight="1" x14ac:dyDescent="0.15">
      <c r="A35" s="4" t="s">
        <v>25</v>
      </c>
      <c r="B35" s="4">
        <f>SUM(B23:B30)</f>
        <v>177624</v>
      </c>
      <c r="C35" s="4">
        <f t="shared" ref="C35:AE35" si="26">SUM(C23:C30)</f>
        <v>529</v>
      </c>
      <c r="D35" s="4">
        <f t="shared" si="26"/>
        <v>74845</v>
      </c>
      <c r="E35" s="4">
        <f t="shared" si="26"/>
        <v>243</v>
      </c>
      <c r="F35" s="4">
        <f t="shared" si="26"/>
        <v>102779</v>
      </c>
      <c r="G35" s="4">
        <f t="shared" si="26"/>
        <v>286</v>
      </c>
      <c r="H35" s="4">
        <f t="shared" si="26"/>
        <v>178141</v>
      </c>
      <c r="I35" s="4">
        <f t="shared" si="26"/>
        <v>531</v>
      </c>
      <c r="J35" s="4">
        <f t="shared" si="26"/>
        <v>75071</v>
      </c>
      <c r="K35" s="4">
        <f t="shared" si="26"/>
        <v>244</v>
      </c>
      <c r="L35" s="4">
        <f t="shared" si="26"/>
        <v>103070</v>
      </c>
      <c r="M35" s="4">
        <f t="shared" si="26"/>
        <v>287</v>
      </c>
      <c r="N35" s="4">
        <f t="shared" si="26"/>
        <v>176366</v>
      </c>
      <c r="O35" s="4">
        <f t="shared" si="26"/>
        <v>519</v>
      </c>
      <c r="P35" s="4">
        <f t="shared" si="26"/>
        <v>73883</v>
      </c>
      <c r="Q35" s="4">
        <f t="shared" si="26"/>
        <v>233</v>
      </c>
      <c r="R35" s="4">
        <f t="shared" si="26"/>
        <v>102483</v>
      </c>
      <c r="S35" s="4">
        <f t="shared" si="26"/>
        <v>286</v>
      </c>
      <c r="T35" s="4">
        <f t="shared" si="26"/>
        <v>-517</v>
      </c>
      <c r="U35" s="4">
        <f t="shared" si="26"/>
        <v>-2</v>
      </c>
      <c r="V35" s="4">
        <f t="shared" si="26"/>
        <v>-226</v>
      </c>
      <c r="W35" s="4">
        <f t="shared" si="26"/>
        <v>-1</v>
      </c>
      <c r="X35" s="4">
        <f t="shared" si="26"/>
        <v>-291</v>
      </c>
      <c r="Y35" s="4">
        <f t="shared" si="26"/>
        <v>-1</v>
      </c>
      <c r="Z35" s="4">
        <f t="shared" si="26"/>
        <v>1258</v>
      </c>
      <c r="AA35" s="4">
        <f t="shared" si="26"/>
        <v>10</v>
      </c>
      <c r="AB35" s="4">
        <f t="shared" si="26"/>
        <v>962</v>
      </c>
      <c r="AC35" s="4">
        <f t="shared" si="26"/>
        <v>10</v>
      </c>
      <c r="AD35" s="4">
        <f t="shared" si="26"/>
        <v>296</v>
      </c>
      <c r="AE35" s="4">
        <f t="shared" si="26"/>
        <v>0</v>
      </c>
    </row>
    <row r="36" spans="1:31" s="1" customFormat="1" ht="18" customHeight="1" x14ac:dyDescent="0.15">
      <c r="A36" s="4" t="s">
        <v>26</v>
      </c>
      <c r="B36" s="4">
        <f>SUM(B25:B30)</f>
        <v>94074</v>
      </c>
      <c r="C36" s="4">
        <f t="shared" ref="C36:AE36" si="27">SUM(C25:C30)</f>
        <v>210</v>
      </c>
      <c r="D36" s="4">
        <f t="shared" si="27"/>
        <v>34525</v>
      </c>
      <c r="E36" s="4">
        <f t="shared" si="27"/>
        <v>99</v>
      </c>
      <c r="F36" s="4">
        <f t="shared" si="27"/>
        <v>59549</v>
      </c>
      <c r="G36" s="4">
        <f t="shared" si="27"/>
        <v>111</v>
      </c>
      <c r="H36" s="4">
        <f t="shared" si="27"/>
        <v>94522</v>
      </c>
      <c r="I36" s="4">
        <f t="shared" si="27"/>
        <v>210</v>
      </c>
      <c r="J36" s="4">
        <f t="shared" si="27"/>
        <v>34710</v>
      </c>
      <c r="K36" s="4">
        <f t="shared" si="27"/>
        <v>99</v>
      </c>
      <c r="L36" s="4">
        <f t="shared" si="27"/>
        <v>59812</v>
      </c>
      <c r="M36" s="4">
        <f t="shared" si="27"/>
        <v>111</v>
      </c>
      <c r="N36" s="4">
        <f t="shared" si="27"/>
        <v>93172</v>
      </c>
      <c r="O36" s="4">
        <f t="shared" si="27"/>
        <v>189</v>
      </c>
      <c r="P36" s="4">
        <f t="shared" si="27"/>
        <v>33852</v>
      </c>
      <c r="Q36" s="4">
        <f t="shared" si="27"/>
        <v>86</v>
      </c>
      <c r="R36" s="4">
        <f t="shared" si="27"/>
        <v>59320</v>
      </c>
      <c r="S36" s="4">
        <f t="shared" si="27"/>
        <v>103</v>
      </c>
      <c r="T36" s="4">
        <f t="shared" si="27"/>
        <v>-448</v>
      </c>
      <c r="U36" s="4">
        <f t="shared" si="27"/>
        <v>0</v>
      </c>
      <c r="V36" s="4">
        <f t="shared" si="27"/>
        <v>-185</v>
      </c>
      <c r="W36" s="4">
        <f t="shared" si="27"/>
        <v>0</v>
      </c>
      <c r="X36" s="4">
        <f t="shared" si="27"/>
        <v>-263</v>
      </c>
      <c r="Y36" s="4">
        <f t="shared" si="27"/>
        <v>0</v>
      </c>
      <c r="Z36" s="4">
        <f t="shared" si="27"/>
        <v>902</v>
      </c>
      <c r="AA36" s="4">
        <f t="shared" si="27"/>
        <v>21</v>
      </c>
      <c r="AB36" s="4">
        <f t="shared" si="27"/>
        <v>673</v>
      </c>
      <c r="AC36" s="4">
        <f t="shared" si="27"/>
        <v>13</v>
      </c>
      <c r="AD36" s="4">
        <f t="shared" si="27"/>
        <v>229</v>
      </c>
      <c r="AE36" s="4">
        <f t="shared" si="27"/>
        <v>8</v>
      </c>
    </row>
    <row r="37" spans="1:31" s="1" customFormat="1" ht="18" customHeight="1" x14ac:dyDescent="0.15">
      <c r="A37" s="4" t="s">
        <v>27</v>
      </c>
      <c r="B37" s="4">
        <f>SUM(B27:B30)</f>
        <v>36874</v>
      </c>
      <c r="C37" s="4">
        <f t="shared" ref="C37:AE37" si="28">SUM(C27:C30)</f>
        <v>46</v>
      </c>
      <c r="D37" s="4">
        <f t="shared" si="28"/>
        <v>10759</v>
      </c>
      <c r="E37" s="4">
        <f t="shared" si="28"/>
        <v>18</v>
      </c>
      <c r="F37" s="4">
        <f t="shared" si="28"/>
        <v>26115</v>
      </c>
      <c r="G37" s="4">
        <f t="shared" si="28"/>
        <v>28</v>
      </c>
      <c r="H37" s="4">
        <f t="shared" si="28"/>
        <v>37202</v>
      </c>
      <c r="I37" s="4">
        <f t="shared" si="28"/>
        <v>46</v>
      </c>
      <c r="J37" s="4">
        <f t="shared" si="28"/>
        <v>10869</v>
      </c>
      <c r="K37" s="4">
        <f t="shared" si="28"/>
        <v>18</v>
      </c>
      <c r="L37" s="4">
        <f t="shared" si="28"/>
        <v>26333</v>
      </c>
      <c r="M37" s="4">
        <f t="shared" si="28"/>
        <v>28</v>
      </c>
      <c r="N37" s="4">
        <f t="shared" si="28"/>
        <v>35986</v>
      </c>
      <c r="O37" s="4">
        <f t="shared" si="28"/>
        <v>40</v>
      </c>
      <c r="P37" s="4">
        <f t="shared" si="28"/>
        <v>10359</v>
      </c>
      <c r="Q37" s="4">
        <f t="shared" si="28"/>
        <v>11</v>
      </c>
      <c r="R37" s="4">
        <f t="shared" si="28"/>
        <v>25627</v>
      </c>
      <c r="S37" s="4">
        <f t="shared" si="28"/>
        <v>29</v>
      </c>
      <c r="T37" s="4">
        <f t="shared" si="28"/>
        <v>-328</v>
      </c>
      <c r="U37" s="4">
        <f t="shared" si="28"/>
        <v>0</v>
      </c>
      <c r="V37" s="4">
        <f t="shared" si="28"/>
        <v>-110</v>
      </c>
      <c r="W37" s="4">
        <f t="shared" si="28"/>
        <v>0</v>
      </c>
      <c r="X37" s="4">
        <f t="shared" si="28"/>
        <v>-218</v>
      </c>
      <c r="Y37" s="4">
        <f t="shared" si="28"/>
        <v>0</v>
      </c>
      <c r="Z37" s="4">
        <f t="shared" si="28"/>
        <v>888</v>
      </c>
      <c r="AA37" s="4">
        <f t="shared" si="28"/>
        <v>6</v>
      </c>
      <c r="AB37" s="4">
        <f t="shared" si="28"/>
        <v>400</v>
      </c>
      <c r="AC37" s="4">
        <f t="shared" si="28"/>
        <v>7</v>
      </c>
      <c r="AD37" s="4">
        <f t="shared" si="28"/>
        <v>488</v>
      </c>
      <c r="AE37" s="4">
        <f t="shared" si="28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12.481222354503826</v>
      </c>
      <c r="C39" s="15">
        <f t="shared" ref="C39:AE39" si="29">C33/(C9-C31)*100</f>
        <v>4.9885824696996313</v>
      </c>
      <c r="D39" s="15">
        <f t="shared" si="29"/>
        <v>13.395965002182619</v>
      </c>
      <c r="E39" s="15">
        <f t="shared" si="29"/>
        <v>7.14936247723133</v>
      </c>
      <c r="F39" s="15">
        <f t="shared" si="29"/>
        <v>11.645654766858062</v>
      </c>
      <c r="G39" s="15">
        <f t="shared" si="29"/>
        <v>3.6316843008292818</v>
      </c>
      <c r="H39" s="15">
        <f t="shared" si="29"/>
        <v>12.423033098258587</v>
      </c>
      <c r="I39" s="15">
        <f t="shared" si="29"/>
        <v>5.0965665236051505</v>
      </c>
      <c r="J39" s="15">
        <f t="shared" si="29"/>
        <v>13.336420291945315</v>
      </c>
      <c r="K39" s="15">
        <f t="shared" si="29"/>
        <v>7.2693383038210628</v>
      </c>
      <c r="L39" s="15">
        <f t="shared" si="29"/>
        <v>11.589019542608014</v>
      </c>
      <c r="M39" s="15">
        <f t="shared" si="29"/>
        <v>3.7434706906558328</v>
      </c>
      <c r="N39" s="15">
        <f t="shared" si="29"/>
        <v>12.580661971755058</v>
      </c>
      <c r="O39" s="15">
        <f t="shared" si="29"/>
        <v>5.5729984301412872</v>
      </c>
      <c r="P39" s="15">
        <f t="shared" si="29"/>
        <v>13.492272699885522</v>
      </c>
      <c r="Q39" s="15">
        <f t="shared" si="29"/>
        <v>8.3206494165398261</v>
      </c>
      <c r="R39" s="15">
        <f t="shared" si="29"/>
        <v>11.748591619491505</v>
      </c>
      <c r="S39" s="15">
        <f t="shared" si="29"/>
        <v>3.84</v>
      </c>
      <c r="T39" s="15">
        <f t="shared" si="29"/>
        <v>-176.47058823529412</v>
      </c>
      <c r="U39" s="15">
        <f t="shared" si="29"/>
        <v>-0.99009900990099009</v>
      </c>
      <c r="V39" s="15">
        <f t="shared" si="29"/>
        <v>-527.58620689655174</v>
      </c>
      <c r="W39" s="15">
        <f t="shared" si="29"/>
        <v>2</v>
      </c>
      <c r="X39" s="15">
        <f t="shared" si="29"/>
        <v>-104.25531914893618</v>
      </c>
      <c r="Y39" s="15">
        <f t="shared" si="29"/>
        <v>-3.9215686274509802</v>
      </c>
      <c r="Z39" s="15">
        <f t="shared" si="29"/>
        <v>24.417601380500432</v>
      </c>
      <c r="AA39" s="15">
        <f t="shared" si="29"/>
        <v>0</v>
      </c>
      <c r="AB39" s="15">
        <f t="shared" si="29"/>
        <v>25.533934504034171</v>
      </c>
      <c r="AC39" s="15">
        <f t="shared" si="29"/>
        <v>-3.1111111111111112</v>
      </c>
      <c r="AD39" s="15">
        <f t="shared" si="29"/>
        <v>23.487544483985765</v>
      </c>
      <c r="AE39" s="15">
        <f t="shared" si="29"/>
        <v>1.881720430107527</v>
      </c>
    </row>
    <row r="40" spans="1:31" ht="18" customHeight="1" x14ac:dyDescent="0.15">
      <c r="A40" s="4" t="s">
        <v>29</v>
      </c>
      <c r="B40" s="15">
        <f>B34/(B9-B31)*100</f>
        <v>55.331945282529951</v>
      </c>
      <c r="C40" s="15">
        <f t="shared" ref="C40:AE40" si="30">C34/(C9-C31)*100</f>
        <v>85.719304408923236</v>
      </c>
      <c r="D40" s="15">
        <f t="shared" si="30"/>
        <v>58.193930421909698</v>
      </c>
      <c r="E40" s="15">
        <f t="shared" si="30"/>
        <v>81.785063752276869</v>
      </c>
      <c r="F40" s="15">
        <f t="shared" si="30"/>
        <v>52.717677734320823</v>
      </c>
      <c r="G40" s="15">
        <f t="shared" si="30"/>
        <v>88.18987703746069</v>
      </c>
      <c r="H40" s="15">
        <f t="shared" si="30"/>
        <v>55.306391219206439</v>
      </c>
      <c r="I40" s="15">
        <f t="shared" si="30"/>
        <v>85.407725321888421</v>
      </c>
      <c r="J40" s="15">
        <f t="shared" si="30"/>
        <v>58.170825204764043</v>
      </c>
      <c r="K40" s="15">
        <f t="shared" si="30"/>
        <v>81.360671015843437</v>
      </c>
      <c r="L40" s="15">
        <f t="shared" si="30"/>
        <v>52.690877459287677</v>
      </c>
      <c r="M40" s="15">
        <f t="shared" si="30"/>
        <v>87.928032501450957</v>
      </c>
      <c r="N40" s="15">
        <f t="shared" si="30"/>
        <v>55.726707985243195</v>
      </c>
      <c r="O40" s="15">
        <f t="shared" si="30"/>
        <v>84.242543171114605</v>
      </c>
      <c r="P40" s="15">
        <f t="shared" si="30"/>
        <v>58.68530457311563</v>
      </c>
      <c r="Q40" s="15">
        <f t="shared" si="30"/>
        <v>79.857940131912727</v>
      </c>
      <c r="R40" s="15">
        <f t="shared" si="30"/>
        <v>53.026256543512865</v>
      </c>
      <c r="S40" s="15">
        <f t="shared" si="30"/>
        <v>87.007999999999996</v>
      </c>
      <c r="T40" s="15">
        <f t="shared" si="30"/>
        <v>-27.647058823529413</v>
      </c>
      <c r="U40" s="15">
        <f t="shared" si="30"/>
        <v>102.97029702970298</v>
      </c>
      <c r="V40" s="15">
        <f t="shared" si="30"/>
        <v>-151.72413793103448</v>
      </c>
      <c r="W40" s="15">
        <f t="shared" si="30"/>
        <v>100</v>
      </c>
      <c r="X40" s="15">
        <f t="shared" si="30"/>
        <v>-2.1276595744680851</v>
      </c>
      <c r="Y40" s="15">
        <f t="shared" si="30"/>
        <v>105.88235294117648</v>
      </c>
      <c r="Z40" s="15">
        <f t="shared" si="30"/>
        <v>102.71786022433132</v>
      </c>
      <c r="AA40" s="15">
        <f t="shared" si="30"/>
        <v>98.324958123953095</v>
      </c>
      <c r="AB40" s="15">
        <f t="shared" si="30"/>
        <v>120.1233981964879</v>
      </c>
      <c r="AC40" s="15">
        <f t="shared" si="30"/>
        <v>98.666666666666671</v>
      </c>
      <c r="AD40" s="15">
        <f t="shared" si="30"/>
        <v>88.216686437327013</v>
      </c>
      <c r="AE40" s="15">
        <f t="shared" si="30"/>
        <v>98.118279569892479</v>
      </c>
    </row>
    <row r="41" spans="1:31" ht="18" customHeight="1" x14ac:dyDescent="0.15">
      <c r="A41" s="4" t="s">
        <v>25</v>
      </c>
      <c r="B41" s="15">
        <f>B35/(B9-B31)*100</f>
        <v>32.186832362966221</v>
      </c>
      <c r="C41" s="15">
        <f t="shared" ref="C41:AE41" si="31">C35/(C9-C31)*100</f>
        <v>9.2921131213771293</v>
      </c>
      <c r="D41" s="15">
        <f t="shared" si="31"/>
        <v>28.410104575907685</v>
      </c>
      <c r="E41" s="15">
        <f t="shared" si="31"/>
        <v>11.065573770491802</v>
      </c>
      <c r="F41" s="15">
        <f t="shared" si="31"/>
        <v>35.636667498821112</v>
      </c>
      <c r="G41" s="15">
        <f t="shared" si="31"/>
        <v>8.1784386617100377</v>
      </c>
      <c r="H41" s="15">
        <f t="shared" si="31"/>
        <v>32.270575682534968</v>
      </c>
      <c r="I41" s="15">
        <f t="shared" si="31"/>
        <v>9.4957081545064383</v>
      </c>
      <c r="J41" s="15">
        <f t="shared" si="31"/>
        <v>28.492754503290644</v>
      </c>
      <c r="K41" s="15">
        <f t="shared" si="31"/>
        <v>11.369990680335508</v>
      </c>
      <c r="L41" s="15">
        <f t="shared" si="31"/>
        <v>35.720102998104309</v>
      </c>
      <c r="M41" s="15">
        <f t="shared" si="31"/>
        <v>8.3284968078932096</v>
      </c>
      <c r="N41" s="15">
        <f t="shared" si="31"/>
        <v>31.692630043001746</v>
      </c>
      <c r="O41" s="15">
        <f t="shared" si="31"/>
        <v>10.184458398744113</v>
      </c>
      <c r="P41" s="15">
        <f t="shared" si="31"/>
        <v>27.822422726998859</v>
      </c>
      <c r="Q41" s="15">
        <f t="shared" si="31"/>
        <v>11.821410451547438</v>
      </c>
      <c r="R41" s="15">
        <f t="shared" si="31"/>
        <v>35.225151836995636</v>
      </c>
      <c r="S41" s="15">
        <f t="shared" si="31"/>
        <v>9.152000000000001</v>
      </c>
      <c r="T41" s="15">
        <f t="shared" si="31"/>
        <v>304.11764705882354</v>
      </c>
      <c r="U41" s="15">
        <f t="shared" si="31"/>
        <v>-1.9801980198019802</v>
      </c>
      <c r="V41" s="15">
        <f t="shared" si="31"/>
        <v>779.31034482758616</v>
      </c>
      <c r="W41" s="15">
        <f t="shared" si="31"/>
        <v>-2</v>
      </c>
      <c r="X41" s="15">
        <f t="shared" si="31"/>
        <v>206.38297872340425</v>
      </c>
      <c r="Y41" s="15">
        <f t="shared" si="31"/>
        <v>-1.9607843137254901</v>
      </c>
      <c r="Z41" s="15">
        <f t="shared" si="31"/>
        <v>-27.13546160483175</v>
      </c>
      <c r="AA41" s="15">
        <f t="shared" si="31"/>
        <v>1.675041876046901</v>
      </c>
      <c r="AB41" s="15">
        <f t="shared" si="31"/>
        <v>-45.657332700522069</v>
      </c>
      <c r="AC41" s="15">
        <f t="shared" si="31"/>
        <v>4.4444444444444446</v>
      </c>
      <c r="AD41" s="15">
        <f t="shared" si="31"/>
        <v>-11.704230921312773</v>
      </c>
      <c r="AE41" s="15">
        <f t="shared" si="31"/>
        <v>0</v>
      </c>
    </row>
    <row r="42" spans="1:31" ht="18" customHeight="1" x14ac:dyDescent="0.15">
      <c r="A42" s="4" t="s">
        <v>26</v>
      </c>
      <c r="B42" s="15">
        <f>B36/(B9-B31)*100</f>
        <v>17.046930976183873</v>
      </c>
      <c r="C42" s="15">
        <f t="shared" ref="C42:AD42" si="32">C36/(C9-C31)*100</f>
        <v>3.6887405585807129</v>
      </c>
      <c r="D42" s="15">
        <f t="shared" si="32"/>
        <v>13.105202224373208</v>
      </c>
      <c r="E42" s="15">
        <f t="shared" si="32"/>
        <v>4.5081967213114753</v>
      </c>
      <c r="F42" s="15">
        <f t="shared" si="32"/>
        <v>20.647485506643367</v>
      </c>
      <c r="G42" s="15">
        <f t="shared" si="32"/>
        <v>3.1741492708035461</v>
      </c>
      <c r="H42" s="15">
        <f t="shared" si="32"/>
        <v>17.122837273084638</v>
      </c>
      <c r="I42" s="15">
        <f t="shared" si="32"/>
        <v>3.755364806866953</v>
      </c>
      <c r="J42" s="15">
        <f t="shared" si="32"/>
        <v>13.173975420724627</v>
      </c>
      <c r="K42" s="15">
        <f t="shared" si="32"/>
        <v>4.6132339235787505</v>
      </c>
      <c r="L42" s="15">
        <f t="shared" si="32"/>
        <v>20.728541772801155</v>
      </c>
      <c r="M42" s="15">
        <f t="shared" si="32"/>
        <v>3.2211259431224613</v>
      </c>
      <c r="N42" s="15">
        <f t="shared" si="32"/>
        <v>16.742828699219572</v>
      </c>
      <c r="O42" s="15">
        <f t="shared" si="32"/>
        <v>3.7087912087912089</v>
      </c>
      <c r="P42" s="15">
        <f t="shared" si="32"/>
        <v>12.74778574441164</v>
      </c>
      <c r="Q42" s="15">
        <f t="shared" si="32"/>
        <v>4.3632673769660073</v>
      </c>
      <c r="R42" s="15">
        <f t="shared" si="32"/>
        <v>20.389293902116265</v>
      </c>
      <c r="S42" s="15">
        <f t="shared" si="32"/>
        <v>3.2960000000000003</v>
      </c>
      <c r="T42" s="15">
        <f t="shared" si="32"/>
        <v>263.52941176470586</v>
      </c>
      <c r="U42" s="15">
        <f t="shared" si="32"/>
        <v>0</v>
      </c>
      <c r="V42" s="15">
        <f t="shared" si="32"/>
        <v>637.93103448275861</v>
      </c>
      <c r="W42" s="15">
        <f t="shared" si="32"/>
        <v>0</v>
      </c>
      <c r="X42" s="15">
        <f t="shared" si="32"/>
        <v>186.52482269503545</v>
      </c>
      <c r="Y42" s="15">
        <f t="shared" si="32"/>
        <v>0</v>
      </c>
      <c r="Z42" s="15">
        <f t="shared" si="32"/>
        <v>-19.456427955133737</v>
      </c>
      <c r="AA42" s="15">
        <f t="shared" si="32"/>
        <v>3.5175879396984926</v>
      </c>
      <c r="AB42" s="15">
        <f t="shared" si="32"/>
        <v>-31.941148552444233</v>
      </c>
      <c r="AC42" s="15">
        <f t="shared" si="32"/>
        <v>5.7777777777777777</v>
      </c>
      <c r="AD42" s="15">
        <f t="shared" si="32"/>
        <v>-9.0549624357453542</v>
      </c>
      <c r="AE42" s="15">
        <f>AE36/(AE9-AE31)*100</f>
        <v>2.1505376344086025</v>
      </c>
    </row>
    <row r="43" spans="1:31" ht="18" customHeight="1" x14ac:dyDescent="0.15">
      <c r="A43" s="4" t="s">
        <v>27</v>
      </c>
      <c r="B43" s="15">
        <f>B37/(B9-B31)*100</f>
        <v>6.6818518699726202</v>
      </c>
      <c r="C43" s="15">
        <f t="shared" ref="C43:AE43" si="33">C37/(C9-C31)*100</f>
        <v>0.80800983664148962</v>
      </c>
      <c r="D43" s="15">
        <f t="shared" si="33"/>
        <v>4.0839643948452231</v>
      </c>
      <c r="E43" s="15">
        <f t="shared" si="33"/>
        <v>0.81967213114754101</v>
      </c>
      <c r="F43" s="15">
        <f t="shared" si="33"/>
        <v>9.0548805858367309</v>
      </c>
      <c r="G43" s="15">
        <f t="shared" si="33"/>
        <v>0.80068630254503859</v>
      </c>
      <c r="H43" s="15">
        <f t="shared" si="33"/>
        <v>6.7392119531251415</v>
      </c>
      <c r="I43" s="15">
        <f t="shared" si="33"/>
        <v>0.8226037195994278</v>
      </c>
      <c r="J43" s="15">
        <f t="shared" si="33"/>
        <v>4.1252647320039175</v>
      </c>
      <c r="K43" s="15">
        <f t="shared" si="33"/>
        <v>0.83876980428704562</v>
      </c>
      <c r="L43" s="15">
        <f t="shared" si="33"/>
        <v>9.1260063282146184</v>
      </c>
      <c r="M43" s="15">
        <f t="shared" si="33"/>
        <v>0.81253627394080097</v>
      </c>
      <c r="N43" s="15">
        <f t="shared" si="33"/>
        <v>6.4666147938234175</v>
      </c>
      <c r="O43" s="15">
        <f t="shared" si="33"/>
        <v>0.78492935635792771</v>
      </c>
      <c r="P43" s="15">
        <f t="shared" si="33"/>
        <v>3.9009308911249021</v>
      </c>
      <c r="Q43" s="15">
        <f t="shared" si="33"/>
        <v>0.55809233891425669</v>
      </c>
      <c r="R43" s="15">
        <f t="shared" si="33"/>
        <v>8.8084361906529587</v>
      </c>
      <c r="S43" s="15">
        <f t="shared" si="33"/>
        <v>0.92800000000000005</v>
      </c>
      <c r="T43" s="15">
        <f t="shared" si="33"/>
        <v>192.94117647058823</v>
      </c>
      <c r="U43" s="15">
        <f t="shared" si="33"/>
        <v>0</v>
      </c>
      <c r="V43" s="15">
        <f t="shared" si="33"/>
        <v>379.31034482758622</v>
      </c>
      <c r="W43" s="15">
        <f t="shared" si="33"/>
        <v>0</v>
      </c>
      <c r="X43" s="15">
        <f t="shared" si="33"/>
        <v>154.60992907801418</v>
      </c>
      <c r="Y43" s="15">
        <f t="shared" si="33"/>
        <v>0</v>
      </c>
      <c r="Z43" s="15">
        <f t="shared" si="33"/>
        <v>-19.15444348576359</v>
      </c>
      <c r="AA43" s="15">
        <f t="shared" si="33"/>
        <v>1.0050251256281406</v>
      </c>
      <c r="AB43" s="15">
        <f t="shared" si="33"/>
        <v>-18.984337921214998</v>
      </c>
      <c r="AC43" s="15">
        <f t="shared" si="33"/>
        <v>3.1111111111111112</v>
      </c>
      <c r="AD43" s="15">
        <f t="shared" si="33"/>
        <v>-19.296164491894029</v>
      </c>
      <c r="AE43" s="15">
        <f t="shared" si="33"/>
        <v>-0.26881720430107531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6126</v>
      </c>
      <c r="C9" s="4">
        <f>E9+G9</f>
        <v>57</v>
      </c>
      <c r="D9" s="4">
        <f>SUM(D10:D31)</f>
        <v>2888</v>
      </c>
      <c r="E9" s="4">
        <f>SUM(E10:E31)</f>
        <v>21</v>
      </c>
      <c r="F9" s="4">
        <f>SUM(F10:F31)</f>
        <v>3238</v>
      </c>
      <c r="G9" s="4">
        <f>SUM(G10:G31)</f>
        <v>36</v>
      </c>
      <c r="H9" s="4">
        <f>J9+L9</f>
        <v>6127</v>
      </c>
      <c r="I9" s="4">
        <f>K9+M9</f>
        <v>60</v>
      </c>
      <c r="J9" s="4">
        <f>SUM(J10:J31)</f>
        <v>2888</v>
      </c>
      <c r="K9" s="4">
        <f>SUM(K10:K31)</f>
        <v>22</v>
      </c>
      <c r="L9" s="4">
        <f>SUM(L10:L31)</f>
        <v>3239</v>
      </c>
      <c r="M9" s="4">
        <f>SUM(M10:M31)</f>
        <v>38</v>
      </c>
      <c r="N9" s="4">
        <f>P9+R9</f>
        <v>6227</v>
      </c>
      <c r="O9" s="4">
        <f>Q9+S9</f>
        <v>68</v>
      </c>
      <c r="P9" s="4">
        <f>SUM(P10:P31)</f>
        <v>2938</v>
      </c>
      <c r="Q9" s="4">
        <f>SUM(Q10:Q31)</f>
        <v>25</v>
      </c>
      <c r="R9" s="4">
        <f>SUM(R10:R31)</f>
        <v>3289</v>
      </c>
      <c r="S9" s="4">
        <f>SUM(S10:S31)</f>
        <v>43</v>
      </c>
      <c r="T9" s="4">
        <f>B9-H9</f>
        <v>-1</v>
      </c>
      <c r="U9" s="4">
        <f>C9-I9</f>
        <v>-3</v>
      </c>
      <c r="V9" s="4">
        <f>D9-J9</f>
        <v>0</v>
      </c>
      <c r="W9" s="4">
        <f t="shared" ref="W9:X9" si="0">E9-K9</f>
        <v>-1</v>
      </c>
      <c r="X9" s="4">
        <f t="shared" si="0"/>
        <v>-1</v>
      </c>
      <c r="Y9" s="4">
        <f>G9-M9</f>
        <v>-2</v>
      </c>
      <c r="Z9" s="4">
        <f t="shared" ref="Z9:AE9" si="1">B9-N9</f>
        <v>-101</v>
      </c>
      <c r="AA9" s="4">
        <f t="shared" si="1"/>
        <v>-11</v>
      </c>
      <c r="AB9" s="4">
        <f t="shared" si="1"/>
        <v>-50</v>
      </c>
      <c r="AC9" s="4">
        <f t="shared" si="1"/>
        <v>-4</v>
      </c>
      <c r="AD9" s="4">
        <f t="shared" si="1"/>
        <v>-51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196</v>
      </c>
      <c r="C10" s="4">
        <f t="shared" si="2"/>
        <v>3</v>
      </c>
      <c r="D10" s="4">
        <v>99</v>
      </c>
      <c r="E10" s="4">
        <v>0</v>
      </c>
      <c r="F10" s="4">
        <v>97</v>
      </c>
      <c r="G10" s="4">
        <v>3</v>
      </c>
      <c r="H10" s="4">
        <f t="shared" ref="H10:I30" si="3">J10+L10</f>
        <v>194</v>
      </c>
      <c r="I10" s="4">
        <f t="shared" si="3"/>
        <v>5</v>
      </c>
      <c r="J10" s="4">
        <v>97</v>
      </c>
      <c r="K10" s="4">
        <v>0</v>
      </c>
      <c r="L10" s="4">
        <v>97</v>
      </c>
      <c r="M10" s="4">
        <v>5</v>
      </c>
      <c r="N10" s="4">
        <f t="shared" ref="N10:O30" si="4">P10+R10</f>
        <v>205</v>
      </c>
      <c r="O10" s="4">
        <f t="shared" si="4"/>
        <v>4</v>
      </c>
      <c r="P10" s="4">
        <v>106</v>
      </c>
      <c r="Q10" s="4">
        <v>0</v>
      </c>
      <c r="R10" s="4">
        <v>99</v>
      </c>
      <c r="S10" s="4">
        <v>4</v>
      </c>
      <c r="T10" s="4">
        <f t="shared" ref="T10:Y29" si="5">B10-H10</f>
        <v>2</v>
      </c>
      <c r="U10" s="4">
        <f t="shared" si="5"/>
        <v>-2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-2</v>
      </c>
      <c r="Z10" s="4">
        <f t="shared" ref="Z10:AE30" si="7">B10-N10</f>
        <v>-9</v>
      </c>
      <c r="AA10" s="4">
        <f t="shared" si="7"/>
        <v>-1</v>
      </c>
      <c r="AB10" s="4">
        <f t="shared" si="7"/>
        <v>-7</v>
      </c>
      <c r="AC10" s="4">
        <f t="shared" si="7"/>
        <v>0</v>
      </c>
      <c r="AD10" s="4">
        <f t="shared" si="7"/>
        <v>-2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222</v>
      </c>
      <c r="C11" s="4">
        <f t="shared" si="2"/>
        <v>2</v>
      </c>
      <c r="D11" s="4">
        <v>106</v>
      </c>
      <c r="E11" s="4">
        <v>2</v>
      </c>
      <c r="F11" s="4">
        <v>116</v>
      </c>
      <c r="G11" s="4">
        <v>0</v>
      </c>
      <c r="H11" s="4">
        <f t="shared" si="3"/>
        <v>222</v>
      </c>
      <c r="I11" s="4">
        <f t="shared" si="3"/>
        <v>2</v>
      </c>
      <c r="J11" s="4">
        <v>106</v>
      </c>
      <c r="K11" s="4">
        <v>2</v>
      </c>
      <c r="L11" s="4">
        <v>116</v>
      </c>
      <c r="M11" s="4">
        <v>0</v>
      </c>
      <c r="N11" s="4">
        <f t="shared" si="4"/>
        <v>238</v>
      </c>
      <c r="O11" s="4">
        <f t="shared" si="4"/>
        <v>1</v>
      </c>
      <c r="P11" s="4">
        <v>119</v>
      </c>
      <c r="Q11" s="4">
        <v>1</v>
      </c>
      <c r="R11" s="4">
        <v>119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-16</v>
      </c>
      <c r="AA11" s="4">
        <f t="shared" si="7"/>
        <v>1</v>
      </c>
      <c r="AB11" s="4">
        <f t="shared" si="7"/>
        <v>-13</v>
      </c>
      <c r="AC11" s="4">
        <f t="shared" si="7"/>
        <v>1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290</v>
      </c>
      <c r="C12" s="4">
        <f t="shared" si="2"/>
        <v>1</v>
      </c>
      <c r="D12" s="4">
        <v>160</v>
      </c>
      <c r="E12" s="4">
        <v>0</v>
      </c>
      <c r="F12" s="4">
        <v>130</v>
      </c>
      <c r="G12" s="4">
        <v>1</v>
      </c>
      <c r="H12" s="4">
        <f t="shared" si="3"/>
        <v>290</v>
      </c>
      <c r="I12" s="4">
        <f t="shared" si="3"/>
        <v>1</v>
      </c>
      <c r="J12" s="4">
        <v>160</v>
      </c>
      <c r="K12" s="4">
        <v>0</v>
      </c>
      <c r="L12" s="4">
        <v>130</v>
      </c>
      <c r="M12" s="4">
        <v>1</v>
      </c>
      <c r="N12" s="4">
        <f t="shared" si="4"/>
        <v>304</v>
      </c>
      <c r="O12" s="4">
        <f t="shared" si="4"/>
        <v>1</v>
      </c>
      <c r="P12" s="4">
        <v>156</v>
      </c>
      <c r="Q12" s="4">
        <v>0</v>
      </c>
      <c r="R12" s="4">
        <v>148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-14</v>
      </c>
      <c r="AA12" s="4">
        <f t="shared" si="7"/>
        <v>0</v>
      </c>
      <c r="AB12" s="4">
        <f t="shared" si="7"/>
        <v>4</v>
      </c>
      <c r="AC12" s="4">
        <f t="shared" si="7"/>
        <v>0</v>
      </c>
      <c r="AD12" s="4">
        <f t="shared" si="7"/>
        <v>-18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261</v>
      </c>
      <c r="C13" s="4">
        <f t="shared" si="2"/>
        <v>4</v>
      </c>
      <c r="D13" s="4">
        <v>121</v>
      </c>
      <c r="E13" s="4">
        <v>0</v>
      </c>
      <c r="F13" s="4">
        <v>140</v>
      </c>
      <c r="G13" s="4">
        <v>4</v>
      </c>
      <c r="H13" s="4">
        <f t="shared" si="3"/>
        <v>260</v>
      </c>
      <c r="I13" s="4">
        <f t="shared" si="3"/>
        <v>2</v>
      </c>
      <c r="J13" s="4">
        <v>122</v>
      </c>
      <c r="K13" s="4">
        <v>0</v>
      </c>
      <c r="L13" s="4">
        <v>138</v>
      </c>
      <c r="M13" s="4">
        <v>2</v>
      </c>
      <c r="N13" s="4">
        <f t="shared" si="4"/>
        <v>246</v>
      </c>
      <c r="O13" s="4">
        <f t="shared" si="4"/>
        <v>2</v>
      </c>
      <c r="P13" s="4">
        <v>122</v>
      </c>
      <c r="Q13" s="4">
        <v>1</v>
      </c>
      <c r="R13" s="4">
        <v>124</v>
      </c>
      <c r="S13" s="4">
        <v>1</v>
      </c>
      <c r="T13" s="4">
        <f t="shared" si="5"/>
        <v>1</v>
      </c>
      <c r="U13" s="4">
        <f t="shared" si="5"/>
        <v>2</v>
      </c>
      <c r="V13" s="4">
        <f t="shared" si="6"/>
        <v>-1</v>
      </c>
      <c r="W13" s="4">
        <f t="shared" si="6"/>
        <v>0</v>
      </c>
      <c r="X13" s="4">
        <f t="shared" si="6"/>
        <v>2</v>
      </c>
      <c r="Y13" s="4">
        <f t="shared" si="6"/>
        <v>2</v>
      </c>
      <c r="Z13" s="4">
        <f t="shared" si="7"/>
        <v>15</v>
      </c>
      <c r="AA13" s="4">
        <f t="shared" si="7"/>
        <v>2</v>
      </c>
      <c r="AB13" s="4">
        <f t="shared" si="7"/>
        <v>-1</v>
      </c>
      <c r="AC13" s="4">
        <f t="shared" si="7"/>
        <v>-1</v>
      </c>
      <c r="AD13" s="4">
        <f t="shared" si="7"/>
        <v>16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153</v>
      </c>
      <c r="C14" s="4">
        <f t="shared" si="2"/>
        <v>7</v>
      </c>
      <c r="D14" s="4">
        <v>81</v>
      </c>
      <c r="E14" s="4">
        <v>2</v>
      </c>
      <c r="F14" s="4">
        <v>72</v>
      </c>
      <c r="G14" s="4">
        <v>5</v>
      </c>
      <c r="H14" s="4">
        <f t="shared" si="3"/>
        <v>153</v>
      </c>
      <c r="I14" s="4">
        <f t="shared" si="3"/>
        <v>7</v>
      </c>
      <c r="J14" s="4">
        <v>81</v>
      </c>
      <c r="K14" s="4">
        <v>2</v>
      </c>
      <c r="L14" s="4">
        <v>72</v>
      </c>
      <c r="M14" s="4">
        <v>5</v>
      </c>
      <c r="N14" s="4">
        <f t="shared" si="4"/>
        <v>139</v>
      </c>
      <c r="O14" s="4">
        <f t="shared" si="4"/>
        <v>13</v>
      </c>
      <c r="P14" s="4">
        <v>79</v>
      </c>
      <c r="Q14" s="4">
        <v>3</v>
      </c>
      <c r="R14" s="4">
        <v>60</v>
      </c>
      <c r="S14" s="4">
        <v>10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14</v>
      </c>
      <c r="AA14" s="4">
        <f t="shared" si="7"/>
        <v>-6</v>
      </c>
      <c r="AB14" s="4">
        <f t="shared" si="7"/>
        <v>2</v>
      </c>
      <c r="AC14" s="4">
        <f t="shared" si="7"/>
        <v>-1</v>
      </c>
      <c r="AD14" s="4">
        <f t="shared" si="7"/>
        <v>12</v>
      </c>
      <c r="AE14" s="4">
        <f t="shared" si="7"/>
        <v>-5</v>
      </c>
    </row>
    <row r="15" spans="1:32" s="1" customFormat="1" ht="18" customHeight="1" x14ac:dyDescent="0.15">
      <c r="A15" s="4" t="s">
        <v>7</v>
      </c>
      <c r="B15" s="4">
        <f t="shared" si="2"/>
        <v>139</v>
      </c>
      <c r="C15" s="4">
        <f t="shared" si="2"/>
        <v>12</v>
      </c>
      <c r="D15" s="4">
        <v>82</v>
      </c>
      <c r="E15" s="4">
        <v>8</v>
      </c>
      <c r="F15" s="4">
        <v>57</v>
      </c>
      <c r="G15" s="4">
        <v>4</v>
      </c>
      <c r="H15" s="4">
        <f t="shared" si="3"/>
        <v>138</v>
      </c>
      <c r="I15" s="4">
        <f t="shared" si="3"/>
        <v>13</v>
      </c>
      <c r="J15" s="4">
        <v>81</v>
      </c>
      <c r="K15" s="4">
        <v>8</v>
      </c>
      <c r="L15" s="4">
        <v>57</v>
      </c>
      <c r="M15" s="4">
        <v>5</v>
      </c>
      <c r="N15" s="4">
        <f t="shared" si="4"/>
        <v>172</v>
      </c>
      <c r="O15" s="4">
        <f t="shared" si="4"/>
        <v>13</v>
      </c>
      <c r="P15" s="4">
        <v>92</v>
      </c>
      <c r="Q15" s="4">
        <v>6</v>
      </c>
      <c r="R15" s="4">
        <v>80</v>
      </c>
      <c r="S15" s="4">
        <v>7</v>
      </c>
      <c r="T15" s="4">
        <f t="shared" si="5"/>
        <v>1</v>
      </c>
      <c r="U15" s="4">
        <f t="shared" si="5"/>
        <v>-1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-1</v>
      </c>
      <c r="Z15" s="4">
        <f t="shared" si="7"/>
        <v>-33</v>
      </c>
      <c r="AA15" s="4">
        <f t="shared" si="7"/>
        <v>-1</v>
      </c>
      <c r="AB15" s="4">
        <f t="shared" si="7"/>
        <v>-10</v>
      </c>
      <c r="AC15" s="4">
        <f t="shared" si="7"/>
        <v>2</v>
      </c>
      <c r="AD15" s="4">
        <f t="shared" si="7"/>
        <v>-23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237</v>
      </c>
      <c r="C16" s="4">
        <f t="shared" si="2"/>
        <v>10</v>
      </c>
      <c r="D16" s="4">
        <v>121</v>
      </c>
      <c r="E16" s="4">
        <v>4</v>
      </c>
      <c r="F16" s="4">
        <v>116</v>
      </c>
      <c r="G16" s="4">
        <v>6</v>
      </c>
      <c r="H16" s="4">
        <f t="shared" si="3"/>
        <v>235</v>
      </c>
      <c r="I16" s="4">
        <f t="shared" si="3"/>
        <v>11</v>
      </c>
      <c r="J16" s="4">
        <v>118</v>
      </c>
      <c r="K16" s="4">
        <v>4</v>
      </c>
      <c r="L16" s="4">
        <v>117</v>
      </c>
      <c r="M16" s="4">
        <v>7</v>
      </c>
      <c r="N16" s="4">
        <f t="shared" si="4"/>
        <v>250</v>
      </c>
      <c r="O16" s="4">
        <f t="shared" si="4"/>
        <v>11</v>
      </c>
      <c r="P16" s="4">
        <v>127</v>
      </c>
      <c r="Q16" s="4">
        <v>5</v>
      </c>
      <c r="R16" s="4">
        <v>123</v>
      </c>
      <c r="S16" s="4">
        <v>6</v>
      </c>
      <c r="T16" s="4">
        <f t="shared" si="5"/>
        <v>2</v>
      </c>
      <c r="U16" s="4">
        <f t="shared" si="5"/>
        <v>-1</v>
      </c>
      <c r="V16" s="4">
        <f t="shared" si="6"/>
        <v>3</v>
      </c>
      <c r="W16" s="4">
        <f t="shared" si="6"/>
        <v>0</v>
      </c>
      <c r="X16" s="4">
        <f t="shared" si="6"/>
        <v>-1</v>
      </c>
      <c r="Y16" s="4">
        <f t="shared" si="6"/>
        <v>-1</v>
      </c>
      <c r="Z16" s="4">
        <f t="shared" si="7"/>
        <v>-13</v>
      </c>
      <c r="AA16" s="4">
        <f t="shared" si="7"/>
        <v>-1</v>
      </c>
      <c r="AB16" s="4">
        <f t="shared" si="7"/>
        <v>-6</v>
      </c>
      <c r="AC16" s="4">
        <f t="shared" si="7"/>
        <v>-1</v>
      </c>
      <c r="AD16" s="4">
        <f t="shared" si="7"/>
        <v>-7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295</v>
      </c>
      <c r="C17" s="4">
        <f t="shared" si="2"/>
        <v>9</v>
      </c>
      <c r="D17" s="4">
        <v>138</v>
      </c>
      <c r="E17" s="4">
        <v>5</v>
      </c>
      <c r="F17" s="4">
        <v>157</v>
      </c>
      <c r="G17" s="4">
        <v>4</v>
      </c>
      <c r="H17" s="4">
        <f t="shared" si="3"/>
        <v>294</v>
      </c>
      <c r="I17" s="4">
        <f t="shared" si="3"/>
        <v>9</v>
      </c>
      <c r="J17" s="4">
        <v>138</v>
      </c>
      <c r="K17" s="4">
        <v>5</v>
      </c>
      <c r="L17" s="4">
        <v>156</v>
      </c>
      <c r="M17" s="4">
        <v>4</v>
      </c>
      <c r="N17" s="4">
        <f t="shared" si="4"/>
        <v>299</v>
      </c>
      <c r="O17" s="4">
        <f t="shared" si="4"/>
        <v>11</v>
      </c>
      <c r="P17" s="4">
        <v>138</v>
      </c>
      <c r="Q17" s="4">
        <v>6</v>
      </c>
      <c r="R17" s="4">
        <v>161</v>
      </c>
      <c r="S17" s="4">
        <v>5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-4</v>
      </c>
      <c r="AA17" s="4">
        <f t="shared" si="7"/>
        <v>-2</v>
      </c>
      <c r="AB17" s="4">
        <f t="shared" si="7"/>
        <v>0</v>
      </c>
      <c r="AC17" s="4">
        <f t="shared" si="7"/>
        <v>-1</v>
      </c>
      <c r="AD17" s="4">
        <f t="shared" si="7"/>
        <v>-4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353</v>
      </c>
      <c r="C18" s="4">
        <f t="shared" si="2"/>
        <v>4</v>
      </c>
      <c r="D18" s="4">
        <v>182</v>
      </c>
      <c r="E18" s="4">
        <v>0</v>
      </c>
      <c r="F18" s="4">
        <v>171</v>
      </c>
      <c r="G18" s="4">
        <v>4</v>
      </c>
      <c r="H18" s="4">
        <f t="shared" si="3"/>
        <v>352</v>
      </c>
      <c r="I18" s="4">
        <f t="shared" si="3"/>
        <v>4</v>
      </c>
      <c r="J18" s="4">
        <v>181</v>
      </c>
      <c r="K18" s="4">
        <v>0</v>
      </c>
      <c r="L18" s="4">
        <v>171</v>
      </c>
      <c r="M18" s="4">
        <v>4</v>
      </c>
      <c r="N18" s="4">
        <f t="shared" si="4"/>
        <v>359</v>
      </c>
      <c r="O18" s="4">
        <f t="shared" si="4"/>
        <v>3</v>
      </c>
      <c r="P18" s="4">
        <v>186</v>
      </c>
      <c r="Q18" s="4">
        <v>0</v>
      </c>
      <c r="R18" s="4">
        <v>173</v>
      </c>
      <c r="S18" s="4">
        <v>3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</v>
      </c>
      <c r="AA18" s="4">
        <f t="shared" si="7"/>
        <v>1</v>
      </c>
      <c r="AB18" s="4">
        <f t="shared" si="7"/>
        <v>-4</v>
      </c>
      <c r="AC18" s="4">
        <f t="shared" si="7"/>
        <v>0</v>
      </c>
      <c r="AD18" s="4">
        <f t="shared" si="7"/>
        <v>-2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336</v>
      </c>
      <c r="C19" s="4">
        <f t="shared" si="2"/>
        <v>0</v>
      </c>
      <c r="D19" s="4">
        <v>180</v>
      </c>
      <c r="E19" s="4">
        <v>-1</v>
      </c>
      <c r="F19" s="4">
        <v>156</v>
      </c>
      <c r="G19" s="4">
        <v>1</v>
      </c>
      <c r="H19" s="4">
        <f t="shared" si="3"/>
        <v>338</v>
      </c>
      <c r="I19" s="4">
        <f t="shared" si="3"/>
        <v>1</v>
      </c>
      <c r="J19" s="4">
        <v>181</v>
      </c>
      <c r="K19" s="4">
        <v>0</v>
      </c>
      <c r="L19" s="4">
        <v>157</v>
      </c>
      <c r="M19" s="4">
        <v>1</v>
      </c>
      <c r="N19" s="4">
        <f t="shared" si="4"/>
        <v>356</v>
      </c>
      <c r="O19" s="4">
        <f t="shared" si="4"/>
        <v>3</v>
      </c>
      <c r="P19" s="4">
        <v>196</v>
      </c>
      <c r="Q19" s="4">
        <v>1</v>
      </c>
      <c r="R19" s="4">
        <v>160</v>
      </c>
      <c r="S19" s="4">
        <v>2</v>
      </c>
      <c r="T19" s="4">
        <f t="shared" si="5"/>
        <v>-2</v>
      </c>
      <c r="U19" s="4">
        <f t="shared" si="5"/>
        <v>-1</v>
      </c>
      <c r="V19" s="4">
        <f t="shared" si="6"/>
        <v>-1</v>
      </c>
      <c r="W19" s="4">
        <f t="shared" si="6"/>
        <v>-1</v>
      </c>
      <c r="X19" s="4">
        <f t="shared" si="6"/>
        <v>-1</v>
      </c>
      <c r="Y19" s="4">
        <f t="shared" si="6"/>
        <v>0</v>
      </c>
      <c r="Z19" s="4">
        <f t="shared" si="7"/>
        <v>-20</v>
      </c>
      <c r="AA19" s="4">
        <f t="shared" si="7"/>
        <v>-3</v>
      </c>
      <c r="AB19" s="4">
        <f t="shared" si="7"/>
        <v>-16</v>
      </c>
      <c r="AC19" s="4">
        <f t="shared" si="7"/>
        <v>-2</v>
      </c>
      <c r="AD19" s="4">
        <f t="shared" si="7"/>
        <v>-4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325</v>
      </c>
      <c r="C20" s="4">
        <f t="shared" si="2"/>
        <v>3</v>
      </c>
      <c r="D20" s="4">
        <v>153</v>
      </c>
      <c r="E20" s="4">
        <v>0</v>
      </c>
      <c r="F20" s="4">
        <v>172</v>
      </c>
      <c r="G20" s="4">
        <v>3</v>
      </c>
      <c r="H20" s="4">
        <f t="shared" si="3"/>
        <v>325</v>
      </c>
      <c r="I20" s="4">
        <f t="shared" si="3"/>
        <v>3</v>
      </c>
      <c r="J20" s="4">
        <v>153</v>
      </c>
      <c r="K20" s="4">
        <v>0</v>
      </c>
      <c r="L20" s="4">
        <v>172</v>
      </c>
      <c r="M20" s="4">
        <v>3</v>
      </c>
      <c r="N20" s="4">
        <f t="shared" si="4"/>
        <v>311</v>
      </c>
      <c r="O20" s="4">
        <f t="shared" si="4"/>
        <v>3</v>
      </c>
      <c r="P20" s="4">
        <v>138</v>
      </c>
      <c r="Q20" s="4">
        <v>0</v>
      </c>
      <c r="R20" s="4">
        <v>173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14</v>
      </c>
      <c r="AA20" s="4">
        <f t="shared" si="7"/>
        <v>0</v>
      </c>
      <c r="AB20" s="4">
        <f t="shared" si="7"/>
        <v>15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385</v>
      </c>
      <c r="C21" s="4">
        <f t="shared" si="2"/>
        <v>0</v>
      </c>
      <c r="D21" s="4">
        <v>197</v>
      </c>
      <c r="E21" s="4">
        <v>0</v>
      </c>
      <c r="F21" s="4">
        <v>188</v>
      </c>
      <c r="G21" s="4">
        <v>0</v>
      </c>
      <c r="H21" s="4">
        <f t="shared" si="3"/>
        <v>385</v>
      </c>
      <c r="I21" s="4">
        <f t="shared" si="3"/>
        <v>0</v>
      </c>
      <c r="J21" s="4">
        <v>197</v>
      </c>
      <c r="K21" s="4">
        <v>0</v>
      </c>
      <c r="L21" s="4">
        <v>188</v>
      </c>
      <c r="M21" s="4">
        <v>0</v>
      </c>
      <c r="N21" s="4">
        <f t="shared" si="4"/>
        <v>428</v>
      </c>
      <c r="O21" s="4">
        <f t="shared" si="4"/>
        <v>1</v>
      </c>
      <c r="P21" s="4">
        <v>228</v>
      </c>
      <c r="Q21" s="4">
        <v>1</v>
      </c>
      <c r="R21" s="4">
        <v>200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-43</v>
      </c>
      <c r="AA21" s="4">
        <f t="shared" si="7"/>
        <v>-1</v>
      </c>
      <c r="AB21" s="4">
        <f t="shared" si="7"/>
        <v>-31</v>
      </c>
      <c r="AC21" s="4">
        <f t="shared" si="7"/>
        <v>-1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506</v>
      </c>
      <c r="C22" s="4">
        <f t="shared" si="2"/>
        <v>0</v>
      </c>
      <c r="D22" s="4">
        <v>252</v>
      </c>
      <c r="E22" s="4">
        <v>0</v>
      </c>
      <c r="F22" s="4">
        <v>254</v>
      </c>
      <c r="G22" s="4">
        <v>0</v>
      </c>
      <c r="H22" s="4">
        <f t="shared" si="3"/>
        <v>506</v>
      </c>
      <c r="I22" s="4">
        <f t="shared" si="3"/>
        <v>0</v>
      </c>
      <c r="J22" s="4">
        <v>252</v>
      </c>
      <c r="K22" s="4">
        <v>0</v>
      </c>
      <c r="L22" s="4">
        <v>254</v>
      </c>
      <c r="M22" s="4">
        <v>0</v>
      </c>
      <c r="N22" s="4">
        <f t="shared" si="4"/>
        <v>517</v>
      </c>
      <c r="O22" s="4">
        <f t="shared" si="4"/>
        <v>1</v>
      </c>
      <c r="P22" s="4">
        <v>253</v>
      </c>
      <c r="Q22" s="4">
        <v>0</v>
      </c>
      <c r="R22" s="4">
        <v>264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571</v>
      </c>
      <c r="C23" s="4">
        <f t="shared" si="2"/>
        <v>1</v>
      </c>
      <c r="D23" s="4">
        <v>291</v>
      </c>
      <c r="E23" s="4">
        <v>0</v>
      </c>
      <c r="F23" s="4">
        <v>280</v>
      </c>
      <c r="G23" s="4">
        <v>1</v>
      </c>
      <c r="H23" s="4">
        <f t="shared" si="3"/>
        <v>571</v>
      </c>
      <c r="I23" s="4">
        <f t="shared" si="3"/>
        <v>1</v>
      </c>
      <c r="J23" s="4">
        <v>291</v>
      </c>
      <c r="K23" s="4">
        <v>0</v>
      </c>
      <c r="L23" s="4">
        <v>280</v>
      </c>
      <c r="M23" s="4">
        <v>1</v>
      </c>
      <c r="N23" s="4">
        <f t="shared" si="4"/>
        <v>607</v>
      </c>
      <c r="O23" s="4">
        <f t="shared" si="4"/>
        <v>0</v>
      </c>
      <c r="P23" s="4">
        <v>313</v>
      </c>
      <c r="Q23" s="4">
        <v>0</v>
      </c>
      <c r="R23" s="4">
        <v>294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-36</v>
      </c>
      <c r="AA23" s="4">
        <f t="shared" si="7"/>
        <v>1</v>
      </c>
      <c r="AB23" s="4">
        <f t="shared" si="7"/>
        <v>-22</v>
      </c>
      <c r="AC23" s="4">
        <f t="shared" si="7"/>
        <v>0</v>
      </c>
      <c r="AD23" s="4">
        <f t="shared" si="7"/>
        <v>-14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503</v>
      </c>
      <c r="C24" s="4">
        <f t="shared" si="2"/>
        <v>0</v>
      </c>
      <c r="D24" s="4">
        <v>245</v>
      </c>
      <c r="E24" s="4">
        <v>0</v>
      </c>
      <c r="F24" s="4">
        <v>258</v>
      </c>
      <c r="G24" s="4">
        <v>0</v>
      </c>
      <c r="H24" s="4">
        <f t="shared" si="3"/>
        <v>504</v>
      </c>
      <c r="I24" s="4">
        <f t="shared" si="3"/>
        <v>0</v>
      </c>
      <c r="J24" s="4">
        <v>246</v>
      </c>
      <c r="K24" s="4">
        <v>0</v>
      </c>
      <c r="L24" s="4">
        <v>258</v>
      </c>
      <c r="M24" s="4">
        <v>0</v>
      </c>
      <c r="N24" s="4">
        <f t="shared" si="4"/>
        <v>446</v>
      </c>
      <c r="O24" s="4">
        <f t="shared" si="4"/>
        <v>0</v>
      </c>
      <c r="P24" s="4">
        <v>211</v>
      </c>
      <c r="Q24" s="4">
        <v>0</v>
      </c>
      <c r="R24" s="4">
        <v>235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23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388</v>
      </c>
      <c r="C25" s="4">
        <f t="shared" si="2"/>
        <v>0</v>
      </c>
      <c r="D25" s="4">
        <v>169</v>
      </c>
      <c r="E25" s="4">
        <v>0</v>
      </c>
      <c r="F25" s="4">
        <v>219</v>
      </c>
      <c r="G25" s="4">
        <v>0</v>
      </c>
      <c r="H25" s="4">
        <f t="shared" si="3"/>
        <v>387</v>
      </c>
      <c r="I25" s="4">
        <f t="shared" si="3"/>
        <v>0</v>
      </c>
      <c r="J25" s="4">
        <v>169</v>
      </c>
      <c r="K25" s="4">
        <v>0</v>
      </c>
      <c r="L25" s="4">
        <v>218</v>
      </c>
      <c r="M25" s="4">
        <v>0</v>
      </c>
      <c r="N25" s="4">
        <f t="shared" si="4"/>
        <v>381</v>
      </c>
      <c r="O25" s="4">
        <f t="shared" si="4"/>
        <v>0</v>
      </c>
      <c r="P25" s="4">
        <v>160</v>
      </c>
      <c r="Q25" s="4">
        <v>0</v>
      </c>
      <c r="R25" s="4">
        <v>221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9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375</v>
      </c>
      <c r="C26" s="4">
        <f t="shared" si="2"/>
        <v>1</v>
      </c>
      <c r="D26" s="4">
        <v>144</v>
      </c>
      <c r="E26" s="4">
        <v>1</v>
      </c>
      <c r="F26" s="4">
        <v>231</v>
      </c>
      <c r="G26" s="4">
        <v>0</v>
      </c>
      <c r="H26" s="4">
        <f t="shared" si="3"/>
        <v>375</v>
      </c>
      <c r="I26" s="4">
        <f t="shared" si="3"/>
        <v>1</v>
      </c>
      <c r="J26" s="4">
        <v>144</v>
      </c>
      <c r="K26" s="4">
        <v>1</v>
      </c>
      <c r="L26" s="4">
        <v>231</v>
      </c>
      <c r="M26" s="4">
        <v>0</v>
      </c>
      <c r="N26" s="4">
        <f t="shared" si="4"/>
        <v>406</v>
      </c>
      <c r="O26" s="4">
        <f t="shared" si="4"/>
        <v>1</v>
      </c>
      <c r="P26" s="4">
        <v>154</v>
      </c>
      <c r="Q26" s="4">
        <v>1</v>
      </c>
      <c r="R26" s="4">
        <v>252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-31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333</v>
      </c>
      <c r="C27" s="4">
        <f t="shared" si="2"/>
        <v>0</v>
      </c>
      <c r="D27" s="4">
        <v>101</v>
      </c>
      <c r="E27" s="4">
        <v>0</v>
      </c>
      <c r="F27" s="4">
        <v>232</v>
      </c>
      <c r="G27" s="4">
        <v>0</v>
      </c>
      <c r="H27" s="4">
        <f t="shared" si="3"/>
        <v>335</v>
      </c>
      <c r="I27" s="4">
        <f t="shared" si="3"/>
        <v>0</v>
      </c>
      <c r="J27" s="4">
        <v>104</v>
      </c>
      <c r="K27" s="4">
        <v>0</v>
      </c>
      <c r="L27" s="4">
        <v>231</v>
      </c>
      <c r="M27" s="4">
        <v>0</v>
      </c>
      <c r="N27" s="4">
        <f t="shared" si="4"/>
        <v>315</v>
      </c>
      <c r="O27" s="4">
        <f t="shared" si="4"/>
        <v>0</v>
      </c>
      <c r="P27" s="4">
        <v>105</v>
      </c>
      <c r="Q27" s="4">
        <v>0</v>
      </c>
      <c r="R27" s="4">
        <v>210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18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22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200</v>
      </c>
      <c r="C28" s="4">
        <f t="shared" si="2"/>
        <v>0</v>
      </c>
      <c r="D28" s="4">
        <v>56</v>
      </c>
      <c r="E28" s="4">
        <v>0</v>
      </c>
      <c r="F28" s="4">
        <v>144</v>
      </c>
      <c r="G28" s="4">
        <v>0</v>
      </c>
      <c r="H28" s="4">
        <f t="shared" si="3"/>
        <v>202</v>
      </c>
      <c r="I28" s="4">
        <f t="shared" si="3"/>
        <v>0</v>
      </c>
      <c r="J28" s="4">
        <v>57</v>
      </c>
      <c r="K28" s="4">
        <v>0</v>
      </c>
      <c r="L28" s="4">
        <v>145</v>
      </c>
      <c r="M28" s="4">
        <v>0</v>
      </c>
      <c r="N28" s="4">
        <f t="shared" si="4"/>
        <v>189</v>
      </c>
      <c r="O28" s="4">
        <f t="shared" si="4"/>
        <v>0</v>
      </c>
      <c r="P28" s="4">
        <v>47</v>
      </c>
      <c r="Q28" s="4">
        <v>0</v>
      </c>
      <c r="R28" s="4">
        <v>142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54</v>
      </c>
      <c r="C29" s="4">
        <f t="shared" si="2"/>
        <v>0</v>
      </c>
      <c r="D29" s="4">
        <v>11</v>
      </c>
      <c r="E29" s="4">
        <v>0</v>
      </c>
      <c r="F29" s="4">
        <v>43</v>
      </c>
      <c r="G29" s="4">
        <v>0</v>
      </c>
      <c r="H29" s="4">
        <f t="shared" si="3"/>
        <v>57</v>
      </c>
      <c r="I29" s="4">
        <f t="shared" si="3"/>
        <v>0</v>
      </c>
      <c r="J29" s="4">
        <v>11</v>
      </c>
      <c r="K29" s="4">
        <v>0</v>
      </c>
      <c r="L29" s="4">
        <v>46</v>
      </c>
      <c r="M29" s="4">
        <v>0</v>
      </c>
      <c r="N29" s="4">
        <f t="shared" si="4"/>
        <v>52</v>
      </c>
      <c r="O29" s="4">
        <f t="shared" si="4"/>
        <v>0</v>
      </c>
      <c r="P29" s="4">
        <v>8</v>
      </c>
      <c r="Q29" s="4">
        <v>0</v>
      </c>
      <c r="R29" s="4">
        <v>44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-1</v>
      </c>
      <c r="E30" s="4">
        <v>0</v>
      </c>
      <c r="F30" s="4">
        <v>5</v>
      </c>
      <c r="G30" s="4">
        <v>0</v>
      </c>
      <c r="H30" s="4">
        <f t="shared" si="3"/>
        <v>4</v>
      </c>
      <c r="I30" s="4">
        <f t="shared" si="3"/>
        <v>0</v>
      </c>
      <c r="J30" s="4">
        <v>-1</v>
      </c>
      <c r="K30" s="4">
        <v>0</v>
      </c>
      <c r="L30" s="4">
        <v>5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708</v>
      </c>
      <c r="C33" s="4">
        <f t="shared" ref="C33:AE33" si="12">SUM(C10:C12)</f>
        <v>6</v>
      </c>
      <c r="D33" s="4">
        <f t="shared" si="12"/>
        <v>365</v>
      </c>
      <c r="E33" s="4">
        <f t="shared" si="12"/>
        <v>2</v>
      </c>
      <c r="F33" s="4">
        <f t="shared" si="12"/>
        <v>343</v>
      </c>
      <c r="G33" s="4">
        <f t="shared" si="12"/>
        <v>4</v>
      </c>
      <c r="H33" s="4">
        <f t="shared" si="12"/>
        <v>706</v>
      </c>
      <c r="I33" s="4">
        <f t="shared" si="12"/>
        <v>8</v>
      </c>
      <c r="J33" s="4">
        <f t="shared" si="12"/>
        <v>363</v>
      </c>
      <c r="K33" s="4">
        <f t="shared" si="12"/>
        <v>2</v>
      </c>
      <c r="L33" s="4">
        <f t="shared" si="12"/>
        <v>343</v>
      </c>
      <c r="M33" s="4">
        <f t="shared" si="12"/>
        <v>6</v>
      </c>
      <c r="N33" s="4">
        <f t="shared" si="12"/>
        <v>747</v>
      </c>
      <c r="O33" s="4">
        <f t="shared" si="12"/>
        <v>6</v>
      </c>
      <c r="P33" s="4">
        <f t="shared" si="12"/>
        <v>381</v>
      </c>
      <c r="Q33" s="4">
        <f t="shared" si="12"/>
        <v>1</v>
      </c>
      <c r="R33" s="4">
        <f t="shared" si="12"/>
        <v>366</v>
      </c>
      <c r="S33" s="4">
        <f t="shared" si="12"/>
        <v>5</v>
      </c>
      <c r="T33" s="4">
        <f t="shared" si="12"/>
        <v>2</v>
      </c>
      <c r="U33" s="4">
        <f t="shared" si="12"/>
        <v>-2</v>
      </c>
      <c r="V33" s="4">
        <f t="shared" si="12"/>
        <v>2</v>
      </c>
      <c r="W33" s="4">
        <f t="shared" si="12"/>
        <v>0</v>
      </c>
      <c r="X33" s="4">
        <f t="shared" si="12"/>
        <v>0</v>
      </c>
      <c r="Y33" s="4">
        <f t="shared" si="12"/>
        <v>-2</v>
      </c>
      <c r="Z33" s="4">
        <f t="shared" si="12"/>
        <v>-39</v>
      </c>
      <c r="AA33" s="4">
        <f t="shared" si="12"/>
        <v>0</v>
      </c>
      <c r="AB33" s="4">
        <f t="shared" si="12"/>
        <v>-16</v>
      </c>
      <c r="AC33" s="4">
        <f t="shared" si="12"/>
        <v>1</v>
      </c>
      <c r="AD33" s="4">
        <f t="shared" si="12"/>
        <v>-23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2990</v>
      </c>
      <c r="C34" s="4">
        <f t="shared" ref="C34:AE34" si="13">SUM(C13:C22)</f>
        <v>49</v>
      </c>
      <c r="D34" s="4">
        <f t="shared" si="13"/>
        <v>1507</v>
      </c>
      <c r="E34" s="4">
        <f t="shared" si="13"/>
        <v>18</v>
      </c>
      <c r="F34" s="4">
        <f t="shared" si="13"/>
        <v>1483</v>
      </c>
      <c r="G34" s="4">
        <f t="shared" si="13"/>
        <v>31</v>
      </c>
      <c r="H34" s="4">
        <f t="shared" si="13"/>
        <v>2986</v>
      </c>
      <c r="I34" s="4">
        <f t="shared" si="13"/>
        <v>50</v>
      </c>
      <c r="J34" s="4">
        <f t="shared" si="13"/>
        <v>1504</v>
      </c>
      <c r="K34" s="4">
        <f t="shared" si="13"/>
        <v>19</v>
      </c>
      <c r="L34" s="4">
        <f t="shared" si="13"/>
        <v>1482</v>
      </c>
      <c r="M34" s="4">
        <f t="shared" si="13"/>
        <v>31</v>
      </c>
      <c r="N34" s="4">
        <f t="shared" si="13"/>
        <v>3077</v>
      </c>
      <c r="O34" s="4">
        <f t="shared" si="13"/>
        <v>61</v>
      </c>
      <c r="P34" s="4">
        <f t="shared" si="13"/>
        <v>1559</v>
      </c>
      <c r="Q34" s="4">
        <f t="shared" si="13"/>
        <v>23</v>
      </c>
      <c r="R34" s="4">
        <f t="shared" si="13"/>
        <v>1518</v>
      </c>
      <c r="S34" s="4">
        <f>SUM(S13:S22)</f>
        <v>38</v>
      </c>
      <c r="T34" s="4">
        <f t="shared" si="13"/>
        <v>4</v>
      </c>
      <c r="U34" s="4">
        <f t="shared" si="13"/>
        <v>-1</v>
      </c>
      <c r="V34" s="4">
        <f t="shared" si="13"/>
        <v>3</v>
      </c>
      <c r="W34" s="4">
        <f t="shared" si="13"/>
        <v>-1</v>
      </c>
      <c r="X34" s="4">
        <f t="shared" si="13"/>
        <v>1</v>
      </c>
      <c r="Y34" s="4">
        <f t="shared" si="13"/>
        <v>0</v>
      </c>
      <c r="Z34" s="4">
        <f t="shared" si="13"/>
        <v>-87</v>
      </c>
      <c r="AA34" s="4">
        <f t="shared" si="13"/>
        <v>-12</v>
      </c>
      <c r="AB34" s="4">
        <f t="shared" si="13"/>
        <v>-52</v>
      </c>
      <c r="AC34" s="4">
        <f t="shared" si="13"/>
        <v>-5</v>
      </c>
      <c r="AD34" s="4">
        <f t="shared" si="13"/>
        <v>-35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2428</v>
      </c>
      <c r="C35" s="4">
        <f t="shared" ref="C35:AE35" si="14">SUM(C23:C30)</f>
        <v>2</v>
      </c>
      <c r="D35" s="4">
        <f t="shared" si="14"/>
        <v>1016</v>
      </c>
      <c r="E35" s="4">
        <f t="shared" si="14"/>
        <v>1</v>
      </c>
      <c r="F35" s="4">
        <f t="shared" si="14"/>
        <v>1412</v>
      </c>
      <c r="G35" s="4">
        <f t="shared" si="14"/>
        <v>1</v>
      </c>
      <c r="H35" s="4">
        <f t="shared" si="14"/>
        <v>2435</v>
      </c>
      <c r="I35" s="4">
        <f t="shared" si="14"/>
        <v>2</v>
      </c>
      <c r="J35" s="4">
        <f t="shared" si="14"/>
        <v>1021</v>
      </c>
      <c r="K35" s="4">
        <f t="shared" si="14"/>
        <v>1</v>
      </c>
      <c r="L35" s="4">
        <f t="shared" si="14"/>
        <v>1414</v>
      </c>
      <c r="M35" s="4">
        <f t="shared" si="14"/>
        <v>1</v>
      </c>
      <c r="N35" s="4">
        <f t="shared" si="14"/>
        <v>2403</v>
      </c>
      <c r="O35" s="4">
        <f t="shared" si="14"/>
        <v>1</v>
      </c>
      <c r="P35" s="4">
        <f t="shared" si="14"/>
        <v>998</v>
      </c>
      <c r="Q35" s="4">
        <f t="shared" si="14"/>
        <v>1</v>
      </c>
      <c r="R35" s="4">
        <f t="shared" si="14"/>
        <v>1405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25</v>
      </c>
      <c r="AA35" s="4">
        <f t="shared" si="14"/>
        <v>1</v>
      </c>
      <c r="AB35" s="4">
        <f t="shared" si="14"/>
        <v>18</v>
      </c>
      <c r="AC35" s="4">
        <f t="shared" si="14"/>
        <v>0</v>
      </c>
      <c r="AD35" s="4">
        <f t="shared" si="14"/>
        <v>7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1354</v>
      </c>
      <c r="C36" s="4">
        <f t="shared" ref="C36:AE36" si="15">SUM(C25:C30)</f>
        <v>1</v>
      </c>
      <c r="D36" s="4">
        <f t="shared" si="15"/>
        <v>480</v>
      </c>
      <c r="E36" s="4">
        <f t="shared" si="15"/>
        <v>1</v>
      </c>
      <c r="F36" s="4">
        <f t="shared" si="15"/>
        <v>874</v>
      </c>
      <c r="G36" s="4">
        <f t="shared" si="15"/>
        <v>0</v>
      </c>
      <c r="H36" s="4">
        <f t="shared" si="15"/>
        <v>1360</v>
      </c>
      <c r="I36" s="4">
        <f t="shared" si="15"/>
        <v>1</v>
      </c>
      <c r="J36" s="4">
        <f t="shared" si="15"/>
        <v>484</v>
      </c>
      <c r="K36" s="4">
        <f t="shared" si="15"/>
        <v>1</v>
      </c>
      <c r="L36" s="4">
        <f t="shared" si="15"/>
        <v>876</v>
      </c>
      <c r="M36" s="4">
        <f t="shared" si="15"/>
        <v>0</v>
      </c>
      <c r="N36" s="4">
        <f t="shared" si="15"/>
        <v>1350</v>
      </c>
      <c r="O36" s="4">
        <f t="shared" si="15"/>
        <v>1</v>
      </c>
      <c r="P36" s="4">
        <f t="shared" si="15"/>
        <v>474</v>
      </c>
      <c r="Q36" s="4">
        <f t="shared" si="15"/>
        <v>1</v>
      </c>
      <c r="R36" s="4">
        <f t="shared" si="15"/>
        <v>876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4</v>
      </c>
      <c r="AA36" s="4">
        <f t="shared" si="15"/>
        <v>0</v>
      </c>
      <c r="AB36" s="4">
        <f t="shared" si="15"/>
        <v>6</v>
      </c>
      <c r="AC36" s="4">
        <f t="shared" si="15"/>
        <v>0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591</v>
      </c>
      <c r="C37" s="4">
        <f t="shared" ref="C37:AE37" si="16">SUM(C27:C30)</f>
        <v>0</v>
      </c>
      <c r="D37" s="4">
        <f t="shared" si="16"/>
        <v>167</v>
      </c>
      <c r="E37" s="4">
        <f t="shared" si="16"/>
        <v>0</v>
      </c>
      <c r="F37" s="4">
        <f t="shared" si="16"/>
        <v>424</v>
      </c>
      <c r="G37" s="4">
        <f t="shared" si="16"/>
        <v>0</v>
      </c>
      <c r="H37" s="4">
        <f t="shared" si="16"/>
        <v>598</v>
      </c>
      <c r="I37" s="4">
        <f t="shared" si="16"/>
        <v>0</v>
      </c>
      <c r="J37" s="4">
        <f t="shared" si="16"/>
        <v>171</v>
      </c>
      <c r="K37" s="4">
        <f t="shared" si="16"/>
        <v>0</v>
      </c>
      <c r="L37" s="4">
        <f t="shared" si="16"/>
        <v>427</v>
      </c>
      <c r="M37" s="4">
        <f t="shared" si="16"/>
        <v>0</v>
      </c>
      <c r="N37" s="4">
        <f t="shared" si="16"/>
        <v>563</v>
      </c>
      <c r="O37" s="4">
        <f t="shared" si="16"/>
        <v>0</v>
      </c>
      <c r="P37" s="4">
        <f t="shared" si="16"/>
        <v>160</v>
      </c>
      <c r="Q37" s="4">
        <f t="shared" si="16"/>
        <v>0</v>
      </c>
      <c r="R37" s="4">
        <f t="shared" si="16"/>
        <v>403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28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21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11.557296767874632</v>
      </c>
      <c r="C39" s="15">
        <f t="shared" ref="C39:AE39" si="17">C33/(C9-C31)*100</f>
        <v>10.526315789473683</v>
      </c>
      <c r="D39" s="15">
        <f t="shared" si="17"/>
        <v>12.638504155124652</v>
      </c>
      <c r="E39" s="15">
        <f t="shared" si="17"/>
        <v>9.5238095238095237</v>
      </c>
      <c r="F39" s="15">
        <f t="shared" si="17"/>
        <v>10.592958616429895</v>
      </c>
      <c r="G39" s="15">
        <f t="shared" si="17"/>
        <v>11.111111111111111</v>
      </c>
      <c r="H39" s="15">
        <f t="shared" si="17"/>
        <v>11.522768075730374</v>
      </c>
      <c r="I39" s="15">
        <f t="shared" si="17"/>
        <v>13.333333333333334</v>
      </c>
      <c r="J39" s="15">
        <f t="shared" si="17"/>
        <v>12.569252077562327</v>
      </c>
      <c r="K39" s="15">
        <f t="shared" si="17"/>
        <v>9.0909090909090917</v>
      </c>
      <c r="L39" s="15">
        <f t="shared" si="17"/>
        <v>10.589688175362767</v>
      </c>
      <c r="M39" s="15">
        <f t="shared" si="17"/>
        <v>15.789473684210526</v>
      </c>
      <c r="N39" s="15">
        <f t="shared" si="17"/>
        <v>11.996145816605107</v>
      </c>
      <c r="O39" s="15">
        <f t="shared" si="17"/>
        <v>8.8235294117647065</v>
      </c>
      <c r="P39" s="15">
        <f t="shared" si="17"/>
        <v>12.968005445881554</v>
      </c>
      <c r="Q39" s="15">
        <f t="shared" si="17"/>
        <v>4</v>
      </c>
      <c r="R39" s="15">
        <f t="shared" si="17"/>
        <v>11.128002432350259</v>
      </c>
      <c r="S39" s="15">
        <f t="shared" si="17"/>
        <v>11.627906976744185</v>
      </c>
      <c r="T39" s="15">
        <f t="shared" si="17"/>
        <v>-200</v>
      </c>
      <c r="U39" s="15">
        <f t="shared" si="17"/>
        <v>66.666666666666657</v>
      </c>
      <c r="V39" s="15" t="e">
        <f t="shared" si="17"/>
        <v>#DIV/0!</v>
      </c>
      <c r="W39" s="15">
        <f t="shared" si="17"/>
        <v>0</v>
      </c>
      <c r="X39" s="15">
        <f t="shared" si="17"/>
        <v>0</v>
      </c>
      <c r="Y39" s="15">
        <f t="shared" si="17"/>
        <v>100</v>
      </c>
      <c r="Z39" s="15">
        <f t="shared" si="17"/>
        <v>38.613861386138616</v>
      </c>
      <c r="AA39" s="15">
        <f t="shared" si="17"/>
        <v>0</v>
      </c>
      <c r="AB39" s="15">
        <f t="shared" si="17"/>
        <v>32</v>
      </c>
      <c r="AC39" s="15">
        <f t="shared" si="17"/>
        <v>-25</v>
      </c>
      <c r="AD39" s="15">
        <f t="shared" si="17"/>
        <v>45.098039215686278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48.808357819131572</v>
      </c>
      <c r="C40" s="15">
        <f t="shared" ref="C40:AE40" si="18">C34/(C9-C31)*100</f>
        <v>85.964912280701753</v>
      </c>
      <c r="D40" s="15">
        <f t="shared" si="18"/>
        <v>52.181440443213297</v>
      </c>
      <c r="E40" s="15">
        <f t="shared" si="18"/>
        <v>85.714285714285708</v>
      </c>
      <c r="F40" s="15">
        <f t="shared" si="18"/>
        <v>45.799876466954906</v>
      </c>
      <c r="G40" s="15">
        <f t="shared" si="18"/>
        <v>86.111111111111114</v>
      </c>
      <c r="H40" s="15">
        <f t="shared" si="18"/>
        <v>48.735106903868122</v>
      </c>
      <c r="I40" s="15">
        <f t="shared" si="18"/>
        <v>83.333333333333343</v>
      </c>
      <c r="J40" s="15">
        <f t="shared" si="18"/>
        <v>52.07756232686981</v>
      </c>
      <c r="K40" s="15">
        <f t="shared" si="18"/>
        <v>86.36363636363636</v>
      </c>
      <c r="L40" s="15">
        <f t="shared" si="18"/>
        <v>45.754862611917261</v>
      </c>
      <c r="M40" s="15">
        <f t="shared" si="18"/>
        <v>81.578947368421055</v>
      </c>
      <c r="N40" s="15">
        <f t="shared" si="18"/>
        <v>49.413842942026662</v>
      </c>
      <c r="O40" s="15">
        <f t="shared" si="18"/>
        <v>89.705882352941174</v>
      </c>
      <c r="P40" s="15">
        <f t="shared" si="18"/>
        <v>53.063308373042887</v>
      </c>
      <c r="Q40" s="15">
        <f t="shared" si="18"/>
        <v>92</v>
      </c>
      <c r="R40" s="15">
        <f t="shared" si="18"/>
        <v>46.153846153846153</v>
      </c>
      <c r="S40" s="15">
        <f t="shared" si="18"/>
        <v>88.372093023255815</v>
      </c>
      <c r="T40" s="15">
        <f t="shared" si="18"/>
        <v>-400</v>
      </c>
      <c r="U40" s="15">
        <f t="shared" si="18"/>
        <v>33.333333333333329</v>
      </c>
      <c r="V40" s="15" t="e">
        <f t="shared" si="18"/>
        <v>#DIV/0!</v>
      </c>
      <c r="W40" s="15">
        <f t="shared" si="18"/>
        <v>100</v>
      </c>
      <c r="X40" s="15">
        <f t="shared" si="18"/>
        <v>-100</v>
      </c>
      <c r="Y40" s="15">
        <f t="shared" si="18"/>
        <v>0</v>
      </c>
      <c r="Z40" s="15">
        <f t="shared" si="18"/>
        <v>86.138613861386133</v>
      </c>
      <c r="AA40" s="15">
        <f t="shared" si="18"/>
        <v>109.09090909090908</v>
      </c>
      <c r="AB40" s="15">
        <f t="shared" si="18"/>
        <v>104</v>
      </c>
      <c r="AC40" s="15">
        <f t="shared" si="18"/>
        <v>125</v>
      </c>
      <c r="AD40" s="15">
        <f t="shared" si="18"/>
        <v>68.627450980392155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39.634345412993795</v>
      </c>
      <c r="C41" s="15">
        <f t="shared" ref="C41:AE41" si="19">C35/(C9-C31)*100</f>
        <v>3.5087719298245612</v>
      </c>
      <c r="D41" s="15">
        <f t="shared" si="19"/>
        <v>35.180055401662052</v>
      </c>
      <c r="E41" s="15">
        <f t="shared" si="19"/>
        <v>4.7619047619047619</v>
      </c>
      <c r="F41" s="15">
        <f t="shared" si="19"/>
        <v>43.60716491661519</v>
      </c>
      <c r="G41" s="15">
        <f t="shared" si="19"/>
        <v>2.7777777777777777</v>
      </c>
      <c r="H41" s="15">
        <f t="shared" si="19"/>
        <v>39.742125020401502</v>
      </c>
      <c r="I41" s="15">
        <f t="shared" si="19"/>
        <v>3.3333333333333335</v>
      </c>
      <c r="J41" s="15">
        <f t="shared" si="19"/>
        <v>35.353185595567865</v>
      </c>
      <c r="K41" s="15">
        <f t="shared" si="19"/>
        <v>4.5454545454545459</v>
      </c>
      <c r="L41" s="15">
        <f t="shared" si="19"/>
        <v>43.655449212719979</v>
      </c>
      <c r="M41" s="15">
        <f t="shared" si="19"/>
        <v>2.6315789473684208</v>
      </c>
      <c r="N41" s="15">
        <f t="shared" si="19"/>
        <v>38.590011241368231</v>
      </c>
      <c r="O41" s="15">
        <f t="shared" si="19"/>
        <v>1.4705882352941175</v>
      </c>
      <c r="P41" s="15">
        <f t="shared" si="19"/>
        <v>33.968686181075562</v>
      </c>
      <c r="Q41" s="15">
        <f t="shared" si="19"/>
        <v>4</v>
      </c>
      <c r="R41" s="15">
        <f t="shared" si="19"/>
        <v>42.718151413803589</v>
      </c>
      <c r="S41" s="15">
        <f t="shared" si="19"/>
        <v>0</v>
      </c>
      <c r="T41" s="15">
        <f t="shared" si="19"/>
        <v>700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200</v>
      </c>
      <c r="Y41" s="15">
        <f t="shared" si="19"/>
        <v>0</v>
      </c>
      <c r="Z41" s="15">
        <f t="shared" si="19"/>
        <v>-24.752475247524753</v>
      </c>
      <c r="AA41" s="15">
        <f t="shared" si="19"/>
        <v>-9.0909090909090917</v>
      </c>
      <c r="AB41" s="15">
        <f t="shared" si="19"/>
        <v>-36</v>
      </c>
      <c r="AC41" s="15">
        <f t="shared" si="19"/>
        <v>0</v>
      </c>
      <c r="AD41" s="15">
        <f t="shared" si="19"/>
        <v>-13.725490196078432</v>
      </c>
      <c r="AE41" s="15">
        <f t="shared" si="19"/>
        <v>-14.285714285714285</v>
      </c>
    </row>
    <row r="42" spans="1:31" ht="18" customHeight="1" x14ac:dyDescent="0.15">
      <c r="A42" s="4" t="s">
        <v>26</v>
      </c>
      <c r="B42" s="15">
        <f>B36/(B9-B31)*100</f>
        <v>22.102513875285666</v>
      </c>
      <c r="C42" s="15">
        <f t="shared" ref="C42:AD42" si="20">C36/(C9-C31)*100</f>
        <v>1.7543859649122806</v>
      </c>
      <c r="D42" s="15">
        <f t="shared" si="20"/>
        <v>16.62049861495845</v>
      </c>
      <c r="E42" s="15">
        <f t="shared" si="20"/>
        <v>4.7619047619047619</v>
      </c>
      <c r="F42" s="15">
        <f t="shared" si="20"/>
        <v>26.991970352069178</v>
      </c>
      <c r="G42" s="15">
        <f t="shared" si="20"/>
        <v>0</v>
      </c>
      <c r="H42" s="15">
        <f t="shared" si="20"/>
        <v>22.196833686959362</v>
      </c>
      <c r="I42" s="15">
        <f t="shared" si="20"/>
        <v>1.6666666666666667</v>
      </c>
      <c r="J42" s="15">
        <f t="shared" si="20"/>
        <v>16.759002770083104</v>
      </c>
      <c r="K42" s="15">
        <f t="shared" si="20"/>
        <v>4.5454545454545459</v>
      </c>
      <c r="L42" s="15">
        <f t="shared" si="20"/>
        <v>27.045384377894411</v>
      </c>
      <c r="M42" s="15">
        <f t="shared" si="20"/>
        <v>0</v>
      </c>
      <c r="N42" s="15">
        <f t="shared" si="20"/>
        <v>21.679781596274289</v>
      </c>
      <c r="O42" s="15">
        <f t="shared" si="20"/>
        <v>1.4705882352941175</v>
      </c>
      <c r="P42" s="15">
        <f t="shared" si="20"/>
        <v>16.133424098025866</v>
      </c>
      <c r="Q42" s="15">
        <f t="shared" si="20"/>
        <v>4</v>
      </c>
      <c r="R42" s="15">
        <f t="shared" si="20"/>
        <v>26.634235329887503</v>
      </c>
      <c r="S42" s="15">
        <f t="shared" si="20"/>
        <v>0</v>
      </c>
      <c r="T42" s="15">
        <f t="shared" si="20"/>
        <v>600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200</v>
      </c>
      <c r="Y42" s="15">
        <f t="shared" si="20"/>
        <v>0</v>
      </c>
      <c r="Z42" s="15">
        <f t="shared" si="20"/>
        <v>-3.9603960396039604</v>
      </c>
      <c r="AA42" s="15">
        <f t="shared" si="20"/>
        <v>0</v>
      </c>
      <c r="AB42" s="15">
        <f t="shared" si="20"/>
        <v>-12</v>
      </c>
      <c r="AC42" s="15">
        <f t="shared" si="20"/>
        <v>0</v>
      </c>
      <c r="AD42" s="15">
        <f t="shared" si="20"/>
        <v>3.9215686274509802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9.6474045053868753</v>
      </c>
      <c r="C43" s="15">
        <f t="shared" ref="C43:AE43" si="21">C37/(C9-C31)*100</f>
        <v>0</v>
      </c>
      <c r="D43" s="15">
        <f t="shared" si="21"/>
        <v>5.782548476454294</v>
      </c>
      <c r="E43" s="15">
        <f t="shared" si="21"/>
        <v>0</v>
      </c>
      <c r="F43" s="15">
        <f t="shared" si="21"/>
        <v>13.094502779493514</v>
      </c>
      <c r="G43" s="15">
        <f t="shared" si="21"/>
        <v>0</v>
      </c>
      <c r="H43" s="15">
        <f t="shared" si="21"/>
        <v>9.7600783417659542</v>
      </c>
      <c r="I43" s="15">
        <f t="shared" si="21"/>
        <v>0</v>
      </c>
      <c r="J43" s="15">
        <f t="shared" si="21"/>
        <v>5.9210526315789469</v>
      </c>
      <c r="K43" s="15">
        <f t="shared" si="21"/>
        <v>0</v>
      </c>
      <c r="L43" s="15">
        <f t="shared" si="21"/>
        <v>13.183081197900586</v>
      </c>
      <c r="M43" s="15">
        <f t="shared" si="21"/>
        <v>0</v>
      </c>
      <c r="N43" s="15">
        <f t="shared" si="21"/>
        <v>9.0412718805203145</v>
      </c>
      <c r="O43" s="15">
        <f t="shared" si="21"/>
        <v>0</v>
      </c>
      <c r="P43" s="15">
        <f t="shared" si="21"/>
        <v>5.4458815520762416</v>
      </c>
      <c r="Q43" s="15">
        <f t="shared" si="21"/>
        <v>0</v>
      </c>
      <c r="R43" s="15">
        <f t="shared" si="21"/>
        <v>12.252964426877471</v>
      </c>
      <c r="S43" s="15">
        <f t="shared" si="21"/>
        <v>0</v>
      </c>
      <c r="T43" s="15">
        <f t="shared" si="21"/>
        <v>700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300</v>
      </c>
      <c r="Y43" s="15">
        <f t="shared" si="21"/>
        <v>0</v>
      </c>
      <c r="Z43" s="15">
        <f t="shared" si="21"/>
        <v>-27.722772277227726</v>
      </c>
      <c r="AA43" s="15">
        <f t="shared" si="21"/>
        <v>0</v>
      </c>
      <c r="AB43" s="15">
        <f t="shared" si="21"/>
        <v>-14.000000000000002</v>
      </c>
      <c r="AC43" s="15">
        <f t="shared" si="21"/>
        <v>0</v>
      </c>
      <c r="AD43" s="15">
        <f t="shared" si="21"/>
        <v>-41.17647058823529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16116</v>
      </c>
      <c r="C9" s="4">
        <f>E9+G9</f>
        <v>72</v>
      </c>
      <c r="D9" s="4">
        <f>SUM(D10:D31)</f>
        <v>7673</v>
      </c>
      <c r="E9" s="4">
        <f>SUM(E10:E31)</f>
        <v>14</v>
      </c>
      <c r="F9" s="4">
        <f>SUM(F10:F31)</f>
        <v>8443</v>
      </c>
      <c r="G9" s="4">
        <f>SUM(G10:G31)</f>
        <v>58</v>
      </c>
      <c r="H9" s="4">
        <f>J9+L9</f>
        <v>16116</v>
      </c>
      <c r="I9" s="4">
        <f>K9+M9</f>
        <v>68</v>
      </c>
      <c r="J9" s="4">
        <f>SUM(J10:J31)</f>
        <v>7674</v>
      </c>
      <c r="K9" s="4">
        <f>SUM(K10:K31)</f>
        <v>11</v>
      </c>
      <c r="L9" s="4">
        <f>SUM(L10:L31)</f>
        <v>8442</v>
      </c>
      <c r="M9" s="4">
        <f>SUM(M10:M31)</f>
        <v>57</v>
      </c>
      <c r="N9" s="4">
        <f>P9+R9</f>
        <v>16201</v>
      </c>
      <c r="O9" s="4">
        <f>Q9+S9</f>
        <v>60</v>
      </c>
      <c r="P9" s="4">
        <f>SUM(P10:P31)</f>
        <v>7728</v>
      </c>
      <c r="Q9" s="4">
        <f>SUM(Q10:Q31)</f>
        <v>11</v>
      </c>
      <c r="R9" s="4">
        <f>SUM(R10:R31)</f>
        <v>8473</v>
      </c>
      <c r="S9" s="4">
        <f>SUM(S10:S31)</f>
        <v>49</v>
      </c>
      <c r="T9" s="4">
        <f>B9-H9</f>
        <v>0</v>
      </c>
      <c r="U9" s="4">
        <f>C9-I9</f>
        <v>4</v>
      </c>
      <c r="V9" s="4">
        <f>D9-J9</f>
        <v>-1</v>
      </c>
      <c r="W9" s="4">
        <f t="shared" ref="W9:X9" si="0">E9-K9</f>
        <v>3</v>
      </c>
      <c r="X9" s="4">
        <f t="shared" si="0"/>
        <v>1</v>
      </c>
      <c r="Y9" s="4">
        <f>G9-M9</f>
        <v>1</v>
      </c>
      <c r="Z9" s="4">
        <f t="shared" ref="Z9:AE9" si="1">B9-N9</f>
        <v>-85</v>
      </c>
      <c r="AA9" s="4">
        <f t="shared" si="1"/>
        <v>12</v>
      </c>
      <c r="AB9" s="4">
        <f t="shared" si="1"/>
        <v>-55</v>
      </c>
      <c r="AC9" s="4">
        <f t="shared" si="1"/>
        <v>3</v>
      </c>
      <c r="AD9" s="4">
        <f t="shared" si="1"/>
        <v>-30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689</v>
      </c>
      <c r="C10" s="4">
        <f t="shared" si="2"/>
        <v>1</v>
      </c>
      <c r="D10" s="4">
        <v>361</v>
      </c>
      <c r="E10" s="4">
        <v>1</v>
      </c>
      <c r="F10" s="4">
        <v>328</v>
      </c>
      <c r="G10" s="4">
        <v>0</v>
      </c>
      <c r="H10" s="4">
        <f t="shared" ref="H10:I30" si="3">J10+L10</f>
        <v>677</v>
      </c>
      <c r="I10" s="4">
        <f t="shared" si="3"/>
        <v>1</v>
      </c>
      <c r="J10" s="4">
        <v>355</v>
      </c>
      <c r="K10" s="4">
        <v>1</v>
      </c>
      <c r="L10" s="4">
        <v>322</v>
      </c>
      <c r="M10" s="4">
        <v>0</v>
      </c>
      <c r="N10" s="4">
        <f t="shared" ref="N10:O30" si="4">P10+R10</f>
        <v>707</v>
      </c>
      <c r="O10" s="4">
        <f t="shared" si="4"/>
        <v>1</v>
      </c>
      <c r="P10" s="4">
        <v>361</v>
      </c>
      <c r="Q10" s="4">
        <v>1</v>
      </c>
      <c r="R10" s="4">
        <v>346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-18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-18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757</v>
      </c>
      <c r="C11" s="4">
        <f t="shared" si="2"/>
        <v>0</v>
      </c>
      <c r="D11" s="4">
        <v>375</v>
      </c>
      <c r="E11" s="4">
        <v>0</v>
      </c>
      <c r="F11" s="4">
        <v>382</v>
      </c>
      <c r="G11" s="4">
        <v>0</v>
      </c>
      <c r="H11" s="4">
        <f t="shared" si="3"/>
        <v>757</v>
      </c>
      <c r="I11" s="4">
        <f t="shared" si="3"/>
        <v>0</v>
      </c>
      <c r="J11" s="4">
        <v>375</v>
      </c>
      <c r="K11" s="4">
        <v>0</v>
      </c>
      <c r="L11" s="4">
        <v>382</v>
      </c>
      <c r="M11" s="4">
        <v>0</v>
      </c>
      <c r="N11" s="4">
        <f t="shared" si="4"/>
        <v>758</v>
      </c>
      <c r="O11" s="4">
        <f t="shared" si="4"/>
        <v>1</v>
      </c>
      <c r="P11" s="4">
        <v>385</v>
      </c>
      <c r="Q11" s="4">
        <v>0</v>
      </c>
      <c r="R11" s="4">
        <v>373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</v>
      </c>
      <c r="AA11" s="4">
        <f t="shared" si="7"/>
        <v>-1</v>
      </c>
      <c r="AB11" s="4">
        <f t="shared" si="7"/>
        <v>-10</v>
      </c>
      <c r="AC11" s="4">
        <f t="shared" si="7"/>
        <v>0</v>
      </c>
      <c r="AD11" s="4">
        <f t="shared" si="7"/>
        <v>9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821</v>
      </c>
      <c r="C12" s="4">
        <f t="shared" si="2"/>
        <v>1</v>
      </c>
      <c r="D12" s="4">
        <v>416</v>
      </c>
      <c r="E12" s="4">
        <v>0</v>
      </c>
      <c r="F12" s="4">
        <v>405</v>
      </c>
      <c r="G12" s="4">
        <v>1</v>
      </c>
      <c r="H12" s="4">
        <f t="shared" si="3"/>
        <v>821</v>
      </c>
      <c r="I12" s="4">
        <f t="shared" si="3"/>
        <v>1</v>
      </c>
      <c r="J12" s="4">
        <v>416</v>
      </c>
      <c r="K12" s="4">
        <v>0</v>
      </c>
      <c r="L12" s="4">
        <v>405</v>
      </c>
      <c r="M12" s="4">
        <v>1</v>
      </c>
      <c r="N12" s="4">
        <f t="shared" si="4"/>
        <v>790</v>
      </c>
      <c r="O12" s="4">
        <f t="shared" si="4"/>
        <v>2</v>
      </c>
      <c r="P12" s="4">
        <v>408</v>
      </c>
      <c r="Q12" s="4">
        <v>2</v>
      </c>
      <c r="R12" s="4">
        <v>382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31</v>
      </c>
      <c r="AA12" s="4">
        <f t="shared" si="7"/>
        <v>-1</v>
      </c>
      <c r="AB12" s="4">
        <f t="shared" si="7"/>
        <v>8</v>
      </c>
      <c r="AC12" s="4">
        <f t="shared" si="7"/>
        <v>-2</v>
      </c>
      <c r="AD12" s="4">
        <f t="shared" si="7"/>
        <v>23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785</v>
      </c>
      <c r="C13" s="4">
        <f t="shared" si="2"/>
        <v>6</v>
      </c>
      <c r="D13" s="4">
        <v>394</v>
      </c>
      <c r="E13" s="4">
        <v>0</v>
      </c>
      <c r="F13" s="4">
        <v>391</v>
      </c>
      <c r="G13" s="4">
        <v>6</v>
      </c>
      <c r="H13" s="4">
        <f t="shared" si="3"/>
        <v>787</v>
      </c>
      <c r="I13" s="4">
        <f t="shared" si="3"/>
        <v>6</v>
      </c>
      <c r="J13" s="4">
        <v>396</v>
      </c>
      <c r="K13" s="4">
        <v>0</v>
      </c>
      <c r="L13" s="4">
        <v>391</v>
      </c>
      <c r="M13" s="4">
        <v>6</v>
      </c>
      <c r="N13" s="4">
        <f t="shared" si="4"/>
        <v>823</v>
      </c>
      <c r="O13" s="4">
        <f t="shared" si="4"/>
        <v>4</v>
      </c>
      <c r="P13" s="4">
        <v>428</v>
      </c>
      <c r="Q13" s="4">
        <v>1</v>
      </c>
      <c r="R13" s="4">
        <v>395</v>
      </c>
      <c r="S13" s="4">
        <v>3</v>
      </c>
      <c r="T13" s="4">
        <f t="shared" si="5"/>
        <v>-2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-38</v>
      </c>
      <c r="AA13" s="4">
        <f t="shared" si="7"/>
        <v>2</v>
      </c>
      <c r="AB13" s="4">
        <f t="shared" si="7"/>
        <v>-34</v>
      </c>
      <c r="AC13" s="4">
        <f t="shared" si="7"/>
        <v>-1</v>
      </c>
      <c r="AD13" s="4">
        <f t="shared" si="7"/>
        <v>-4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530</v>
      </c>
      <c r="C14" s="4">
        <f t="shared" si="2"/>
        <v>15</v>
      </c>
      <c r="D14" s="4">
        <v>277</v>
      </c>
      <c r="E14" s="4">
        <v>4</v>
      </c>
      <c r="F14" s="4">
        <v>253</v>
      </c>
      <c r="G14" s="4">
        <v>11</v>
      </c>
      <c r="H14" s="4">
        <f t="shared" si="3"/>
        <v>529</v>
      </c>
      <c r="I14" s="4">
        <f t="shared" si="3"/>
        <v>10</v>
      </c>
      <c r="J14" s="4">
        <v>274</v>
      </c>
      <c r="K14" s="4">
        <v>1</v>
      </c>
      <c r="L14" s="4">
        <v>255</v>
      </c>
      <c r="M14" s="4">
        <v>9</v>
      </c>
      <c r="N14" s="4">
        <f t="shared" si="4"/>
        <v>481</v>
      </c>
      <c r="O14" s="4">
        <f t="shared" si="4"/>
        <v>7</v>
      </c>
      <c r="P14" s="4">
        <v>226</v>
      </c>
      <c r="Q14" s="4">
        <v>0</v>
      </c>
      <c r="R14" s="4">
        <v>255</v>
      </c>
      <c r="S14" s="4">
        <v>7</v>
      </c>
      <c r="T14" s="4">
        <f t="shared" si="5"/>
        <v>1</v>
      </c>
      <c r="U14" s="4">
        <f t="shared" si="5"/>
        <v>5</v>
      </c>
      <c r="V14" s="4">
        <f t="shared" si="6"/>
        <v>3</v>
      </c>
      <c r="W14" s="4">
        <f t="shared" si="6"/>
        <v>3</v>
      </c>
      <c r="X14" s="4">
        <f t="shared" si="6"/>
        <v>-2</v>
      </c>
      <c r="Y14" s="4">
        <f t="shared" si="6"/>
        <v>2</v>
      </c>
      <c r="Z14" s="4">
        <f t="shared" si="7"/>
        <v>49</v>
      </c>
      <c r="AA14" s="4">
        <f t="shared" si="7"/>
        <v>8</v>
      </c>
      <c r="AB14" s="4">
        <f t="shared" si="7"/>
        <v>51</v>
      </c>
      <c r="AC14" s="4">
        <f t="shared" si="7"/>
        <v>4</v>
      </c>
      <c r="AD14" s="4">
        <f t="shared" si="7"/>
        <v>-2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501</v>
      </c>
      <c r="C15" s="4">
        <f t="shared" si="2"/>
        <v>8</v>
      </c>
      <c r="D15" s="4">
        <v>224</v>
      </c>
      <c r="E15" s="4">
        <v>2</v>
      </c>
      <c r="F15" s="4">
        <v>277</v>
      </c>
      <c r="G15" s="4">
        <v>6</v>
      </c>
      <c r="H15" s="4">
        <f t="shared" si="3"/>
        <v>500</v>
      </c>
      <c r="I15" s="4">
        <f t="shared" si="3"/>
        <v>8</v>
      </c>
      <c r="J15" s="4">
        <v>225</v>
      </c>
      <c r="K15" s="4">
        <v>2</v>
      </c>
      <c r="L15" s="4">
        <v>275</v>
      </c>
      <c r="M15" s="4">
        <v>6</v>
      </c>
      <c r="N15" s="4">
        <f t="shared" si="4"/>
        <v>558</v>
      </c>
      <c r="O15" s="4">
        <f t="shared" si="4"/>
        <v>3</v>
      </c>
      <c r="P15" s="4">
        <v>279</v>
      </c>
      <c r="Q15" s="4">
        <v>1</v>
      </c>
      <c r="R15" s="4">
        <v>279</v>
      </c>
      <c r="S15" s="4">
        <v>2</v>
      </c>
      <c r="T15" s="4">
        <f t="shared" si="5"/>
        <v>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-57</v>
      </c>
      <c r="AA15" s="4">
        <f t="shared" si="7"/>
        <v>5</v>
      </c>
      <c r="AB15" s="4">
        <f t="shared" si="7"/>
        <v>-55</v>
      </c>
      <c r="AC15" s="4">
        <f t="shared" si="7"/>
        <v>1</v>
      </c>
      <c r="AD15" s="4">
        <f t="shared" si="7"/>
        <v>-2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762</v>
      </c>
      <c r="C16" s="4">
        <f t="shared" si="2"/>
        <v>3</v>
      </c>
      <c r="D16" s="4">
        <v>374</v>
      </c>
      <c r="E16" s="4">
        <v>0</v>
      </c>
      <c r="F16" s="4">
        <v>388</v>
      </c>
      <c r="G16" s="4">
        <v>3</v>
      </c>
      <c r="H16" s="4">
        <f t="shared" si="3"/>
        <v>765</v>
      </c>
      <c r="I16" s="4">
        <f t="shared" si="3"/>
        <v>4</v>
      </c>
      <c r="J16" s="4">
        <v>376</v>
      </c>
      <c r="K16" s="4">
        <v>0</v>
      </c>
      <c r="L16" s="4">
        <v>389</v>
      </c>
      <c r="M16" s="4">
        <v>4</v>
      </c>
      <c r="N16" s="4">
        <f t="shared" si="4"/>
        <v>772</v>
      </c>
      <c r="O16" s="4">
        <f t="shared" si="4"/>
        <v>5</v>
      </c>
      <c r="P16" s="4">
        <v>377</v>
      </c>
      <c r="Q16" s="4">
        <v>1</v>
      </c>
      <c r="R16" s="4">
        <v>395</v>
      </c>
      <c r="S16" s="4">
        <v>4</v>
      </c>
      <c r="T16" s="4">
        <f t="shared" si="5"/>
        <v>-3</v>
      </c>
      <c r="U16" s="4">
        <f t="shared" si="5"/>
        <v>-1</v>
      </c>
      <c r="V16" s="4">
        <f t="shared" si="6"/>
        <v>-2</v>
      </c>
      <c r="W16" s="4">
        <f t="shared" si="6"/>
        <v>0</v>
      </c>
      <c r="X16" s="4">
        <f t="shared" si="6"/>
        <v>-1</v>
      </c>
      <c r="Y16" s="4">
        <f t="shared" si="6"/>
        <v>-1</v>
      </c>
      <c r="Z16" s="4">
        <f t="shared" si="7"/>
        <v>-10</v>
      </c>
      <c r="AA16" s="4">
        <f t="shared" si="7"/>
        <v>-2</v>
      </c>
      <c r="AB16" s="4">
        <f t="shared" si="7"/>
        <v>-3</v>
      </c>
      <c r="AC16" s="4">
        <f t="shared" si="7"/>
        <v>-1</v>
      </c>
      <c r="AD16" s="4">
        <f t="shared" si="7"/>
        <v>-7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888</v>
      </c>
      <c r="C17" s="4">
        <f t="shared" si="2"/>
        <v>11</v>
      </c>
      <c r="D17" s="4">
        <v>452</v>
      </c>
      <c r="E17" s="4">
        <v>3</v>
      </c>
      <c r="F17" s="4">
        <v>436</v>
      </c>
      <c r="G17" s="4">
        <v>8</v>
      </c>
      <c r="H17" s="4">
        <f t="shared" si="3"/>
        <v>889</v>
      </c>
      <c r="I17" s="4">
        <f t="shared" si="3"/>
        <v>11</v>
      </c>
      <c r="J17" s="4">
        <v>453</v>
      </c>
      <c r="K17" s="4">
        <v>3</v>
      </c>
      <c r="L17" s="4">
        <v>436</v>
      </c>
      <c r="M17" s="4">
        <v>8</v>
      </c>
      <c r="N17" s="4">
        <f t="shared" si="4"/>
        <v>919</v>
      </c>
      <c r="O17" s="4">
        <f t="shared" si="4"/>
        <v>7</v>
      </c>
      <c r="P17" s="4">
        <v>463</v>
      </c>
      <c r="Q17" s="4">
        <v>2</v>
      </c>
      <c r="R17" s="4">
        <v>456</v>
      </c>
      <c r="S17" s="4">
        <v>5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-31</v>
      </c>
      <c r="AA17" s="4">
        <f t="shared" si="7"/>
        <v>4</v>
      </c>
      <c r="AB17" s="4">
        <f t="shared" si="7"/>
        <v>-11</v>
      </c>
      <c r="AC17" s="4">
        <f t="shared" si="7"/>
        <v>1</v>
      </c>
      <c r="AD17" s="4">
        <f t="shared" si="7"/>
        <v>-20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1048</v>
      </c>
      <c r="C18" s="4">
        <f t="shared" si="2"/>
        <v>5</v>
      </c>
      <c r="D18" s="4">
        <v>552</v>
      </c>
      <c r="E18" s="4">
        <v>2</v>
      </c>
      <c r="F18" s="4">
        <v>496</v>
      </c>
      <c r="G18" s="4">
        <v>3</v>
      </c>
      <c r="H18" s="4">
        <f t="shared" si="3"/>
        <v>1050</v>
      </c>
      <c r="I18" s="4">
        <f t="shared" si="3"/>
        <v>5</v>
      </c>
      <c r="J18" s="4">
        <v>553</v>
      </c>
      <c r="K18" s="4">
        <v>2</v>
      </c>
      <c r="L18" s="4">
        <v>497</v>
      </c>
      <c r="M18" s="4">
        <v>3</v>
      </c>
      <c r="N18" s="4">
        <f t="shared" si="4"/>
        <v>1068</v>
      </c>
      <c r="O18" s="4">
        <f t="shared" si="4"/>
        <v>10</v>
      </c>
      <c r="P18" s="4">
        <v>569</v>
      </c>
      <c r="Q18" s="4">
        <v>2</v>
      </c>
      <c r="R18" s="4">
        <v>499</v>
      </c>
      <c r="S18" s="4">
        <v>8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-20</v>
      </c>
      <c r="AA18" s="4">
        <f t="shared" si="7"/>
        <v>-5</v>
      </c>
      <c r="AB18" s="4">
        <f t="shared" si="7"/>
        <v>-17</v>
      </c>
      <c r="AC18" s="4">
        <f t="shared" si="7"/>
        <v>0</v>
      </c>
      <c r="AD18" s="4">
        <f t="shared" si="7"/>
        <v>-3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1043</v>
      </c>
      <c r="C19" s="4">
        <f t="shared" si="2"/>
        <v>12</v>
      </c>
      <c r="D19" s="4">
        <v>504</v>
      </c>
      <c r="E19" s="4">
        <v>1</v>
      </c>
      <c r="F19" s="4">
        <v>539</v>
      </c>
      <c r="G19" s="4">
        <v>11</v>
      </c>
      <c r="H19" s="4">
        <f t="shared" si="3"/>
        <v>1042</v>
      </c>
      <c r="I19" s="4">
        <f t="shared" si="3"/>
        <v>12</v>
      </c>
      <c r="J19" s="4">
        <v>504</v>
      </c>
      <c r="K19" s="4">
        <v>1</v>
      </c>
      <c r="L19" s="4">
        <v>538</v>
      </c>
      <c r="M19" s="4">
        <v>11</v>
      </c>
      <c r="N19" s="4">
        <f t="shared" si="4"/>
        <v>1022</v>
      </c>
      <c r="O19" s="4">
        <f t="shared" si="4"/>
        <v>10</v>
      </c>
      <c r="P19" s="4">
        <v>500</v>
      </c>
      <c r="Q19" s="4">
        <v>1</v>
      </c>
      <c r="R19" s="4">
        <v>522</v>
      </c>
      <c r="S19" s="4">
        <v>9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21</v>
      </c>
      <c r="AA19" s="4">
        <f t="shared" si="7"/>
        <v>2</v>
      </c>
      <c r="AB19" s="4">
        <f t="shared" si="7"/>
        <v>4</v>
      </c>
      <c r="AC19" s="4">
        <f t="shared" si="7"/>
        <v>0</v>
      </c>
      <c r="AD19" s="4">
        <f t="shared" si="7"/>
        <v>17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929</v>
      </c>
      <c r="C20" s="4">
        <f t="shared" si="2"/>
        <v>8</v>
      </c>
      <c r="D20" s="4">
        <v>447</v>
      </c>
      <c r="E20" s="4">
        <v>1</v>
      </c>
      <c r="F20" s="4">
        <v>482</v>
      </c>
      <c r="G20" s="4">
        <v>7</v>
      </c>
      <c r="H20" s="4">
        <f t="shared" si="3"/>
        <v>929</v>
      </c>
      <c r="I20" s="4">
        <f t="shared" si="3"/>
        <v>8</v>
      </c>
      <c r="J20" s="4">
        <v>447</v>
      </c>
      <c r="K20" s="4">
        <v>1</v>
      </c>
      <c r="L20" s="4">
        <v>482</v>
      </c>
      <c r="M20" s="4">
        <v>7</v>
      </c>
      <c r="N20" s="4">
        <f t="shared" si="4"/>
        <v>911</v>
      </c>
      <c r="O20" s="4">
        <f t="shared" si="4"/>
        <v>8</v>
      </c>
      <c r="P20" s="4">
        <v>443</v>
      </c>
      <c r="Q20" s="4">
        <v>1</v>
      </c>
      <c r="R20" s="4">
        <v>468</v>
      </c>
      <c r="S20" s="4">
        <v>7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18</v>
      </c>
      <c r="AA20" s="4">
        <f t="shared" si="7"/>
        <v>0</v>
      </c>
      <c r="AB20" s="4">
        <f t="shared" si="7"/>
        <v>4</v>
      </c>
      <c r="AC20" s="4">
        <f t="shared" si="7"/>
        <v>0</v>
      </c>
      <c r="AD20" s="4">
        <f t="shared" si="7"/>
        <v>14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1022</v>
      </c>
      <c r="C21" s="4">
        <f t="shared" si="2"/>
        <v>-1</v>
      </c>
      <c r="D21" s="4">
        <v>485</v>
      </c>
      <c r="E21" s="4">
        <v>-1</v>
      </c>
      <c r="F21" s="4">
        <v>537</v>
      </c>
      <c r="G21" s="4">
        <v>0</v>
      </c>
      <c r="H21" s="4">
        <f t="shared" si="3"/>
        <v>1022</v>
      </c>
      <c r="I21" s="4">
        <f t="shared" si="3"/>
        <v>-1</v>
      </c>
      <c r="J21" s="4">
        <v>484</v>
      </c>
      <c r="K21" s="4">
        <v>-1</v>
      </c>
      <c r="L21" s="4">
        <v>538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-33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1184</v>
      </c>
      <c r="C22" s="4">
        <f t="shared" si="2"/>
        <v>1</v>
      </c>
      <c r="D22" s="4">
        <v>610</v>
      </c>
      <c r="E22" s="4">
        <v>0</v>
      </c>
      <c r="F22" s="4">
        <v>574</v>
      </c>
      <c r="G22" s="4">
        <v>1</v>
      </c>
      <c r="H22" s="4">
        <f t="shared" si="3"/>
        <v>1185</v>
      </c>
      <c r="I22" s="4">
        <f t="shared" si="3"/>
        <v>1</v>
      </c>
      <c r="J22" s="4">
        <v>612</v>
      </c>
      <c r="K22" s="4">
        <v>0</v>
      </c>
      <c r="L22" s="4">
        <v>573</v>
      </c>
      <c r="M22" s="4">
        <v>1</v>
      </c>
      <c r="N22" s="4">
        <f t="shared" si="4"/>
        <v>1213</v>
      </c>
      <c r="O22" s="4">
        <f t="shared" si="4"/>
        <v>2</v>
      </c>
      <c r="P22" s="4">
        <v>636</v>
      </c>
      <c r="Q22" s="4">
        <v>0</v>
      </c>
      <c r="R22" s="4">
        <v>577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-29</v>
      </c>
      <c r="AA22" s="4">
        <f t="shared" si="7"/>
        <v>-1</v>
      </c>
      <c r="AB22" s="4">
        <f t="shared" si="7"/>
        <v>-26</v>
      </c>
      <c r="AC22" s="4">
        <f t="shared" si="7"/>
        <v>0</v>
      </c>
      <c r="AD22" s="4">
        <f t="shared" si="7"/>
        <v>-3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1281</v>
      </c>
      <c r="C23" s="4">
        <f t="shared" si="2"/>
        <v>2</v>
      </c>
      <c r="D23" s="4">
        <v>635</v>
      </c>
      <c r="E23" s="4">
        <v>1</v>
      </c>
      <c r="F23" s="4">
        <v>646</v>
      </c>
      <c r="G23" s="4">
        <v>1</v>
      </c>
      <c r="H23" s="4">
        <f t="shared" si="3"/>
        <v>1277</v>
      </c>
      <c r="I23" s="4">
        <f t="shared" si="3"/>
        <v>2</v>
      </c>
      <c r="J23" s="4">
        <v>634</v>
      </c>
      <c r="K23" s="4">
        <v>1</v>
      </c>
      <c r="L23" s="4">
        <v>643</v>
      </c>
      <c r="M23" s="4">
        <v>1</v>
      </c>
      <c r="N23" s="4">
        <f t="shared" si="4"/>
        <v>1361</v>
      </c>
      <c r="O23" s="4">
        <f t="shared" si="4"/>
        <v>1</v>
      </c>
      <c r="P23" s="4">
        <v>680</v>
      </c>
      <c r="Q23" s="4">
        <v>0</v>
      </c>
      <c r="R23" s="4">
        <v>681</v>
      </c>
      <c r="S23" s="4">
        <v>1</v>
      </c>
      <c r="T23" s="4">
        <f t="shared" si="5"/>
        <v>4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3</v>
      </c>
      <c r="Y23" s="4">
        <f t="shared" si="6"/>
        <v>0</v>
      </c>
      <c r="Z23" s="4">
        <f t="shared" si="7"/>
        <v>-80</v>
      </c>
      <c r="AA23" s="4">
        <f t="shared" si="7"/>
        <v>1</v>
      </c>
      <c r="AB23" s="4">
        <f t="shared" si="7"/>
        <v>-45</v>
      </c>
      <c r="AC23" s="4">
        <f t="shared" si="7"/>
        <v>1</v>
      </c>
      <c r="AD23" s="4">
        <f t="shared" si="7"/>
        <v>-35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1202</v>
      </c>
      <c r="C24" s="4">
        <f t="shared" si="2"/>
        <v>1</v>
      </c>
      <c r="D24" s="4">
        <v>604</v>
      </c>
      <c r="E24" s="4">
        <v>0</v>
      </c>
      <c r="F24" s="4">
        <v>598</v>
      </c>
      <c r="G24" s="4">
        <v>1</v>
      </c>
      <c r="H24" s="4">
        <f t="shared" si="3"/>
        <v>1202</v>
      </c>
      <c r="I24" s="4">
        <f t="shared" si="3"/>
        <v>1</v>
      </c>
      <c r="J24" s="4">
        <v>603</v>
      </c>
      <c r="K24" s="4">
        <v>0</v>
      </c>
      <c r="L24" s="4">
        <v>599</v>
      </c>
      <c r="M24" s="4">
        <v>1</v>
      </c>
      <c r="N24" s="4">
        <f t="shared" si="4"/>
        <v>1076</v>
      </c>
      <c r="O24" s="4">
        <f t="shared" si="4"/>
        <v>1</v>
      </c>
      <c r="P24" s="4">
        <v>537</v>
      </c>
      <c r="Q24" s="4">
        <v>0</v>
      </c>
      <c r="R24" s="4">
        <v>539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126</v>
      </c>
      <c r="AA24" s="4">
        <f t="shared" si="7"/>
        <v>0</v>
      </c>
      <c r="AB24" s="4">
        <f t="shared" si="7"/>
        <v>67</v>
      </c>
      <c r="AC24" s="4">
        <f t="shared" si="7"/>
        <v>0</v>
      </c>
      <c r="AD24" s="4">
        <f t="shared" si="7"/>
        <v>59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858</v>
      </c>
      <c r="C25" s="4">
        <f t="shared" si="2"/>
        <v>1</v>
      </c>
      <c r="D25" s="4">
        <v>370</v>
      </c>
      <c r="E25" s="4">
        <v>0</v>
      </c>
      <c r="F25" s="4">
        <v>488</v>
      </c>
      <c r="G25" s="4">
        <v>1</v>
      </c>
      <c r="H25" s="4">
        <f t="shared" si="3"/>
        <v>861</v>
      </c>
      <c r="I25" s="4">
        <f t="shared" si="3"/>
        <v>1</v>
      </c>
      <c r="J25" s="4">
        <v>373</v>
      </c>
      <c r="K25" s="4">
        <v>0</v>
      </c>
      <c r="L25" s="4">
        <v>488</v>
      </c>
      <c r="M25" s="4">
        <v>1</v>
      </c>
      <c r="N25" s="4">
        <f t="shared" si="4"/>
        <v>851</v>
      </c>
      <c r="O25" s="4">
        <f t="shared" si="4"/>
        <v>1</v>
      </c>
      <c r="P25" s="4">
        <v>354</v>
      </c>
      <c r="Q25" s="4">
        <v>0</v>
      </c>
      <c r="R25" s="4">
        <v>497</v>
      </c>
      <c r="S25" s="4">
        <v>1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731</v>
      </c>
      <c r="C26" s="4">
        <f t="shared" si="2"/>
        <v>0</v>
      </c>
      <c r="D26" s="4">
        <v>270</v>
      </c>
      <c r="E26" s="4">
        <v>0</v>
      </c>
      <c r="F26" s="4">
        <v>461</v>
      </c>
      <c r="G26" s="4">
        <v>0</v>
      </c>
      <c r="H26" s="4">
        <f t="shared" si="3"/>
        <v>733</v>
      </c>
      <c r="I26" s="4">
        <f t="shared" si="3"/>
        <v>0</v>
      </c>
      <c r="J26" s="4">
        <v>271</v>
      </c>
      <c r="K26" s="4">
        <v>0</v>
      </c>
      <c r="L26" s="4">
        <v>462</v>
      </c>
      <c r="M26" s="4">
        <v>0</v>
      </c>
      <c r="N26" s="4">
        <f t="shared" si="4"/>
        <v>748</v>
      </c>
      <c r="O26" s="4">
        <f t="shared" si="4"/>
        <v>0</v>
      </c>
      <c r="P26" s="4">
        <v>275</v>
      </c>
      <c r="Q26" s="4">
        <v>0</v>
      </c>
      <c r="R26" s="4">
        <v>473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-17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614</v>
      </c>
      <c r="C27" s="4">
        <f t="shared" si="2"/>
        <v>0</v>
      </c>
      <c r="D27" s="4">
        <v>202</v>
      </c>
      <c r="E27" s="4">
        <v>0</v>
      </c>
      <c r="F27" s="4">
        <v>412</v>
      </c>
      <c r="G27" s="4">
        <v>0</v>
      </c>
      <c r="H27" s="4">
        <f t="shared" si="3"/>
        <v>617</v>
      </c>
      <c r="I27" s="4">
        <f t="shared" si="3"/>
        <v>0</v>
      </c>
      <c r="J27" s="4">
        <v>203</v>
      </c>
      <c r="K27" s="4">
        <v>0</v>
      </c>
      <c r="L27" s="4">
        <v>414</v>
      </c>
      <c r="M27" s="4">
        <v>0</v>
      </c>
      <c r="N27" s="4">
        <f t="shared" si="4"/>
        <v>622</v>
      </c>
      <c r="O27" s="4">
        <f t="shared" si="4"/>
        <v>-1</v>
      </c>
      <c r="P27" s="4">
        <v>214</v>
      </c>
      <c r="Q27" s="4">
        <v>0</v>
      </c>
      <c r="R27" s="4">
        <v>408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-8</v>
      </c>
      <c r="AA27" s="4">
        <f t="shared" si="7"/>
        <v>1</v>
      </c>
      <c r="AB27" s="4">
        <f t="shared" si="7"/>
        <v>-12</v>
      </c>
      <c r="AC27" s="4">
        <f t="shared" si="7"/>
        <v>0</v>
      </c>
      <c r="AD27" s="4">
        <f t="shared" si="7"/>
        <v>4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366</v>
      </c>
      <c r="C28" s="4">
        <f t="shared" si="2"/>
        <v>-1</v>
      </c>
      <c r="D28" s="4">
        <v>105</v>
      </c>
      <c r="E28" s="4">
        <v>0</v>
      </c>
      <c r="F28" s="4">
        <v>261</v>
      </c>
      <c r="G28" s="4">
        <v>-1</v>
      </c>
      <c r="H28" s="4">
        <f t="shared" si="3"/>
        <v>366</v>
      </c>
      <c r="I28" s="4">
        <f t="shared" si="3"/>
        <v>-1</v>
      </c>
      <c r="J28" s="4">
        <v>104</v>
      </c>
      <c r="K28" s="4">
        <v>0</v>
      </c>
      <c r="L28" s="4">
        <v>262</v>
      </c>
      <c r="M28" s="4">
        <v>-1</v>
      </c>
      <c r="N28" s="4">
        <f t="shared" si="4"/>
        <v>342</v>
      </c>
      <c r="O28" s="4">
        <f t="shared" si="4"/>
        <v>0</v>
      </c>
      <c r="P28" s="4">
        <v>83</v>
      </c>
      <c r="Q28" s="4">
        <v>0</v>
      </c>
      <c r="R28" s="4">
        <v>259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24</v>
      </c>
      <c r="AA28" s="4">
        <f t="shared" si="7"/>
        <v>-1</v>
      </c>
      <c r="AB28" s="4">
        <f t="shared" si="7"/>
        <v>22</v>
      </c>
      <c r="AC28" s="4">
        <f t="shared" si="7"/>
        <v>0</v>
      </c>
      <c r="AD28" s="4">
        <f t="shared" si="7"/>
        <v>2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89</v>
      </c>
      <c r="C29" s="4">
        <f t="shared" si="2"/>
        <v>0</v>
      </c>
      <c r="D29" s="4">
        <v>14</v>
      </c>
      <c r="E29" s="4">
        <v>0</v>
      </c>
      <c r="F29" s="4">
        <v>75</v>
      </c>
      <c r="G29" s="4">
        <v>0</v>
      </c>
      <c r="H29" s="4">
        <f t="shared" si="3"/>
        <v>91</v>
      </c>
      <c r="I29" s="4">
        <f t="shared" si="3"/>
        <v>0</v>
      </c>
      <c r="J29" s="4">
        <v>14</v>
      </c>
      <c r="K29" s="4">
        <v>0</v>
      </c>
      <c r="L29" s="4">
        <v>77</v>
      </c>
      <c r="M29" s="4">
        <v>0</v>
      </c>
      <c r="N29" s="4">
        <f t="shared" si="4"/>
        <v>93</v>
      </c>
      <c r="O29" s="4">
        <f t="shared" si="4"/>
        <v>-1</v>
      </c>
      <c r="P29" s="4">
        <v>19</v>
      </c>
      <c r="Q29" s="4">
        <v>0</v>
      </c>
      <c r="R29" s="4">
        <v>74</v>
      </c>
      <c r="S29" s="4">
        <v>-1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-4</v>
      </c>
      <c r="AA29" s="4">
        <f t="shared" si="7"/>
        <v>1</v>
      </c>
      <c r="AB29" s="4">
        <f t="shared" si="7"/>
        <v>-5</v>
      </c>
      <c r="AC29" s="4">
        <f t="shared" si="7"/>
        <v>0</v>
      </c>
      <c r="AD29" s="4">
        <f t="shared" si="7"/>
        <v>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-1</v>
      </c>
      <c r="D30" s="4">
        <v>1</v>
      </c>
      <c r="E30" s="4">
        <v>0</v>
      </c>
      <c r="F30" s="4">
        <v>12</v>
      </c>
      <c r="G30" s="4">
        <v>-1</v>
      </c>
      <c r="H30" s="4">
        <f t="shared" si="3"/>
        <v>13</v>
      </c>
      <c r="I30" s="4">
        <f t="shared" si="3"/>
        <v>-1</v>
      </c>
      <c r="J30" s="4">
        <v>1</v>
      </c>
      <c r="K30" s="4">
        <v>0</v>
      </c>
      <c r="L30" s="4">
        <v>12</v>
      </c>
      <c r="M30" s="4">
        <v>-1</v>
      </c>
      <c r="N30" s="4">
        <f t="shared" si="4"/>
        <v>23</v>
      </c>
      <c r="O30" s="4">
        <f t="shared" si="4"/>
        <v>0</v>
      </c>
      <c r="P30" s="4">
        <v>0</v>
      </c>
      <c r="Q30" s="4">
        <v>0</v>
      </c>
      <c r="R30" s="4">
        <v>23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-10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-11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2267</v>
      </c>
      <c r="C33" s="4">
        <f t="shared" ref="C33:AE33" si="12">SUM(C10:C12)</f>
        <v>2</v>
      </c>
      <c r="D33" s="4">
        <f t="shared" si="12"/>
        <v>1152</v>
      </c>
      <c r="E33" s="4">
        <f t="shared" si="12"/>
        <v>1</v>
      </c>
      <c r="F33" s="4">
        <f t="shared" si="12"/>
        <v>1115</v>
      </c>
      <c r="G33" s="4">
        <f t="shared" si="12"/>
        <v>1</v>
      </c>
      <c r="H33" s="4">
        <f t="shared" si="12"/>
        <v>2255</v>
      </c>
      <c r="I33" s="4">
        <f t="shared" si="12"/>
        <v>2</v>
      </c>
      <c r="J33" s="4">
        <f t="shared" si="12"/>
        <v>1146</v>
      </c>
      <c r="K33" s="4">
        <f t="shared" si="12"/>
        <v>1</v>
      </c>
      <c r="L33" s="4">
        <f t="shared" si="12"/>
        <v>1109</v>
      </c>
      <c r="M33" s="4">
        <f t="shared" si="12"/>
        <v>1</v>
      </c>
      <c r="N33" s="4">
        <f t="shared" si="12"/>
        <v>2255</v>
      </c>
      <c r="O33" s="4">
        <f t="shared" si="12"/>
        <v>4</v>
      </c>
      <c r="P33" s="4">
        <f t="shared" si="12"/>
        <v>1154</v>
      </c>
      <c r="Q33" s="4">
        <f t="shared" si="12"/>
        <v>3</v>
      </c>
      <c r="R33" s="4">
        <f t="shared" si="12"/>
        <v>1101</v>
      </c>
      <c r="S33" s="4">
        <f t="shared" si="12"/>
        <v>1</v>
      </c>
      <c r="T33" s="4">
        <f t="shared" si="12"/>
        <v>12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12</v>
      </c>
      <c r="AA33" s="4">
        <f t="shared" si="12"/>
        <v>-2</v>
      </c>
      <c r="AB33" s="4">
        <f t="shared" si="12"/>
        <v>-2</v>
      </c>
      <c r="AC33" s="4">
        <f t="shared" si="12"/>
        <v>-2</v>
      </c>
      <c r="AD33" s="4">
        <f t="shared" si="12"/>
        <v>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8692</v>
      </c>
      <c r="C34" s="4">
        <f t="shared" ref="C34:AE34" si="13">SUM(C13:C22)</f>
        <v>68</v>
      </c>
      <c r="D34" s="4">
        <f t="shared" si="13"/>
        <v>4319</v>
      </c>
      <c r="E34" s="4">
        <f t="shared" si="13"/>
        <v>12</v>
      </c>
      <c r="F34" s="4">
        <f t="shared" si="13"/>
        <v>4373</v>
      </c>
      <c r="G34" s="4">
        <f t="shared" si="13"/>
        <v>56</v>
      </c>
      <c r="H34" s="4">
        <f t="shared" si="13"/>
        <v>8698</v>
      </c>
      <c r="I34" s="4">
        <f t="shared" si="13"/>
        <v>64</v>
      </c>
      <c r="J34" s="4">
        <f t="shared" si="13"/>
        <v>4324</v>
      </c>
      <c r="K34" s="4">
        <f t="shared" si="13"/>
        <v>9</v>
      </c>
      <c r="L34" s="4">
        <f t="shared" si="13"/>
        <v>4374</v>
      </c>
      <c r="M34" s="4">
        <f t="shared" si="13"/>
        <v>55</v>
      </c>
      <c r="N34" s="4">
        <f t="shared" si="13"/>
        <v>8827</v>
      </c>
      <c r="O34" s="4">
        <f t="shared" si="13"/>
        <v>55</v>
      </c>
      <c r="P34" s="4">
        <f t="shared" si="13"/>
        <v>4411</v>
      </c>
      <c r="Q34" s="4">
        <f t="shared" si="13"/>
        <v>8</v>
      </c>
      <c r="R34" s="4">
        <f t="shared" si="13"/>
        <v>4416</v>
      </c>
      <c r="S34" s="4">
        <f>SUM(S13:S22)</f>
        <v>47</v>
      </c>
      <c r="T34" s="4">
        <f t="shared" si="13"/>
        <v>-6</v>
      </c>
      <c r="U34" s="4">
        <f t="shared" si="13"/>
        <v>4</v>
      </c>
      <c r="V34" s="4">
        <f t="shared" si="13"/>
        <v>-5</v>
      </c>
      <c r="W34" s="4">
        <f t="shared" si="13"/>
        <v>3</v>
      </c>
      <c r="X34" s="4">
        <f t="shared" si="13"/>
        <v>-1</v>
      </c>
      <c r="Y34" s="4">
        <f t="shared" si="13"/>
        <v>1</v>
      </c>
      <c r="Z34" s="4">
        <f t="shared" si="13"/>
        <v>-135</v>
      </c>
      <c r="AA34" s="4">
        <f t="shared" si="13"/>
        <v>13</v>
      </c>
      <c r="AB34" s="4">
        <f t="shared" si="13"/>
        <v>-92</v>
      </c>
      <c r="AC34" s="4">
        <f t="shared" si="13"/>
        <v>4</v>
      </c>
      <c r="AD34" s="4">
        <f t="shared" si="13"/>
        <v>-43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5154</v>
      </c>
      <c r="C35" s="4">
        <f t="shared" ref="C35:AE35" si="14">SUM(C23:C30)</f>
        <v>2</v>
      </c>
      <c r="D35" s="4">
        <f t="shared" si="14"/>
        <v>2201</v>
      </c>
      <c r="E35" s="4">
        <f t="shared" si="14"/>
        <v>1</v>
      </c>
      <c r="F35" s="4">
        <f t="shared" si="14"/>
        <v>2953</v>
      </c>
      <c r="G35" s="4">
        <f t="shared" si="14"/>
        <v>1</v>
      </c>
      <c r="H35" s="4">
        <f t="shared" si="14"/>
        <v>5160</v>
      </c>
      <c r="I35" s="4">
        <f t="shared" si="14"/>
        <v>2</v>
      </c>
      <c r="J35" s="4">
        <f t="shared" si="14"/>
        <v>2203</v>
      </c>
      <c r="K35" s="4">
        <f t="shared" si="14"/>
        <v>1</v>
      </c>
      <c r="L35" s="4">
        <f t="shared" si="14"/>
        <v>2957</v>
      </c>
      <c r="M35" s="4">
        <f t="shared" si="14"/>
        <v>1</v>
      </c>
      <c r="N35" s="4">
        <f t="shared" si="14"/>
        <v>5116</v>
      </c>
      <c r="O35" s="4">
        <f t="shared" si="14"/>
        <v>1</v>
      </c>
      <c r="P35" s="4">
        <f t="shared" si="14"/>
        <v>2162</v>
      </c>
      <c r="Q35" s="4">
        <f t="shared" si="14"/>
        <v>0</v>
      </c>
      <c r="R35" s="4">
        <f t="shared" si="14"/>
        <v>2954</v>
      </c>
      <c r="S35" s="4">
        <f t="shared" si="14"/>
        <v>1</v>
      </c>
      <c r="T35" s="4">
        <f t="shared" si="14"/>
        <v>-6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38</v>
      </c>
      <c r="AA35" s="4">
        <f t="shared" si="14"/>
        <v>1</v>
      </c>
      <c r="AB35" s="4">
        <f t="shared" si="14"/>
        <v>39</v>
      </c>
      <c r="AC35" s="4">
        <f t="shared" si="14"/>
        <v>1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2671</v>
      </c>
      <c r="C36" s="4">
        <f t="shared" ref="C36:AE36" si="15">SUM(C25:C30)</f>
        <v>-1</v>
      </c>
      <c r="D36" s="4">
        <f t="shared" si="15"/>
        <v>962</v>
      </c>
      <c r="E36" s="4">
        <f t="shared" si="15"/>
        <v>0</v>
      </c>
      <c r="F36" s="4">
        <f t="shared" si="15"/>
        <v>1709</v>
      </c>
      <c r="G36" s="4">
        <f t="shared" si="15"/>
        <v>-1</v>
      </c>
      <c r="H36" s="4">
        <f t="shared" si="15"/>
        <v>2681</v>
      </c>
      <c r="I36" s="4">
        <f t="shared" si="15"/>
        <v>-1</v>
      </c>
      <c r="J36" s="4">
        <f t="shared" si="15"/>
        <v>966</v>
      </c>
      <c r="K36" s="4">
        <f t="shared" si="15"/>
        <v>0</v>
      </c>
      <c r="L36" s="4">
        <f t="shared" si="15"/>
        <v>1715</v>
      </c>
      <c r="M36" s="4">
        <f t="shared" si="15"/>
        <v>-1</v>
      </c>
      <c r="N36" s="4">
        <f t="shared" si="15"/>
        <v>2679</v>
      </c>
      <c r="O36" s="4">
        <f t="shared" si="15"/>
        <v>-1</v>
      </c>
      <c r="P36" s="4">
        <f t="shared" si="15"/>
        <v>945</v>
      </c>
      <c r="Q36" s="4">
        <f t="shared" si="15"/>
        <v>0</v>
      </c>
      <c r="R36" s="4">
        <f t="shared" si="15"/>
        <v>1734</v>
      </c>
      <c r="S36" s="4">
        <f t="shared" si="15"/>
        <v>-1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-8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1082</v>
      </c>
      <c r="C37" s="4">
        <f t="shared" ref="C37:AE37" si="16">SUM(C27:C30)</f>
        <v>-2</v>
      </c>
      <c r="D37" s="4">
        <f t="shared" si="16"/>
        <v>322</v>
      </c>
      <c r="E37" s="4">
        <f t="shared" si="16"/>
        <v>0</v>
      </c>
      <c r="F37" s="4">
        <f t="shared" si="16"/>
        <v>760</v>
      </c>
      <c r="G37" s="4">
        <f t="shared" si="16"/>
        <v>-2</v>
      </c>
      <c r="H37" s="4">
        <f t="shared" si="16"/>
        <v>1087</v>
      </c>
      <c r="I37" s="4">
        <f t="shared" si="16"/>
        <v>-2</v>
      </c>
      <c r="J37" s="4">
        <f t="shared" si="16"/>
        <v>322</v>
      </c>
      <c r="K37" s="4">
        <f t="shared" si="16"/>
        <v>0</v>
      </c>
      <c r="L37" s="4">
        <f t="shared" si="16"/>
        <v>765</v>
      </c>
      <c r="M37" s="4">
        <f t="shared" si="16"/>
        <v>-2</v>
      </c>
      <c r="N37" s="4">
        <f t="shared" si="16"/>
        <v>1080</v>
      </c>
      <c r="O37" s="4">
        <f t="shared" si="16"/>
        <v>-2</v>
      </c>
      <c r="P37" s="4">
        <f t="shared" si="16"/>
        <v>316</v>
      </c>
      <c r="Q37" s="4">
        <f t="shared" si="16"/>
        <v>0</v>
      </c>
      <c r="R37" s="4">
        <f t="shared" si="16"/>
        <v>764</v>
      </c>
      <c r="S37" s="4">
        <f t="shared" si="16"/>
        <v>-2</v>
      </c>
      <c r="T37" s="4">
        <f t="shared" si="16"/>
        <v>-5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14.069384968658847</v>
      </c>
      <c r="C39" s="15">
        <f t="shared" ref="C39:AE39" si="17">C33/(C9-C31)*100</f>
        <v>2.7777777777777777</v>
      </c>
      <c r="D39" s="15">
        <f t="shared" si="17"/>
        <v>15.015641293013557</v>
      </c>
      <c r="E39" s="15">
        <f t="shared" si="17"/>
        <v>7.1428571428571423</v>
      </c>
      <c r="F39" s="15">
        <f t="shared" si="17"/>
        <v>13.209335386802511</v>
      </c>
      <c r="G39" s="15">
        <f t="shared" si="17"/>
        <v>1.7241379310344827</v>
      </c>
      <c r="H39" s="15">
        <f t="shared" si="17"/>
        <v>13.994910941475828</v>
      </c>
      <c r="I39" s="15">
        <f t="shared" si="17"/>
        <v>2.9411764705882351</v>
      </c>
      <c r="J39" s="15">
        <f t="shared" si="17"/>
        <v>14.93548807506842</v>
      </c>
      <c r="K39" s="15">
        <f t="shared" si="17"/>
        <v>9.0909090909090917</v>
      </c>
      <c r="L39" s="15">
        <f t="shared" si="17"/>
        <v>13.139810426540285</v>
      </c>
      <c r="M39" s="15">
        <f t="shared" si="17"/>
        <v>1.7543859649122806</v>
      </c>
      <c r="N39" s="15">
        <f t="shared" si="17"/>
        <v>13.921471786640327</v>
      </c>
      <c r="O39" s="15">
        <f t="shared" si="17"/>
        <v>6.666666666666667</v>
      </c>
      <c r="P39" s="15">
        <f t="shared" si="17"/>
        <v>14.934644752167722</v>
      </c>
      <c r="Q39" s="15">
        <f t="shared" si="17"/>
        <v>27.27272727272727</v>
      </c>
      <c r="R39" s="15">
        <f t="shared" si="17"/>
        <v>12.997284854208477</v>
      </c>
      <c r="S39" s="15">
        <f t="shared" si="17"/>
        <v>2.0408163265306123</v>
      </c>
      <c r="T39" s="15" t="e">
        <f t="shared" si="17"/>
        <v>#DIV/0!</v>
      </c>
      <c r="U39" s="15">
        <f t="shared" si="17"/>
        <v>0</v>
      </c>
      <c r="V39" s="15">
        <f t="shared" si="17"/>
        <v>-600</v>
      </c>
      <c r="W39" s="15">
        <f t="shared" si="17"/>
        <v>0</v>
      </c>
      <c r="X39" s="15">
        <f t="shared" si="17"/>
        <v>600</v>
      </c>
      <c r="Y39" s="15">
        <f t="shared" si="17"/>
        <v>0</v>
      </c>
      <c r="Z39" s="15">
        <f t="shared" si="17"/>
        <v>-14.117647058823529</v>
      </c>
      <c r="AA39" s="15">
        <f t="shared" si="17"/>
        <v>-16.666666666666664</v>
      </c>
      <c r="AB39" s="15">
        <f t="shared" si="17"/>
        <v>3.6363636363636362</v>
      </c>
      <c r="AC39" s="15">
        <f t="shared" si="17"/>
        <v>-66.666666666666657</v>
      </c>
      <c r="AD39" s="15">
        <f t="shared" si="17"/>
        <v>-46.666666666666664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53.944020356234098</v>
      </c>
      <c r="C40" s="15">
        <f t="shared" ref="C40:AE40" si="18">C34/(C9-C31)*100</f>
        <v>94.444444444444443</v>
      </c>
      <c r="D40" s="15">
        <f t="shared" si="18"/>
        <v>56.29562043795621</v>
      </c>
      <c r="E40" s="15">
        <f t="shared" si="18"/>
        <v>85.714285714285708</v>
      </c>
      <c r="F40" s="15">
        <f t="shared" si="18"/>
        <v>51.806657978912455</v>
      </c>
      <c r="G40" s="15">
        <f t="shared" si="18"/>
        <v>96.551724137931032</v>
      </c>
      <c r="H40" s="15">
        <f t="shared" si="18"/>
        <v>53.981257369825606</v>
      </c>
      <c r="I40" s="15">
        <f t="shared" si="18"/>
        <v>94.117647058823522</v>
      </c>
      <c r="J40" s="15">
        <f t="shared" si="18"/>
        <v>56.353447152352409</v>
      </c>
      <c r="K40" s="15">
        <f t="shared" si="18"/>
        <v>81.818181818181827</v>
      </c>
      <c r="L40" s="15">
        <f t="shared" si="18"/>
        <v>51.824644549763036</v>
      </c>
      <c r="M40" s="15">
        <f t="shared" si="18"/>
        <v>96.491228070175438</v>
      </c>
      <c r="N40" s="15">
        <f t="shared" si="18"/>
        <v>54.49438202247191</v>
      </c>
      <c r="O40" s="15">
        <f t="shared" si="18"/>
        <v>91.666666666666657</v>
      </c>
      <c r="P40" s="15">
        <f t="shared" si="18"/>
        <v>57.085544195677492</v>
      </c>
      <c r="Q40" s="15">
        <f t="shared" si="18"/>
        <v>72.727272727272734</v>
      </c>
      <c r="R40" s="15">
        <f t="shared" si="18"/>
        <v>52.130799197261247</v>
      </c>
      <c r="S40" s="15">
        <f t="shared" si="18"/>
        <v>95.918367346938766</v>
      </c>
      <c r="T40" s="15" t="e">
        <f t="shared" si="18"/>
        <v>#DIV/0!</v>
      </c>
      <c r="U40" s="15">
        <f t="shared" si="18"/>
        <v>100</v>
      </c>
      <c r="V40" s="15">
        <f t="shared" si="18"/>
        <v>500</v>
      </c>
      <c r="W40" s="15">
        <f t="shared" si="18"/>
        <v>100</v>
      </c>
      <c r="X40" s="15">
        <f t="shared" si="18"/>
        <v>-100</v>
      </c>
      <c r="Y40" s="15">
        <f t="shared" si="18"/>
        <v>100</v>
      </c>
      <c r="Z40" s="15">
        <f t="shared" si="18"/>
        <v>158.8235294117647</v>
      </c>
      <c r="AA40" s="15">
        <f t="shared" si="18"/>
        <v>108.33333333333333</v>
      </c>
      <c r="AB40" s="15">
        <f t="shared" si="18"/>
        <v>167.27272727272725</v>
      </c>
      <c r="AC40" s="15">
        <f t="shared" si="18"/>
        <v>133.33333333333331</v>
      </c>
      <c r="AD40" s="15">
        <f t="shared" si="18"/>
        <v>143.33333333333334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31.986594675107057</v>
      </c>
      <c r="C41" s="15">
        <f t="shared" ref="C41:AE41" si="19">C35/(C9-C31)*100</f>
        <v>2.7777777777777777</v>
      </c>
      <c r="D41" s="15">
        <f t="shared" si="19"/>
        <v>28.688738269030239</v>
      </c>
      <c r="E41" s="15">
        <f t="shared" si="19"/>
        <v>7.1428571428571423</v>
      </c>
      <c r="F41" s="15">
        <f t="shared" si="19"/>
        <v>34.984006634285038</v>
      </c>
      <c r="G41" s="15">
        <f t="shared" si="19"/>
        <v>1.7241379310344827</v>
      </c>
      <c r="H41" s="15">
        <f t="shared" si="19"/>
        <v>32.023831688698564</v>
      </c>
      <c r="I41" s="15">
        <f t="shared" si="19"/>
        <v>2.9411764705882351</v>
      </c>
      <c r="J41" s="15">
        <f t="shared" si="19"/>
        <v>28.711064772579174</v>
      </c>
      <c r="K41" s="15">
        <f t="shared" si="19"/>
        <v>9.0909090909090917</v>
      </c>
      <c r="L41" s="15">
        <f t="shared" si="19"/>
        <v>35.035545023696685</v>
      </c>
      <c r="M41" s="15">
        <f t="shared" si="19"/>
        <v>1.7543859649122806</v>
      </c>
      <c r="N41" s="15">
        <f t="shared" si="19"/>
        <v>31.584146190887765</v>
      </c>
      <c r="O41" s="15">
        <f t="shared" si="19"/>
        <v>1.6666666666666667</v>
      </c>
      <c r="P41" s="15">
        <f t="shared" si="19"/>
        <v>27.97981105215478</v>
      </c>
      <c r="Q41" s="15">
        <f t="shared" si="19"/>
        <v>0</v>
      </c>
      <c r="R41" s="15">
        <f t="shared" si="19"/>
        <v>34.87191594853028</v>
      </c>
      <c r="S41" s="15">
        <f t="shared" si="19"/>
        <v>2.0408163265306123</v>
      </c>
      <c r="T41" s="15" t="e">
        <f t="shared" si="19"/>
        <v>#DIV/0!</v>
      </c>
      <c r="U41" s="15">
        <f t="shared" si="19"/>
        <v>0</v>
      </c>
      <c r="V41" s="15">
        <f t="shared" si="19"/>
        <v>200</v>
      </c>
      <c r="W41" s="15">
        <f t="shared" si="19"/>
        <v>0</v>
      </c>
      <c r="X41" s="15">
        <f t="shared" si="19"/>
        <v>-400</v>
      </c>
      <c r="Y41" s="15">
        <f t="shared" si="19"/>
        <v>0</v>
      </c>
      <c r="Z41" s="15">
        <f t="shared" si="19"/>
        <v>-44.705882352941181</v>
      </c>
      <c r="AA41" s="15">
        <f t="shared" si="19"/>
        <v>8.3333333333333321</v>
      </c>
      <c r="AB41" s="15">
        <f t="shared" si="19"/>
        <v>-70.909090909090907</v>
      </c>
      <c r="AC41" s="15">
        <f t="shared" si="19"/>
        <v>33.333333333333329</v>
      </c>
      <c r="AD41" s="15">
        <f t="shared" si="19"/>
        <v>3.3333333333333335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16.576677217153851</v>
      </c>
      <c r="C42" s="15">
        <f t="shared" ref="C42:AD42" si="20">C36/(C9-C31)*100</f>
        <v>-1.3888888888888888</v>
      </c>
      <c r="D42" s="15">
        <f t="shared" si="20"/>
        <v>12.539103232533892</v>
      </c>
      <c r="E42" s="15">
        <f t="shared" si="20"/>
        <v>0</v>
      </c>
      <c r="F42" s="15">
        <f t="shared" si="20"/>
        <v>20.246416301386091</v>
      </c>
      <c r="G42" s="15">
        <f t="shared" si="20"/>
        <v>-1.7241379310344827</v>
      </c>
      <c r="H42" s="15">
        <f t="shared" si="20"/>
        <v>16.638738906473034</v>
      </c>
      <c r="I42" s="15">
        <f t="shared" si="20"/>
        <v>-1.4705882352941175</v>
      </c>
      <c r="J42" s="15">
        <f t="shared" si="20"/>
        <v>12.589599895738305</v>
      </c>
      <c r="K42" s="15">
        <f t="shared" si="20"/>
        <v>0</v>
      </c>
      <c r="L42" s="15">
        <f t="shared" si="20"/>
        <v>20.319905213270143</v>
      </c>
      <c r="M42" s="15">
        <f t="shared" si="20"/>
        <v>-1.7543859649122806</v>
      </c>
      <c r="N42" s="15">
        <f t="shared" si="20"/>
        <v>16.539078898629462</v>
      </c>
      <c r="O42" s="15">
        <f t="shared" si="20"/>
        <v>-1.6666666666666667</v>
      </c>
      <c r="P42" s="15">
        <f t="shared" si="20"/>
        <v>12.229843406237867</v>
      </c>
      <c r="Q42" s="15">
        <f t="shared" si="20"/>
        <v>0</v>
      </c>
      <c r="R42" s="15">
        <f t="shared" si="20"/>
        <v>20.469838271750678</v>
      </c>
      <c r="S42" s="15">
        <f t="shared" si="20"/>
        <v>-2.0408163265306123</v>
      </c>
      <c r="T42" s="15" t="e">
        <f t="shared" si="20"/>
        <v>#DIV/0!</v>
      </c>
      <c r="U42" s="15">
        <f t="shared" si="20"/>
        <v>0</v>
      </c>
      <c r="V42" s="15">
        <f t="shared" si="20"/>
        <v>400</v>
      </c>
      <c r="W42" s="15">
        <f t="shared" si="20"/>
        <v>0</v>
      </c>
      <c r="X42" s="15">
        <f t="shared" si="20"/>
        <v>-600</v>
      </c>
      <c r="Y42" s="15">
        <f t="shared" si="20"/>
        <v>0</v>
      </c>
      <c r="Z42" s="15">
        <f t="shared" si="20"/>
        <v>9.4117647058823533</v>
      </c>
      <c r="AA42" s="15">
        <f t="shared" si="20"/>
        <v>0</v>
      </c>
      <c r="AB42" s="15">
        <f t="shared" si="20"/>
        <v>-30.909090909090907</v>
      </c>
      <c r="AC42" s="15">
        <f t="shared" si="20"/>
        <v>0</v>
      </c>
      <c r="AD42" s="15">
        <f t="shared" si="20"/>
        <v>83.333333333333343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6.7150747843356298</v>
      </c>
      <c r="C43" s="15">
        <f t="shared" ref="C43:AE43" si="21">C37/(C9-C31)*100</f>
        <v>-2.7777777777777777</v>
      </c>
      <c r="D43" s="15">
        <f t="shared" si="21"/>
        <v>4.1970802919708028</v>
      </c>
      <c r="E43" s="15">
        <f t="shared" si="21"/>
        <v>0</v>
      </c>
      <c r="F43" s="15">
        <f t="shared" si="21"/>
        <v>9.0036725506456587</v>
      </c>
      <c r="G43" s="15">
        <f t="shared" si="21"/>
        <v>-3.4482758620689653</v>
      </c>
      <c r="H43" s="15">
        <f t="shared" si="21"/>
        <v>6.7461056289952204</v>
      </c>
      <c r="I43" s="15">
        <f t="shared" si="21"/>
        <v>-2.9411764705882351</v>
      </c>
      <c r="J43" s="15">
        <f t="shared" si="21"/>
        <v>4.1965332985794346</v>
      </c>
      <c r="K43" s="15">
        <f t="shared" si="21"/>
        <v>0</v>
      </c>
      <c r="L43" s="15">
        <f t="shared" si="21"/>
        <v>9.0639810426540297</v>
      </c>
      <c r="M43" s="15">
        <f t="shared" si="21"/>
        <v>-3.5087719298245612</v>
      </c>
      <c r="N43" s="15">
        <f t="shared" si="21"/>
        <v>6.6674898135572302</v>
      </c>
      <c r="O43" s="15">
        <f t="shared" si="21"/>
        <v>-3.3333333333333335</v>
      </c>
      <c r="P43" s="15">
        <f t="shared" si="21"/>
        <v>4.0895561019800697</v>
      </c>
      <c r="Q43" s="15">
        <f t="shared" si="21"/>
        <v>0</v>
      </c>
      <c r="R43" s="15">
        <f t="shared" si="21"/>
        <v>9.0190060205406688</v>
      </c>
      <c r="S43" s="15">
        <f t="shared" si="21"/>
        <v>-4.0816326530612246</v>
      </c>
      <c r="T43" s="15" t="e">
        <f t="shared" si="21"/>
        <v>#DIV/0!</v>
      </c>
      <c r="U43" s="15">
        <f t="shared" si="21"/>
        <v>0</v>
      </c>
      <c r="V43" s="15">
        <f t="shared" si="21"/>
        <v>0</v>
      </c>
      <c r="W43" s="15">
        <f t="shared" si="21"/>
        <v>0</v>
      </c>
      <c r="X43" s="15">
        <f t="shared" si="21"/>
        <v>-500</v>
      </c>
      <c r="Y43" s="15">
        <f t="shared" si="21"/>
        <v>0</v>
      </c>
      <c r="Z43" s="15">
        <f t="shared" si="21"/>
        <v>-2.3529411764705883</v>
      </c>
      <c r="AA43" s="15">
        <f t="shared" si="21"/>
        <v>0</v>
      </c>
      <c r="AB43" s="15">
        <f t="shared" si="21"/>
        <v>-10.909090909090908</v>
      </c>
      <c r="AC43" s="15">
        <f t="shared" si="21"/>
        <v>0</v>
      </c>
      <c r="AD43" s="15">
        <f t="shared" si="21"/>
        <v>13.333333333333334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16534</v>
      </c>
      <c r="C9" s="4">
        <f>E9+G9</f>
        <v>212</v>
      </c>
      <c r="D9" s="4">
        <f>SUM(D10:D31)</f>
        <v>7719</v>
      </c>
      <c r="E9" s="4">
        <f>SUM(E10:E31)</f>
        <v>63</v>
      </c>
      <c r="F9" s="4">
        <f>SUM(F10:F31)</f>
        <v>8815</v>
      </c>
      <c r="G9" s="4">
        <f>SUM(G10:G31)</f>
        <v>149</v>
      </c>
      <c r="H9" s="4">
        <f>J9+L9</f>
        <v>16536</v>
      </c>
      <c r="I9" s="4">
        <f>K9+M9</f>
        <v>199</v>
      </c>
      <c r="J9" s="4">
        <f>SUM(J10:J31)</f>
        <v>7726</v>
      </c>
      <c r="K9" s="4">
        <f>SUM(K10:K31)</f>
        <v>63</v>
      </c>
      <c r="L9" s="4">
        <f>SUM(L10:L31)</f>
        <v>8810</v>
      </c>
      <c r="M9" s="4">
        <f>SUM(M10:M31)</f>
        <v>136</v>
      </c>
      <c r="N9" s="4">
        <f>P9+R9</f>
        <v>16768</v>
      </c>
      <c r="O9" s="4">
        <f>Q9+S9</f>
        <v>174</v>
      </c>
      <c r="P9" s="4">
        <f>SUM(P10:P31)</f>
        <v>7870</v>
      </c>
      <c r="Q9" s="4">
        <f>SUM(Q10:Q31)</f>
        <v>60</v>
      </c>
      <c r="R9" s="4">
        <f>SUM(R10:R31)</f>
        <v>8898</v>
      </c>
      <c r="S9" s="4">
        <f>SUM(S10:S31)</f>
        <v>114</v>
      </c>
      <c r="T9" s="4">
        <f>B9-H9</f>
        <v>-2</v>
      </c>
      <c r="U9" s="4">
        <f>C9-I9</f>
        <v>13</v>
      </c>
      <c r="V9" s="4">
        <f>D9-J9</f>
        <v>-7</v>
      </c>
      <c r="W9" s="4">
        <f t="shared" ref="W9:X9" si="0">E9-K9</f>
        <v>0</v>
      </c>
      <c r="X9" s="4">
        <f t="shared" si="0"/>
        <v>5</v>
      </c>
      <c r="Y9" s="4">
        <f>G9-M9</f>
        <v>13</v>
      </c>
      <c r="Z9" s="4">
        <f t="shared" ref="Z9:AE9" si="1">B9-N9</f>
        <v>-234</v>
      </c>
      <c r="AA9" s="4">
        <f t="shared" si="1"/>
        <v>38</v>
      </c>
      <c r="AB9" s="4">
        <f t="shared" si="1"/>
        <v>-151</v>
      </c>
      <c r="AC9" s="4">
        <f t="shared" si="1"/>
        <v>3</v>
      </c>
      <c r="AD9" s="4">
        <f t="shared" si="1"/>
        <v>-83</v>
      </c>
      <c r="AE9" s="4">
        <f t="shared" si="1"/>
        <v>35</v>
      </c>
    </row>
    <row r="10" spans="1:32" s="1" customFormat="1" ht="18" customHeight="1" x14ac:dyDescent="0.15">
      <c r="A10" s="4" t="s">
        <v>2</v>
      </c>
      <c r="B10" s="4">
        <f t="shared" ref="B10:C30" si="2">D10+F10</f>
        <v>587</v>
      </c>
      <c r="C10" s="4">
        <f t="shared" si="2"/>
        <v>2</v>
      </c>
      <c r="D10" s="4">
        <v>290</v>
      </c>
      <c r="E10" s="4">
        <v>1</v>
      </c>
      <c r="F10" s="4">
        <v>297</v>
      </c>
      <c r="G10" s="4">
        <v>1</v>
      </c>
      <c r="H10" s="4">
        <f t="shared" ref="H10:I30" si="3">J10+L10</f>
        <v>579</v>
      </c>
      <c r="I10" s="4">
        <f t="shared" si="3"/>
        <v>2</v>
      </c>
      <c r="J10" s="4">
        <v>288</v>
      </c>
      <c r="K10" s="4">
        <v>1</v>
      </c>
      <c r="L10" s="4">
        <v>291</v>
      </c>
      <c r="M10" s="4">
        <v>1</v>
      </c>
      <c r="N10" s="4">
        <f t="shared" ref="N10:O30" si="4">P10+R10</f>
        <v>601</v>
      </c>
      <c r="O10" s="4">
        <f t="shared" si="4"/>
        <v>3</v>
      </c>
      <c r="P10" s="4">
        <v>303</v>
      </c>
      <c r="Q10" s="4">
        <v>3</v>
      </c>
      <c r="R10" s="4">
        <v>298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-14</v>
      </c>
      <c r="AA10" s="4">
        <f t="shared" si="7"/>
        <v>-1</v>
      </c>
      <c r="AB10" s="4">
        <f t="shared" si="7"/>
        <v>-13</v>
      </c>
      <c r="AC10" s="4">
        <f t="shared" si="7"/>
        <v>-2</v>
      </c>
      <c r="AD10" s="4">
        <f t="shared" si="7"/>
        <v>-1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691</v>
      </c>
      <c r="C11" s="4">
        <f t="shared" si="2"/>
        <v>-1</v>
      </c>
      <c r="D11" s="4">
        <v>354</v>
      </c>
      <c r="E11" s="4">
        <v>0</v>
      </c>
      <c r="F11" s="4">
        <v>337</v>
      </c>
      <c r="G11" s="4">
        <v>-1</v>
      </c>
      <c r="H11" s="4">
        <f t="shared" si="3"/>
        <v>692</v>
      </c>
      <c r="I11" s="4">
        <f t="shared" si="3"/>
        <v>-1</v>
      </c>
      <c r="J11" s="4">
        <v>355</v>
      </c>
      <c r="K11" s="4">
        <v>0</v>
      </c>
      <c r="L11" s="4">
        <v>337</v>
      </c>
      <c r="M11" s="4">
        <v>-1</v>
      </c>
      <c r="N11" s="4">
        <f t="shared" si="4"/>
        <v>683</v>
      </c>
      <c r="O11" s="4">
        <f t="shared" si="4"/>
        <v>-1</v>
      </c>
      <c r="P11" s="4">
        <v>349</v>
      </c>
      <c r="Q11" s="4">
        <v>0</v>
      </c>
      <c r="R11" s="4">
        <v>334</v>
      </c>
      <c r="S11" s="4">
        <v>-1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710</v>
      </c>
      <c r="C12" s="4">
        <f t="shared" si="2"/>
        <v>2</v>
      </c>
      <c r="D12" s="4">
        <v>322</v>
      </c>
      <c r="E12" s="4">
        <v>0</v>
      </c>
      <c r="F12" s="4">
        <v>388</v>
      </c>
      <c r="G12" s="4">
        <v>2</v>
      </c>
      <c r="H12" s="4">
        <f t="shared" si="3"/>
        <v>708</v>
      </c>
      <c r="I12" s="4">
        <f t="shared" si="3"/>
        <v>2</v>
      </c>
      <c r="J12" s="4">
        <v>321</v>
      </c>
      <c r="K12" s="4">
        <v>0</v>
      </c>
      <c r="L12" s="4">
        <v>387</v>
      </c>
      <c r="M12" s="4">
        <v>2</v>
      </c>
      <c r="N12" s="4">
        <f t="shared" si="4"/>
        <v>731</v>
      </c>
      <c r="O12" s="4">
        <f t="shared" si="4"/>
        <v>1</v>
      </c>
      <c r="P12" s="4">
        <v>340</v>
      </c>
      <c r="Q12" s="4">
        <v>0</v>
      </c>
      <c r="R12" s="4">
        <v>391</v>
      </c>
      <c r="S12" s="4">
        <v>1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-21</v>
      </c>
      <c r="AA12" s="4">
        <f t="shared" si="7"/>
        <v>1</v>
      </c>
      <c r="AB12" s="4">
        <f t="shared" si="7"/>
        <v>-18</v>
      </c>
      <c r="AC12" s="4">
        <f t="shared" si="7"/>
        <v>0</v>
      </c>
      <c r="AD12" s="4">
        <f t="shared" si="7"/>
        <v>-3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784</v>
      </c>
      <c r="C13" s="4">
        <f t="shared" si="2"/>
        <v>6</v>
      </c>
      <c r="D13" s="4">
        <v>377</v>
      </c>
      <c r="E13" s="4">
        <v>1</v>
      </c>
      <c r="F13" s="4">
        <v>407</v>
      </c>
      <c r="G13" s="4">
        <v>5</v>
      </c>
      <c r="H13" s="4">
        <f t="shared" si="3"/>
        <v>784</v>
      </c>
      <c r="I13" s="4">
        <f t="shared" si="3"/>
        <v>5</v>
      </c>
      <c r="J13" s="4">
        <v>378</v>
      </c>
      <c r="K13" s="4">
        <v>1</v>
      </c>
      <c r="L13" s="4">
        <v>406</v>
      </c>
      <c r="M13" s="4">
        <v>4</v>
      </c>
      <c r="N13" s="4">
        <f t="shared" si="4"/>
        <v>836</v>
      </c>
      <c r="O13" s="4">
        <f t="shared" si="4"/>
        <v>8</v>
      </c>
      <c r="P13" s="4">
        <v>416</v>
      </c>
      <c r="Q13" s="4">
        <v>1</v>
      </c>
      <c r="R13" s="4">
        <v>420</v>
      </c>
      <c r="S13" s="4">
        <v>7</v>
      </c>
      <c r="T13" s="4">
        <f t="shared" si="5"/>
        <v>0</v>
      </c>
      <c r="U13" s="4">
        <f t="shared" si="5"/>
        <v>1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1</v>
      </c>
      <c r="Z13" s="4">
        <f t="shared" si="7"/>
        <v>-52</v>
      </c>
      <c r="AA13" s="4">
        <f t="shared" si="7"/>
        <v>-2</v>
      </c>
      <c r="AB13" s="4">
        <f t="shared" si="7"/>
        <v>-39</v>
      </c>
      <c r="AC13" s="4">
        <f t="shared" si="7"/>
        <v>0</v>
      </c>
      <c r="AD13" s="4">
        <f t="shared" si="7"/>
        <v>-13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523</v>
      </c>
      <c r="C14" s="4">
        <f t="shared" si="2"/>
        <v>45</v>
      </c>
      <c r="D14" s="4">
        <v>266</v>
      </c>
      <c r="E14" s="4">
        <v>6</v>
      </c>
      <c r="F14" s="4">
        <v>257</v>
      </c>
      <c r="G14" s="4">
        <v>39</v>
      </c>
      <c r="H14" s="4">
        <f t="shared" si="3"/>
        <v>514</v>
      </c>
      <c r="I14" s="4">
        <f t="shared" si="3"/>
        <v>36</v>
      </c>
      <c r="J14" s="4">
        <v>265</v>
      </c>
      <c r="K14" s="4">
        <v>6</v>
      </c>
      <c r="L14" s="4">
        <v>249</v>
      </c>
      <c r="M14" s="4">
        <v>30</v>
      </c>
      <c r="N14" s="4">
        <f t="shared" si="4"/>
        <v>444</v>
      </c>
      <c r="O14" s="4">
        <f t="shared" si="4"/>
        <v>27</v>
      </c>
      <c r="P14" s="4">
        <v>219</v>
      </c>
      <c r="Q14" s="4">
        <v>4</v>
      </c>
      <c r="R14" s="4">
        <v>225</v>
      </c>
      <c r="S14" s="4">
        <v>23</v>
      </c>
      <c r="T14" s="4">
        <f t="shared" si="5"/>
        <v>9</v>
      </c>
      <c r="U14" s="4">
        <f t="shared" si="5"/>
        <v>9</v>
      </c>
      <c r="V14" s="4">
        <f t="shared" si="6"/>
        <v>1</v>
      </c>
      <c r="W14" s="4">
        <f t="shared" si="6"/>
        <v>0</v>
      </c>
      <c r="X14" s="4">
        <f t="shared" si="6"/>
        <v>8</v>
      </c>
      <c r="Y14" s="4">
        <f t="shared" si="6"/>
        <v>9</v>
      </c>
      <c r="Z14" s="4">
        <f t="shared" si="7"/>
        <v>79</v>
      </c>
      <c r="AA14" s="4">
        <f t="shared" si="7"/>
        <v>18</v>
      </c>
      <c r="AB14" s="4">
        <f t="shared" si="7"/>
        <v>47</v>
      </c>
      <c r="AC14" s="4">
        <f t="shared" si="7"/>
        <v>2</v>
      </c>
      <c r="AD14" s="4">
        <f t="shared" si="7"/>
        <v>32</v>
      </c>
      <c r="AE14" s="4">
        <f t="shared" si="7"/>
        <v>16</v>
      </c>
    </row>
    <row r="15" spans="1:32" s="1" customFormat="1" ht="18" customHeight="1" x14ac:dyDescent="0.15">
      <c r="A15" s="4" t="s">
        <v>7</v>
      </c>
      <c r="B15" s="4">
        <f t="shared" si="2"/>
        <v>511</v>
      </c>
      <c r="C15" s="4">
        <f t="shared" si="2"/>
        <v>58</v>
      </c>
      <c r="D15" s="4">
        <v>249</v>
      </c>
      <c r="E15" s="4">
        <v>16</v>
      </c>
      <c r="F15" s="4">
        <v>262</v>
      </c>
      <c r="G15" s="4">
        <v>42</v>
      </c>
      <c r="H15" s="4">
        <f t="shared" si="3"/>
        <v>509</v>
      </c>
      <c r="I15" s="4">
        <f t="shared" si="3"/>
        <v>55</v>
      </c>
      <c r="J15" s="4">
        <v>251</v>
      </c>
      <c r="K15" s="4">
        <v>16</v>
      </c>
      <c r="L15" s="4">
        <v>258</v>
      </c>
      <c r="M15" s="4">
        <v>39</v>
      </c>
      <c r="N15" s="4">
        <f t="shared" si="4"/>
        <v>559</v>
      </c>
      <c r="O15" s="4">
        <f t="shared" si="4"/>
        <v>47</v>
      </c>
      <c r="P15" s="4">
        <v>283</v>
      </c>
      <c r="Q15" s="4">
        <v>17</v>
      </c>
      <c r="R15" s="4">
        <v>276</v>
      </c>
      <c r="S15" s="4">
        <v>30</v>
      </c>
      <c r="T15" s="4">
        <f t="shared" si="5"/>
        <v>2</v>
      </c>
      <c r="U15" s="4">
        <f t="shared" si="5"/>
        <v>3</v>
      </c>
      <c r="V15" s="4">
        <f t="shared" si="6"/>
        <v>-2</v>
      </c>
      <c r="W15" s="4">
        <f t="shared" si="6"/>
        <v>0</v>
      </c>
      <c r="X15" s="4">
        <f t="shared" si="6"/>
        <v>4</v>
      </c>
      <c r="Y15" s="4">
        <f t="shared" si="6"/>
        <v>3</v>
      </c>
      <c r="Z15" s="4">
        <f t="shared" si="7"/>
        <v>-48</v>
      </c>
      <c r="AA15" s="4">
        <f t="shared" si="7"/>
        <v>11</v>
      </c>
      <c r="AB15" s="4">
        <f t="shared" si="7"/>
        <v>-34</v>
      </c>
      <c r="AC15" s="4">
        <f t="shared" si="7"/>
        <v>-1</v>
      </c>
      <c r="AD15" s="4">
        <f t="shared" si="7"/>
        <v>-14</v>
      </c>
      <c r="AE15" s="4">
        <f t="shared" si="7"/>
        <v>12</v>
      </c>
    </row>
    <row r="16" spans="1:32" s="1" customFormat="1" ht="18" customHeight="1" x14ac:dyDescent="0.15">
      <c r="A16" s="4" t="s">
        <v>8</v>
      </c>
      <c r="B16" s="4">
        <f t="shared" si="2"/>
        <v>696</v>
      </c>
      <c r="C16" s="4">
        <f t="shared" si="2"/>
        <v>41</v>
      </c>
      <c r="D16" s="4">
        <v>333</v>
      </c>
      <c r="E16" s="4">
        <v>15</v>
      </c>
      <c r="F16" s="4">
        <v>363</v>
      </c>
      <c r="G16" s="4">
        <v>26</v>
      </c>
      <c r="H16" s="4">
        <f t="shared" si="3"/>
        <v>696</v>
      </c>
      <c r="I16" s="4">
        <f t="shared" si="3"/>
        <v>41</v>
      </c>
      <c r="J16" s="4">
        <v>332</v>
      </c>
      <c r="K16" s="4">
        <v>15</v>
      </c>
      <c r="L16" s="4">
        <v>364</v>
      </c>
      <c r="M16" s="4">
        <v>26</v>
      </c>
      <c r="N16" s="4">
        <f t="shared" si="4"/>
        <v>738</v>
      </c>
      <c r="O16" s="4">
        <f t="shared" si="4"/>
        <v>30</v>
      </c>
      <c r="P16" s="4">
        <v>379</v>
      </c>
      <c r="Q16" s="4">
        <v>10</v>
      </c>
      <c r="R16" s="4">
        <v>359</v>
      </c>
      <c r="S16" s="4">
        <v>20</v>
      </c>
      <c r="T16" s="4">
        <f t="shared" si="5"/>
        <v>0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-42</v>
      </c>
      <c r="AA16" s="4">
        <f t="shared" si="7"/>
        <v>11</v>
      </c>
      <c r="AB16" s="4">
        <f t="shared" si="7"/>
        <v>-46</v>
      </c>
      <c r="AC16" s="4">
        <f t="shared" si="7"/>
        <v>5</v>
      </c>
      <c r="AD16" s="4">
        <f t="shared" si="7"/>
        <v>4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843</v>
      </c>
      <c r="C17" s="4">
        <f t="shared" si="2"/>
        <v>16</v>
      </c>
      <c r="D17" s="4">
        <v>457</v>
      </c>
      <c r="E17" s="4">
        <v>9</v>
      </c>
      <c r="F17" s="4">
        <v>386</v>
      </c>
      <c r="G17" s="4">
        <v>7</v>
      </c>
      <c r="H17" s="4">
        <f t="shared" si="3"/>
        <v>848</v>
      </c>
      <c r="I17" s="4">
        <f t="shared" si="3"/>
        <v>16</v>
      </c>
      <c r="J17" s="4">
        <v>459</v>
      </c>
      <c r="K17" s="4">
        <v>9</v>
      </c>
      <c r="L17" s="4">
        <v>389</v>
      </c>
      <c r="M17" s="4">
        <v>7</v>
      </c>
      <c r="N17" s="4">
        <f t="shared" si="4"/>
        <v>837</v>
      </c>
      <c r="O17" s="4">
        <f t="shared" si="4"/>
        <v>13</v>
      </c>
      <c r="P17" s="4">
        <v>438</v>
      </c>
      <c r="Q17" s="4">
        <v>8</v>
      </c>
      <c r="R17" s="4">
        <v>399</v>
      </c>
      <c r="S17" s="4">
        <v>5</v>
      </c>
      <c r="T17" s="4">
        <f t="shared" si="5"/>
        <v>-5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6</v>
      </c>
      <c r="AA17" s="4">
        <f t="shared" si="7"/>
        <v>3</v>
      </c>
      <c r="AB17" s="4">
        <f t="shared" si="7"/>
        <v>19</v>
      </c>
      <c r="AC17" s="4">
        <f t="shared" si="7"/>
        <v>1</v>
      </c>
      <c r="AD17" s="4">
        <f t="shared" si="7"/>
        <v>-13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927</v>
      </c>
      <c r="C18" s="4">
        <f t="shared" si="2"/>
        <v>7</v>
      </c>
      <c r="D18" s="4">
        <v>448</v>
      </c>
      <c r="E18" s="4">
        <v>1</v>
      </c>
      <c r="F18" s="4">
        <v>479</v>
      </c>
      <c r="G18" s="4">
        <v>6</v>
      </c>
      <c r="H18" s="4">
        <f t="shared" si="3"/>
        <v>928</v>
      </c>
      <c r="I18" s="4">
        <f t="shared" si="3"/>
        <v>7</v>
      </c>
      <c r="J18" s="4">
        <v>448</v>
      </c>
      <c r="K18" s="4">
        <v>1</v>
      </c>
      <c r="L18" s="4">
        <v>480</v>
      </c>
      <c r="M18" s="4">
        <v>6</v>
      </c>
      <c r="N18" s="4">
        <f t="shared" si="4"/>
        <v>985</v>
      </c>
      <c r="O18" s="4">
        <f t="shared" si="4"/>
        <v>7</v>
      </c>
      <c r="P18" s="4">
        <v>474</v>
      </c>
      <c r="Q18" s="4">
        <v>1</v>
      </c>
      <c r="R18" s="4">
        <v>511</v>
      </c>
      <c r="S18" s="4">
        <v>6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-58</v>
      </c>
      <c r="AA18" s="4">
        <f t="shared" si="7"/>
        <v>0</v>
      </c>
      <c r="AB18" s="4">
        <f t="shared" si="7"/>
        <v>-26</v>
      </c>
      <c r="AC18" s="4">
        <f t="shared" si="7"/>
        <v>0</v>
      </c>
      <c r="AD18" s="4">
        <f t="shared" si="7"/>
        <v>-32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966</v>
      </c>
      <c r="C19" s="4">
        <f t="shared" si="2"/>
        <v>6</v>
      </c>
      <c r="D19" s="4">
        <v>478</v>
      </c>
      <c r="E19" s="4">
        <v>1</v>
      </c>
      <c r="F19" s="4">
        <v>488</v>
      </c>
      <c r="G19" s="4">
        <v>5</v>
      </c>
      <c r="H19" s="4">
        <f t="shared" si="3"/>
        <v>967</v>
      </c>
      <c r="I19" s="4">
        <f t="shared" si="3"/>
        <v>6</v>
      </c>
      <c r="J19" s="4">
        <v>480</v>
      </c>
      <c r="K19" s="4">
        <v>1</v>
      </c>
      <c r="L19" s="4">
        <v>487</v>
      </c>
      <c r="M19" s="4">
        <v>5</v>
      </c>
      <c r="N19" s="4">
        <f t="shared" si="4"/>
        <v>957</v>
      </c>
      <c r="O19" s="4">
        <f t="shared" si="4"/>
        <v>9</v>
      </c>
      <c r="P19" s="4">
        <v>479</v>
      </c>
      <c r="Q19" s="4">
        <v>4</v>
      </c>
      <c r="R19" s="4">
        <v>478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9</v>
      </c>
      <c r="AA19" s="4">
        <f t="shared" si="7"/>
        <v>-3</v>
      </c>
      <c r="AB19" s="4">
        <f t="shared" si="7"/>
        <v>-1</v>
      </c>
      <c r="AC19" s="4">
        <f t="shared" si="7"/>
        <v>-3</v>
      </c>
      <c r="AD19" s="4">
        <f t="shared" si="7"/>
        <v>10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909</v>
      </c>
      <c r="C20" s="4">
        <f t="shared" si="2"/>
        <v>5</v>
      </c>
      <c r="D20" s="4">
        <v>450</v>
      </c>
      <c r="E20" s="4">
        <v>2</v>
      </c>
      <c r="F20" s="4">
        <v>459</v>
      </c>
      <c r="G20" s="4">
        <v>3</v>
      </c>
      <c r="H20" s="4">
        <f t="shared" si="3"/>
        <v>911</v>
      </c>
      <c r="I20" s="4">
        <f t="shared" si="3"/>
        <v>5</v>
      </c>
      <c r="J20" s="4">
        <v>450</v>
      </c>
      <c r="K20" s="4">
        <v>2</v>
      </c>
      <c r="L20" s="4">
        <v>461</v>
      </c>
      <c r="M20" s="4">
        <v>3</v>
      </c>
      <c r="N20" s="4">
        <f t="shared" si="4"/>
        <v>936</v>
      </c>
      <c r="O20" s="4">
        <f t="shared" si="4"/>
        <v>5</v>
      </c>
      <c r="P20" s="4">
        <v>464</v>
      </c>
      <c r="Q20" s="4">
        <v>1</v>
      </c>
      <c r="R20" s="4">
        <v>472</v>
      </c>
      <c r="S20" s="4">
        <v>4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-27</v>
      </c>
      <c r="AA20" s="4">
        <f t="shared" si="7"/>
        <v>0</v>
      </c>
      <c r="AB20" s="4">
        <f t="shared" si="7"/>
        <v>-14</v>
      </c>
      <c r="AC20" s="4">
        <f t="shared" si="7"/>
        <v>1</v>
      </c>
      <c r="AD20" s="4">
        <f t="shared" si="7"/>
        <v>-13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1032</v>
      </c>
      <c r="C21" s="4">
        <f t="shared" si="2"/>
        <v>3</v>
      </c>
      <c r="D21" s="4">
        <v>508</v>
      </c>
      <c r="E21" s="4">
        <v>1</v>
      </c>
      <c r="F21" s="4">
        <v>524</v>
      </c>
      <c r="G21" s="4">
        <v>2</v>
      </c>
      <c r="H21" s="4">
        <f t="shared" si="3"/>
        <v>1031</v>
      </c>
      <c r="I21" s="4">
        <f t="shared" si="3"/>
        <v>3</v>
      </c>
      <c r="J21" s="4">
        <v>508</v>
      </c>
      <c r="K21" s="4">
        <v>1</v>
      </c>
      <c r="L21" s="4">
        <v>523</v>
      </c>
      <c r="M21" s="4">
        <v>2</v>
      </c>
      <c r="N21" s="4">
        <f t="shared" si="4"/>
        <v>1061</v>
      </c>
      <c r="O21" s="4">
        <f t="shared" si="4"/>
        <v>4</v>
      </c>
      <c r="P21" s="4">
        <v>517</v>
      </c>
      <c r="Q21" s="4">
        <v>1</v>
      </c>
      <c r="R21" s="4">
        <v>544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-29</v>
      </c>
      <c r="AA21" s="4">
        <f t="shared" si="7"/>
        <v>-1</v>
      </c>
      <c r="AB21" s="4">
        <f t="shared" si="7"/>
        <v>-9</v>
      </c>
      <c r="AC21" s="4">
        <f t="shared" si="7"/>
        <v>0</v>
      </c>
      <c r="AD21" s="4">
        <f t="shared" si="7"/>
        <v>-20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1271</v>
      </c>
      <c r="C22" s="4">
        <f t="shared" si="2"/>
        <v>5</v>
      </c>
      <c r="D22" s="4">
        <v>617</v>
      </c>
      <c r="E22" s="4">
        <v>1</v>
      </c>
      <c r="F22" s="4">
        <v>654</v>
      </c>
      <c r="G22" s="4">
        <v>4</v>
      </c>
      <c r="H22" s="4">
        <f t="shared" si="3"/>
        <v>1270</v>
      </c>
      <c r="I22" s="4">
        <f t="shared" si="3"/>
        <v>5</v>
      </c>
      <c r="J22" s="4">
        <v>617</v>
      </c>
      <c r="K22" s="4">
        <v>1</v>
      </c>
      <c r="L22" s="4">
        <v>653</v>
      </c>
      <c r="M22" s="4">
        <v>4</v>
      </c>
      <c r="N22" s="4">
        <f t="shared" si="4"/>
        <v>1268</v>
      </c>
      <c r="O22" s="4">
        <f t="shared" si="4"/>
        <v>7</v>
      </c>
      <c r="P22" s="4">
        <v>618</v>
      </c>
      <c r="Q22" s="4">
        <v>2</v>
      </c>
      <c r="R22" s="4">
        <v>650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3</v>
      </c>
      <c r="AA22" s="4">
        <f t="shared" si="7"/>
        <v>-2</v>
      </c>
      <c r="AB22" s="4">
        <f t="shared" si="7"/>
        <v>-1</v>
      </c>
      <c r="AC22" s="4">
        <f t="shared" si="7"/>
        <v>-1</v>
      </c>
      <c r="AD22" s="4">
        <f t="shared" si="7"/>
        <v>4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1346</v>
      </c>
      <c r="C23" s="4">
        <f t="shared" si="2"/>
        <v>6</v>
      </c>
      <c r="D23" s="4">
        <v>658</v>
      </c>
      <c r="E23" s="4">
        <v>3</v>
      </c>
      <c r="F23" s="4">
        <v>688</v>
      </c>
      <c r="G23" s="4">
        <v>3</v>
      </c>
      <c r="H23" s="4">
        <f t="shared" si="3"/>
        <v>1345</v>
      </c>
      <c r="I23" s="4">
        <f t="shared" si="3"/>
        <v>6</v>
      </c>
      <c r="J23" s="4">
        <v>658</v>
      </c>
      <c r="K23" s="4">
        <v>3</v>
      </c>
      <c r="L23" s="4">
        <v>687</v>
      </c>
      <c r="M23" s="4">
        <v>3</v>
      </c>
      <c r="N23" s="4">
        <f t="shared" si="4"/>
        <v>1424</v>
      </c>
      <c r="O23" s="4">
        <f t="shared" si="4"/>
        <v>2</v>
      </c>
      <c r="P23" s="4">
        <v>709</v>
      </c>
      <c r="Q23" s="4">
        <v>2</v>
      </c>
      <c r="R23" s="4">
        <v>715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-78</v>
      </c>
      <c r="AA23" s="4">
        <f t="shared" si="7"/>
        <v>4</v>
      </c>
      <c r="AB23" s="4">
        <f t="shared" si="7"/>
        <v>-51</v>
      </c>
      <c r="AC23" s="4">
        <f t="shared" si="7"/>
        <v>1</v>
      </c>
      <c r="AD23" s="4">
        <f t="shared" si="7"/>
        <v>-27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1289</v>
      </c>
      <c r="C24" s="4">
        <f t="shared" si="2"/>
        <v>2</v>
      </c>
      <c r="D24" s="4">
        <v>633</v>
      </c>
      <c r="E24" s="4">
        <v>1</v>
      </c>
      <c r="F24" s="4">
        <v>656</v>
      </c>
      <c r="G24" s="4">
        <v>1</v>
      </c>
      <c r="H24" s="4">
        <f t="shared" si="3"/>
        <v>1289</v>
      </c>
      <c r="I24" s="4">
        <f t="shared" si="3"/>
        <v>2</v>
      </c>
      <c r="J24" s="4">
        <v>633</v>
      </c>
      <c r="K24" s="4">
        <v>1</v>
      </c>
      <c r="L24" s="4">
        <v>656</v>
      </c>
      <c r="M24" s="4">
        <v>1</v>
      </c>
      <c r="N24" s="4">
        <f t="shared" si="4"/>
        <v>1248</v>
      </c>
      <c r="O24" s="4">
        <f t="shared" si="4"/>
        <v>3</v>
      </c>
      <c r="P24" s="4">
        <v>607</v>
      </c>
      <c r="Q24" s="4">
        <v>2</v>
      </c>
      <c r="R24" s="4">
        <v>641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41</v>
      </c>
      <c r="AA24" s="4">
        <f t="shared" si="7"/>
        <v>-1</v>
      </c>
      <c r="AB24" s="4">
        <f t="shared" si="7"/>
        <v>26</v>
      </c>
      <c r="AC24" s="4">
        <f t="shared" si="7"/>
        <v>-1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1127</v>
      </c>
      <c r="C25" s="4">
        <f t="shared" si="2"/>
        <v>4</v>
      </c>
      <c r="D25" s="4">
        <v>501</v>
      </c>
      <c r="E25" s="4">
        <v>3</v>
      </c>
      <c r="F25" s="4">
        <v>626</v>
      </c>
      <c r="G25" s="4">
        <v>1</v>
      </c>
      <c r="H25" s="4">
        <f t="shared" si="3"/>
        <v>1129</v>
      </c>
      <c r="I25" s="4">
        <f t="shared" si="3"/>
        <v>4</v>
      </c>
      <c r="J25" s="4">
        <v>502</v>
      </c>
      <c r="K25" s="4">
        <v>3</v>
      </c>
      <c r="L25" s="4">
        <v>627</v>
      </c>
      <c r="M25" s="4">
        <v>1</v>
      </c>
      <c r="N25" s="4">
        <f t="shared" si="4"/>
        <v>1094</v>
      </c>
      <c r="O25" s="4">
        <f t="shared" si="4"/>
        <v>4</v>
      </c>
      <c r="P25" s="4">
        <v>483</v>
      </c>
      <c r="Q25" s="4">
        <v>2</v>
      </c>
      <c r="R25" s="4">
        <v>611</v>
      </c>
      <c r="S25" s="4">
        <v>2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33</v>
      </c>
      <c r="AA25" s="4">
        <f t="shared" si="7"/>
        <v>0</v>
      </c>
      <c r="AB25" s="4">
        <f t="shared" si="7"/>
        <v>18</v>
      </c>
      <c r="AC25" s="4">
        <f t="shared" si="7"/>
        <v>1</v>
      </c>
      <c r="AD25" s="4">
        <f t="shared" si="7"/>
        <v>15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942</v>
      </c>
      <c r="C26" s="4">
        <f t="shared" si="2"/>
        <v>4</v>
      </c>
      <c r="D26" s="4">
        <v>355</v>
      </c>
      <c r="E26" s="4">
        <v>2</v>
      </c>
      <c r="F26" s="4">
        <v>587</v>
      </c>
      <c r="G26" s="4">
        <v>2</v>
      </c>
      <c r="H26" s="4">
        <f t="shared" si="3"/>
        <v>947</v>
      </c>
      <c r="I26" s="4">
        <f t="shared" si="3"/>
        <v>4</v>
      </c>
      <c r="J26" s="4">
        <v>356</v>
      </c>
      <c r="K26" s="4">
        <v>2</v>
      </c>
      <c r="L26" s="4">
        <v>591</v>
      </c>
      <c r="M26" s="4">
        <v>2</v>
      </c>
      <c r="N26" s="4">
        <f t="shared" si="4"/>
        <v>1005</v>
      </c>
      <c r="O26" s="4">
        <f t="shared" si="4"/>
        <v>3</v>
      </c>
      <c r="P26" s="4">
        <v>357</v>
      </c>
      <c r="Q26" s="4">
        <v>2</v>
      </c>
      <c r="R26" s="4">
        <v>648</v>
      </c>
      <c r="S26" s="4">
        <v>1</v>
      </c>
      <c r="T26" s="4">
        <f t="shared" si="5"/>
        <v>-5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-63</v>
      </c>
      <c r="AA26" s="4">
        <f t="shared" si="7"/>
        <v>1</v>
      </c>
      <c r="AB26" s="4">
        <f t="shared" si="7"/>
        <v>-2</v>
      </c>
      <c r="AC26" s="4">
        <f t="shared" si="7"/>
        <v>0</v>
      </c>
      <c r="AD26" s="4">
        <f t="shared" si="7"/>
        <v>-61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767</v>
      </c>
      <c r="C27" s="4">
        <f t="shared" si="2"/>
        <v>0</v>
      </c>
      <c r="D27" s="4">
        <v>256</v>
      </c>
      <c r="E27" s="4">
        <v>0</v>
      </c>
      <c r="F27" s="4">
        <v>511</v>
      </c>
      <c r="G27" s="4">
        <v>0</v>
      </c>
      <c r="H27" s="4">
        <f t="shared" si="3"/>
        <v>770</v>
      </c>
      <c r="I27" s="4">
        <f t="shared" si="3"/>
        <v>0</v>
      </c>
      <c r="J27" s="4">
        <v>257</v>
      </c>
      <c r="K27" s="4">
        <v>0</v>
      </c>
      <c r="L27" s="4">
        <v>513</v>
      </c>
      <c r="M27" s="4">
        <v>0</v>
      </c>
      <c r="N27" s="4">
        <f t="shared" si="4"/>
        <v>767</v>
      </c>
      <c r="O27" s="4">
        <f t="shared" si="4"/>
        <v>0</v>
      </c>
      <c r="P27" s="4">
        <v>268</v>
      </c>
      <c r="Q27" s="4">
        <v>0</v>
      </c>
      <c r="R27" s="4">
        <v>499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-12</v>
      </c>
      <c r="AC27" s="4">
        <f t="shared" si="7"/>
        <v>0</v>
      </c>
      <c r="AD27" s="4">
        <f t="shared" si="7"/>
        <v>12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416</v>
      </c>
      <c r="C28" s="4">
        <f t="shared" si="2"/>
        <v>0</v>
      </c>
      <c r="D28" s="4">
        <v>93</v>
      </c>
      <c r="E28" s="4">
        <v>0</v>
      </c>
      <c r="F28" s="4">
        <v>323</v>
      </c>
      <c r="G28" s="4">
        <v>0</v>
      </c>
      <c r="H28" s="4">
        <f t="shared" si="3"/>
        <v>418</v>
      </c>
      <c r="I28" s="4">
        <f t="shared" si="3"/>
        <v>0</v>
      </c>
      <c r="J28" s="4">
        <v>94</v>
      </c>
      <c r="K28" s="4">
        <v>0</v>
      </c>
      <c r="L28" s="4">
        <v>324</v>
      </c>
      <c r="M28" s="4">
        <v>0</v>
      </c>
      <c r="N28" s="4">
        <f t="shared" si="4"/>
        <v>397</v>
      </c>
      <c r="O28" s="4">
        <f t="shared" si="4"/>
        <v>0</v>
      </c>
      <c r="P28" s="4">
        <v>100</v>
      </c>
      <c r="Q28" s="4">
        <v>0</v>
      </c>
      <c r="R28" s="4">
        <v>297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26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114</v>
      </c>
      <c r="C29" s="4">
        <f t="shared" si="2"/>
        <v>0</v>
      </c>
      <c r="D29" s="4">
        <v>24</v>
      </c>
      <c r="E29" s="4">
        <v>0</v>
      </c>
      <c r="F29" s="4">
        <v>90</v>
      </c>
      <c r="G29" s="4">
        <v>0</v>
      </c>
      <c r="H29" s="4">
        <f t="shared" si="3"/>
        <v>117</v>
      </c>
      <c r="I29" s="4">
        <f t="shared" si="3"/>
        <v>0</v>
      </c>
      <c r="J29" s="4">
        <v>24</v>
      </c>
      <c r="K29" s="4">
        <v>0</v>
      </c>
      <c r="L29" s="4">
        <v>93</v>
      </c>
      <c r="M29" s="4">
        <v>0</v>
      </c>
      <c r="N29" s="4">
        <f t="shared" si="4"/>
        <v>112</v>
      </c>
      <c r="O29" s="4">
        <f t="shared" si="4"/>
        <v>0</v>
      </c>
      <c r="P29" s="4">
        <v>18</v>
      </c>
      <c r="Q29" s="4">
        <v>0</v>
      </c>
      <c r="R29" s="4">
        <v>94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-2</v>
      </c>
      <c r="D30" s="4">
        <v>4</v>
      </c>
      <c r="E30" s="4">
        <v>-1</v>
      </c>
      <c r="F30" s="4">
        <v>5</v>
      </c>
      <c r="G30" s="4">
        <v>-1</v>
      </c>
      <c r="H30" s="4">
        <f t="shared" si="3"/>
        <v>10</v>
      </c>
      <c r="I30" s="4">
        <f t="shared" si="3"/>
        <v>-2</v>
      </c>
      <c r="J30" s="4">
        <v>4</v>
      </c>
      <c r="K30" s="4">
        <v>-1</v>
      </c>
      <c r="L30" s="4">
        <v>6</v>
      </c>
      <c r="M30" s="4">
        <v>-1</v>
      </c>
      <c r="N30" s="4">
        <f t="shared" si="4"/>
        <v>11</v>
      </c>
      <c r="O30" s="4">
        <f t="shared" si="4"/>
        <v>-1</v>
      </c>
      <c r="P30" s="4">
        <v>3</v>
      </c>
      <c r="Q30" s="4">
        <v>-1</v>
      </c>
      <c r="R30" s="4">
        <v>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-2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1988</v>
      </c>
      <c r="C33" s="4">
        <f t="shared" ref="C33:AE33" si="12">SUM(C10:C12)</f>
        <v>3</v>
      </c>
      <c r="D33" s="4">
        <f t="shared" si="12"/>
        <v>966</v>
      </c>
      <c r="E33" s="4">
        <f t="shared" si="12"/>
        <v>1</v>
      </c>
      <c r="F33" s="4">
        <f t="shared" si="12"/>
        <v>1022</v>
      </c>
      <c r="G33" s="4">
        <f t="shared" si="12"/>
        <v>2</v>
      </c>
      <c r="H33" s="4">
        <f t="shared" si="12"/>
        <v>1979</v>
      </c>
      <c r="I33" s="4">
        <f t="shared" si="12"/>
        <v>3</v>
      </c>
      <c r="J33" s="4">
        <f t="shared" si="12"/>
        <v>964</v>
      </c>
      <c r="K33" s="4">
        <f t="shared" si="12"/>
        <v>1</v>
      </c>
      <c r="L33" s="4">
        <f t="shared" si="12"/>
        <v>1015</v>
      </c>
      <c r="M33" s="4">
        <f t="shared" si="12"/>
        <v>2</v>
      </c>
      <c r="N33" s="4">
        <f t="shared" si="12"/>
        <v>2015</v>
      </c>
      <c r="O33" s="4">
        <f t="shared" si="12"/>
        <v>3</v>
      </c>
      <c r="P33" s="4">
        <f t="shared" si="12"/>
        <v>992</v>
      </c>
      <c r="Q33" s="4">
        <f t="shared" si="12"/>
        <v>3</v>
      </c>
      <c r="R33" s="4">
        <f t="shared" si="12"/>
        <v>1023</v>
      </c>
      <c r="S33" s="4">
        <f t="shared" si="12"/>
        <v>0</v>
      </c>
      <c r="T33" s="4">
        <f t="shared" si="12"/>
        <v>9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-26</v>
      </c>
      <c r="AC33" s="4">
        <f t="shared" si="12"/>
        <v>-2</v>
      </c>
      <c r="AD33" s="4">
        <f t="shared" si="12"/>
        <v>-1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8462</v>
      </c>
      <c r="C34" s="4">
        <f t="shared" ref="C34:AE34" si="13">SUM(C13:C22)</f>
        <v>192</v>
      </c>
      <c r="D34" s="4">
        <f t="shared" si="13"/>
        <v>4183</v>
      </c>
      <c r="E34" s="4">
        <f t="shared" si="13"/>
        <v>53</v>
      </c>
      <c r="F34" s="4">
        <f t="shared" si="13"/>
        <v>4279</v>
      </c>
      <c r="G34" s="4">
        <f t="shared" si="13"/>
        <v>139</v>
      </c>
      <c r="H34" s="4">
        <f t="shared" si="13"/>
        <v>8458</v>
      </c>
      <c r="I34" s="4">
        <f t="shared" si="13"/>
        <v>179</v>
      </c>
      <c r="J34" s="4">
        <f t="shared" si="13"/>
        <v>4188</v>
      </c>
      <c r="K34" s="4">
        <f t="shared" si="13"/>
        <v>53</v>
      </c>
      <c r="L34" s="4">
        <f t="shared" si="13"/>
        <v>4270</v>
      </c>
      <c r="M34" s="4">
        <f t="shared" si="13"/>
        <v>126</v>
      </c>
      <c r="N34" s="4">
        <f t="shared" si="13"/>
        <v>8621</v>
      </c>
      <c r="O34" s="4">
        <f t="shared" si="13"/>
        <v>157</v>
      </c>
      <c r="P34" s="4">
        <f t="shared" si="13"/>
        <v>4287</v>
      </c>
      <c r="Q34" s="4">
        <f t="shared" si="13"/>
        <v>49</v>
      </c>
      <c r="R34" s="4">
        <f t="shared" si="13"/>
        <v>4334</v>
      </c>
      <c r="S34" s="4">
        <f>SUM(S13:S22)</f>
        <v>108</v>
      </c>
      <c r="T34" s="4">
        <f t="shared" si="13"/>
        <v>4</v>
      </c>
      <c r="U34" s="4">
        <f t="shared" si="13"/>
        <v>13</v>
      </c>
      <c r="V34" s="4">
        <f t="shared" si="13"/>
        <v>-5</v>
      </c>
      <c r="W34" s="4">
        <f t="shared" si="13"/>
        <v>0</v>
      </c>
      <c r="X34" s="4">
        <f t="shared" si="13"/>
        <v>9</v>
      </c>
      <c r="Y34" s="4">
        <f t="shared" si="13"/>
        <v>13</v>
      </c>
      <c r="Z34" s="4">
        <f t="shared" si="13"/>
        <v>-159</v>
      </c>
      <c r="AA34" s="4">
        <f t="shared" si="13"/>
        <v>35</v>
      </c>
      <c r="AB34" s="4">
        <f t="shared" si="13"/>
        <v>-104</v>
      </c>
      <c r="AC34" s="4">
        <f t="shared" si="13"/>
        <v>4</v>
      </c>
      <c r="AD34" s="4">
        <f t="shared" si="13"/>
        <v>-55</v>
      </c>
      <c r="AE34" s="4">
        <f t="shared" si="13"/>
        <v>31</v>
      </c>
    </row>
    <row r="35" spans="1:31" s="1" customFormat="1" ht="18" customHeight="1" x14ac:dyDescent="0.15">
      <c r="A35" s="4" t="s">
        <v>25</v>
      </c>
      <c r="B35" s="4">
        <f>SUM(B23:B30)</f>
        <v>6010</v>
      </c>
      <c r="C35" s="4">
        <f t="shared" ref="C35:AE35" si="14">SUM(C23:C30)</f>
        <v>14</v>
      </c>
      <c r="D35" s="4">
        <f t="shared" si="14"/>
        <v>2524</v>
      </c>
      <c r="E35" s="4">
        <f t="shared" si="14"/>
        <v>8</v>
      </c>
      <c r="F35" s="4">
        <f t="shared" si="14"/>
        <v>3486</v>
      </c>
      <c r="G35" s="4">
        <f t="shared" si="14"/>
        <v>6</v>
      </c>
      <c r="H35" s="4">
        <f t="shared" si="14"/>
        <v>6025</v>
      </c>
      <c r="I35" s="4">
        <f t="shared" si="14"/>
        <v>14</v>
      </c>
      <c r="J35" s="4">
        <f t="shared" si="14"/>
        <v>2528</v>
      </c>
      <c r="K35" s="4">
        <f t="shared" si="14"/>
        <v>8</v>
      </c>
      <c r="L35" s="4">
        <f t="shared" si="14"/>
        <v>3497</v>
      </c>
      <c r="M35" s="4">
        <f t="shared" si="14"/>
        <v>6</v>
      </c>
      <c r="N35" s="4">
        <f t="shared" si="14"/>
        <v>6058</v>
      </c>
      <c r="O35" s="4">
        <f t="shared" si="14"/>
        <v>11</v>
      </c>
      <c r="P35" s="4">
        <f t="shared" si="14"/>
        <v>2545</v>
      </c>
      <c r="Q35" s="4">
        <f t="shared" si="14"/>
        <v>7</v>
      </c>
      <c r="R35" s="4">
        <f t="shared" si="14"/>
        <v>3513</v>
      </c>
      <c r="S35" s="4">
        <f t="shared" si="14"/>
        <v>4</v>
      </c>
      <c r="T35" s="4">
        <f t="shared" si="14"/>
        <v>-15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-48</v>
      </c>
      <c r="AA35" s="4">
        <f t="shared" si="14"/>
        <v>3</v>
      </c>
      <c r="AB35" s="4">
        <f t="shared" si="14"/>
        <v>-21</v>
      </c>
      <c r="AC35" s="4">
        <f t="shared" si="14"/>
        <v>1</v>
      </c>
      <c r="AD35" s="4">
        <f t="shared" si="14"/>
        <v>-27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3375</v>
      </c>
      <c r="C36" s="4">
        <f t="shared" ref="C36:AE36" si="15">SUM(C25:C30)</f>
        <v>6</v>
      </c>
      <c r="D36" s="4">
        <f t="shared" si="15"/>
        <v>1233</v>
      </c>
      <c r="E36" s="4">
        <f t="shared" si="15"/>
        <v>4</v>
      </c>
      <c r="F36" s="4">
        <f t="shared" si="15"/>
        <v>2142</v>
      </c>
      <c r="G36" s="4">
        <f t="shared" si="15"/>
        <v>2</v>
      </c>
      <c r="H36" s="4">
        <f t="shared" si="15"/>
        <v>3391</v>
      </c>
      <c r="I36" s="4">
        <f t="shared" si="15"/>
        <v>6</v>
      </c>
      <c r="J36" s="4">
        <f t="shared" si="15"/>
        <v>1237</v>
      </c>
      <c r="K36" s="4">
        <f t="shared" si="15"/>
        <v>4</v>
      </c>
      <c r="L36" s="4">
        <f t="shared" si="15"/>
        <v>2154</v>
      </c>
      <c r="M36" s="4">
        <f t="shared" si="15"/>
        <v>2</v>
      </c>
      <c r="N36" s="4">
        <f t="shared" si="15"/>
        <v>3386</v>
      </c>
      <c r="O36" s="4">
        <f t="shared" si="15"/>
        <v>6</v>
      </c>
      <c r="P36" s="4">
        <f t="shared" si="15"/>
        <v>1229</v>
      </c>
      <c r="Q36" s="4">
        <f t="shared" si="15"/>
        <v>3</v>
      </c>
      <c r="R36" s="4">
        <f t="shared" si="15"/>
        <v>2157</v>
      </c>
      <c r="S36" s="4">
        <f t="shared" si="15"/>
        <v>3</v>
      </c>
      <c r="T36" s="4">
        <f t="shared" si="15"/>
        <v>-16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-11</v>
      </c>
      <c r="AA36" s="4">
        <f t="shared" si="15"/>
        <v>0</v>
      </c>
      <c r="AB36" s="4">
        <f t="shared" si="15"/>
        <v>4</v>
      </c>
      <c r="AC36" s="4">
        <f t="shared" si="15"/>
        <v>1</v>
      </c>
      <c r="AD36" s="4">
        <f t="shared" si="15"/>
        <v>-15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1306</v>
      </c>
      <c r="C37" s="4">
        <f t="shared" ref="C37:AE37" si="16">SUM(C27:C30)</f>
        <v>-2</v>
      </c>
      <c r="D37" s="4">
        <f t="shared" si="16"/>
        <v>377</v>
      </c>
      <c r="E37" s="4">
        <f t="shared" si="16"/>
        <v>-1</v>
      </c>
      <c r="F37" s="4">
        <f t="shared" si="16"/>
        <v>929</v>
      </c>
      <c r="G37" s="4">
        <f t="shared" si="16"/>
        <v>-1</v>
      </c>
      <c r="H37" s="4">
        <f t="shared" si="16"/>
        <v>1315</v>
      </c>
      <c r="I37" s="4">
        <f t="shared" si="16"/>
        <v>-2</v>
      </c>
      <c r="J37" s="4">
        <f t="shared" si="16"/>
        <v>379</v>
      </c>
      <c r="K37" s="4">
        <f t="shared" si="16"/>
        <v>-1</v>
      </c>
      <c r="L37" s="4">
        <f t="shared" si="16"/>
        <v>936</v>
      </c>
      <c r="M37" s="4">
        <f t="shared" si="16"/>
        <v>-1</v>
      </c>
      <c r="N37" s="4">
        <f t="shared" si="16"/>
        <v>1287</v>
      </c>
      <c r="O37" s="4">
        <f t="shared" si="16"/>
        <v>-1</v>
      </c>
      <c r="P37" s="4">
        <f t="shared" si="16"/>
        <v>389</v>
      </c>
      <c r="Q37" s="4">
        <f t="shared" si="16"/>
        <v>-1</v>
      </c>
      <c r="R37" s="4">
        <f t="shared" si="16"/>
        <v>898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19</v>
      </c>
      <c r="AA37" s="4">
        <f t="shared" si="16"/>
        <v>-1</v>
      </c>
      <c r="AB37" s="4">
        <f t="shared" si="16"/>
        <v>-12</v>
      </c>
      <c r="AC37" s="4">
        <f t="shared" si="16"/>
        <v>0</v>
      </c>
      <c r="AD37" s="4">
        <f t="shared" si="16"/>
        <v>31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12.077764277035238</v>
      </c>
      <c r="C39" s="15">
        <f t="shared" ref="C39:AE39" si="17">C33/(C9-C31)*100</f>
        <v>1.4354066985645932</v>
      </c>
      <c r="D39" s="15">
        <f t="shared" si="17"/>
        <v>12.589599895738305</v>
      </c>
      <c r="E39" s="15">
        <f t="shared" si="17"/>
        <v>1.6129032258064515</v>
      </c>
      <c r="F39" s="15">
        <f t="shared" si="17"/>
        <v>11.630818254239216</v>
      </c>
      <c r="G39" s="15">
        <f t="shared" si="17"/>
        <v>1.3605442176870748</v>
      </c>
      <c r="H39" s="15">
        <f t="shared" si="17"/>
        <v>12.021625561900134</v>
      </c>
      <c r="I39" s="15">
        <f t="shared" si="17"/>
        <v>1.5306122448979591</v>
      </c>
      <c r="J39" s="15">
        <f t="shared" si="17"/>
        <v>12.552083333333334</v>
      </c>
      <c r="K39" s="15">
        <f t="shared" si="17"/>
        <v>1.6129032258064515</v>
      </c>
      <c r="L39" s="15">
        <f t="shared" si="17"/>
        <v>11.55773172398087</v>
      </c>
      <c r="M39" s="15">
        <f t="shared" si="17"/>
        <v>1.4925373134328357</v>
      </c>
      <c r="N39" s="15">
        <f t="shared" si="17"/>
        <v>12.070204864023003</v>
      </c>
      <c r="O39" s="15">
        <f t="shared" si="17"/>
        <v>1.7543859649122806</v>
      </c>
      <c r="P39" s="15">
        <f t="shared" si="17"/>
        <v>12.678936605316974</v>
      </c>
      <c r="Q39" s="15">
        <f t="shared" si="17"/>
        <v>5.0847457627118651</v>
      </c>
      <c r="R39" s="15">
        <f t="shared" si="17"/>
        <v>11.53325817361894</v>
      </c>
      <c r="S39" s="15">
        <f t="shared" si="17"/>
        <v>0</v>
      </c>
      <c r="T39" s="15">
        <f t="shared" si="17"/>
        <v>-450</v>
      </c>
      <c r="U39" s="15">
        <f t="shared" si="17"/>
        <v>0</v>
      </c>
      <c r="V39" s="15">
        <f t="shared" si="17"/>
        <v>-28.571428571428569</v>
      </c>
      <c r="W39" s="15" t="e">
        <f t="shared" si="17"/>
        <v>#DIV/0!</v>
      </c>
      <c r="X39" s="15">
        <f t="shared" si="17"/>
        <v>140</v>
      </c>
      <c r="Y39" s="15">
        <f t="shared" si="17"/>
        <v>0</v>
      </c>
      <c r="Z39" s="15">
        <f t="shared" si="17"/>
        <v>11.538461538461538</v>
      </c>
      <c r="AA39" s="15">
        <f t="shared" si="17"/>
        <v>0</v>
      </c>
      <c r="AB39" s="15">
        <f t="shared" si="17"/>
        <v>17.218543046357617</v>
      </c>
      <c r="AC39" s="15">
        <f t="shared" si="17"/>
        <v>-66.666666666666657</v>
      </c>
      <c r="AD39" s="15">
        <f t="shared" si="17"/>
        <v>1.2048192771084338</v>
      </c>
      <c r="AE39" s="15">
        <f t="shared" si="17"/>
        <v>5.7142857142857144</v>
      </c>
    </row>
    <row r="40" spans="1:31" ht="18" customHeight="1" x14ac:dyDescent="0.15">
      <c r="A40" s="4" t="s">
        <v>29</v>
      </c>
      <c r="B40" s="15">
        <f>B34/(B9-B31)*100</f>
        <v>51.409477521263668</v>
      </c>
      <c r="C40" s="15">
        <f t="shared" ref="C40:AE40" si="18">C34/(C9-C31)*100</f>
        <v>91.866028708133967</v>
      </c>
      <c r="D40" s="15">
        <f t="shared" si="18"/>
        <v>54.515834745210476</v>
      </c>
      <c r="E40" s="15">
        <f t="shared" si="18"/>
        <v>85.483870967741936</v>
      </c>
      <c r="F40" s="15">
        <f t="shared" si="18"/>
        <v>48.696938659383179</v>
      </c>
      <c r="G40" s="15">
        <f t="shared" si="18"/>
        <v>94.557823129251702</v>
      </c>
      <c r="H40" s="15">
        <f t="shared" si="18"/>
        <v>51.378933300935493</v>
      </c>
      <c r="I40" s="15">
        <f t="shared" si="18"/>
        <v>91.326530612244895</v>
      </c>
      <c r="J40" s="15">
        <f t="shared" si="18"/>
        <v>54.53125</v>
      </c>
      <c r="K40" s="15">
        <f t="shared" si="18"/>
        <v>85.483870967741936</v>
      </c>
      <c r="L40" s="15">
        <f t="shared" si="18"/>
        <v>48.622181735367796</v>
      </c>
      <c r="M40" s="15">
        <f t="shared" si="18"/>
        <v>94.029850746268664</v>
      </c>
      <c r="N40" s="15">
        <f t="shared" si="18"/>
        <v>51.641308254462679</v>
      </c>
      <c r="O40" s="15">
        <f t="shared" si="18"/>
        <v>91.812865497076018</v>
      </c>
      <c r="P40" s="15">
        <f t="shared" si="18"/>
        <v>54.792944785276077</v>
      </c>
      <c r="Q40" s="15">
        <f t="shared" si="18"/>
        <v>83.050847457627114</v>
      </c>
      <c r="R40" s="15">
        <f t="shared" si="18"/>
        <v>48.86133032694476</v>
      </c>
      <c r="S40" s="15">
        <f t="shared" si="18"/>
        <v>96.428571428571431</v>
      </c>
      <c r="T40" s="15">
        <f t="shared" si="18"/>
        <v>-200</v>
      </c>
      <c r="U40" s="15">
        <f t="shared" si="18"/>
        <v>100</v>
      </c>
      <c r="V40" s="15">
        <f t="shared" si="18"/>
        <v>71.428571428571431</v>
      </c>
      <c r="W40" s="15" t="e">
        <f t="shared" si="18"/>
        <v>#DIV/0!</v>
      </c>
      <c r="X40" s="15">
        <f t="shared" si="18"/>
        <v>180</v>
      </c>
      <c r="Y40" s="15">
        <f t="shared" si="18"/>
        <v>100</v>
      </c>
      <c r="Z40" s="15">
        <f t="shared" si="18"/>
        <v>67.948717948717956</v>
      </c>
      <c r="AA40" s="15">
        <f t="shared" si="18"/>
        <v>92.10526315789474</v>
      </c>
      <c r="AB40" s="15">
        <f t="shared" si="18"/>
        <v>68.874172185430467</v>
      </c>
      <c r="AC40" s="15">
        <f t="shared" si="18"/>
        <v>133.33333333333331</v>
      </c>
      <c r="AD40" s="15">
        <f t="shared" si="18"/>
        <v>66.265060240963862</v>
      </c>
      <c r="AE40" s="15">
        <f t="shared" si="18"/>
        <v>88.571428571428569</v>
      </c>
    </row>
    <row r="41" spans="1:31" ht="18" customHeight="1" x14ac:dyDescent="0.15">
      <c r="A41" s="4" t="s">
        <v>25</v>
      </c>
      <c r="B41" s="15">
        <f>B35/(B9-B31)*100</f>
        <v>36.512758201701097</v>
      </c>
      <c r="C41" s="15">
        <f t="shared" ref="C41:AE41" si="19">C35/(C9-C31)*100</f>
        <v>6.6985645933014357</v>
      </c>
      <c r="D41" s="15">
        <f t="shared" si="19"/>
        <v>32.894565359051221</v>
      </c>
      <c r="E41" s="15">
        <f t="shared" si="19"/>
        <v>12.903225806451612</v>
      </c>
      <c r="F41" s="15">
        <f t="shared" si="19"/>
        <v>39.672243086377598</v>
      </c>
      <c r="G41" s="15">
        <f t="shared" si="19"/>
        <v>4.0816326530612246</v>
      </c>
      <c r="H41" s="15">
        <f t="shared" si="19"/>
        <v>36.599441137164376</v>
      </c>
      <c r="I41" s="15">
        <f t="shared" si="19"/>
        <v>7.1428571428571423</v>
      </c>
      <c r="J41" s="15">
        <f t="shared" si="19"/>
        <v>32.916666666666664</v>
      </c>
      <c r="K41" s="15">
        <f t="shared" si="19"/>
        <v>12.903225806451612</v>
      </c>
      <c r="L41" s="15">
        <f t="shared" si="19"/>
        <v>39.820086540651332</v>
      </c>
      <c r="M41" s="15">
        <f t="shared" si="19"/>
        <v>4.4776119402985071</v>
      </c>
      <c r="N41" s="15">
        <f t="shared" si="19"/>
        <v>36.288486881514316</v>
      </c>
      <c r="O41" s="15">
        <f t="shared" si="19"/>
        <v>6.4327485380116958</v>
      </c>
      <c r="P41" s="15">
        <f t="shared" si="19"/>
        <v>32.528118609406953</v>
      </c>
      <c r="Q41" s="15">
        <f t="shared" si="19"/>
        <v>11.864406779661017</v>
      </c>
      <c r="R41" s="15">
        <f t="shared" si="19"/>
        <v>39.605411499436308</v>
      </c>
      <c r="S41" s="15">
        <f t="shared" si="19"/>
        <v>3.5714285714285712</v>
      </c>
      <c r="T41" s="15">
        <f t="shared" si="19"/>
        <v>750</v>
      </c>
      <c r="U41" s="15">
        <f t="shared" si="19"/>
        <v>0</v>
      </c>
      <c r="V41" s="15">
        <f t="shared" si="19"/>
        <v>57.142857142857139</v>
      </c>
      <c r="W41" s="15" t="e">
        <f t="shared" si="19"/>
        <v>#DIV/0!</v>
      </c>
      <c r="X41" s="15">
        <f t="shared" si="19"/>
        <v>-220.00000000000003</v>
      </c>
      <c r="Y41" s="15">
        <f t="shared" si="19"/>
        <v>0</v>
      </c>
      <c r="Z41" s="15">
        <f t="shared" si="19"/>
        <v>20.512820512820511</v>
      </c>
      <c r="AA41" s="15">
        <f t="shared" si="19"/>
        <v>7.8947368421052628</v>
      </c>
      <c r="AB41" s="15">
        <f t="shared" si="19"/>
        <v>13.90728476821192</v>
      </c>
      <c r="AC41" s="15">
        <f t="shared" si="19"/>
        <v>33.333333333333329</v>
      </c>
      <c r="AD41" s="15">
        <f t="shared" si="19"/>
        <v>32.53012048192771</v>
      </c>
      <c r="AE41" s="15">
        <f t="shared" si="19"/>
        <v>5.7142857142857144</v>
      </c>
    </row>
    <row r="42" spans="1:31" ht="18" customHeight="1" x14ac:dyDescent="0.15">
      <c r="A42" s="4" t="s">
        <v>26</v>
      </c>
      <c r="B42" s="15">
        <f>B36/(B9-B31)*100</f>
        <v>20.504252733900362</v>
      </c>
      <c r="C42" s="15">
        <f t="shared" ref="C42:AD42" si="20">C36/(C9-C31)*100</f>
        <v>2.8708133971291865</v>
      </c>
      <c r="D42" s="15">
        <f t="shared" si="20"/>
        <v>16.069334028411312</v>
      </c>
      <c r="E42" s="15">
        <f t="shared" si="20"/>
        <v>6.4516129032258061</v>
      </c>
      <c r="F42" s="15">
        <f t="shared" si="20"/>
        <v>24.376920450665757</v>
      </c>
      <c r="G42" s="15">
        <f t="shared" si="20"/>
        <v>1.3605442176870748</v>
      </c>
      <c r="H42" s="15">
        <f t="shared" si="20"/>
        <v>20.598955169481229</v>
      </c>
      <c r="I42" s="15">
        <f t="shared" si="20"/>
        <v>3.0612244897959182</v>
      </c>
      <c r="J42" s="15">
        <f t="shared" si="20"/>
        <v>16.106770833333332</v>
      </c>
      <c r="K42" s="15">
        <f t="shared" si="20"/>
        <v>6.4516129032258061</v>
      </c>
      <c r="L42" s="15">
        <f t="shared" si="20"/>
        <v>24.527442496014576</v>
      </c>
      <c r="M42" s="15">
        <f t="shared" si="20"/>
        <v>1.4925373134328357</v>
      </c>
      <c r="N42" s="15">
        <f t="shared" si="20"/>
        <v>20.282736312447586</v>
      </c>
      <c r="O42" s="15">
        <f t="shared" si="20"/>
        <v>3.5087719298245612</v>
      </c>
      <c r="P42" s="15">
        <f t="shared" si="20"/>
        <v>15.708077709611452</v>
      </c>
      <c r="Q42" s="15">
        <f t="shared" si="20"/>
        <v>5.0847457627118651</v>
      </c>
      <c r="R42" s="15">
        <f t="shared" si="20"/>
        <v>24.317925591882748</v>
      </c>
      <c r="S42" s="15">
        <f t="shared" si="20"/>
        <v>2.6785714285714284</v>
      </c>
      <c r="T42" s="15">
        <f t="shared" si="20"/>
        <v>800</v>
      </c>
      <c r="U42" s="15">
        <f t="shared" si="20"/>
        <v>0</v>
      </c>
      <c r="V42" s="15">
        <f t="shared" si="20"/>
        <v>57.142857142857139</v>
      </c>
      <c r="W42" s="15" t="e">
        <f t="shared" si="20"/>
        <v>#DIV/0!</v>
      </c>
      <c r="X42" s="15">
        <f t="shared" si="20"/>
        <v>-240</v>
      </c>
      <c r="Y42" s="15">
        <f t="shared" si="20"/>
        <v>0</v>
      </c>
      <c r="Z42" s="15">
        <f t="shared" si="20"/>
        <v>4.700854700854701</v>
      </c>
      <c r="AA42" s="15">
        <f t="shared" si="20"/>
        <v>0</v>
      </c>
      <c r="AB42" s="15">
        <f t="shared" si="20"/>
        <v>-2.6490066225165565</v>
      </c>
      <c r="AC42" s="15">
        <f t="shared" si="20"/>
        <v>33.333333333333329</v>
      </c>
      <c r="AD42" s="15">
        <f t="shared" si="20"/>
        <v>18.072289156626507</v>
      </c>
      <c r="AE42" s="15">
        <f>AE36/(AE9-AE31)*100</f>
        <v>-2.8571428571428572</v>
      </c>
    </row>
    <row r="43" spans="1:31" ht="18" customHeight="1" x14ac:dyDescent="0.15">
      <c r="A43" s="4" t="s">
        <v>27</v>
      </c>
      <c r="B43" s="15">
        <f>B37/(B9-B31)*100</f>
        <v>7.9343863912515191</v>
      </c>
      <c r="C43" s="15">
        <f t="shared" ref="C43:AE43" si="21">C37/(C9-C31)*100</f>
        <v>-0.9569377990430622</v>
      </c>
      <c r="D43" s="15">
        <f t="shared" si="21"/>
        <v>4.91333246448586</v>
      </c>
      <c r="E43" s="15">
        <f t="shared" si="21"/>
        <v>-1.6129032258064515</v>
      </c>
      <c r="F43" s="15">
        <f t="shared" si="21"/>
        <v>10.572436554000229</v>
      </c>
      <c r="G43" s="15">
        <f t="shared" si="21"/>
        <v>-0.68027210884353739</v>
      </c>
      <c r="H43" s="15">
        <f t="shared" si="21"/>
        <v>7.9880937917628474</v>
      </c>
      <c r="I43" s="15">
        <f t="shared" si="21"/>
        <v>-1.0204081632653061</v>
      </c>
      <c r="J43" s="15">
        <f t="shared" si="21"/>
        <v>4.934895833333333</v>
      </c>
      <c r="K43" s="15">
        <f t="shared" si="21"/>
        <v>-1.6129032258064515</v>
      </c>
      <c r="L43" s="15">
        <f t="shared" si="21"/>
        <v>10.658164427237532</v>
      </c>
      <c r="M43" s="15">
        <f t="shared" si="21"/>
        <v>-0.74626865671641784</v>
      </c>
      <c r="N43" s="15">
        <f t="shared" si="21"/>
        <v>7.70935665508566</v>
      </c>
      <c r="O43" s="15">
        <f t="shared" si="21"/>
        <v>-0.58479532163742687</v>
      </c>
      <c r="P43" s="15">
        <f t="shared" si="21"/>
        <v>4.9718813905930475</v>
      </c>
      <c r="Q43" s="15">
        <f t="shared" si="21"/>
        <v>-1.6949152542372881</v>
      </c>
      <c r="R43" s="15">
        <f t="shared" si="21"/>
        <v>10.124013528748591</v>
      </c>
      <c r="S43" s="15">
        <f t="shared" si="21"/>
        <v>0</v>
      </c>
      <c r="T43" s="15">
        <f t="shared" si="21"/>
        <v>450</v>
      </c>
      <c r="U43" s="15">
        <f t="shared" si="21"/>
        <v>0</v>
      </c>
      <c r="V43" s="15">
        <f t="shared" si="21"/>
        <v>28.571428571428569</v>
      </c>
      <c r="W43" s="15" t="e">
        <f t="shared" si="21"/>
        <v>#DIV/0!</v>
      </c>
      <c r="X43" s="15">
        <f t="shared" si="21"/>
        <v>-140</v>
      </c>
      <c r="Y43" s="15">
        <f t="shared" si="21"/>
        <v>0</v>
      </c>
      <c r="Z43" s="15">
        <f t="shared" si="21"/>
        <v>-8.1196581196581192</v>
      </c>
      <c r="AA43" s="15">
        <f t="shared" si="21"/>
        <v>-2.6315789473684208</v>
      </c>
      <c r="AB43" s="15">
        <f t="shared" si="21"/>
        <v>7.9470198675496695</v>
      </c>
      <c r="AC43" s="15">
        <f t="shared" si="21"/>
        <v>0</v>
      </c>
      <c r="AD43" s="15">
        <f t="shared" si="21"/>
        <v>-37.349397590361441</v>
      </c>
      <c r="AE43" s="15">
        <f t="shared" si="21"/>
        <v>-2.8571428571428572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14277</v>
      </c>
      <c r="C9" s="4">
        <f>E9+G9</f>
        <v>98</v>
      </c>
      <c r="D9" s="4">
        <f>SUM(D10:D31)</f>
        <v>6834</v>
      </c>
      <c r="E9" s="4">
        <f>SUM(E10:E31)</f>
        <v>23</v>
      </c>
      <c r="F9" s="4">
        <f>SUM(F10:F31)</f>
        <v>7443</v>
      </c>
      <c r="G9" s="4">
        <f>SUM(G10:G31)</f>
        <v>75</v>
      </c>
      <c r="H9" s="4">
        <f>J9+L9</f>
        <v>14274</v>
      </c>
      <c r="I9" s="4">
        <f>K9+M9</f>
        <v>96</v>
      </c>
      <c r="J9" s="4">
        <f>SUM(J10:J31)</f>
        <v>6832</v>
      </c>
      <c r="K9" s="4">
        <f>SUM(K10:K31)</f>
        <v>22</v>
      </c>
      <c r="L9" s="4">
        <f>SUM(L10:L31)</f>
        <v>7442</v>
      </c>
      <c r="M9" s="4">
        <f>SUM(M10:M31)</f>
        <v>74</v>
      </c>
      <c r="N9" s="4">
        <f>P9+R9</f>
        <v>14430</v>
      </c>
      <c r="O9" s="4">
        <f>Q9+S9</f>
        <v>104</v>
      </c>
      <c r="P9" s="4">
        <f>SUM(P10:P31)</f>
        <v>6892</v>
      </c>
      <c r="Q9" s="4">
        <f>SUM(Q10:Q31)</f>
        <v>25</v>
      </c>
      <c r="R9" s="4">
        <f>SUM(R10:R31)</f>
        <v>7538</v>
      </c>
      <c r="S9" s="4">
        <f>SUM(S10:S31)</f>
        <v>79</v>
      </c>
      <c r="T9" s="4">
        <f>B9-H9</f>
        <v>3</v>
      </c>
      <c r="U9" s="4">
        <f>C9-I9</f>
        <v>2</v>
      </c>
      <c r="V9" s="4">
        <f>D9-J9</f>
        <v>2</v>
      </c>
      <c r="W9" s="4">
        <f t="shared" ref="W9:X9" si="0">E9-K9</f>
        <v>1</v>
      </c>
      <c r="X9" s="4">
        <f t="shared" si="0"/>
        <v>1</v>
      </c>
      <c r="Y9" s="4">
        <f>G9-M9</f>
        <v>1</v>
      </c>
      <c r="Z9" s="4">
        <f t="shared" ref="Z9:AE9" si="1">B9-N9</f>
        <v>-153</v>
      </c>
      <c r="AA9" s="4">
        <f t="shared" si="1"/>
        <v>-6</v>
      </c>
      <c r="AB9" s="4">
        <f t="shared" si="1"/>
        <v>-58</v>
      </c>
      <c r="AC9" s="4">
        <f t="shared" si="1"/>
        <v>-2</v>
      </c>
      <c r="AD9" s="4">
        <f t="shared" si="1"/>
        <v>-95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497</v>
      </c>
      <c r="C10" s="4">
        <f t="shared" si="2"/>
        <v>1</v>
      </c>
      <c r="D10" s="4">
        <v>272</v>
      </c>
      <c r="E10" s="4">
        <v>1</v>
      </c>
      <c r="F10" s="4">
        <v>225</v>
      </c>
      <c r="G10" s="4">
        <v>0</v>
      </c>
      <c r="H10" s="4">
        <f t="shared" ref="H10:I30" si="3">J10+L10</f>
        <v>485</v>
      </c>
      <c r="I10" s="4">
        <f t="shared" si="3"/>
        <v>1</v>
      </c>
      <c r="J10" s="4">
        <v>265</v>
      </c>
      <c r="K10" s="4">
        <v>1</v>
      </c>
      <c r="L10" s="4">
        <v>220</v>
      </c>
      <c r="M10" s="4">
        <v>0</v>
      </c>
      <c r="N10" s="4">
        <f t="shared" ref="N10:O30" si="4">P10+R10</f>
        <v>521</v>
      </c>
      <c r="O10" s="4">
        <f t="shared" si="4"/>
        <v>5</v>
      </c>
      <c r="P10" s="4">
        <v>284</v>
      </c>
      <c r="Q10" s="4">
        <v>4</v>
      </c>
      <c r="R10" s="4">
        <v>237</v>
      </c>
      <c r="S10" s="4">
        <v>1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-24</v>
      </c>
      <c r="AA10" s="4">
        <f t="shared" si="7"/>
        <v>-4</v>
      </c>
      <c r="AB10" s="4">
        <f t="shared" si="7"/>
        <v>-12</v>
      </c>
      <c r="AC10" s="4">
        <f t="shared" si="7"/>
        <v>-3</v>
      </c>
      <c r="AD10" s="4">
        <f t="shared" si="7"/>
        <v>-12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645</v>
      </c>
      <c r="C11" s="4">
        <f t="shared" si="2"/>
        <v>0</v>
      </c>
      <c r="D11" s="4">
        <v>333</v>
      </c>
      <c r="E11" s="4">
        <v>0</v>
      </c>
      <c r="F11" s="4">
        <v>312</v>
      </c>
      <c r="G11" s="4">
        <v>0</v>
      </c>
      <c r="H11" s="4">
        <f t="shared" si="3"/>
        <v>644</v>
      </c>
      <c r="I11" s="4">
        <f t="shared" si="3"/>
        <v>0</v>
      </c>
      <c r="J11" s="4">
        <v>333</v>
      </c>
      <c r="K11" s="4">
        <v>0</v>
      </c>
      <c r="L11" s="4">
        <v>311</v>
      </c>
      <c r="M11" s="4">
        <v>0</v>
      </c>
      <c r="N11" s="4">
        <f t="shared" si="4"/>
        <v>641</v>
      </c>
      <c r="O11" s="4">
        <f t="shared" si="4"/>
        <v>0</v>
      </c>
      <c r="P11" s="4">
        <v>321</v>
      </c>
      <c r="Q11" s="4">
        <v>0</v>
      </c>
      <c r="R11" s="4">
        <v>320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12</v>
      </c>
      <c r="AC11" s="4">
        <f t="shared" si="7"/>
        <v>0</v>
      </c>
      <c r="AD11" s="4">
        <f t="shared" si="7"/>
        <v>-8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636</v>
      </c>
      <c r="C12" s="4">
        <f t="shared" si="2"/>
        <v>2</v>
      </c>
      <c r="D12" s="4">
        <v>319</v>
      </c>
      <c r="E12" s="4">
        <v>2</v>
      </c>
      <c r="F12" s="4">
        <v>317</v>
      </c>
      <c r="G12" s="4">
        <v>0</v>
      </c>
      <c r="H12" s="4">
        <f t="shared" si="3"/>
        <v>636</v>
      </c>
      <c r="I12" s="4">
        <f t="shared" si="3"/>
        <v>2</v>
      </c>
      <c r="J12" s="4">
        <v>319</v>
      </c>
      <c r="K12" s="4">
        <v>2</v>
      </c>
      <c r="L12" s="4">
        <v>317</v>
      </c>
      <c r="M12" s="4">
        <v>0</v>
      </c>
      <c r="N12" s="4">
        <f t="shared" si="4"/>
        <v>682</v>
      </c>
      <c r="O12" s="4">
        <f t="shared" si="4"/>
        <v>4</v>
      </c>
      <c r="P12" s="4">
        <v>348</v>
      </c>
      <c r="Q12" s="4">
        <v>3</v>
      </c>
      <c r="R12" s="4">
        <v>334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-46</v>
      </c>
      <c r="AA12" s="4">
        <f t="shared" si="7"/>
        <v>-2</v>
      </c>
      <c r="AB12" s="4">
        <f t="shared" si="7"/>
        <v>-29</v>
      </c>
      <c r="AC12" s="4">
        <f t="shared" si="7"/>
        <v>-1</v>
      </c>
      <c r="AD12" s="4">
        <f t="shared" si="7"/>
        <v>-17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717</v>
      </c>
      <c r="C13" s="4">
        <f t="shared" si="2"/>
        <v>5</v>
      </c>
      <c r="D13" s="4">
        <v>381</v>
      </c>
      <c r="E13" s="4">
        <v>1</v>
      </c>
      <c r="F13" s="4">
        <v>336</v>
      </c>
      <c r="G13" s="4">
        <v>4</v>
      </c>
      <c r="H13" s="4">
        <f t="shared" si="3"/>
        <v>715</v>
      </c>
      <c r="I13" s="4">
        <f t="shared" si="3"/>
        <v>3</v>
      </c>
      <c r="J13" s="4">
        <v>380</v>
      </c>
      <c r="K13" s="4">
        <v>1</v>
      </c>
      <c r="L13" s="4">
        <v>335</v>
      </c>
      <c r="M13" s="4">
        <v>2</v>
      </c>
      <c r="N13" s="4">
        <f t="shared" si="4"/>
        <v>699</v>
      </c>
      <c r="O13" s="4">
        <f t="shared" si="4"/>
        <v>4</v>
      </c>
      <c r="P13" s="4">
        <v>366</v>
      </c>
      <c r="Q13" s="4">
        <v>0</v>
      </c>
      <c r="R13" s="4">
        <v>333</v>
      </c>
      <c r="S13" s="4">
        <v>4</v>
      </c>
      <c r="T13" s="4">
        <f t="shared" si="5"/>
        <v>2</v>
      </c>
      <c r="U13" s="4">
        <f t="shared" si="5"/>
        <v>2</v>
      </c>
      <c r="V13" s="4">
        <f t="shared" si="6"/>
        <v>1</v>
      </c>
      <c r="W13" s="4">
        <f t="shared" si="6"/>
        <v>0</v>
      </c>
      <c r="X13" s="4">
        <f t="shared" si="6"/>
        <v>1</v>
      </c>
      <c r="Y13" s="4">
        <f t="shared" si="6"/>
        <v>2</v>
      </c>
      <c r="Z13" s="4">
        <f t="shared" si="7"/>
        <v>18</v>
      </c>
      <c r="AA13" s="4">
        <f t="shared" si="7"/>
        <v>1</v>
      </c>
      <c r="AB13" s="4">
        <f t="shared" si="7"/>
        <v>15</v>
      </c>
      <c r="AC13" s="4">
        <f t="shared" si="7"/>
        <v>1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396</v>
      </c>
      <c r="C14" s="4">
        <f t="shared" si="2"/>
        <v>22</v>
      </c>
      <c r="D14" s="4">
        <v>206</v>
      </c>
      <c r="E14" s="4">
        <v>4</v>
      </c>
      <c r="F14" s="4">
        <v>190</v>
      </c>
      <c r="G14" s="4">
        <v>18</v>
      </c>
      <c r="H14" s="4">
        <f t="shared" si="3"/>
        <v>393</v>
      </c>
      <c r="I14" s="4">
        <f t="shared" si="3"/>
        <v>22</v>
      </c>
      <c r="J14" s="4">
        <v>205</v>
      </c>
      <c r="K14" s="4">
        <v>4</v>
      </c>
      <c r="L14" s="4">
        <v>188</v>
      </c>
      <c r="M14" s="4">
        <v>18</v>
      </c>
      <c r="N14" s="4">
        <f t="shared" si="4"/>
        <v>349</v>
      </c>
      <c r="O14" s="4">
        <f t="shared" si="4"/>
        <v>17</v>
      </c>
      <c r="P14" s="4">
        <v>192</v>
      </c>
      <c r="Q14" s="4">
        <v>2</v>
      </c>
      <c r="R14" s="4">
        <v>157</v>
      </c>
      <c r="S14" s="4">
        <v>15</v>
      </c>
      <c r="T14" s="4">
        <f t="shared" si="5"/>
        <v>3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47</v>
      </c>
      <c r="AA14" s="4">
        <f t="shared" si="7"/>
        <v>5</v>
      </c>
      <c r="AB14" s="4">
        <f t="shared" si="7"/>
        <v>14</v>
      </c>
      <c r="AC14" s="4">
        <f t="shared" si="7"/>
        <v>2</v>
      </c>
      <c r="AD14" s="4">
        <f t="shared" si="7"/>
        <v>33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383</v>
      </c>
      <c r="C15" s="4">
        <f t="shared" si="2"/>
        <v>15</v>
      </c>
      <c r="D15" s="4">
        <v>182</v>
      </c>
      <c r="E15" s="4">
        <v>2</v>
      </c>
      <c r="F15" s="4">
        <v>201</v>
      </c>
      <c r="G15" s="4">
        <v>13</v>
      </c>
      <c r="H15" s="4">
        <f t="shared" si="3"/>
        <v>383</v>
      </c>
      <c r="I15" s="4">
        <f t="shared" si="3"/>
        <v>15</v>
      </c>
      <c r="J15" s="4">
        <v>182</v>
      </c>
      <c r="K15" s="4">
        <v>2</v>
      </c>
      <c r="L15" s="4">
        <v>201</v>
      </c>
      <c r="M15" s="4">
        <v>13</v>
      </c>
      <c r="N15" s="4">
        <f t="shared" si="4"/>
        <v>413</v>
      </c>
      <c r="O15" s="4">
        <f t="shared" si="4"/>
        <v>17</v>
      </c>
      <c r="P15" s="4">
        <v>196</v>
      </c>
      <c r="Q15" s="4">
        <v>2</v>
      </c>
      <c r="R15" s="4">
        <v>217</v>
      </c>
      <c r="S15" s="4">
        <v>15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-30</v>
      </c>
      <c r="AA15" s="4">
        <f t="shared" si="7"/>
        <v>-2</v>
      </c>
      <c r="AB15" s="4">
        <f t="shared" si="7"/>
        <v>-14</v>
      </c>
      <c r="AC15" s="4">
        <f t="shared" si="7"/>
        <v>0</v>
      </c>
      <c r="AD15" s="4">
        <f t="shared" si="7"/>
        <v>-16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601</v>
      </c>
      <c r="C16" s="4">
        <f t="shared" si="2"/>
        <v>16</v>
      </c>
      <c r="D16" s="4">
        <v>297</v>
      </c>
      <c r="E16" s="4">
        <v>6</v>
      </c>
      <c r="F16" s="4">
        <v>304</v>
      </c>
      <c r="G16" s="4">
        <v>10</v>
      </c>
      <c r="H16" s="4">
        <f t="shared" si="3"/>
        <v>596</v>
      </c>
      <c r="I16" s="4">
        <f t="shared" si="3"/>
        <v>17</v>
      </c>
      <c r="J16" s="4">
        <v>296</v>
      </c>
      <c r="K16" s="4">
        <v>6</v>
      </c>
      <c r="L16" s="4">
        <v>300</v>
      </c>
      <c r="M16" s="4">
        <v>11</v>
      </c>
      <c r="N16" s="4">
        <f t="shared" si="4"/>
        <v>676</v>
      </c>
      <c r="O16" s="4">
        <f t="shared" si="4"/>
        <v>14</v>
      </c>
      <c r="P16" s="4">
        <v>329</v>
      </c>
      <c r="Q16" s="4">
        <v>4</v>
      </c>
      <c r="R16" s="4">
        <v>347</v>
      </c>
      <c r="S16" s="4">
        <v>10</v>
      </c>
      <c r="T16" s="4">
        <f t="shared" si="5"/>
        <v>5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4</v>
      </c>
      <c r="Y16" s="4">
        <f t="shared" si="6"/>
        <v>-1</v>
      </c>
      <c r="Z16" s="4">
        <f t="shared" si="7"/>
        <v>-75</v>
      </c>
      <c r="AA16" s="4">
        <f t="shared" si="7"/>
        <v>2</v>
      </c>
      <c r="AB16" s="4">
        <f t="shared" si="7"/>
        <v>-32</v>
      </c>
      <c r="AC16" s="4">
        <f t="shared" si="7"/>
        <v>2</v>
      </c>
      <c r="AD16" s="4">
        <f t="shared" si="7"/>
        <v>-43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791</v>
      </c>
      <c r="C17" s="4">
        <f t="shared" si="2"/>
        <v>9</v>
      </c>
      <c r="D17" s="4">
        <v>414</v>
      </c>
      <c r="E17" s="4">
        <v>-1</v>
      </c>
      <c r="F17" s="4">
        <v>377</v>
      </c>
      <c r="G17" s="4">
        <v>10</v>
      </c>
      <c r="H17" s="4">
        <f t="shared" si="3"/>
        <v>788</v>
      </c>
      <c r="I17" s="4">
        <f t="shared" si="3"/>
        <v>9</v>
      </c>
      <c r="J17" s="4">
        <v>412</v>
      </c>
      <c r="K17" s="4">
        <v>-1</v>
      </c>
      <c r="L17" s="4">
        <v>376</v>
      </c>
      <c r="M17" s="4">
        <v>10</v>
      </c>
      <c r="N17" s="4">
        <f t="shared" si="4"/>
        <v>793</v>
      </c>
      <c r="O17" s="4">
        <f t="shared" si="4"/>
        <v>15</v>
      </c>
      <c r="P17" s="4">
        <v>409</v>
      </c>
      <c r="Q17" s="4">
        <v>3</v>
      </c>
      <c r="R17" s="4">
        <v>384</v>
      </c>
      <c r="S17" s="4">
        <v>12</v>
      </c>
      <c r="T17" s="4">
        <f t="shared" si="5"/>
        <v>3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</v>
      </c>
      <c r="AA17" s="4">
        <f t="shared" si="7"/>
        <v>-6</v>
      </c>
      <c r="AB17" s="4">
        <f t="shared" si="7"/>
        <v>5</v>
      </c>
      <c r="AC17" s="4">
        <f t="shared" si="7"/>
        <v>-4</v>
      </c>
      <c r="AD17" s="4">
        <f t="shared" si="7"/>
        <v>-7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937</v>
      </c>
      <c r="C18" s="4">
        <f t="shared" si="2"/>
        <v>6</v>
      </c>
      <c r="D18" s="4">
        <v>495</v>
      </c>
      <c r="E18" s="4">
        <v>2</v>
      </c>
      <c r="F18" s="4">
        <v>442</v>
      </c>
      <c r="G18" s="4">
        <v>4</v>
      </c>
      <c r="H18" s="4">
        <f t="shared" si="3"/>
        <v>935</v>
      </c>
      <c r="I18" s="4">
        <f t="shared" si="3"/>
        <v>6</v>
      </c>
      <c r="J18" s="4">
        <v>495</v>
      </c>
      <c r="K18" s="4">
        <v>2</v>
      </c>
      <c r="L18" s="4">
        <v>440</v>
      </c>
      <c r="M18" s="4">
        <v>4</v>
      </c>
      <c r="N18" s="4">
        <f t="shared" si="4"/>
        <v>948</v>
      </c>
      <c r="O18" s="4">
        <f t="shared" si="4"/>
        <v>5</v>
      </c>
      <c r="P18" s="4">
        <v>502</v>
      </c>
      <c r="Q18" s="4">
        <v>0</v>
      </c>
      <c r="R18" s="4">
        <v>446</v>
      </c>
      <c r="S18" s="4">
        <v>5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-11</v>
      </c>
      <c r="AA18" s="4">
        <f t="shared" si="7"/>
        <v>1</v>
      </c>
      <c r="AB18" s="4">
        <f t="shared" si="7"/>
        <v>-7</v>
      </c>
      <c r="AC18" s="4">
        <f t="shared" si="7"/>
        <v>2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919</v>
      </c>
      <c r="C19" s="4">
        <f t="shared" si="2"/>
        <v>9</v>
      </c>
      <c r="D19" s="4">
        <v>460</v>
      </c>
      <c r="E19" s="4">
        <v>0</v>
      </c>
      <c r="F19" s="4">
        <v>459</v>
      </c>
      <c r="G19" s="4">
        <v>9</v>
      </c>
      <c r="H19" s="4">
        <f t="shared" si="3"/>
        <v>917</v>
      </c>
      <c r="I19" s="4">
        <f t="shared" si="3"/>
        <v>9</v>
      </c>
      <c r="J19" s="4">
        <v>459</v>
      </c>
      <c r="K19" s="4">
        <v>0</v>
      </c>
      <c r="L19" s="4">
        <v>458</v>
      </c>
      <c r="M19" s="4">
        <v>9</v>
      </c>
      <c r="N19" s="4">
        <f t="shared" si="4"/>
        <v>874</v>
      </c>
      <c r="O19" s="4">
        <f t="shared" si="4"/>
        <v>12</v>
      </c>
      <c r="P19" s="4">
        <v>439</v>
      </c>
      <c r="Q19" s="4">
        <v>3</v>
      </c>
      <c r="R19" s="4">
        <v>435</v>
      </c>
      <c r="S19" s="4">
        <v>9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45</v>
      </c>
      <c r="AA19" s="4">
        <f t="shared" si="7"/>
        <v>-3</v>
      </c>
      <c r="AB19" s="4">
        <f t="shared" si="7"/>
        <v>21</v>
      </c>
      <c r="AC19" s="4">
        <f t="shared" si="7"/>
        <v>-3</v>
      </c>
      <c r="AD19" s="4">
        <f t="shared" si="7"/>
        <v>24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725</v>
      </c>
      <c r="C20" s="4">
        <f t="shared" si="2"/>
        <v>8</v>
      </c>
      <c r="D20" s="4">
        <v>360</v>
      </c>
      <c r="E20" s="4">
        <v>3</v>
      </c>
      <c r="F20" s="4">
        <v>365</v>
      </c>
      <c r="G20" s="4">
        <v>5</v>
      </c>
      <c r="H20" s="4">
        <f t="shared" si="3"/>
        <v>727</v>
      </c>
      <c r="I20" s="4">
        <f t="shared" si="3"/>
        <v>7</v>
      </c>
      <c r="J20" s="4">
        <v>361</v>
      </c>
      <c r="K20" s="4">
        <v>2</v>
      </c>
      <c r="L20" s="4">
        <v>366</v>
      </c>
      <c r="M20" s="4">
        <v>5</v>
      </c>
      <c r="N20" s="4">
        <f t="shared" si="4"/>
        <v>765</v>
      </c>
      <c r="O20" s="4">
        <f t="shared" si="4"/>
        <v>4</v>
      </c>
      <c r="P20" s="4">
        <v>365</v>
      </c>
      <c r="Q20" s="4">
        <v>1</v>
      </c>
      <c r="R20" s="4">
        <v>400</v>
      </c>
      <c r="S20" s="4">
        <v>3</v>
      </c>
      <c r="T20" s="4">
        <f t="shared" si="5"/>
        <v>-2</v>
      </c>
      <c r="U20" s="4">
        <f t="shared" si="5"/>
        <v>1</v>
      </c>
      <c r="V20" s="4">
        <f t="shared" si="6"/>
        <v>-1</v>
      </c>
      <c r="W20" s="4">
        <f t="shared" si="6"/>
        <v>1</v>
      </c>
      <c r="X20" s="4">
        <f t="shared" si="6"/>
        <v>-1</v>
      </c>
      <c r="Y20" s="4">
        <f t="shared" si="6"/>
        <v>0</v>
      </c>
      <c r="Z20" s="4">
        <f t="shared" si="7"/>
        <v>-40</v>
      </c>
      <c r="AA20" s="4">
        <f t="shared" si="7"/>
        <v>4</v>
      </c>
      <c r="AB20" s="4">
        <f t="shared" si="7"/>
        <v>-5</v>
      </c>
      <c r="AC20" s="4">
        <f t="shared" si="7"/>
        <v>2</v>
      </c>
      <c r="AD20" s="4">
        <f t="shared" si="7"/>
        <v>-35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890</v>
      </c>
      <c r="C21" s="4">
        <f t="shared" si="2"/>
        <v>2</v>
      </c>
      <c r="D21" s="4">
        <v>424</v>
      </c>
      <c r="E21" s="4">
        <v>0</v>
      </c>
      <c r="F21" s="4">
        <v>466</v>
      </c>
      <c r="G21" s="4">
        <v>2</v>
      </c>
      <c r="H21" s="4">
        <f t="shared" si="3"/>
        <v>889</v>
      </c>
      <c r="I21" s="4">
        <f t="shared" si="3"/>
        <v>2</v>
      </c>
      <c r="J21" s="4">
        <v>423</v>
      </c>
      <c r="K21" s="4">
        <v>0</v>
      </c>
      <c r="L21" s="4">
        <v>466</v>
      </c>
      <c r="M21" s="4">
        <v>2</v>
      </c>
      <c r="N21" s="4">
        <f t="shared" si="4"/>
        <v>942</v>
      </c>
      <c r="O21" s="4">
        <f t="shared" si="4"/>
        <v>2</v>
      </c>
      <c r="P21" s="4">
        <v>453</v>
      </c>
      <c r="Q21" s="4">
        <v>0</v>
      </c>
      <c r="R21" s="4">
        <v>489</v>
      </c>
      <c r="S21" s="4">
        <v>2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-52</v>
      </c>
      <c r="AA21" s="4">
        <f t="shared" si="7"/>
        <v>0</v>
      </c>
      <c r="AB21" s="4">
        <f t="shared" si="7"/>
        <v>-29</v>
      </c>
      <c r="AC21" s="4">
        <f t="shared" si="7"/>
        <v>0</v>
      </c>
      <c r="AD21" s="4">
        <f t="shared" si="7"/>
        <v>-23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1139</v>
      </c>
      <c r="C22" s="4">
        <f t="shared" si="2"/>
        <v>1</v>
      </c>
      <c r="D22" s="4">
        <v>542</v>
      </c>
      <c r="E22" s="4">
        <v>0</v>
      </c>
      <c r="F22" s="4">
        <v>597</v>
      </c>
      <c r="G22" s="4">
        <v>1</v>
      </c>
      <c r="H22" s="4">
        <f t="shared" si="3"/>
        <v>1141</v>
      </c>
      <c r="I22" s="4">
        <f t="shared" si="3"/>
        <v>1</v>
      </c>
      <c r="J22" s="4">
        <v>544</v>
      </c>
      <c r="K22" s="4">
        <v>0</v>
      </c>
      <c r="L22" s="4">
        <v>597</v>
      </c>
      <c r="M22" s="4">
        <v>1</v>
      </c>
      <c r="N22" s="4">
        <f t="shared" si="4"/>
        <v>1187</v>
      </c>
      <c r="O22" s="4">
        <f t="shared" si="4"/>
        <v>1</v>
      </c>
      <c r="P22" s="4">
        <v>577</v>
      </c>
      <c r="Q22" s="4">
        <v>0</v>
      </c>
      <c r="R22" s="4">
        <v>610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-48</v>
      </c>
      <c r="AA22" s="4">
        <f t="shared" si="7"/>
        <v>0</v>
      </c>
      <c r="AB22" s="4">
        <f t="shared" si="7"/>
        <v>-35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1350</v>
      </c>
      <c r="C23" s="4">
        <f t="shared" si="2"/>
        <v>1</v>
      </c>
      <c r="D23" s="4">
        <v>655</v>
      </c>
      <c r="E23" s="4">
        <v>1</v>
      </c>
      <c r="F23" s="4">
        <v>695</v>
      </c>
      <c r="G23" s="4">
        <v>0</v>
      </c>
      <c r="H23" s="4">
        <f t="shared" si="3"/>
        <v>1352</v>
      </c>
      <c r="I23" s="4">
        <f t="shared" si="3"/>
        <v>1</v>
      </c>
      <c r="J23" s="4">
        <v>656</v>
      </c>
      <c r="K23" s="4">
        <v>1</v>
      </c>
      <c r="L23" s="4">
        <v>696</v>
      </c>
      <c r="M23" s="4">
        <v>0</v>
      </c>
      <c r="N23" s="4">
        <f t="shared" si="4"/>
        <v>1403</v>
      </c>
      <c r="O23" s="4">
        <f t="shared" si="4"/>
        <v>1</v>
      </c>
      <c r="P23" s="4">
        <v>669</v>
      </c>
      <c r="Q23" s="4">
        <v>1</v>
      </c>
      <c r="R23" s="4">
        <v>734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-53</v>
      </c>
      <c r="AA23" s="4">
        <f t="shared" si="7"/>
        <v>0</v>
      </c>
      <c r="AB23" s="4">
        <f t="shared" si="7"/>
        <v>-14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1142</v>
      </c>
      <c r="C24" s="4">
        <f t="shared" si="2"/>
        <v>0</v>
      </c>
      <c r="D24" s="4">
        <v>560</v>
      </c>
      <c r="E24" s="4">
        <v>0</v>
      </c>
      <c r="F24" s="4">
        <v>582</v>
      </c>
      <c r="G24" s="4">
        <v>0</v>
      </c>
      <c r="H24" s="4">
        <f t="shared" si="3"/>
        <v>1146</v>
      </c>
      <c r="I24" s="4">
        <f t="shared" si="3"/>
        <v>0</v>
      </c>
      <c r="J24" s="4">
        <v>563</v>
      </c>
      <c r="K24" s="4">
        <v>0</v>
      </c>
      <c r="L24" s="4">
        <v>583</v>
      </c>
      <c r="M24" s="4">
        <v>0</v>
      </c>
      <c r="N24" s="4">
        <f t="shared" si="4"/>
        <v>1038</v>
      </c>
      <c r="O24" s="4">
        <f t="shared" si="4"/>
        <v>1</v>
      </c>
      <c r="P24" s="4">
        <v>510</v>
      </c>
      <c r="Q24" s="4">
        <v>1</v>
      </c>
      <c r="R24" s="4">
        <v>528</v>
      </c>
      <c r="S24" s="4">
        <v>0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104</v>
      </c>
      <c r="AA24" s="4">
        <f t="shared" si="7"/>
        <v>-1</v>
      </c>
      <c r="AB24" s="4">
        <f t="shared" si="7"/>
        <v>50</v>
      </c>
      <c r="AC24" s="4">
        <f t="shared" si="7"/>
        <v>-1</v>
      </c>
      <c r="AD24" s="4">
        <f t="shared" si="7"/>
        <v>54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789</v>
      </c>
      <c r="C25" s="4">
        <f t="shared" si="2"/>
        <v>1</v>
      </c>
      <c r="D25" s="4">
        <v>356</v>
      </c>
      <c r="E25" s="4">
        <v>2</v>
      </c>
      <c r="F25" s="4">
        <v>433</v>
      </c>
      <c r="G25" s="4">
        <v>-1</v>
      </c>
      <c r="H25" s="4">
        <f t="shared" si="3"/>
        <v>789</v>
      </c>
      <c r="I25" s="4">
        <f t="shared" si="3"/>
        <v>1</v>
      </c>
      <c r="J25" s="4">
        <v>356</v>
      </c>
      <c r="K25" s="4">
        <v>2</v>
      </c>
      <c r="L25" s="4">
        <v>433</v>
      </c>
      <c r="M25" s="4">
        <v>-1</v>
      </c>
      <c r="N25" s="4">
        <f t="shared" si="4"/>
        <v>758</v>
      </c>
      <c r="O25" s="4">
        <f t="shared" si="4"/>
        <v>1</v>
      </c>
      <c r="P25" s="4">
        <v>346</v>
      </c>
      <c r="Q25" s="4">
        <v>1</v>
      </c>
      <c r="R25" s="4">
        <v>412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10</v>
      </c>
      <c r="AC25" s="4">
        <f t="shared" si="7"/>
        <v>1</v>
      </c>
      <c r="AD25" s="4">
        <f t="shared" si="7"/>
        <v>21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710</v>
      </c>
      <c r="C26" s="4">
        <f t="shared" si="2"/>
        <v>0</v>
      </c>
      <c r="D26" s="4">
        <v>292</v>
      </c>
      <c r="E26" s="4">
        <v>0</v>
      </c>
      <c r="F26" s="4">
        <v>418</v>
      </c>
      <c r="G26" s="4">
        <v>0</v>
      </c>
      <c r="H26" s="4">
        <f t="shared" si="3"/>
        <v>711</v>
      </c>
      <c r="I26" s="4">
        <f t="shared" si="3"/>
        <v>0</v>
      </c>
      <c r="J26" s="4">
        <v>292</v>
      </c>
      <c r="K26" s="4">
        <v>0</v>
      </c>
      <c r="L26" s="4">
        <v>419</v>
      </c>
      <c r="M26" s="4">
        <v>0</v>
      </c>
      <c r="N26" s="4">
        <f t="shared" si="4"/>
        <v>745</v>
      </c>
      <c r="O26" s="4">
        <f t="shared" si="4"/>
        <v>0</v>
      </c>
      <c r="P26" s="4">
        <v>295</v>
      </c>
      <c r="Q26" s="4">
        <v>0</v>
      </c>
      <c r="R26" s="4">
        <v>450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585</v>
      </c>
      <c r="C27" s="4">
        <f t="shared" si="2"/>
        <v>0</v>
      </c>
      <c r="D27" s="4">
        <v>190</v>
      </c>
      <c r="E27" s="4">
        <v>0</v>
      </c>
      <c r="F27" s="4">
        <v>395</v>
      </c>
      <c r="G27" s="4">
        <v>0</v>
      </c>
      <c r="H27" s="4">
        <f t="shared" si="3"/>
        <v>591</v>
      </c>
      <c r="I27" s="4">
        <f t="shared" si="3"/>
        <v>0</v>
      </c>
      <c r="J27" s="4">
        <v>192</v>
      </c>
      <c r="K27" s="4">
        <v>0</v>
      </c>
      <c r="L27" s="4">
        <v>399</v>
      </c>
      <c r="M27" s="4">
        <v>0</v>
      </c>
      <c r="N27" s="4">
        <f t="shared" si="4"/>
        <v>591</v>
      </c>
      <c r="O27" s="4">
        <f t="shared" si="4"/>
        <v>0</v>
      </c>
      <c r="P27" s="4">
        <v>195</v>
      </c>
      <c r="Q27" s="4">
        <v>0</v>
      </c>
      <c r="R27" s="4">
        <v>396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308</v>
      </c>
      <c r="C28" s="4">
        <f t="shared" si="2"/>
        <v>0</v>
      </c>
      <c r="D28" s="4">
        <v>75</v>
      </c>
      <c r="E28" s="4">
        <v>0</v>
      </c>
      <c r="F28" s="4">
        <v>233</v>
      </c>
      <c r="G28" s="4">
        <v>0</v>
      </c>
      <c r="H28" s="4">
        <f t="shared" si="3"/>
        <v>316</v>
      </c>
      <c r="I28" s="4">
        <f t="shared" si="3"/>
        <v>0</v>
      </c>
      <c r="J28" s="4">
        <v>77</v>
      </c>
      <c r="K28" s="4">
        <v>0</v>
      </c>
      <c r="L28" s="4">
        <v>239</v>
      </c>
      <c r="M28" s="4">
        <v>0</v>
      </c>
      <c r="N28" s="4">
        <f t="shared" si="4"/>
        <v>297</v>
      </c>
      <c r="O28" s="4">
        <f t="shared" si="4"/>
        <v>0</v>
      </c>
      <c r="P28" s="4">
        <v>78</v>
      </c>
      <c r="Q28" s="4">
        <v>0</v>
      </c>
      <c r="R28" s="4">
        <v>219</v>
      </c>
      <c r="S28" s="4">
        <v>0</v>
      </c>
      <c r="T28" s="4">
        <f t="shared" si="5"/>
        <v>-8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106</v>
      </c>
      <c r="C29" s="4">
        <f t="shared" si="2"/>
        <v>0</v>
      </c>
      <c r="D29" s="4">
        <v>23</v>
      </c>
      <c r="E29" s="4">
        <v>0</v>
      </c>
      <c r="F29" s="4">
        <v>83</v>
      </c>
      <c r="G29" s="4">
        <v>0</v>
      </c>
      <c r="H29" s="4">
        <f t="shared" si="3"/>
        <v>109</v>
      </c>
      <c r="I29" s="4">
        <f t="shared" si="3"/>
        <v>0</v>
      </c>
      <c r="J29" s="4">
        <v>24</v>
      </c>
      <c r="K29" s="4">
        <v>0</v>
      </c>
      <c r="L29" s="4">
        <v>85</v>
      </c>
      <c r="M29" s="4">
        <v>0</v>
      </c>
      <c r="N29" s="4">
        <f t="shared" si="4"/>
        <v>92</v>
      </c>
      <c r="O29" s="4">
        <f t="shared" si="4"/>
        <v>0</v>
      </c>
      <c r="P29" s="4">
        <v>16</v>
      </c>
      <c r="Q29" s="4">
        <v>0</v>
      </c>
      <c r="R29" s="4">
        <v>76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-2</v>
      </c>
      <c r="E30" s="4">
        <v>0</v>
      </c>
      <c r="F30" s="4">
        <v>13</v>
      </c>
      <c r="G30" s="4">
        <v>0</v>
      </c>
      <c r="H30" s="4">
        <f t="shared" si="3"/>
        <v>11</v>
      </c>
      <c r="I30" s="4">
        <f t="shared" si="3"/>
        <v>0</v>
      </c>
      <c r="J30" s="4">
        <v>-2</v>
      </c>
      <c r="K30" s="4">
        <v>0</v>
      </c>
      <c r="L30" s="4">
        <v>13</v>
      </c>
      <c r="M30" s="4">
        <v>0</v>
      </c>
      <c r="N30" s="4">
        <f t="shared" si="4"/>
        <v>16</v>
      </c>
      <c r="O30" s="4">
        <f t="shared" si="4"/>
        <v>1</v>
      </c>
      <c r="P30" s="4">
        <v>2</v>
      </c>
      <c r="Q30" s="4">
        <v>0</v>
      </c>
      <c r="R30" s="4">
        <v>14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-1</v>
      </c>
      <c r="AB30" s="4">
        <f t="shared" si="7"/>
        <v>-4</v>
      </c>
      <c r="AC30" s="4">
        <f t="shared" si="7"/>
        <v>0</v>
      </c>
      <c r="AD30" s="4">
        <f t="shared" si="7"/>
        <v>-1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1778</v>
      </c>
      <c r="C33" s="4">
        <f t="shared" ref="C33:AE33" si="12">SUM(C10:C12)</f>
        <v>3</v>
      </c>
      <c r="D33" s="4">
        <f t="shared" si="12"/>
        <v>924</v>
      </c>
      <c r="E33" s="4">
        <f t="shared" si="12"/>
        <v>3</v>
      </c>
      <c r="F33" s="4">
        <f t="shared" si="12"/>
        <v>854</v>
      </c>
      <c r="G33" s="4">
        <f t="shared" si="12"/>
        <v>0</v>
      </c>
      <c r="H33" s="4">
        <f t="shared" si="12"/>
        <v>1765</v>
      </c>
      <c r="I33" s="4">
        <f t="shared" si="12"/>
        <v>3</v>
      </c>
      <c r="J33" s="4">
        <f t="shared" si="12"/>
        <v>917</v>
      </c>
      <c r="K33" s="4">
        <f t="shared" si="12"/>
        <v>3</v>
      </c>
      <c r="L33" s="4">
        <f t="shared" si="12"/>
        <v>848</v>
      </c>
      <c r="M33" s="4">
        <f t="shared" si="12"/>
        <v>0</v>
      </c>
      <c r="N33" s="4">
        <f t="shared" si="12"/>
        <v>1844</v>
      </c>
      <c r="O33" s="4">
        <f t="shared" si="12"/>
        <v>9</v>
      </c>
      <c r="P33" s="4">
        <f t="shared" si="12"/>
        <v>953</v>
      </c>
      <c r="Q33" s="4">
        <f t="shared" si="12"/>
        <v>7</v>
      </c>
      <c r="R33" s="4">
        <f t="shared" si="12"/>
        <v>891</v>
      </c>
      <c r="S33" s="4">
        <f t="shared" si="12"/>
        <v>2</v>
      </c>
      <c r="T33" s="4">
        <f t="shared" si="12"/>
        <v>13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-66</v>
      </c>
      <c r="AA33" s="4">
        <f t="shared" si="12"/>
        <v>-6</v>
      </c>
      <c r="AB33" s="4">
        <f t="shared" si="12"/>
        <v>-29</v>
      </c>
      <c r="AC33" s="4">
        <f t="shared" si="12"/>
        <v>-4</v>
      </c>
      <c r="AD33" s="4">
        <f t="shared" si="12"/>
        <v>-37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7498</v>
      </c>
      <c r="C34" s="4">
        <f t="shared" ref="C34:AE34" si="13">SUM(C13:C22)</f>
        <v>93</v>
      </c>
      <c r="D34" s="4">
        <f t="shared" si="13"/>
        <v>3761</v>
      </c>
      <c r="E34" s="4">
        <f t="shared" si="13"/>
        <v>17</v>
      </c>
      <c r="F34" s="4">
        <f t="shared" si="13"/>
        <v>3737</v>
      </c>
      <c r="G34" s="4">
        <f t="shared" si="13"/>
        <v>76</v>
      </c>
      <c r="H34" s="4">
        <f t="shared" si="13"/>
        <v>7484</v>
      </c>
      <c r="I34" s="4">
        <f t="shared" si="13"/>
        <v>91</v>
      </c>
      <c r="J34" s="4">
        <f t="shared" si="13"/>
        <v>3757</v>
      </c>
      <c r="K34" s="4">
        <f t="shared" si="13"/>
        <v>16</v>
      </c>
      <c r="L34" s="4">
        <f t="shared" si="13"/>
        <v>3727</v>
      </c>
      <c r="M34" s="4">
        <f t="shared" si="13"/>
        <v>75</v>
      </c>
      <c r="N34" s="4">
        <f t="shared" si="13"/>
        <v>7646</v>
      </c>
      <c r="O34" s="4">
        <f t="shared" si="13"/>
        <v>91</v>
      </c>
      <c r="P34" s="4">
        <f t="shared" si="13"/>
        <v>3828</v>
      </c>
      <c r="Q34" s="4">
        <f t="shared" si="13"/>
        <v>15</v>
      </c>
      <c r="R34" s="4">
        <f t="shared" si="13"/>
        <v>3818</v>
      </c>
      <c r="S34" s="4">
        <f>SUM(S13:S22)</f>
        <v>76</v>
      </c>
      <c r="T34" s="4">
        <f t="shared" si="13"/>
        <v>14</v>
      </c>
      <c r="U34" s="4">
        <f t="shared" si="13"/>
        <v>2</v>
      </c>
      <c r="V34" s="4">
        <f t="shared" si="13"/>
        <v>4</v>
      </c>
      <c r="W34" s="4">
        <f t="shared" si="13"/>
        <v>1</v>
      </c>
      <c r="X34" s="4">
        <f t="shared" si="13"/>
        <v>10</v>
      </c>
      <c r="Y34" s="4">
        <f t="shared" si="13"/>
        <v>1</v>
      </c>
      <c r="Z34" s="4">
        <f t="shared" si="13"/>
        <v>-148</v>
      </c>
      <c r="AA34" s="4">
        <f t="shared" si="13"/>
        <v>2</v>
      </c>
      <c r="AB34" s="4">
        <f t="shared" si="13"/>
        <v>-67</v>
      </c>
      <c r="AC34" s="4">
        <f t="shared" si="13"/>
        <v>2</v>
      </c>
      <c r="AD34" s="4">
        <f t="shared" si="13"/>
        <v>-81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5001</v>
      </c>
      <c r="C35" s="4">
        <f t="shared" ref="C35:AE35" si="14">SUM(C23:C30)</f>
        <v>2</v>
      </c>
      <c r="D35" s="4">
        <f t="shared" si="14"/>
        <v>2149</v>
      </c>
      <c r="E35" s="4">
        <f t="shared" si="14"/>
        <v>3</v>
      </c>
      <c r="F35" s="4">
        <f t="shared" si="14"/>
        <v>2852</v>
      </c>
      <c r="G35" s="4">
        <f t="shared" si="14"/>
        <v>-1</v>
      </c>
      <c r="H35" s="4">
        <f t="shared" si="14"/>
        <v>5025</v>
      </c>
      <c r="I35" s="4">
        <f t="shared" si="14"/>
        <v>2</v>
      </c>
      <c r="J35" s="4">
        <f t="shared" si="14"/>
        <v>2158</v>
      </c>
      <c r="K35" s="4">
        <f t="shared" si="14"/>
        <v>3</v>
      </c>
      <c r="L35" s="4">
        <f t="shared" si="14"/>
        <v>2867</v>
      </c>
      <c r="M35" s="4">
        <f t="shared" si="14"/>
        <v>-1</v>
      </c>
      <c r="N35" s="4">
        <f t="shared" si="14"/>
        <v>4940</v>
      </c>
      <c r="O35" s="4">
        <f t="shared" si="14"/>
        <v>4</v>
      </c>
      <c r="P35" s="4">
        <f t="shared" si="14"/>
        <v>2111</v>
      </c>
      <c r="Q35" s="4">
        <f t="shared" si="14"/>
        <v>3</v>
      </c>
      <c r="R35" s="4">
        <f t="shared" si="14"/>
        <v>2829</v>
      </c>
      <c r="S35" s="4">
        <f t="shared" si="14"/>
        <v>1</v>
      </c>
      <c r="T35" s="4">
        <f t="shared" si="14"/>
        <v>-24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-15</v>
      </c>
      <c r="Y35" s="4">
        <f t="shared" si="14"/>
        <v>0</v>
      </c>
      <c r="Z35" s="4">
        <f t="shared" si="14"/>
        <v>61</v>
      </c>
      <c r="AA35" s="4">
        <f t="shared" si="14"/>
        <v>-2</v>
      </c>
      <c r="AB35" s="4">
        <f t="shared" si="14"/>
        <v>38</v>
      </c>
      <c r="AC35" s="4">
        <f t="shared" si="14"/>
        <v>0</v>
      </c>
      <c r="AD35" s="4">
        <f t="shared" si="14"/>
        <v>23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2509</v>
      </c>
      <c r="C36" s="4">
        <f t="shared" ref="C36:AE36" si="15">SUM(C25:C30)</f>
        <v>1</v>
      </c>
      <c r="D36" s="4">
        <f t="shared" si="15"/>
        <v>934</v>
      </c>
      <c r="E36" s="4">
        <f t="shared" si="15"/>
        <v>2</v>
      </c>
      <c r="F36" s="4">
        <f t="shared" si="15"/>
        <v>1575</v>
      </c>
      <c r="G36" s="4">
        <f t="shared" si="15"/>
        <v>-1</v>
      </c>
      <c r="H36" s="4">
        <f t="shared" si="15"/>
        <v>2527</v>
      </c>
      <c r="I36" s="4">
        <f t="shared" si="15"/>
        <v>1</v>
      </c>
      <c r="J36" s="4">
        <f t="shared" si="15"/>
        <v>939</v>
      </c>
      <c r="K36" s="4">
        <f t="shared" si="15"/>
        <v>2</v>
      </c>
      <c r="L36" s="4">
        <f t="shared" si="15"/>
        <v>1588</v>
      </c>
      <c r="M36" s="4">
        <f t="shared" si="15"/>
        <v>-1</v>
      </c>
      <c r="N36" s="4">
        <f t="shared" si="15"/>
        <v>2499</v>
      </c>
      <c r="O36" s="4">
        <f t="shared" si="15"/>
        <v>2</v>
      </c>
      <c r="P36" s="4">
        <f t="shared" si="15"/>
        <v>932</v>
      </c>
      <c r="Q36" s="4">
        <f t="shared" si="15"/>
        <v>1</v>
      </c>
      <c r="R36" s="4">
        <f t="shared" si="15"/>
        <v>1567</v>
      </c>
      <c r="S36" s="4">
        <f t="shared" si="15"/>
        <v>1</v>
      </c>
      <c r="T36" s="4">
        <f t="shared" si="15"/>
        <v>-18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-13</v>
      </c>
      <c r="Y36" s="4">
        <f t="shared" si="15"/>
        <v>0</v>
      </c>
      <c r="Z36" s="4">
        <f t="shared" si="15"/>
        <v>10</v>
      </c>
      <c r="AA36" s="4">
        <f t="shared" si="15"/>
        <v>-1</v>
      </c>
      <c r="AB36" s="4">
        <f t="shared" si="15"/>
        <v>2</v>
      </c>
      <c r="AC36" s="4">
        <f t="shared" si="15"/>
        <v>1</v>
      </c>
      <c r="AD36" s="4">
        <f t="shared" si="15"/>
        <v>8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1010</v>
      </c>
      <c r="C37" s="4">
        <f t="shared" ref="C37:AE37" si="16">SUM(C27:C30)</f>
        <v>0</v>
      </c>
      <c r="D37" s="4">
        <f t="shared" si="16"/>
        <v>286</v>
      </c>
      <c r="E37" s="4">
        <f t="shared" si="16"/>
        <v>0</v>
      </c>
      <c r="F37" s="4">
        <f t="shared" si="16"/>
        <v>724</v>
      </c>
      <c r="G37" s="4">
        <f t="shared" si="16"/>
        <v>0</v>
      </c>
      <c r="H37" s="4">
        <f t="shared" si="16"/>
        <v>1027</v>
      </c>
      <c r="I37" s="4">
        <f t="shared" si="16"/>
        <v>0</v>
      </c>
      <c r="J37" s="4">
        <f t="shared" si="16"/>
        <v>291</v>
      </c>
      <c r="K37" s="4">
        <f t="shared" si="16"/>
        <v>0</v>
      </c>
      <c r="L37" s="4">
        <f t="shared" si="16"/>
        <v>736</v>
      </c>
      <c r="M37" s="4">
        <f t="shared" si="16"/>
        <v>0</v>
      </c>
      <c r="N37" s="4">
        <f t="shared" si="16"/>
        <v>996</v>
      </c>
      <c r="O37" s="4">
        <f t="shared" si="16"/>
        <v>1</v>
      </c>
      <c r="P37" s="4">
        <f t="shared" si="16"/>
        <v>291</v>
      </c>
      <c r="Q37" s="4">
        <f t="shared" si="16"/>
        <v>0</v>
      </c>
      <c r="R37" s="4">
        <f t="shared" si="16"/>
        <v>705</v>
      </c>
      <c r="S37" s="4">
        <f t="shared" si="16"/>
        <v>1</v>
      </c>
      <c r="T37" s="4">
        <f t="shared" si="16"/>
        <v>-17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14</v>
      </c>
      <c r="AA37" s="4">
        <f t="shared" si="16"/>
        <v>-1</v>
      </c>
      <c r="AB37" s="4">
        <f t="shared" si="16"/>
        <v>-5</v>
      </c>
      <c r="AC37" s="4">
        <f t="shared" si="16"/>
        <v>0</v>
      </c>
      <c r="AD37" s="4">
        <f t="shared" si="16"/>
        <v>19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12.453596693983329</v>
      </c>
      <c r="C39" s="15">
        <f t="shared" ref="C39:AE39" si="17">C33/(C9-C31)*100</f>
        <v>3.0612244897959182</v>
      </c>
      <c r="D39" s="15">
        <f t="shared" si="17"/>
        <v>13.520632133450395</v>
      </c>
      <c r="E39" s="15">
        <f t="shared" si="17"/>
        <v>13.043478260869565</v>
      </c>
      <c r="F39" s="15">
        <f t="shared" si="17"/>
        <v>11.473868063952706</v>
      </c>
      <c r="G39" s="15">
        <f t="shared" si="17"/>
        <v>0</v>
      </c>
      <c r="H39" s="15">
        <f t="shared" si="17"/>
        <v>12.365139414319742</v>
      </c>
      <c r="I39" s="15">
        <f t="shared" si="17"/>
        <v>3.125</v>
      </c>
      <c r="J39" s="15">
        <f t="shared" si="17"/>
        <v>13.422131147540984</v>
      </c>
      <c r="K39" s="15">
        <f t="shared" si="17"/>
        <v>13.636363636363635</v>
      </c>
      <c r="L39" s="15">
        <f t="shared" si="17"/>
        <v>11.394786347755979</v>
      </c>
      <c r="M39" s="15">
        <f t="shared" si="17"/>
        <v>0</v>
      </c>
      <c r="N39" s="15">
        <f t="shared" si="17"/>
        <v>12.778932778932777</v>
      </c>
      <c r="O39" s="15">
        <f t="shared" si="17"/>
        <v>8.6538461538461533</v>
      </c>
      <c r="P39" s="15">
        <f t="shared" si="17"/>
        <v>13.827626233313985</v>
      </c>
      <c r="Q39" s="15">
        <f t="shared" si="17"/>
        <v>28.000000000000004</v>
      </c>
      <c r="R39" s="15">
        <f t="shared" si="17"/>
        <v>11.820111435394004</v>
      </c>
      <c r="S39" s="15">
        <f t="shared" si="17"/>
        <v>2.5316455696202533</v>
      </c>
      <c r="T39" s="15">
        <f t="shared" si="17"/>
        <v>433.33333333333331</v>
      </c>
      <c r="U39" s="15">
        <f t="shared" si="17"/>
        <v>0</v>
      </c>
      <c r="V39" s="15">
        <f t="shared" si="17"/>
        <v>350</v>
      </c>
      <c r="W39" s="15">
        <f t="shared" si="17"/>
        <v>0</v>
      </c>
      <c r="X39" s="15">
        <f t="shared" si="17"/>
        <v>600</v>
      </c>
      <c r="Y39" s="15">
        <f t="shared" si="17"/>
        <v>0</v>
      </c>
      <c r="Z39" s="15">
        <f t="shared" si="17"/>
        <v>43.137254901960787</v>
      </c>
      <c r="AA39" s="15">
        <f t="shared" si="17"/>
        <v>100</v>
      </c>
      <c r="AB39" s="15">
        <f t="shared" si="17"/>
        <v>50</v>
      </c>
      <c r="AC39" s="15">
        <f t="shared" si="17"/>
        <v>200</v>
      </c>
      <c r="AD39" s="15">
        <f t="shared" si="17"/>
        <v>38.94736842105263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52.5180360019612</v>
      </c>
      <c r="C40" s="15">
        <f t="shared" ref="C40:AE40" si="18">C34/(C9-C31)*100</f>
        <v>94.897959183673478</v>
      </c>
      <c r="D40" s="15">
        <f t="shared" si="18"/>
        <v>55.03365525314603</v>
      </c>
      <c r="E40" s="15">
        <f t="shared" si="18"/>
        <v>73.91304347826086</v>
      </c>
      <c r="F40" s="15">
        <f t="shared" si="18"/>
        <v>50.20824936181647</v>
      </c>
      <c r="G40" s="15">
        <f t="shared" si="18"/>
        <v>101.33333333333334</v>
      </c>
      <c r="H40" s="15">
        <f t="shared" si="18"/>
        <v>52.430993414599968</v>
      </c>
      <c r="I40" s="15">
        <f t="shared" si="18"/>
        <v>94.791666666666657</v>
      </c>
      <c r="J40" s="15">
        <f t="shared" si="18"/>
        <v>54.991217798594846</v>
      </c>
      <c r="K40" s="15">
        <f t="shared" si="18"/>
        <v>72.727272727272734</v>
      </c>
      <c r="L40" s="15">
        <f t="shared" si="18"/>
        <v>50.080623488309598</v>
      </c>
      <c r="M40" s="15">
        <f t="shared" si="18"/>
        <v>101.35135135135135</v>
      </c>
      <c r="N40" s="15">
        <f t="shared" si="18"/>
        <v>52.986832986832987</v>
      </c>
      <c r="O40" s="15">
        <f t="shared" si="18"/>
        <v>87.5</v>
      </c>
      <c r="P40" s="15">
        <f t="shared" si="18"/>
        <v>55.542658154381897</v>
      </c>
      <c r="Q40" s="15">
        <f t="shared" si="18"/>
        <v>60</v>
      </c>
      <c r="R40" s="15">
        <f t="shared" si="18"/>
        <v>50.65003979835501</v>
      </c>
      <c r="S40" s="15">
        <f t="shared" si="18"/>
        <v>96.202531645569621</v>
      </c>
      <c r="T40" s="15">
        <f t="shared" si="18"/>
        <v>466.66666666666669</v>
      </c>
      <c r="U40" s="15">
        <f t="shared" si="18"/>
        <v>100</v>
      </c>
      <c r="V40" s="15">
        <f t="shared" si="18"/>
        <v>200</v>
      </c>
      <c r="W40" s="15">
        <f t="shared" si="18"/>
        <v>100</v>
      </c>
      <c r="X40" s="15">
        <f t="shared" si="18"/>
        <v>1000</v>
      </c>
      <c r="Y40" s="15">
        <f t="shared" si="18"/>
        <v>100</v>
      </c>
      <c r="Z40" s="15">
        <f t="shared" si="18"/>
        <v>96.732026143790847</v>
      </c>
      <c r="AA40" s="15">
        <f t="shared" si="18"/>
        <v>-33.333333333333329</v>
      </c>
      <c r="AB40" s="15">
        <f t="shared" si="18"/>
        <v>115.51724137931035</v>
      </c>
      <c r="AC40" s="15">
        <f t="shared" si="18"/>
        <v>-100</v>
      </c>
      <c r="AD40" s="15">
        <f t="shared" si="18"/>
        <v>85.263157894736835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35.028367304055472</v>
      </c>
      <c r="C41" s="15">
        <f t="shared" ref="C41:AE41" si="19">C35/(C9-C31)*100</f>
        <v>2.0408163265306123</v>
      </c>
      <c r="D41" s="15">
        <f t="shared" si="19"/>
        <v>31.445712613403572</v>
      </c>
      <c r="E41" s="15">
        <f t="shared" si="19"/>
        <v>13.043478260869565</v>
      </c>
      <c r="F41" s="15">
        <f t="shared" si="19"/>
        <v>38.317882574230822</v>
      </c>
      <c r="G41" s="15">
        <f t="shared" si="19"/>
        <v>-1.3333333333333335</v>
      </c>
      <c r="H41" s="15">
        <f t="shared" si="19"/>
        <v>35.203867171080283</v>
      </c>
      <c r="I41" s="15">
        <f t="shared" si="19"/>
        <v>2.083333333333333</v>
      </c>
      <c r="J41" s="15">
        <f t="shared" si="19"/>
        <v>31.586651053864166</v>
      </c>
      <c r="K41" s="15">
        <f t="shared" si="19"/>
        <v>13.636363636363635</v>
      </c>
      <c r="L41" s="15">
        <f t="shared" si="19"/>
        <v>38.524590163934427</v>
      </c>
      <c r="M41" s="15">
        <f t="shared" si="19"/>
        <v>-1.3513513513513513</v>
      </c>
      <c r="N41" s="15">
        <f t="shared" si="19"/>
        <v>34.234234234234236</v>
      </c>
      <c r="O41" s="15">
        <f t="shared" si="19"/>
        <v>3.8461538461538463</v>
      </c>
      <c r="P41" s="15">
        <f t="shared" si="19"/>
        <v>30.629715612304121</v>
      </c>
      <c r="Q41" s="15">
        <f t="shared" si="19"/>
        <v>12</v>
      </c>
      <c r="R41" s="15">
        <f t="shared" si="19"/>
        <v>37.529848766250993</v>
      </c>
      <c r="S41" s="15">
        <f t="shared" si="19"/>
        <v>1.2658227848101267</v>
      </c>
      <c r="T41" s="15">
        <f t="shared" si="19"/>
        <v>-800</v>
      </c>
      <c r="U41" s="15">
        <f t="shared" si="19"/>
        <v>0</v>
      </c>
      <c r="V41" s="15">
        <f t="shared" si="19"/>
        <v>-450</v>
      </c>
      <c r="W41" s="15">
        <f t="shared" si="19"/>
        <v>0</v>
      </c>
      <c r="X41" s="15">
        <f t="shared" si="19"/>
        <v>-1500</v>
      </c>
      <c r="Y41" s="15">
        <f t="shared" si="19"/>
        <v>0</v>
      </c>
      <c r="Z41" s="15">
        <f t="shared" si="19"/>
        <v>-39.869281045751634</v>
      </c>
      <c r="AA41" s="15">
        <f t="shared" si="19"/>
        <v>33.333333333333329</v>
      </c>
      <c r="AB41" s="15">
        <f t="shared" si="19"/>
        <v>-65.517241379310349</v>
      </c>
      <c r="AC41" s="15">
        <f t="shared" si="19"/>
        <v>0</v>
      </c>
      <c r="AD41" s="15">
        <f t="shared" si="19"/>
        <v>-24.210526315789473</v>
      </c>
      <c r="AE41" s="15">
        <f t="shared" si="19"/>
        <v>50</v>
      </c>
    </row>
    <row r="42" spans="1:31" ht="18" customHeight="1" x14ac:dyDescent="0.15">
      <c r="A42" s="4" t="s">
        <v>26</v>
      </c>
      <c r="B42" s="15">
        <f>B36/(B9-B31)*100</f>
        <v>17.573719969181202</v>
      </c>
      <c r="C42" s="15">
        <f t="shared" ref="C42:AD42" si="20">C36/(C9-C31)*100</f>
        <v>1.0204081632653061</v>
      </c>
      <c r="D42" s="15">
        <f t="shared" si="20"/>
        <v>13.666959321041849</v>
      </c>
      <c r="E42" s="15">
        <f t="shared" si="20"/>
        <v>8.695652173913043</v>
      </c>
      <c r="F42" s="15">
        <f t="shared" si="20"/>
        <v>21.160822249093108</v>
      </c>
      <c r="G42" s="15">
        <f t="shared" si="20"/>
        <v>-1.3333333333333335</v>
      </c>
      <c r="H42" s="15">
        <f t="shared" si="20"/>
        <v>17.703516883844753</v>
      </c>
      <c r="I42" s="15">
        <f t="shared" si="20"/>
        <v>1.0416666666666665</v>
      </c>
      <c r="J42" s="15">
        <f t="shared" si="20"/>
        <v>13.744145199063231</v>
      </c>
      <c r="K42" s="15">
        <f t="shared" si="20"/>
        <v>9.0909090909090917</v>
      </c>
      <c r="L42" s="15">
        <f t="shared" si="20"/>
        <v>21.338349905939264</v>
      </c>
      <c r="M42" s="15">
        <f t="shared" si="20"/>
        <v>-1.3513513513513513</v>
      </c>
      <c r="N42" s="15">
        <f t="shared" si="20"/>
        <v>17.318087318087318</v>
      </c>
      <c r="O42" s="15">
        <f t="shared" si="20"/>
        <v>1.9230769230769231</v>
      </c>
      <c r="P42" s="15">
        <f t="shared" si="20"/>
        <v>13.522925130586186</v>
      </c>
      <c r="Q42" s="15">
        <f t="shared" si="20"/>
        <v>4</v>
      </c>
      <c r="R42" s="15">
        <f t="shared" si="20"/>
        <v>20.788007429026266</v>
      </c>
      <c r="S42" s="15">
        <f t="shared" si="20"/>
        <v>1.2658227848101267</v>
      </c>
      <c r="T42" s="15">
        <f t="shared" si="20"/>
        <v>-600</v>
      </c>
      <c r="U42" s="15">
        <f t="shared" si="20"/>
        <v>0</v>
      </c>
      <c r="V42" s="15">
        <f t="shared" si="20"/>
        <v>-250</v>
      </c>
      <c r="W42" s="15">
        <f t="shared" si="20"/>
        <v>0</v>
      </c>
      <c r="X42" s="15">
        <f t="shared" si="20"/>
        <v>-1300</v>
      </c>
      <c r="Y42" s="15">
        <f t="shared" si="20"/>
        <v>0</v>
      </c>
      <c r="Z42" s="15">
        <f t="shared" si="20"/>
        <v>-6.5359477124183014</v>
      </c>
      <c r="AA42" s="15">
        <f t="shared" si="20"/>
        <v>16.666666666666664</v>
      </c>
      <c r="AB42" s="15">
        <f t="shared" si="20"/>
        <v>-3.4482758620689653</v>
      </c>
      <c r="AC42" s="15">
        <f t="shared" si="20"/>
        <v>-50</v>
      </c>
      <c r="AD42" s="15">
        <f t="shared" si="20"/>
        <v>-8.4210526315789469</v>
      </c>
      <c r="AE42" s="15">
        <f>AE36/(AE9-AE31)*100</f>
        <v>50</v>
      </c>
    </row>
    <row r="43" spans="1:31" ht="18" customHeight="1" x14ac:dyDescent="0.15">
      <c r="A43" s="4" t="s">
        <v>27</v>
      </c>
      <c r="B43" s="15">
        <f>B37/(B9-B31)*100</f>
        <v>7.074315332352735</v>
      </c>
      <c r="C43" s="15">
        <f t="shared" ref="C43:AE43" si="21">C37/(C9-C31)*100</f>
        <v>0</v>
      </c>
      <c r="D43" s="15">
        <f t="shared" si="21"/>
        <v>4.1849575651155986</v>
      </c>
      <c r="E43" s="15">
        <f t="shared" si="21"/>
        <v>0</v>
      </c>
      <c r="F43" s="15">
        <f t="shared" si="21"/>
        <v>9.7272605132339116</v>
      </c>
      <c r="G43" s="15">
        <f t="shared" si="21"/>
        <v>0</v>
      </c>
      <c r="H43" s="15">
        <f t="shared" si="21"/>
        <v>7.1948998178506374</v>
      </c>
      <c r="I43" s="15">
        <f t="shared" si="21"/>
        <v>0</v>
      </c>
      <c r="J43" s="15">
        <f t="shared" si="21"/>
        <v>4.2593676814988291</v>
      </c>
      <c r="K43" s="15">
        <f t="shared" si="21"/>
        <v>0</v>
      </c>
      <c r="L43" s="15">
        <f t="shared" si="21"/>
        <v>9.8898145659768879</v>
      </c>
      <c r="M43" s="15">
        <f t="shared" si="21"/>
        <v>0</v>
      </c>
      <c r="N43" s="15">
        <f t="shared" si="21"/>
        <v>6.9022869022869031</v>
      </c>
      <c r="O43" s="15">
        <f t="shared" si="21"/>
        <v>0.96153846153846156</v>
      </c>
      <c r="P43" s="15">
        <f t="shared" si="21"/>
        <v>4.22228670922809</v>
      </c>
      <c r="Q43" s="15">
        <f t="shared" si="21"/>
        <v>0</v>
      </c>
      <c r="R43" s="15">
        <f t="shared" si="21"/>
        <v>9.3526134253117537</v>
      </c>
      <c r="S43" s="15">
        <f t="shared" si="21"/>
        <v>1.2658227848101267</v>
      </c>
      <c r="T43" s="15">
        <f t="shared" si="21"/>
        <v>-566.66666666666674</v>
      </c>
      <c r="U43" s="15">
        <f t="shared" si="21"/>
        <v>0</v>
      </c>
      <c r="V43" s="15">
        <f t="shared" si="21"/>
        <v>-250</v>
      </c>
      <c r="W43" s="15">
        <f t="shared" si="21"/>
        <v>0</v>
      </c>
      <c r="X43" s="15">
        <f t="shared" si="21"/>
        <v>-1200</v>
      </c>
      <c r="Y43" s="15">
        <f t="shared" si="21"/>
        <v>0</v>
      </c>
      <c r="Z43" s="15">
        <f t="shared" si="21"/>
        <v>-9.1503267973856204</v>
      </c>
      <c r="AA43" s="15">
        <f t="shared" si="21"/>
        <v>16.666666666666664</v>
      </c>
      <c r="AB43" s="15">
        <f t="shared" si="21"/>
        <v>8.6206896551724146</v>
      </c>
      <c r="AC43" s="15">
        <f t="shared" si="21"/>
        <v>0</v>
      </c>
      <c r="AD43" s="15">
        <f t="shared" si="21"/>
        <v>-20</v>
      </c>
      <c r="AE43" s="15">
        <f t="shared" si="21"/>
        <v>25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3507</v>
      </c>
      <c r="C9" s="4">
        <f>E9+G9</f>
        <v>36</v>
      </c>
      <c r="D9" s="4">
        <f>SUM(D10:D31)</f>
        <v>1621</v>
      </c>
      <c r="E9" s="4">
        <f>SUM(E10:E31)</f>
        <v>14</v>
      </c>
      <c r="F9" s="4">
        <f>SUM(F10:F31)</f>
        <v>1886</v>
      </c>
      <c r="G9" s="4">
        <f>SUM(G10:G31)</f>
        <v>22</v>
      </c>
      <c r="H9" s="4">
        <f>J9+L9</f>
        <v>3511</v>
      </c>
      <c r="I9" s="4">
        <f>K9+M9</f>
        <v>36</v>
      </c>
      <c r="J9" s="4">
        <f>SUM(J10:J31)</f>
        <v>1622</v>
      </c>
      <c r="K9" s="4">
        <f>SUM(K10:K31)</f>
        <v>14</v>
      </c>
      <c r="L9" s="4">
        <f>SUM(L10:L31)</f>
        <v>1889</v>
      </c>
      <c r="M9" s="4">
        <f>SUM(M10:M31)</f>
        <v>22</v>
      </c>
      <c r="N9" s="4">
        <f>P9+R9</f>
        <v>3525</v>
      </c>
      <c r="O9" s="4">
        <f>Q9+S9</f>
        <v>30</v>
      </c>
      <c r="P9" s="4">
        <f>SUM(P10:P31)</f>
        <v>1619</v>
      </c>
      <c r="Q9" s="4">
        <f>SUM(Q10:Q31)</f>
        <v>13</v>
      </c>
      <c r="R9" s="4">
        <f>SUM(R10:R31)</f>
        <v>1906</v>
      </c>
      <c r="S9" s="4">
        <f>SUM(S10:S31)</f>
        <v>17</v>
      </c>
      <c r="T9" s="4">
        <f>B9-H9</f>
        <v>-4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-3</v>
      </c>
      <c r="Y9" s="4">
        <f>G9-M9</f>
        <v>0</v>
      </c>
      <c r="Z9" s="4">
        <f t="shared" ref="Z9:AE9" si="1">B9-N9</f>
        <v>-18</v>
      </c>
      <c r="AA9" s="4">
        <f t="shared" si="1"/>
        <v>6</v>
      </c>
      <c r="AB9" s="4">
        <f t="shared" si="1"/>
        <v>2</v>
      </c>
      <c r="AC9" s="4">
        <f t="shared" si="1"/>
        <v>1</v>
      </c>
      <c r="AD9" s="4">
        <f t="shared" si="1"/>
        <v>-20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169</v>
      </c>
      <c r="C10" s="4">
        <f t="shared" si="2"/>
        <v>0</v>
      </c>
      <c r="D10" s="4">
        <v>91</v>
      </c>
      <c r="E10" s="4">
        <v>0</v>
      </c>
      <c r="F10" s="4">
        <v>78</v>
      </c>
      <c r="G10" s="4">
        <v>0</v>
      </c>
      <c r="H10" s="4">
        <f t="shared" ref="H10:I30" si="3">J10+L10</f>
        <v>167</v>
      </c>
      <c r="I10" s="4">
        <f t="shared" si="3"/>
        <v>0</v>
      </c>
      <c r="J10" s="4">
        <v>89</v>
      </c>
      <c r="K10" s="4">
        <v>0</v>
      </c>
      <c r="L10" s="4">
        <v>78</v>
      </c>
      <c r="M10" s="4">
        <v>0</v>
      </c>
      <c r="N10" s="4">
        <f t="shared" ref="N10:O30" si="4">P10+R10</f>
        <v>171</v>
      </c>
      <c r="O10" s="4">
        <f t="shared" si="4"/>
        <v>0</v>
      </c>
      <c r="P10" s="4">
        <v>83</v>
      </c>
      <c r="Q10" s="4">
        <v>0</v>
      </c>
      <c r="R10" s="4">
        <v>88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8</v>
      </c>
      <c r="AC10" s="4">
        <f t="shared" si="7"/>
        <v>0</v>
      </c>
      <c r="AD10" s="4">
        <f t="shared" si="7"/>
        <v>-10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169</v>
      </c>
      <c r="C11" s="4">
        <f t="shared" si="2"/>
        <v>-1</v>
      </c>
      <c r="D11" s="4">
        <v>76</v>
      </c>
      <c r="E11" s="4">
        <v>0</v>
      </c>
      <c r="F11" s="4">
        <v>93</v>
      </c>
      <c r="G11" s="4">
        <v>-1</v>
      </c>
      <c r="H11" s="4">
        <f t="shared" si="3"/>
        <v>170</v>
      </c>
      <c r="I11" s="4">
        <f t="shared" si="3"/>
        <v>-1</v>
      </c>
      <c r="J11" s="4">
        <v>76</v>
      </c>
      <c r="K11" s="4">
        <v>0</v>
      </c>
      <c r="L11" s="4">
        <v>94</v>
      </c>
      <c r="M11" s="4">
        <v>-1</v>
      </c>
      <c r="N11" s="4">
        <f t="shared" si="4"/>
        <v>178</v>
      </c>
      <c r="O11" s="4">
        <f t="shared" si="4"/>
        <v>0</v>
      </c>
      <c r="P11" s="4">
        <v>79</v>
      </c>
      <c r="Q11" s="4">
        <v>0</v>
      </c>
      <c r="R11" s="4">
        <v>99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-9</v>
      </c>
      <c r="AA11" s="4">
        <f t="shared" si="7"/>
        <v>-1</v>
      </c>
      <c r="AB11" s="4">
        <f t="shared" si="7"/>
        <v>-3</v>
      </c>
      <c r="AC11" s="4">
        <f t="shared" si="7"/>
        <v>0</v>
      </c>
      <c r="AD11" s="4">
        <f t="shared" si="7"/>
        <v>-6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172</v>
      </c>
      <c r="C12" s="4">
        <f t="shared" si="2"/>
        <v>2</v>
      </c>
      <c r="D12" s="4">
        <v>84</v>
      </c>
      <c r="E12" s="4">
        <v>1</v>
      </c>
      <c r="F12" s="4">
        <v>88</v>
      </c>
      <c r="G12" s="4">
        <v>1</v>
      </c>
      <c r="H12" s="4">
        <f t="shared" si="3"/>
        <v>172</v>
      </c>
      <c r="I12" s="4">
        <f t="shared" si="3"/>
        <v>2</v>
      </c>
      <c r="J12" s="4">
        <v>84</v>
      </c>
      <c r="K12" s="4">
        <v>1</v>
      </c>
      <c r="L12" s="4">
        <v>88</v>
      </c>
      <c r="M12" s="4">
        <v>1</v>
      </c>
      <c r="N12" s="4">
        <f t="shared" si="4"/>
        <v>179</v>
      </c>
      <c r="O12" s="4">
        <f t="shared" si="4"/>
        <v>1</v>
      </c>
      <c r="P12" s="4">
        <v>87</v>
      </c>
      <c r="Q12" s="4">
        <v>1</v>
      </c>
      <c r="R12" s="4">
        <v>92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-3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177</v>
      </c>
      <c r="C13" s="4">
        <f t="shared" si="2"/>
        <v>2</v>
      </c>
      <c r="D13" s="4">
        <v>80</v>
      </c>
      <c r="E13" s="4">
        <v>0</v>
      </c>
      <c r="F13" s="4">
        <v>97</v>
      </c>
      <c r="G13" s="4">
        <v>2</v>
      </c>
      <c r="H13" s="4">
        <f t="shared" si="3"/>
        <v>177</v>
      </c>
      <c r="I13" s="4">
        <f t="shared" si="3"/>
        <v>2</v>
      </c>
      <c r="J13" s="4">
        <v>80</v>
      </c>
      <c r="K13" s="4">
        <v>0</v>
      </c>
      <c r="L13" s="4">
        <v>97</v>
      </c>
      <c r="M13" s="4">
        <v>2</v>
      </c>
      <c r="N13" s="4">
        <f t="shared" si="4"/>
        <v>165</v>
      </c>
      <c r="O13" s="4">
        <f t="shared" si="4"/>
        <v>0</v>
      </c>
      <c r="P13" s="4">
        <v>76</v>
      </c>
      <c r="Q13" s="4">
        <v>0</v>
      </c>
      <c r="R13" s="4">
        <v>89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12</v>
      </c>
      <c r="AA13" s="4">
        <f t="shared" si="7"/>
        <v>2</v>
      </c>
      <c r="AB13" s="4">
        <f t="shared" si="7"/>
        <v>4</v>
      </c>
      <c r="AC13" s="4">
        <f t="shared" si="7"/>
        <v>0</v>
      </c>
      <c r="AD13" s="4">
        <f t="shared" si="7"/>
        <v>8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140</v>
      </c>
      <c r="C14" s="4">
        <f t="shared" si="2"/>
        <v>2</v>
      </c>
      <c r="D14" s="4">
        <v>71</v>
      </c>
      <c r="E14" s="4">
        <v>0</v>
      </c>
      <c r="F14" s="4">
        <v>69</v>
      </c>
      <c r="G14" s="4">
        <v>2</v>
      </c>
      <c r="H14" s="4">
        <f t="shared" si="3"/>
        <v>140</v>
      </c>
      <c r="I14" s="4">
        <f t="shared" si="3"/>
        <v>2</v>
      </c>
      <c r="J14" s="4">
        <v>71</v>
      </c>
      <c r="K14" s="4">
        <v>0</v>
      </c>
      <c r="L14" s="4">
        <v>69</v>
      </c>
      <c r="M14" s="4">
        <v>2</v>
      </c>
      <c r="N14" s="4">
        <f t="shared" si="4"/>
        <v>120</v>
      </c>
      <c r="O14" s="4">
        <f t="shared" si="4"/>
        <v>0</v>
      </c>
      <c r="P14" s="4">
        <v>65</v>
      </c>
      <c r="Q14" s="4">
        <v>0</v>
      </c>
      <c r="R14" s="4">
        <v>55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20</v>
      </c>
      <c r="AA14" s="4">
        <f t="shared" si="7"/>
        <v>2</v>
      </c>
      <c r="AB14" s="4">
        <f t="shared" si="7"/>
        <v>6</v>
      </c>
      <c r="AC14" s="4">
        <f t="shared" si="7"/>
        <v>0</v>
      </c>
      <c r="AD14" s="4">
        <f t="shared" si="7"/>
        <v>14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132</v>
      </c>
      <c r="C15" s="4">
        <f t="shared" si="2"/>
        <v>5</v>
      </c>
      <c r="D15" s="4">
        <v>59</v>
      </c>
      <c r="E15" s="4">
        <v>2</v>
      </c>
      <c r="F15" s="4">
        <v>73</v>
      </c>
      <c r="G15" s="4">
        <v>3</v>
      </c>
      <c r="H15" s="4">
        <f t="shared" si="3"/>
        <v>132</v>
      </c>
      <c r="I15" s="4">
        <f t="shared" si="3"/>
        <v>5</v>
      </c>
      <c r="J15" s="4">
        <v>57</v>
      </c>
      <c r="K15" s="4">
        <v>2</v>
      </c>
      <c r="L15" s="4">
        <v>75</v>
      </c>
      <c r="M15" s="4">
        <v>3</v>
      </c>
      <c r="N15" s="4">
        <f t="shared" si="4"/>
        <v>140</v>
      </c>
      <c r="O15" s="4">
        <f t="shared" si="4"/>
        <v>3</v>
      </c>
      <c r="P15" s="4">
        <v>55</v>
      </c>
      <c r="Q15" s="4">
        <v>1</v>
      </c>
      <c r="R15" s="4">
        <v>85</v>
      </c>
      <c r="S15" s="4">
        <v>2</v>
      </c>
      <c r="T15" s="4">
        <f t="shared" si="5"/>
        <v>0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-8</v>
      </c>
      <c r="AA15" s="4">
        <f t="shared" si="7"/>
        <v>2</v>
      </c>
      <c r="AB15" s="4">
        <f t="shared" si="7"/>
        <v>4</v>
      </c>
      <c r="AC15" s="4">
        <f t="shared" si="7"/>
        <v>1</v>
      </c>
      <c r="AD15" s="4">
        <f t="shared" si="7"/>
        <v>-12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191</v>
      </c>
      <c r="C16" s="4">
        <f t="shared" si="2"/>
        <v>1</v>
      </c>
      <c r="D16" s="4">
        <v>94</v>
      </c>
      <c r="E16" s="4">
        <v>1</v>
      </c>
      <c r="F16" s="4">
        <v>97</v>
      </c>
      <c r="G16" s="4">
        <v>0</v>
      </c>
      <c r="H16" s="4">
        <f t="shared" si="3"/>
        <v>195</v>
      </c>
      <c r="I16" s="4">
        <f t="shared" si="3"/>
        <v>1</v>
      </c>
      <c r="J16" s="4">
        <v>97</v>
      </c>
      <c r="K16" s="4">
        <v>1</v>
      </c>
      <c r="L16" s="4">
        <v>98</v>
      </c>
      <c r="M16" s="4">
        <v>0</v>
      </c>
      <c r="N16" s="4">
        <f t="shared" si="4"/>
        <v>225</v>
      </c>
      <c r="O16" s="4">
        <f t="shared" si="4"/>
        <v>2</v>
      </c>
      <c r="P16" s="4">
        <v>113</v>
      </c>
      <c r="Q16" s="4">
        <v>2</v>
      </c>
      <c r="R16" s="4">
        <v>112</v>
      </c>
      <c r="S16" s="4">
        <v>0</v>
      </c>
      <c r="T16" s="4">
        <f t="shared" si="5"/>
        <v>-4</v>
      </c>
      <c r="U16" s="4">
        <f t="shared" si="5"/>
        <v>0</v>
      </c>
      <c r="V16" s="4">
        <f t="shared" si="6"/>
        <v>-3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-34</v>
      </c>
      <c r="AA16" s="4">
        <f t="shared" si="7"/>
        <v>-1</v>
      </c>
      <c r="AB16" s="4">
        <f t="shared" si="7"/>
        <v>-19</v>
      </c>
      <c r="AC16" s="4">
        <f t="shared" si="7"/>
        <v>-1</v>
      </c>
      <c r="AD16" s="4">
        <f t="shared" si="7"/>
        <v>-15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232</v>
      </c>
      <c r="C17" s="4">
        <f t="shared" si="2"/>
        <v>1</v>
      </c>
      <c r="D17" s="4">
        <v>115</v>
      </c>
      <c r="E17" s="4">
        <v>1</v>
      </c>
      <c r="F17" s="4">
        <v>117</v>
      </c>
      <c r="G17" s="4">
        <v>0</v>
      </c>
      <c r="H17" s="4">
        <f t="shared" si="3"/>
        <v>233</v>
      </c>
      <c r="I17" s="4">
        <f t="shared" si="3"/>
        <v>1</v>
      </c>
      <c r="J17" s="4">
        <v>117</v>
      </c>
      <c r="K17" s="4">
        <v>1</v>
      </c>
      <c r="L17" s="4">
        <v>116</v>
      </c>
      <c r="M17" s="4">
        <v>0</v>
      </c>
      <c r="N17" s="4">
        <f t="shared" si="4"/>
        <v>242</v>
      </c>
      <c r="O17" s="4">
        <f t="shared" si="4"/>
        <v>0</v>
      </c>
      <c r="P17" s="4">
        <v>126</v>
      </c>
      <c r="Q17" s="4">
        <v>0</v>
      </c>
      <c r="R17" s="4">
        <v>116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-10</v>
      </c>
      <c r="AA17" s="4">
        <f t="shared" si="7"/>
        <v>1</v>
      </c>
      <c r="AB17" s="4">
        <f t="shared" si="7"/>
        <v>-11</v>
      </c>
      <c r="AC17" s="4">
        <f t="shared" si="7"/>
        <v>1</v>
      </c>
      <c r="AD17" s="4">
        <f t="shared" si="7"/>
        <v>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270</v>
      </c>
      <c r="C18" s="4">
        <f t="shared" si="2"/>
        <v>1</v>
      </c>
      <c r="D18" s="4">
        <v>142</v>
      </c>
      <c r="E18" s="4">
        <v>1</v>
      </c>
      <c r="F18" s="4">
        <v>128</v>
      </c>
      <c r="G18" s="4">
        <v>0</v>
      </c>
      <c r="H18" s="4">
        <f t="shared" si="3"/>
        <v>268</v>
      </c>
      <c r="I18" s="4">
        <f t="shared" si="3"/>
        <v>1</v>
      </c>
      <c r="J18" s="4">
        <v>141</v>
      </c>
      <c r="K18" s="4">
        <v>1</v>
      </c>
      <c r="L18" s="4">
        <v>127</v>
      </c>
      <c r="M18" s="4">
        <v>0</v>
      </c>
      <c r="N18" s="4">
        <f t="shared" si="4"/>
        <v>265</v>
      </c>
      <c r="O18" s="4">
        <f t="shared" si="4"/>
        <v>1</v>
      </c>
      <c r="P18" s="4">
        <v>131</v>
      </c>
      <c r="Q18" s="4">
        <v>1</v>
      </c>
      <c r="R18" s="4">
        <v>134</v>
      </c>
      <c r="S18" s="4">
        <v>0</v>
      </c>
      <c r="T18" s="4">
        <f t="shared" si="5"/>
        <v>2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5</v>
      </c>
      <c r="AA18" s="4">
        <f t="shared" si="7"/>
        <v>0</v>
      </c>
      <c r="AB18" s="4">
        <f t="shared" si="7"/>
        <v>11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264</v>
      </c>
      <c r="C19" s="4">
        <f t="shared" si="2"/>
        <v>4</v>
      </c>
      <c r="D19" s="4">
        <v>124</v>
      </c>
      <c r="E19" s="4">
        <v>1</v>
      </c>
      <c r="F19" s="4">
        <v>140</v>
      </c>
      <c r="G19" s="4">
        <v>3</v>
      </c>
      <c r="H19" s="4">
        <f t="shared" si="3"/>
        <v>264</v>
      </c>
      <c r="I19" s="4">
        <f t="shared" si="3"/>
        <v>4</v>
      </c>
      <c r="J19" s="4">
        <v>124</v>
      </c>
      <c r="K19" s="4">
        <v>1</v>
      </c>
      <c r="L19" s="4">
        <v>140</v>
      </c>
      <c r="M19" s="4">
        <v>3</v>
      </c>
      <c r="N19" s="4">
        <f t="shared" si="4"/>
        <v>257</v>
      </c>
      <c r="O19" s="4">
        <f t="shared" si="4"/>
        <v>4</v>
      </c>
      <c r="P19" s="4">
        <v>124</v>
      </c>
      <c r="Q19" s="4">
        <v>1</v>
      </c>
      <c r="R19" s="4">
        <v>133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7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169</v>
      </c>
      <c r="C20" s="4">
        <f t="shared" si="2"/>
        <v>2</v>
      </c>
      <c r="D20" s="4">
        <v>89</v>
      </c>
      <c r="E20" s="4">
        <v>1</v>
      </c>
      <c r="F20" s="4">
        <v>80</v>
      </c>
      <c r="G20" s="4">
        <v>1</v>
      </c>
      <c r="H20" s="4">
        <f t="shared" si="3"/>
        <v>169</v>
      </c>
      <c r="I20" s="4">
        <f t="shared" si="3"/>
        <v>2</v>
      </c>
      <c r="J20" s="4">
        <v>89</v>
      </c>
      <c r="K20" s="4">
        <v>1</v>
      </c>
      <c r="L20" s="4">
        <v>80</v>
      </c>
      <c r="M20" s="4">
        <v>1</v>
      </c>
      <c r="N20" s="4">
        <f t="shared" si="4"/>
        <v>166</v>
      </c>
      <c r="O20" s="4">
        <f t="shared" si="4"/>
        <v>3</v>
      </c>
      <c r="P20" s="4">
        <v>79</v>
      </c>
      <c r="Q20" s="4">
        <v>2</v>
      </c>
      <c r="R20" s="4">
        <v>87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3</v>
      </c>
      <c r="AA20" s="4">
        <f t="shared" si="7"/>
        <v>-1</v>
      </c>
      <c r="AB20" s="4">
        <f t="shared" si="7"/>
        <v>10</v>
      </c>
      <c r="AC20" s="4">
        <f t="shared" si="7"/>
        <v>-1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184</v>
      </c>
      <c r="C21" s="4">
        <f t="shared" si="2"/>
        <v>1</v>
      </c>
      <c r="D21" s="4">
        <v>83</v>
      </c>
      <c r="E21" s="4">
        <v>1</v>
      </c>
      <c r="F21" s="4">
        <v>101</v>
      </c>
      <c r="G21" s="4">
        <v>0</v>
      </c>
      <c r="H21" s="4">
        <f t="shared" si="3"/>
        <v>184</v>
      </c>
      <c r="I21" s="4">
        <f t="shared" si="3"/>
        <v>1</v>
      </c>
      <c r="J21" s="4">
        <v>83</v>
      </c>
      <c r="K21" s="4">
        <v>1</v>
      </c>
      <c r="L21" s="4">
        <v>101</v>
      </c>
      <c r="M21" s="4">
        <v>0</v>
      </c>
      <c r="N21" s="4">
        <f t="shared" si="4"/>
        <v>177</v>
      </c>
      <c r="O21" s="4">
        <f t="shared" si="4"/>
        <v>0</v>
      </c>
      <c r="P21" s="4">
        <v>88</v>
      </c>
      <c r="Q21" s="4">
        <v>0</v>
      </c>
      <c r="R21" s="4">
        <v>89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7</v>
      </c>
      <c r="AA21" s="4">
        <f t="shared" si="7"/>
        <v>1</v>
      </c>
      <c r="AB21" s="4">
        <f t="shared" si="7"/>
        <v>-5</v>
      </c>
      <c r="AC21" s="4">
        <f t="shared" si="7"/>
        <v>1</v>
      </c>
      <c r="AD21" s="4">
        <f t="shared" si="7"/>
        <v>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225</v>
      </c>
      <c r="C22" s="4">
        <f t="shared" si="2"/>
        <v>2</v>
      </c>
      <c r="D22" s="4">
        <v>104</v>
      </c>
      <c r="E22" s="4">
        <v>0</v>
      </c>
      <c r="F22" s="4">
        <v>121</v>
      </c>
      <c r="G22" s="4">
        <v>2</v>
      </c>
      <c r="H22" s="4">
        <f t="shared" si="3"/>
        <v>226</v>
      </c>
      <c r="I22" s="4">
        <f t="shared" si="3"/>
        <v>2</v>
      </c>
      <c r="J22" s="4">
        <v>105</v>
      </c>
      <c r="K22" s="4">
        <v>0</v>
      </c>
      <c r="L22" s="4">
        <v>121</v>
      </c>
      <c r="M22" s="4">
        <v>2</v>
      </c>
      <c r="N22" s="4">
        <f t="shared" si="4"/>
        <v>230</v>
      </c>
      <c r="O22" s="4">
        <f t="shared" si="4"/>
        <v>4</v>
      </c>
      <c r="P22" s="4">
        <v>108</v>
      </c>
      <c r="Q22" s="4">
        <v>2</v>
      </c>
      <c r="R22" s="4">
        <v>122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</v>
      </c>
      <c r="AA22" s="4">
        <f t="shared" si="7"/>
        <v>-2</v>
      </c>
      <c r="AB22" s="4">
        <f t="shared" si="7"/>
        <v>-4</v>
      </c>
      <c r="AC22" s="4">
        <f t="shared" si="7"/>
        <v>-2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248</v>
      </c>
      <c r="C23" s="4">
        <f t="shared" si="2"/>
        <v>4</v>
      </c>
      <c r="D23" s="4">
        <v>111</v>
      </c>
      <c r="E23" s="4">
        <v>2</v>
      </c>
      <c r="F23" s="4">
        <v>137</v>
      </c>
      <c r="G23" s="4">
        <v>2</v>
      </c>
      <c r="H23" s="4">
        <f t="shared" si="3"/>
        <v>248</v>
      </c>
      <c r="I23" s="4">
        <f t="shared" si="3"/>
        <v>4</v>
      </c>
      <c r="J23" s="4">
        <v>111</v>
      </c>
      <c r="K23" s="4">
        <v>2</v>
      </c>
      <c r="L23" s="4">
        <v>137</v>
      </c>
      <c r="M23" s="4">
        <v>2</v>
      </c>
      <c r="N23" s="4">
        <f t="shared" si="4"/>
        <v>261</v>
      </c>
      <c r="O23" s="4">
        <f t="shared" si="4"/>
        <v>2</v>
      </c>
      <c r="P23" s="4">
        <v>118</v>
      </c>
      <c r="Q23" s="4">
        <v>0</v>
      </c>
      <c r="R23" s="4">
        <v>143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102</v>
      </c>
      <c r="E24" s="4">
        <v>0</v>
      </c>
      <c r="F24" s="4">
        <v>135</v>
      </c>
      <c r="G24" s="4">
        <v>1</v>
      </c>
      <c r="H24" s="4">
        <f t="shared" si="3"/>
        <v>237</v>
      </c>
      <c r="I24" s="4">
        <f t="shared" si="3"/>
        <v>1</v>
      </c>
      <c r="J24" s="4">
        <v>102</v>
      </c>
      <c r="K24" s="4">
        <v>0</v>
      </c>
      <c r="L24" s="4">
        <v>135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3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160</v>
      </c>
      <c r="C25" s="4">
        <f t="shared" si="2"/>
        <v>4</v>
      </c>
      <c r="D25" s="4">
        <v>77</v>
      </c>
      <c r="E25" s="4">
        <v>2</v>
      </c>
      <c r="F25" s="4">
        <v>83</v>
      </c>
      <c r="G25" s="4">
        <v>2</v>
      </c>
      <c r="H25" s="4">
        <f t="shared" si="3"/>
        <v>161</v>
      </c>
      <c r="I25" s="4">
        <f t="shared" si="3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4"/>
        <v>168</v>
      </c>
      <c r="O25" s="4">
        <f t="shared" si="4"/>
        <v>5</v>
      </c>
      <c r="P25" s="4">
        <v>79</v>
      </c>
      <c r="Q25" s="4">
        <v>2</v>
      </c>
      <c r="R25" s="4">
        <v>89</v>
      </c>
      <c r="S25" s="4">
        <v>3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-8</v>
      </c>
      <c r="AA25" s="4">
        <f t="shared" si="7"/>
        <v>-1</v>
      </c>
      <c r="AB25" s="4">
        <f t="shared" si="7"/>
        <v>-2</v>
      </c>
      <c r="AC25" s="4">
        <f t="shared" si="7"/>
        <v>0</v>
      </c>
      <c r="AD25" s="4">
        <f t="shared" si="7"/>
        <v>-6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150</v>
      </c>
      <c r="C26" s="4">
        <f t="shared" si="2"/>
        <v>1</v>
      </c>
      <c r="D26" s="4">
        <v>62</v>
      </c>
      <c r="E26" s="4">
        <v>0</v>
      </c>
      <c r="F26" s="4">
        <v>88</v>
      </c>
      <c r="G26" s="4">
        <v>1</v>
      </c>
      <c r="H26" s="4">
        <f t="shared" si="3"/>
        <v>150</v>
      </c>
      <c r="I26" s="4">
        <f t="shared" si="3"/>
        <v>1</v>
      </c>
      <c r="J26" s="4">
        <v>62</v>
      </c>
      <c r="K26" s="4">
        <v>0</v>
      </c>
      <c r="L26" s="4">
        <v>88</v>
      </c>
      <c r="M26" s="4">
        <v>1</v>
      </c>
      <c r="N26" s="4">
        <f t="shared" si="4"/>
        <v>156</v>
      </c>
      <c r="O26" s="4">
        <f t="shared" si="4"/>
        <v>0</v>
      </c>
      <c r="P26" s="4">
        <v>56</v>
      </c>
      <c r="Q26" s="4">
        <v>0</v>
      </c>
      <c r="R26" s="4">
        <v>100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-6</v>
      </c>
      <c r="AA26" s="4">
        <f t="shared" si="7"/>
        <v>1</v>
      </c>
      <c r="AB26" s="4">
        <f t="shared" si="7"/>
        <v>6</v>
      </c>
      <c r="AC26" s="4">
        <f t="shared" si="7"/>
        <v>0</v>
      </c>
      <c r="AD26" s="4">
        <f t="shared" si="7"/>
        <v>-12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105</v>
      </c>
      <c r="C27" s="4">
        <f t="shared" si="2"/>
        <v>0</v>
      </c>
      <c r="D27" s="4">
        <v>31</v>
      </c>
      <c r="E27" s="4">
        <v>0</v>
      </c>
      <c r="F27" s="4">
        <v>74</v>
      </c>
      <c r="G27" s="4">
        <v>0</v>
      </c>
      <c r="H27" s="4">
        <f t="shared" si="3"/>
        <v>105</v>
      </c>
      <c r="I27" s="4">
        <f t="shared" si="3"/>
        <v>0</v>
      </c>
      <c r="J27" s="4">
        <v>31</v>
      </c>
      <c r="K27" s="4">
        <v>0</v>
      </c>
      <c r="L27" s="4">
        <v>74</v>
      </c>
      <c r="M27" s="4">
        <v>0</v>
      </c>
      <c r="N27" s="4">
        <f t="shared" si="4"/>
        <v>103</v>
      </c>
      <c r="O27" s="4">
        <f t="shared" si="4"/>
        <v>0</v>
      </c>
      <c r="P27" s="4">
        <v>35</v>
      </c>
      <c r="Q27" s="4">
        <v>0</v>
      </c>
      <c r="R27" s="4">
        <v>68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2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78</v>
      </c>
      <c r="C28" s="4">
        <f t="shared" si="2"/>
        <v>0</v>
      </c>
      <c r="D28" s="4">
        <v>18</v>
      </c>
      <c r="E28" s="4">
        <v>0</v>
      </c>
      <c r="F28" s="4">
        <v>60</v>
      </c>
      <c r="G28" s="4">
        <v>0</v>
      </c>
      <c r="H28" s="4">
        <f t="shared" si="3"/>
        <v>78</v>
      </c>
      <c r="I28" s="4">
        <f t="shared" si="3"/>
        <v>0</v>
      </c>
      <c r="J28" s="4">
        <v>18</v>
      </c>
      <c r="K28" s="4">
        <v>0</v>
      </c>
      <c r="L28" s="4">
        <v>60</v>
      </c>
      <c r="M28" s="4">
        <v>0</v>
      </c>
      <c r="N28" s="4">
        <f t="shared" si="4"/>
        <v>78</v>
      </c>
      <c r="O28" s="4">
        <f t="shared" si="4"/>
        <v>0</v>
      </c>
      <c r="P28" s="4">
        <v>10</v>
      </c>
      <c r="Q28" s="4">
        <v>0</v>
      </c>
      <c r="R28" s="4">
        <v>68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3</v>
      </c>
      <c r="E29" s="4">
        <v>0</v>
      </c>
      <c r="F29" s="4">
        <v>22</v>
      </c>
      <c r="G29" s="4">
        <v>0</v>
      </c>
      <c r="H29" s="4">
        <f t="shared" si="3"/>
        <v>25</v>
      </c>
      <c r="I29" s="4">
        <f t="shared" si="3"/>
        <v>0</v>
      </c>
      <c r="J29" s="4">
        <v>3</v>
      </c>
      <c r="K29" s="4">
        <v>0</v>
      </c>
      <c r="L29" s="4">
        <v>22</v>
      </c>
      <c r="M29" s="4">
        <v>0</v>
      </c>
      <c r="N29" s="4">
        <f t="shared" si="4"/>
        <v>16</v>
      </c>
      <c r="O29" s="4">
        <f t="shared" si="4"/>
        <v>0</v>
      </c>
      <c r="P29" s="4">
        <v>3</v>
      </c>
      <c r="Q29" s="4">
        <v>0</v>
      </c>
      <c r="R29" s="4">
        <v>13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510</v>
      </c>
      <c r="C33" s="4">
        <f t="shared" ref="C33:AE33" si="12">SUM(C10:C12)</f>
        <v>1</v>
      </c>
      <c r="D33" s="4">
        <f t="shared" si="12"/>
        <v>251</v>
      </c>
      <c r="E33" s="4">
        <f t="shared" si="12"/>
        <v>1</v>
      </c>
      <c r="F33" s="4">
        <f t="shared" si="12"/>
        <v>259</v>
      </c>
      <c r="G33" s="4">
        <f t="shared" si="12"/>
        <v>0</v>
      </c>
      <c r="H33" s="4">
        <f t="shared" si="12"/>
        <v>509</v>
      </c>
      <c r="I33" s="4">
        <f t="shared" si="12"/>
        <v>1</v>
      </c>
      <c r="J33" s="4">
        <f t="shared" si="12"/>
        <v>249</v>
      </c>
      <c r="K33" s="4">
        <f t="shared" si="12"/>
        <v>1</v>
      </c>
      <c r="L33" s="4">
        <f t="shared" si="12"/>
        <v>260</v>
      </c>
      <c r="M33" s="4">
        <f t="shared" si="12"/>
        <v>0</v>
      </c>
      <c r="N33" s="4">
        <f t="shared" si="12"/>
        <v>528</v>
      </c>
      <c r="O33" s="4">
        <f t="shared" si="12"/>
        <v>1</v>
      </c>
      <c r="P33" s="4">
        <f t="shared" si="12"/>
        <v>249</v>
      </c>
      <c r="Q33" s="4">
        <f t="shared" si="12"/>
        <v>1</v>
      </c>
      <c r="R33" s="4">
        <f t="shared" si="12"/>
        <v>279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-18</v>
      </c>
      <c r="AA33" s="4">
        <f t="shared" si="12"/>
        <v>0</v>
      </c>
      <c r="AB33" s="4">
        <f t="shared" si="12"/>
        <v>2</v>
      </c>
      <c r="AC33" s="4">
        <f t="shared" si="12"/>
        <v>0</v>
      </c>
      <c r="AD33" s="4">
        <f t="shared" si="12"/>
        <v>-20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1984</v>
      </c>
      <c r="C34" s="4">
        <f t="shared" ref="C34:AE34" si="13">SUM(C13:C22)</f>
        <v>21</v>
      </c>
      <c r="D34" s="4">
        <f t="shared" si="13"/>
        <v>961</v>
      </c>
      <c r="E34" s="4">
        <f t="shared" si="13"/>
        <v>8</v>
      </c>
      <c r="F34" s="4">
        <f t="shared" si="13"/>
        <v>1023</v>
      </c>
      <c r="G34" s="4">
        <f t="shared" si="13"/>
        <v>13</v>
      </c>
      <c r="H34" s="4">
        <f t="shared" si="13"/>
        <v>1988</v>
      </c>
      <c r="I34" s="4">
        <f t="shared" si="13"/>
        <v>21</v>
      </c>
      <c r="J34" s="4">
        <f t="shared" si="13"/>
        <v>964</v>
      </c>
      <c r="K34" s="4">
        <f t="shared" si="13"/>
        <v>8</v>
      </c>
      <c r="L34" s="4">
        <f t="shared" si="13"/>
        <v>1024</v>
      </c>
      <c r="M34" s="4">
        <f t="shared" si="13"/>
        <v>13</v>
      </c>
      <c r="N34" s="4">
        <f t="shared" si="13"/>
        <v>1987</v>
      </c>
      <c r="O34" s="4">
        <f t="shared" si="13"/>
        <v>17</v>
      </c>
      <c r="P34" s="4">
        <f t="shared" si="13"/>
        <v>965</v>
      </c>
      <c r="Q34" s="4">
        <f t="shared" si="13"/>
        <v>9</v>
      </c>
      <c r="R34" s="4">
        <f t="shared" si="13"/>
        <v>1022</v>
      </c>
      <c r="S34" s="4">
        <f>SUM(S13:S22)</f>
        <v>8</v>
      </c>
      <c r="T34" s="4">
        <f t="shared" si="13"/>
        <v>-4</v>
      </c>
      <c r="U34" s="4">
        <f t="shared" si="13"/>
        <v>0</v>
      </c>
      <c r="V34" s="4">
        <f t="shared" si="13"/>
        <v>-3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-3</v>
      </c>
      <c r="AA34" s="4">
        <f t="shared" si="13"/>
        <v>4</v>
      </c>
      <c r="AB34" s="4">
        <f t="shared" si="13"/>
        <v>-4</v>
      </c>
      <c r="AC34" s="4">
        <f t="shared" si="13"/>
        <v>-1</v>
      </c>
      <c r="AD34" s="4">
        <f t="shared" si="13"/>
        <v>1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1003</v>
      </c>
      <c r="C35" s="4">
        <f t="shared" ref="C35:AE35" si="14">SUM(C23:C30)</f>
        <v>10</v>
      </c>
      <c r="D35" s="4">
        <f t="shared" si="14"/>
        <v>404</v>
      </c>
      <c r="E35" s="4">
        <f t="shared" si="14"/>
        <v>4</v>
      </c>
      <c r="F35" s="4">
        <f t="shared" si="14"/>
        <v>599</v>
      </c>
      <c r="G35" s="4">
        <f t="shared" si="14"/>
        <v>6</v>
      </c>
      <c r="H35" s="4">
        <f t="shared" si="14"/>
        <v>1004</v>
      </c>
      <c r="I35" s="4">
        <f t="shared" si="14"/>
        <v>10</v>
      </c>
      <c r="J35" s="4">
        <f t="shared" si="14"/>
        <v>404</v>
      </c>
      <c r="K35" s="4">
        <f t="shared" si="14"/>
        <v>4</v>
      </c>
      <c r="L35" s="4">
        <f t="shared" si="14"/>
        <v>600</v>
      </c>
      <c r="M35" s="4">
        <f t="shared" si="14"/>
        <v>6</v>
      </c>
      <c r="N35" s="4">
        <f t="shared" si="14"/>
        <v>1000</v>
      </c>
      <c r="O35" s="4">
        <f t="shared" si="14"/>
        <v>8</v>
      </c>
      <c r="P35" s="4">
        <f t="shared" si="14"/>
        <v>400</v>
      </c>
      <c r="Q35" s="4">
        <f t="shared" si="14"/>
        <v>2</v>
      </c>
      <c r="R35" s="4">
        <f t="shared" si="14"/>
        <v>600</v>
      </c>
      <c r="S35" s="4">
        <f t="shared" si="14"/>
        <v>6</v>
      </c>
      <c r="T35" s="4">
        <f t="shared" si="14"/>
        <v>-1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3</v>
      </c>
      <c r="AA35" s="4">
        <f t="shared" si="14"/>
        <v>2</v>
      </c>
      <c r="AB35" s="4">
        <f t="shared" si="14"/>
        <v>4</v>
      </c>
      <c r="AC35" s="4">
        <f t="shared" si="14"/>
        <v>2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518</v>
      </c>
      <c r="C36" s="4">
        <f t="shared" ref="C36:AE36" si="15">SUM(C25:C30)</f>
        <v>5</v>
      </c>
      <c r="D36" s="4">
        <f t="shared" si="15"/>
        <v>191</v>
      </c>
      <c r="E36" s="4">
        <f t="shared" si="15"/>
        <v>2</v>
      </c>
      <c r="F36" s="4">
        <f t="shared" si="15"/>
        <v>327</v>
      </c>
      <c r="G36" s="4">
        <f t="shared" si="15"/>
        <v>3</v>
      </c>
      <c r="H36" s="4">
        <f t="shared" si="15"/>
        <v>519</v>
      </c>
      <c r="I36" s="4">
        <f t="shared" si="15"/>
        <v>5</v>
      </c>
      <c r="J36" s="4">
        <f t="shared" si="15"/>
        <v>191</v>
      </c>
      <c r="K36" s="4">
        <f t="shared" si="15"/>
        <v>2</v>
      </c>
      <c r="L36" s="4">
        <f t="shared" si="15"/>
        <v>328</v>
      </c>
      <c r="M36" s="4">
        <f t="shared" si="15"/>
        <v>3</v>
      </c>
      <c r="N36" s="4">
        <f t="shared" si="15"/>
        <v>521</v>
      </c>
      <c r="O36" s="4">
        <f t="shared" si="15"/>
        <v>5</v>
      </c>
      <c r="P36" s="4">
        <f t="shared" si="15"/>
        <v>183</v>
      </c>
      <c r="Q36" s="4">
        <f t="shared" si="15"/>
        <v>2</v>
      </c>
      <c r="R36" s="4">
        <f t="shared" si="15"/>
        <v>338</v>
      </c>
      <c r="S36" s="4">
        <f t="shared" si="15"/>
        <v>3</v>
      </c>
      <c r="T36" s="4">
        <f t="shared" si="15"/>
        <v>-1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-3</v>
      </c>
      <c r="AA36" s="4">
        <f t="shared" si="15"/>
        <v>0</v>
      </c>
      <c r="AB36" s="4">
        <f t="shared" si="15"/>
        <v>8</v>
      </c>
      <c r="AC36" s="4">
        <f t="shared" si="15"/>
        <v>0</v>
      </c>
      <c r="AD36" s="4">
        <f t="shared" si="15"/>
        <v>-11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208</v>
      </c>
      <c r="C37" s="4">
        <f t="shared" ref="C37:AE37" si="16">SUM(C27:C30)</f>
        <v>0</v>
      </c>
      <c r="D37" s="4">
        <f t="shared" si="16"/>
        <v>52</v>
      </c>
      <c r="E37" s="4">
        <f t="shared" si="16"/>
        <v>0</v>
      </c>
      <c r="F37" s="4">
        <f t="shared" si="16"/>
        <v>156</v>
      </c>
      <c r="G37" s="4">
        <f t="shared" si="16"/>
        <v>0</v>
      </c>
      <c r="H37" s="4">
        <f t="shared" si="16"/>
        <v>208</v>
      </c>
      <c r="I37" s="4">
        <f t="shared" si="16"/>
        <v>0</v>
      </c>
      <c r="J37" s="4">
        <f t="shared" si="16"/>
        <v>52</v>
      </c>
      <c r="K37" s="4">
        <f t="shared" si="16"/>
        <v>0</v>
      </c>
      <c r="L37" s="4">
        <f t="shared" si="16"/>
        <v>156</v>
      </c>
      <c r="M37" s="4">
        <f t="shared" si="16"/>
        <v>0</v>
      </c>
      <c r="N37" s="4">
        <f t="shared" si="16"/>
        <v>197</v>
      </c>
      <c r="O37" s="4">
        <f t="shared" si="16"/>
        <v>0</v>
      </c>
      <c r="P37" s="4">
        <f t="shared" si="16"/>
        <v>48</v>
      </c>
      <c r="Q37" s="4">
        <f t="shared" si="16"/>
        <v>0</v>
      </c>
      <c r="R37" s="4">
        <f t="shared" si="16"/>
        <v>149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14.583929082070346</v>
      </c>
      <c r="C39" s="15">
        <f t="shared" ref="C39:AE39" si="17">C33/(C9-C31)*100</f>
        <v>3.125</v>
      </c>
      <c r="D39" s="15">
        <f t="shared" si="17"/>
        <v>15.532178217821782</v>
      </c>
      <c r="E39" s="15">
        <f t="shared" si="17"/>
        <v>7.6923076923076925</v>
      </c>
      <c r="F39" s="15">
        <f t="shared" si="17"/>
        <v>13.769271664008507</v>
      </c>
      <c r="G39" s="15">
        <f t="shared" si="17"/>
        <v>0</v>
      </c>
      <c r="H39" s="15">
        <f t="shared" si="17"/>
        <v>14.538703227649243</v>
      </c>
      <c r="I39" s="15">
        <f t="shared" si="17"/>
        <v>3.125</v>
      </c>
      <c r="J39" s="15">
        <f t="shared" si="17"/>
        <v>15.398886827458256</v>
      </c>
      <c r="K39" s="15">
        <f t="shared" si="17"/>
        <v>7.6923076923076925</v>
      </c>
      <c r="L39" s="15">
        <f t="shared" si="17"/>
        <v>13.800424628450106</v>
      </c>
      <c r="M39" s="15">
        <f t="shared" si="17"/>
        <v>0</v>
      </c>
      <c r="N39" s="15">
        <f t="shared" si="17"/>
        <v>15.021337126600285</v>
      </c>
      <c r="O39" s="15">
        <f t="shared" si="17"/>
        <v>3.8461538461538463</v>
      </c>
      <c r="P39" s="15">
        <f t="shared" si="17"/>
        <v>15.427509293680297</v>
      </c>
      <c r="Q39" s="15">
        <f t="shared" si="17"/>
        <v>8.3333333333333321</v>
      </c>
      <c r="R39" s="15">
        <f t="shared" si="17"/>
        <v>14.676486059968438</v>
      </c>
      <c r="S39" s="15">
        <f t="shared" si="17"/>
        <v>0</v>
      </c>
      <c r="T39" s="15">
        <f t="shared" si="17"/>
        <v>-25</v>
      </c>
      <c r="U39" s="15" t="e">
        <f t="shared" si="17"/>
        <v>#DIV/0!</v>
      </c>
      <c r="V39" s="15">
        <f t="shared" si="17"/>
        <v>-200</v>
      </c>
      <c r="W39" s="15" t="e">
        <f t="shared" si="17"/>
        <v>#DIV/0!</v>
      </c>
      <c r="X39" s="15">
        <f t="shared" si="17"/>
        <v>33.333333333333329</v>
      </c>
      <c r="Y39" s="15" t="e">
        <f t="shared" si="17"/>
        <v>#DIV/0!</v>
      </c>
      <c r="Z39" s="15">
        <f t="shared" si="17"/>
        <v>100</v>
      </c>
      <c r="AA39" s="15">
        <f t="shared" si="17"/>
        <v>0</v>
      </c>
      <c r="AB39" s="15">
        <f t="shared" si="17"/>
        <v>100</v>
      </c>
      <c r="AC39" s="15">
        <f t="shared" si="17"/>
        <v>0</v>
      </c>
      <c r="AD39" s="15">
        <f t="shared" si="17"/>
        <v>100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56.734343723191301</v>
      </c>
      <c r="C40" s="15">
        <f t="shared" ref="C40:AE40" si="18">C34/(C9-C31)*100</f>
        <v>65.625</v>
      </c>
      <c r="D40" s="15">
        <f t="shared" si="18"/>
        <v>59.46782178217822</v>
      </c>
      <c r="E40" s="15">
        <f t="shared" si="18"/>
        <v>61.53846153846154</v>
      </c>
      <c r="F40" s="15">
        <f t="shared" si="18"/>
        <v>54.385964912280706</v>
      </c>
      <c r="G40" s="15">
        <f t="shared" si="18"/>
        <v>68.421052631578945</v>
      </c>
      <c r="H40" s="15">
        <f t="shared" si="18"/>
        <v>56.783776063981719</v>
      </c>
      <c r="I40" s="15">
        <f t="shared" si="18"/>
        <v>65.625</v>
      </c>
      <c r="J40" s="15">
        <f t="shared" si="18"/>
        <v>59.616573902288181</v>
      </c>
      <c r="K40" s="15">
        <f t="shared" si="18"/>
        <v>61.53846153846154</v>
      </c>
      <c r="L40" s="15">
        <f t="shared" si="18"/>
        <v>54.352441613588113</v>
      </c>
      <c r="M40" s="15">
        <f t="shared" si="18"/>
        <v>68.421052631578945</v>
      </c>
      <c r="N40" s="15">
        <f t="shared" si="18"/>
        <v>56.529160739687057</v>
      </c>
      <c r="O40" s="15">
        <f t="shared" si="18"/>
        <v>65.384615384615387</v>
      </c>
      <c r="P40" s="15">
        <f t="shared" si="18"/>
        <v>59.789343246592317</v>
      </c>
      <c r="Q40" s="15">
        <f t="shared" si="18"/>
        <v>75</v>
      </c>
      <c r="R40" s="15">
        <f t="shared" si="18"/>
        <v>53.761178327196212</v>
      </c>
      <c r="S40" s="15">
        <f t="shared" si="18"/>
        <v>57.142857142857139</v>
      </c>
      <c r="T40" s="15">
        <f t="shared" si="18"/>
        <v>100</v>
      </c>
      <c r="U40" s="15" t="e">
        <f t="shared" si="18"/>
        <v>#DIV/0!</v>
      </c>
      <c r="V40" s="15">
        <f t="shared" si="18"/>
        <v>300</v>
      </c>
      <c r="W40" s="15" t="e">
        <f t="shared" si="18"/>
        <v>#DIV/0!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16.666666666666664</v>
      </c>
      <c r="AA40" s="15">
        <f t="shared" si="18"/>
        <v>66.666666666666657</v>
      </c>
      <c r="AB40" s="15">
        <f t="shared" si="18"/>
        <v>-200</v>
      </c>
      <c r="AC40" s="15">
        <f t="shared" si="18"/>
        <v>-100</v>
      </c>
      <c r="AD40" s="15">
        <f t="shared" si="18"/>
        <v>-5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28.68172719473835</v>
      </c>
      <c r="C41" s="15">
        <f t="shared" ref="C41:AE41" si="19">C35/(C9-C31)*100</f>
        <v>31.25</v>
      </c>
      <c r="D41" s="15">
        <f t="shared" si="19"/>
        <v>25</v>
      </c>
      <c r="E41" s="15">
        <f t="shared" si="19"/>
        <v>30.76923076923077</v>
      </c>
      <c r="F41" s="15">
        <f t="shared" si="19"/>
        <v>31.844763423710791</v>
      </c>
      <c r="G41" s="15">
        <f t="shared" si="19"/>
        <v>31.578947368421051</v>
      </c>
      <c r="H41" s="15">
        <f t="shared" si="19"/>
        <v>28.677520708369038</v>
      </c>
      <c r="I41" s="15">
        <f t="shared" si="19"/>
        <v>31.25</v>
      </c>
      <c r="J41" s="15">
        <f t="shared" si="19"/>
        <v>24.984539270253556</v>
      </c>
      <c r="K41" s="15">
        <f t="shared" si="19"/>
        <v>30.76923076923077</v>
      </c>
      <c r="L41" s="15">
        <f t="shared" si="19"/>
        <v>31.847133757961782</v>
      </c>
      <c r="M41" s="15">
        <f t="shared" si="19"/>
        <v>31.578947368421051</v>
      </c>
      <c r="N41" s="15">
        <f t="shared" si="19"/>
        <v>28.449502133712663</v>
      </c>
      <c r="O41" s="15">
        <f t="shared" si="19"/>
        <v>30.76923076923077</v>
      </c>
      <c r="P41" s="15">
        <f t="shared" si="19"/>
        <v>24.783147459727388</v>
      </c>
      <c r="Q41" s="15">
        <f t="shared" si="19"/>
        <v>16.666666666666664</v>
      </c>
      <c r="R41" s="15">
        <f t="shared" si="19"/>
        <v>31.562335612835351</v>
      </c>
      <c r="S41" s="15">
        <f t="shared" si="19"/>
        <v>42.857142857142854</v>
      </c>
      <c r="T41" s="15">
        <f t="shared" si="19"/>
        <v>25</v>
      </c>
      <c r="U41" s="15" t="e">
        <f t="shared" si="19"/>
        <v>#DIV/0!</v>
      </c>
      <c r="V41" s="15">
        <f t="shared" si="19"/>
        <v>0</v>
      </c>
      <c r="W41" s="15" t="e">
        <f t="shared" si="19"/>
        <v>#DIV/0!</v>
      </c>
      <c r="X41" s="15">
        <f t="shared" si="19"/>
        <v>33.333333333333329</v>
      </c>
      <c r="Y41" s="15" t="e">
        <f t="shared" si="19"/>
        <v>#DIV/0!</v>
      </c>
      <c r="Z41" s="15">
        <f t="shared" si="19"/>
        <v>-16.666666666666664</v>
      </c>
      <c r="AA41" s="15">
        <f t="shared" si="19"/>
        <v>33.333333333333329</v>
      </c>
      <c r="AB41" s="15">
        <f t="shared" si="19"/>
        <v>200</v>
      </c>
      <c r="AC41" s="15">
        <f t="shared" si="19"/>
        <v>200</v>
      </c>
      <c r="AD41" s="15">
        <f t="shared" si="19"/>
        <v>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14.812696597083214</v>
      </c>
      <c r="C42" s="15">
        <f t="shared" ref="C42:AD42" si="20">C36/(C9-C31)*100</f>
        <v>15.625</v>
      </c>
      <c r="D42" s="15">
        <f t="shared" si="20"/>
        <v>11.819306930693068</v>
      </c>
      <c r="E42" s="15">
        <f t="shared" si="20"/>
        <v>15.384615384615385</v>
      </c>
      <c r="F42" s="15">
        <f t="shared" si="20"/>
        <v>17.384370015948964</v>
      </c>
      <c r="G42" s="15">
        <f t="shared" si="20"/>
        <v>15.789473684210526</v>
      </c>
      <c r="H42" s="15">
        <f t="shared" si="20"/>
        <v>14.824335904027421</v>
      </c>
      <c r="I42" s="15">
        <f t="shared" si="20"/>
        <v>15.625</v>
      </c>
      <c r="J42" s="15">
        <f t="shared" si="20"/>
        <v>11.811997526283241</v>
      </c>
      <c r="K42" s="15">
        <f t="shared" si="20"/>
        <v>15.384615384615385</v>
      </c>
      <c r="L42" s="15">
        <f t="shared" si="20"/>
        <v>17.40976645435244</v>
      </c>
      <c r="M42" s="15">
        <f t="shared" si="20"/>
        <v>15.789473684210526</v>
      </c>
      <c r="N42" s="15">
        <f t="shared" si="20"/>
        <v>14.822190611664295</v>
      </c>
      <c r="O42" s="15">
        <f t="shared" si="20"/>
        <v>19.230769230769234</v>
      </c>
      <c r="P42" s="15">
        <f t="shared" si="20"/>
        <v>11.338289962825279</v>
      </c>
      <c r="Q42" s="15">
        <f t="shared" si="20"/>
        <v>16.666666666666664</v>
      </c>
      <c r="R42" s="15">
        <f t="shared" si="20"/>
        <v>17.780115728563914</v>
      </c>
      <c r="S42" s="15">
        <f t="shared" si="20"/>
        <v>21.428571428571427</v>
      </c>
      <c r="T42" s="15">
        <f t="shared" si="20"/>
        <v>25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33.333333333333329</v>
      </c>
      <c r="Y42" s="15" t="e">
        <f t="shared" si="20"/>
        <v>#DIV/0!</v>
      </c>
      <c r="Z42" s="15">
        <f t="shared" si="20"/>
        <v>16.666666666666664</v>
      </c>
      <c r="AA42" s="15">
        <f t="shared" si="20"/>
        <v>0</v>
      </c>
      <c r="AB42" s="15">
        <f t="shared" si="20"/>
        <v>400</v>
      </c>
      <c r="AC42" s="15">
        <f t="shared" si="20"/>
        <v>0</v>
      </c>
      <c r="AD42" s="15">
        <f t="shared" si="20"/>
        <v>55.000000000000007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5.9479553903345721</v>
      </c>
      <c r="C43" s="15">
        <f t="shared" ref="C43:AE43" si="21">C37/(C9-C31)*100</f>
        <v>0</v>
      </c>
      <c r="D43" s="15">
        <f t="shared" si="21"/>
        <v>3.217821782178218</v>
      </c>
      <c r="E43" s="15">
        <f t="shared" si="21"/>
        <v>0</v>
      </c>
      <c r="F43" s="15">
        <f t="shared" si="21"/>
        <v>8.2934609250398719</v>
      </c>
      <c r="G43" s="15">
        <f t="shared" si="21"/>
        <v>0</v>
      </c>
      <c r="H43" s="15">
        <f t="shared" si="21"/>
        <v>5.9411596686660957</v>
      </c>
      <c r="I43" s="15">
        <f t="shared" si="21"/>
        <v>0</v>
      </c>
      <c r="J43" s="15">
        <f t="shared" si="21"/>
        <v>3.2158317872603583</v>
      </c>
      <c r="K43" s="15">
        <f t="shared" si="21"/>
        <v>0</v>
      </c>
      <c r="L43" s="15">
        <f t="shared" si="21"/>
        <v>8.2802547770700627</v>
      </c>
      <c r="M43" s="15">
        <f t="shared" si="21"/>
        <v>0</v>
      </c>
      <c r="N43" s="15">
        <f t="shared" si="21"/>
        <v>5.604551920341394</v>
      </c>
      <c r="O43" s="15">
        <f t="shared" si="21"/>
        <v>0</v>
      </c>
      <c r="P43" s="15">
        <f t="shared" si="21"/>
        <v>2.9739776951672861</v>
      </c>
      <c r="Q43" s="15">
        <f t="shared" si="21"/>
        <v>0</v>
      </c>
      <c r="R43" s="15">
        <f t="shared" si="21"/>
        <v>7.8379800105207789</v>
      </c>
      <c r="S43" s="15">
        <f t="shared" si="21"/>
        <v>0</v>
      </c>
      <c r="T43" s="15">
        <f t="shared" si="21"/>
        <v>0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-61.111111111111114</v>
      </c>
      <c r="AA43" s="15">
        <f t="shared" si="21"/>
        <v>0</v>
      </c>
      <c r="AB43" s="15">
        <f t="shared" si="21"/>
        <v>200</v>
      </c>
      <c r="AC43" s="15">
        <f t="shared" si="21"/>
        <v>0</v>
      </c>
      <c r="AD43" s="15">
        <f t="shared" si="21"/>
        <v>-35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15712</v>
      </c>
      <c r="C9" s="4">
        <f>E9+G9</f>
        <v>117</v>
      </c>
      <c r="D9" s="4">
        <f>SUM(D10:D31)</f>
        <v>7510</v>
      </c>
      <c r="E9" s="4">
        <f>SUM(E10:E31)</f>
        <v>49</v>
      </c>
      <c r="F9" s="4">
        <f>SUM(F10:F31)</f>
        <v>8202</v>
      </c>
      <c r="G9" s="4">
        <f>SUM(G10:G31)</f>
        <v>68</v>
      </c>
      <c r="H9" s="4">
        <f>J9+L9</f>
        <v>15717</v>
      </c>
      <c r="I9" s="4">
        <f>K9+M9</f>
        <v>120</v>
      </c>
      <c r="J9" s="4">
        <f>SUM(J10:J31)</f>
        <v>7506</v>
      </c>
      <c r="K9" s="4">
        <f>SUM(K10:K31)</f>
        <v>49</v>
      </c>
      <c r="L9" s="4">
        <f>SUM(L10:L31)</f>
        <v>8211</v>
      </c>
      <c r="M9" s="4">
        <f>SUM(M10:M31)</f>
        <v>71</v>
      </c>
      <c r="N9" s="4">
        <f>P9+R9</f>
        <v>15853</v>
      </c>
      <c r="O9" s="4">
        <f>Q9+S9</f>
        <v>65</v>
      </c>
      <c r="P9" s="4">
        <f>SUM(P10:P31)</f>
        <v>7562</v>
      </c>
      <c r="Q9" s="4">
        <f>SUM(Q10:Q31)</f>
        <v>24</v>
      </c>
      <c r="R9" s="4">
        <f>SUM(R10:R31)</f>
        <v>8291</v>
      </c>
      <c r="S9" s="4">
        <f>SUM(S10:S31)</f>
        <v>41</v>
      </c>
      <c r="T9" s="4">
        <f>B9-H9</f>
        <v>-5</v>
      </c>
      <c r="U9" s="4">
        <f>C9-I9</f>
        <v>-3</v>
      </c>
      <c r="V9" s="4">
        <f>D9-J9</f>
        <v>4</v>
      </c>
      <c r="W9" s="4">
        <f t="shared" ref="W9:X9" si="0">E9-K9</f>
        <v>0</v>
      </c>
      <c r="X9" s="4">
        <f t="shared" si="0"/>
        <v>-9</v>
      </c>
      <c r="Y9" s="4">
        <f>G9-M9</f>
        <v>-3</v>
      </c>
      <c r="Z9" s="4">
        <f t="shared" ref="Z9:AE9" si="1">B9-N9</f>
        <v>-141</v>
      </c>
      <c r="AA9" s="4">
        <f t="shared" si="1"/>
        <v>52</v>
      </c>
      <c r="AB9" s="4">
        <f t="shared" si="1"/>
        <v>-52</v>
      </c>
      <c r="AC9" s="4">
        <f t="shared" si="1"/>
        <v>25</v>
      </c>
      <c r="AD9" s="4">
        <f t="shared" si="1"/>
        <v>-89</v>
      </c>
      <c r="AE9" s="4">
        <f t="shared" si="1"/>
        <v>27</v>
      </c>
    </row>
    <row r="10" spans="1:32" s="1" customFormat="1" ht="18" customHeight="1" x14ac:dyDescent="0.15">
      <c r="A10" s="4" t="s">
        <v>2</v>
      </c>
      <c r="B10" s="4">
        <f t="shared" ref="B10:C30" si="2">D10+F10</f>
        <v>536</v>
      </c>
      <c r="C10" s="4">
        <f t="shared" si="2"/>
        <v>2</v>
      </c>
      <c r="D10" s="4">
        <v>268</v>
      </c>
      <c r="E10" s="4">
        <v>1</v>
      </c>
      <c r="F10" s="4">
        <v>268</v>
      </c>
      <c r="G10" s="4">
        <v>1</v>
      </c>
      <c r="H10" s="4">
        <f t="shared" ref="H10:I30" si="3">J10+L10</f>
        <v>526</v>
      </c>
      <c r="I10" s="4">
        <f t="shared" si="3"/>
        <v>2</v>
      </c>
      <c r="J10" s="4">
        <v>263</v>
      </c>
      <c r="K10" s="4">
        <v>1</v>
      </c>
      <c r="L10" s="4">
        <v>263</v>
      </c>
      <c r="M10" s="4">
        <v>1</v>
      </c>
      <c r="N10" s="4">
        <f t="shared" ref="N10:O30" si="4">P10+R10</f>
        <v>527</v>
      </c>
      <c r="O10" s="4">
        <f t="shared" si="4"/>
        <v>1</v>
      </c>
      <c r="P10" s="4">
        <v>263</v>
      </c>
      <c r="Q10" s="4">
        <v>0</v>
      </c>
      <c r="R10" s="4">
        <v>264</v>
      </c>
      <c r="S10" s="4">
        <v>1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9</v>
      </c>
      <c r="AA10" s="4">
        <f t="shared" si="7"/>
        <v>1</v>
      </c>
      <c r="AB10" s="4">
        <f t="shared" si="7"/>
        <v>5</v>
      </c>
      <c r="AC10" s="4">
        <f t="shared" si="7"/>
        <v>1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575</v>
      </c>
      <c r="C11" s="4">
        <f t="shared" si="2"/>
        <v>1</v>
      </c>
      <c r="D11" s="4">
        <v>289</v>
      </c>
      <c r="E11" s="4">
        <v>1</v>
      </c>
      <c r="F11" s="4">
        <v>286</v>
      </c>
      <c r="G11" s="4">
        <v>0</v>
      </c>
      <c r="H11" s="4">
        <f t="shared" si="3"/>
        <v>576</v>
      </c>
      <c r="I11" s="4">
        <f t="shared" si="3"/>
        <v>1</v>
      </c>
      <c r="J11" s="4">
        <v>289</v>
      </c>
      <c r="K11" s="4">
        <v>1</v>
      </c>
      <c r="L11" s="4">
        <v>287</v>
      </c>
      <c r="M11" s="4">
        <v>0</v>
      </c>
      <c r="N11" s="4">
        <f t="shared" si="4"/>
        <v>565</v>
      </c>
      <c r="O11" s="4">
        <f t="shared" si="4"/>
        <v>1</v>
      </c>
      <c r="P11" s="4">
        <v>290</v>
      </c>
      <c r="Q11" s="4">
        <v>1</v>
      </c>
      <c r="R11" s="4">
        <v>275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10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630</v>
      </c>
      <c r="C12" s="4">
        <f t="shared" si="2"/>
        <v>2</v>
      </c>
      <c r="D12" s="4">
        <v>313</v>
      </c>
      <c r="E12" s="4">
        <v>1</v>
      </c>
      <c r="F12" s="4">
        <v>317</v>
      </c>
      <c r="G12" s="4">
        <v>1</v>
      </c>
      <c r="H12" s="4">
        <f t="shared" si="3"/>
        <v>630</v>
      </c>
      <c r="I12" s="4">
        <f t="shared" si="3"/>
        <v>2</v>
      </c>
      <c r="J12" s="4">
        <v>313</v>
      </c>
      <c r="K12" s="4">
        <v>1</v>
      </c>
      <c r="L12" s="4">
        <v>317</v>
      </c>
      <c r="M12" s="4">
        <v>1</v>
      </c>
      <c r="N12" s="4">
        <f t="shared" si="4"/>
        <v>653</v>
      </c>
      <c r="O12" s="4">
        <f t="shared" si="4"/>
        <v>1</v>
      </c>
      <c r="P12" s="4">
        <v>325</v>
      </c>
      <c r="Q12" s="4">
        <v>0</v>
      </c>
      <c r="R12" s="4">
        <v>328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-23</v>
      </c>
      <c r="AA12" s="4">
        <f t="shared" si="7"/>
        <v>1</v>
      </c>
      <c r="AB12" s="4">
        <f t="shared" si="7"/>
        <v>-12</v>
      </c>
      <c r="AC12" s="4">
        <f t="shared" si="7"/>
        <v>1</v>
      </c>
      <c r="AD12" s="4">
        <f t="shared" si="7"/>
        <v>-11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692</v>
      </c>
      <c r="C13" s="4">
        <f t="shared" si="2"/>
        <v>5</v>
      </c>
      <c r="D13" s="4">
        <v>368</v>
      </c>
      <c r="E13" s="4">
        <v>3</v>
      </c>
      <c r="F13" s="4">
        <v>324</v>
      </c>
      <c r="G13" s="4">
        <v>2</v>
      </c>
      <c r="H13" s="4">
        <f t="shared" si="3"/>
        <v>690</v>
      </c>
      <c r="I13" s="4">
        <f t="shared" si="3"/>
        <v>2</v>
      </c>
      <c r="J13" s="4">
        <v>366</v>
      </c>
      <c r="K13" s="4">
        <v>0</v>
      </c>
      <c r="L13" s="4">
        <v>324</v>
      </c>
      <c r="M13" s="4">
        <v>2</v>
      </c>
      <c r="N13" s="4">
        <f t="shared" si="4"/>
        <v>698</v>
      </c>
      <c r="O13" s="4">
        <f t="shared" si="4"/>
        <v>-3</v>
      </c>
      <c r="P13" s="4">
        <v>375</v>
      </c>
      <c r="Q13" s="4">
        <v>-2</v>
      </c>
      <c r="R13" s="4">
        <v>323</v>
      </c>
      <c r="S13" s="4">
        <v>-1</v>
      </c>
      <c r="T13" s="4">
        <f t="shared" si="5"/>
        <v>2</v>
      </c>
      <c r="U13" s="4">
        <f t="shared" si="5"/>
        <v>3</v>
      </c>
      <c r="V13" s="4">
        <f t="shared" si="6"/>
        <v>2</v>
      </c>
      <c r="W13" s="4">
        <f t="shared" si="6"/>
        <v>3</v>
      </c>
      <c r="X13" s="4">
        <f t="shared" si="6"/>
        <v>0</v>
      </c>
      <c r="Y13" s="4">
        <f t="shared" si="6"/>
        <v>0</v>
      </c>
      <c r="Z13" s="4">
        <f t="shared" si="7"/>
        <v>-6</v>
      </c>
      <c r="AA13" s="4">
        <f t="shared" si="7"/>
        <v>8</v>
      </c>
      <c r="AB13" s="4">
        <f t="shared" si="7"/>
        <v>-7</v>
      </c>
      <c r="AC13" s="4">
        <f t="shared" si="7"/>
        <v>5</v>
      </c>
      <c r="AD13" s="4">
        <f t="shared" si="7"/>
        <v>1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398</v>
      </c>
      <c r="C14" s="4">
        <f t="shared" si="2"/>
        <v>31</v>
      </c>
      <c r="D14" s="4">
        <v>214</v>
      </c>
      <c r="E14" s="4">
        <v>17</v>
      </c>
      <c r="F14" s="4">
        <v>184</v>
      </c>
      <c r="G14" s="4">
        <v>14</v>
      </c>
      <c r="H14" s="4">
        <f t="shared" si="3"/>
        <v>399</v>
      </c>
      <c r="I14" s="4">
        <f t="shared" si="3"/>
        <v>32</v>
      </c>
      <c r="J14" s="4">
        <v>212</v>
      </c>
      <c r="K14" s="4">
        <v>16</v>
      </c>
      <c r="L14" s="4">
        <v>187</v>
      </c>
      <c r="M14" s="4">
        <v>16</v>
      </c>
      <c r="N14" s="4">
        <f t="shared" si="4"/>
        <v>370</v>
      </c>
      <c r="O14" s="4">
        <f t="shared" si="4"/>
        <v>9</v>
      </c>
      <c r="P14" s="4">
        <v>181</v>
      </c>
      <c r="Q14" s="4">
        <v>2</v>
      </c>
      <c r="R14" s="4">
        <v>189</v>
      </c>
      <c r="S14" s="4">
        <v>7</v>
      </c>
      <c r="T14" s="4">
        <f t="shared" si="5"/>
        <v>-1</v>
      </c>
      <c r="U14" s="4">
        <f t="shared" si="5"/>
        <v>-1</v>
      </c>
      <c r="V14" s="4">
        <f t="shared" si="6"/>
        <v>2</v>
      </c>
      <c r="W14" s="4">
        <f t="shared" si="6"/>
        <v>1</v>
      </c>
      <c r="X14" s="4">
        <f t="shared" si="6"/>
        <v>-3</v>
      </c>
      <c r="Y14" s="4">
        <f t="shared" si="6"/>
        <v>-2</v>
      </c>
      <c r="Z14" s="4">
        <f t="shared" si="7"/>
        <v>28</v>
      </c>
      <c r="AA14" s="4">
        <f t="shared" si="7"/>
        <v>22</v>
      </c>
      <c r="AB14" s="4">
        <f t="shared" si="7"/>
        <v>33</v>
      </c>
      <c r="AC14" s="4">
        <f t="shared" si="7"/>
        <v>15</v>
      </c>
      <c r="AD14" s="4">
        <f t="shared" si="7"/>
        <v>-5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369</v>
      </c>
      <c r="C15" s="4">
        <f t="shared" si="2"/>
        <v>15</v>
      </c>
      <c r="D15" s="4">
        <v>194</v>
      </c>
      <c r="E15" s="4">
        <v>0</v>
      </c>
      <c r="F15" s="4">
        <v>175</v>
      </c>
      <c r="G15" s="4">
        <v>15</v>
      </c>
      <c r="H15" s="4">
        <f t="shared" si="3"/>
        <v>374</v>
      </c>
      <c r="I15" s="4">
        <f t="shared" si="3"/>
        <v>19</v>
      </c>
      <c r="J15" s="4">
        <v>198</v>
      </c>
      <c r="K15" s="4">
        <v>3</v>
      </c>
      <c r="L15" s="4">
        <v>176</v>
      </c>
      <c r="M15" s="4">
        <v>16</v>
      </c>
      <c r="N15" s="4">
        <f t="shared" si="4"/>
        <v>410</v>
      </c>
      <c r="O15" s="4">
        <f t="shared" si="4"/>
        <v>16</v>
      </c>
      <c r="P15" s="4">
        <v>226</v>
      </c>
      <c r="Q15" s="4">
        <v>5</v>
      </c>
      <c r="R15" s="4">
        <v>184</v>
      </c>
      <c r="S15" s="4">
        <v>11</v>
      </c>
      <c r="T15" s="4">
        <f t="shared" si="5"/>
        <v>-5</v>
      </c>
      <c r="U15" s="4">
        <f t="shared" si="5"/>
        <v>-4</v>
      </c>
      <c r="V15" s="4">
        <f t="shared" si="6"/>
        <v>-4</v>
      </c>
      <c r="W15" s="4">
        <f t="shared" si="6"/>
        <v>-3</v>
      </c>
      <c r="X15" s="4">
        <f t="shared" si="6"/>
        <v>-1</v>
      </c>
      <c r="Y15" s="4">
        <f t="shared" si="6"/>
        <v>-1</v>
      </c>
      <c r="Z15" s="4">
        <f t="shared" si="7"/>
        <v>-41</v>
      </c>
      <c r="AA15" s="4">
        <f t="shared" si="7"/>
        <v>-1</v>
      </c>
      <c r="AB15" s="4">
        <f t="shared" si="7"/>
        <v>-32</v>
      </c>
      <c r="AC15" s="4">
        <f t="shared" si="7"/>
        <v>-5</v>
      </c>
      <c r="AD15" s="4">
        <f t="shared" si="7"/>
        <v>-9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595</v>
      </c>
      <c r="C16" s="4">
        <f t="shared" si="2"/>
        <v>14</v>
      </c>
      <c r="D16" s="4">
        <v>306</v>
      </c>
      <c r="E16" s="4">
        <v>5</v>
      </c>
      <c r="F16" s="4">
        <v>289</v>
      </c>
      <c r="G16" s="4">
        <v>9</v>
      </c>
      <c r="H16" s="4">
        <f t="shared" si="3"/>
        <v>594</v>
      </c>
      <c r="I16" s="4">
        <f t="shared" si="3"/>
        <v>15</v>
      </c>
      <c r="J16" s="4">
        <v>304</v>
      </c>
      <c r="K16" s="4">
        <v>6</v>
      </c>
      <c r="L16" s="4">
        <v>290</v>
      </c>
      <c r="M16" s="4">
        <v>9</v>
      </c>
      <c r="N16" s="4">
        <f t="shared" si="4"/>
        <v>625</v>
      </c>
      <c r="O16" s="4">
        <f t="shared" si="4"/>
        <v>3</v>
      </c>
      <c r="P16" s="4">
        <v>318</v>
      </c>
      <c r="Q16" s="4">
        <v>2</v>
      </c>
      <c r="R16" s="4">
        <v>307</v>
      </c>
      <c r="S16" s="4">
        <v>1</v>
      </c>
      <c r="T16" s="4">
        <f t="shared" si="5"/>
        <v>1</v>
      </c>
      <c r="U16" s="4">
        <f t="shared" si="5"/>
        <v>-1</v>
      </c>
      <c r="V16" s="4">
        <f t="shared" si="6"/>
        <v>2</v>
      </c>
      <c r="W16" s="4">
        <f t="shared" si="6"/>
        <v>-1</v>
      </c>
      <c r="X16" s="4">
        <f t="shared" si="6"/>
        <v>-1</v>
      </c>
      <c r="Y16" s="4">
        <f t="shared" si="6"/>
        <v>0</v>
      </c>
      <c r="Z16" s="4">
        <f t="shared" si="7"/>
        <v>-30</v>
      </c>
      <c r="AA16" s="4">
        <f t="shared" si="7"/>
        <v>11</v>
      </c>
      <c r="AB16" s="4">
        <f t="shared" si="7"/>
        <v>-12</v>
      </c>
      <c r="AC16" s="4">
        <f t="shared" si="7"/>
        <v>3</v>
      </c>
      <c r="AD16" s="4">
        <f t="shared" si="7"/>
        <v>-18</v>
      </c>
      <c r="AE16" s="4">
        <f t="shared" si="7"/>
        <v>8</v>
      </c>
    </row>
    <row r="17" spans="1:31" s="1" customFormat="1" ht="18" customHeight="1" x14ac:dyDescent="0.15">
      <c r="A17" s="4" t="s">
        <v>9</v>
      </c>
      <c r="B17" s="4">
        <f t="shared" si="2"/>
        <v>779</v>
      </c>
      <c r="C17" s="4">
        <f t="shared" si="2"/>
        <v>11</v>
      </c>
      <c r="D17" s="4">
        <v>398</v>
      </c>
      <c r="E17" s="4">
        <v>3</v>
      </c>
      <c r="F17" s="4">
        <v>381</v>
      </c>
      <c r="G17" s="4">
        <v>8</v>
      </c>
      <c r="H17" s="4">
        <f t="shared" si="3"/>
        <v>773</v>
      </c>
      <c r="I17" s="4">
        <f t="shared" si="3"/>
        <v>11</v>
      </c>
      <c r="J17" s="4">
        <v>397</v>
      </c>
      <c r="K17" s="4">
        <v>3</v>
      </c>
      <c r="L17" s="4">
        <v>376</v>
      </c>
      <c r="M17" s="4">
        <v>8</v>
      </c>
      <c r="N17" s="4">
        <f t="shared" si="4"/>
        <v>773</v>
      </c>
      <c r="O17" s="4">
        <f t="shared" si="4"/>
        <v>4</v>
      </c>
      <c r="P17" s="4">
        <v>410</v>
      </c>
      <c r="Q17" s="4">
        <v>1</v>
      </c>
      <c r="R17" s="4">
        <v>363</v>
      </c>
      <c r="S17" s="4">
        <v>3</v>
      </c>
      <c r="T17" s="4">
        <f t="shared" si="5"/>
        <v>6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5</v>
      </c>
      <c r="Y17" s="4">
        <f t="shared" si="6"/>
        <v>0</v>
      </c>
      <c r="Z17" s="4">
        <f t="shared" si="7"/>
        <v>6</v>
      </c>
      <c r="AA17" s="4">
        <f t="shared" si="7"/>
        <v>7</v>
      </c>
      <c r="AB17" s="4">
        <f t="shared" si="7"/>
        <v>-12</v>
      </c>
      <c r="AC17" s="4">
        <f t="shared" si="7"/>
        <v>2</v>
      </c>
      <c r="AD17" s="4">
        <f t="shared" si="7"/>
        <v>18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918</v>
      </c>
      <c r="C18" s="4">
        <f t="shared" si="2"/>
        <v>8</v>
      </c>
      <c r="D18" s="4">
        <v>487</v>
      </c>
      <c r="E18" s="4">
        <v>4</v>
      </c>
      <c r="F18" s="4">
        <v>431</v>
      </c>
      <c r="G18" s="4">
        <v>4</v>
      </c>
      <c r="H18" s="4">
        <f t="shared" si="3"/>
        <v>922</v>
      </c>
      <c r="I18" s="4">
        <f t="shared" si="3"/>
        <v>8</v>
      </c>
      <c r="J18" s="4">
        <v>488</v>
      </c>
      <c r="K18" s="4">
        <v>4</v>
      </c>
      <c r="L18" s="4">
        <v>434</v>
      </c>
      <c r="M18" s="4">
        <v>4</v>
      </c>
      <c r="N18" s="4">
        <f t="shared" si="4"/>
        <v>966</v>
      </c>
      <c r="O18" s="4">
        <f t="shared" si="4"/>
        <v>7</v>
      </c>
      <c r="P18" s="4">
        <v>500</v>
      </c>
      <c r="Q18" s="4">
        <v>3</v>
      </c>
      <c r="R18" s="4">
        <v>466</v>
      </c>
      <c r="S18" s="4">
        <v>4</v>
      </c>
      <c r="T18" s="4">
        <f t="shared" si="5"/>
        <v>-4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-48</v>
      </c>
      <c r="AA18" s="4">
        <f t="shared" si="7"/>
        <v>1</v>
      </c>
      <c r="AB18" s="4">
        <f t="shared" si="7"/>
        <v>-13</v>
      </c>
      <c r="AC18" s="4">
        <f t="shared" si="7"/>
        <v>1</v>
      </c>
      <c r="AD18" s="4">
        <f t="shared" si="7"/>
        <v>-35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954</v>
      </c>
      <c r="C19" s="4">
        <f t="shared" si="2"/>
        <v>5</v>
      </c>
      <c r="D19" s="4">
        <v>489</v>
      </c>
      <c r="E19" s="4">
        <v>1</v>
      </c>
      <c r="F19" s="4">
        <v>465</v>
      </c>
      <c r="G19" s="4">
        <v>4</v>
      </c>
      <c r="H19" s="4">
        <f t="shared" si="3"/>
        <v>954</v>
      </c>
      <c r="I19" s="4">
        <f t="shared" si="3"/>
        <v>5</v>
      </c>
      <c r="J19" s="4">
        <v>489</v>
      </c>
      <c r="K19" s="4">
        <v>1</v>
      </c>
      <c r="L19" s="4">
        <v>465</v>
      </c>
      <c r="M19" s="4">
        <v>4</v>
      </c>
      <c r="N19" s="4">
        <f t="shared" si="4"/>
        <v>924</v>
      </c>
      <c r="O19" s="4">
        <f t="shared" si="4"/>
        <v>6</v>
      </c>
      <c r="P19" s="4">
        <v>473</v>
      </c>
      <c r="Q19" s="4">
        <v>1</v>
      </c>
      <c r="R19" s="4">
        <v>451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30</v>
      </c>
      <c r="AA19" s="4">
        <f t="shared" si="7"/>
        <v>-1</v>
      </c>
      <c r="AB19" s="4">
        <f t="shared" si="7"/>
        <v>16</v>
      </c>
      <c r="AC19" s="4">
        <f t="shared" si="7"/>
        <v>0</v>
      </c>
      <c r="AD19" s="4">
        <f t="shared" si="7"/>
        <v>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830</v>
      </c>
      <c r="C20" s="4">
        <f t="shared" si="2"/>
        <v>5</v>
      </c>
      <c r="D20" s="4">
        <v>429</v>
      </c>
      <c r="E20" s="4">
        <v>2</v>
      </c>
      <c r="F20" s="4">
        <v>401</v>
      </c>
      <c r="G20" s="4">
        <v>3</v>
      </c>
      <c r="H20" s="4">
        <f t="shared" si="3"/>
        <v>827</v>
      </c>
      <c r="I20" s="4">
        <f t="shared" si="3"/>
        <v>5</v>
      </c>
      <c r="J20" s="4">
        <v>427</v>
      </c>
      <c r="K20" s="4">
        <v>2</v>
      </c>
      <c r="L20" s="4">
        <v>400</v>
      </c>
      <c r="M20" s="4">
        <v>3</v>
      </c>
      <c r="N20" s="4">
        <f t="shared" si="4"/>
        <v>831</v>
      </c>
      <c r="O20" s="4">
        <f t="shared" si="4"/>
        <v>2</v>
      </c>
      <c r="P20" s="4">
        <v>434</v>
      </c>
      <c r="Q20" s="4">
        <v>0</v>
      </c>
      <c r="R20" s="4">
        <v>397</v>
      </c>
      <c r="S20" s="4">
        <v>2</v>
      </c>
      <c r="T20" s="4">
        <f t="shared" si="5"/>
        <v>3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</v>
      </c>
      <c r="AA20" s="4">
        <f t="shared" si="7"/>
        <v>3</v>
      </c>
      <c r="AB20" s="4">
        <f t="shared" si="7"/>
        <v>-5</v>
      </c>
      <c r="AC20" s="4">
        <f t="shared" si="7"/>
        <v>2</v>
      </c>
      <c r="AD20" s="4">
        <f t="shared" si="7"/>
        <v>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907</v>
      </c>
      <c r="C21" s="4">
        <f t="shared" si="2"/>
        <v>2</v>
      </c>
      <c r="D21" s="4">
        <v>463</v>
      </c>
      <c r="E21" s="4">
        <v>1</v>
      </c>
      <c r="F21" s="4">
        <v>444</v>
      </c>
      <c r="G21" s="4">
        <v>1</v>
      </c>
      <c r="H21" s="4">
        <f t="shared" si="3"/>
        <v>905</v>
      </c>
      <c r="I21" s="4">
        <f t="shared" si="3"/>
        <v>2</v>
      </c>
      <c r="J21" s="4">
        <v>462</v>
      </c>
      <c r="K21" s="4">
        <v>1</v>
      </c>
      <c r="L21" s="4">
        <v>443</v>
      </c>
      <c r="M21" s="4">
        <v>1</v>
      </c>
      <c r="N21" s="4">
        <f t="shared" si="4"/>
        <v>938</v>
      </c>
      <c r="O21" s="4">
        <f t="shared" si="4"/>
        <v>2</v>
      </c>
      <c r="P21" s="4">
        <v>477</v>
      </c>
      <c r="Q21" s="4">
        <v>1</v>
      </c>
      <c r="R21" s="4">
        <v>461</v>
      </c>
      <c r="S21" s="4">
        <v>1</v>
      </c>
      <c r="T21" s="4">
        <f t="shared" si="5"/>
        <v>2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-31</v>
      </c>
      <c r="AA21" s="4">
        <f t="shared" si="7"/>
        <v>0</v>
      </c>
      <c r="AB21" s="4">
        <f t="shared" si="7"/>
        <v>-14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1160</v>
      </c>
      <c r="C22" s="4">
        <f t="shared" si="2"/>
        <v>1</v>
      </c>
      <c r="D22" s="4">
        <v>573</v>
      </c>
      <c r="E22" s="4">
        <v>0</v>
      </c>
      <c r="F22" s="4">
        <v>587</v>
      </c>
      <c r="G22" s="4">
        <v>1</v>
      </c>
      <c r="H22" s="4">
        <f t="shared" si="3"/>
        <v>1160</v>
      </c>
      <c r="I22" s="4">
        <f t="shared" si="3"/>
        <v>1</v>
      </c>
      <c r="J22" s="4">
        <v>573</v>
      </c>
      <c r="K22" s="4">
        <v>0</v>
      </c>
      <c r="L22" s="4">
        <v>587</v>
      </c>
      <c r="M22" s="4">
        <v>1</v>
      </c>
      <c r="N22" s="4">
        <f t="shared" si="4"/>
        <v>1203</v>
      </c>
      <c r="O22" s="4">
        <f t="shared" si="4"/>
        <v>1</v>
      </c>
      <c r="P22" s="4">
        <v>602</v>
      </c>
      <c r="Q22" s="4">
        <v>0</v>
      </c>
      <c r="R22" s="4">
        <v>601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-43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1445</v>
      </c>
      <c r="C23" s="4">
        <f t="shared" si="2"/>
        <v>4</v>
      </c>
      <c r="D23" s="4">
        <v>708</v>
      </c>
      <c r="E23" s="4">
        <v>3</v>
      </c>
      <c r="F23" s="4">
        <v>737</v>
      </c>
      <c r="G23" s="4">
        <v>1</v>
      </c>
      <c r="H23" s="4">
        <f t="shared" si="3"/>
        <v>1446</v>
      </c>
      <c r="I23" s="4">
        <f t="shared" si="3"/>
        <v>4</v>
      </c>
      <c r="J23" s="4">
        <v>708</v>
      </c>
      <c r="K23" s="4">
        <v>3</v>
      </c>
      <c r="L23" s="4">
        <v>738</v>
      </c>
      <c r="M23" s="4">
        <v>1</v>
      </c>
      <c r="N23" s="4">
        <f t="shared" si="4"/>
        <v>1561</v>
      </c>
      <c r="O23" s="4">
        <f t="shared" si="4"/>
        <v>6</v>
      </c>
      <c r="P23" s="4">
        <v>754</v>
      </c>
      <c r="Q23" s="4">
        <v>4</v>
      </c>
      <c r="R23" s="4">
        <v>807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-116</v>
      </c>
      <c r="AA23" s="4">
        <f t="shared" si="7"/>
        <v>-2</v>
      </c>
      <c r="AB23" s="4">
        <f t="shared" si="7"/>
        <v>-46</v>
      </c>
      <c r="AC23" s="4">
        <f t="shared" si="7"/>
        <v>-1</v>
      </c>
      <c r="AD23" s="4">
        <f t="shared" si="7"/>
        <v>-70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1496</v>
      </c>
      <c r="C24" s="4">
        <f t="shared" si="2"/>
        <v>4</v>
      </c>
      <c r="D24" s="4">
        <v>759</v>
      </c>
      <c r="E24" s="4">
        <v>2</v>
      </c>
      <c r="F24" s="4">
        <v>737</v>
      </c>
      <c r="G24" s="4">
        <v>2</v>
      </c>
      <c r="H24" s="4">
        <f t="shared" si="3"/>
        <v>1499</v>
      </c>
      <c r="I24" s="4">
        <f t="shared" si="3"/>
        <v>4</v>
      </c>
      <c r="J24" s="4">
        <v>760</v>
      </c>
      <c r="K24" s="4">
        <v>2</v>
      </c>
      <c r="L24" s="4">
        <v>739</v>
      </c>
      <c r="M24" s="4">
        <v>2</v>
      </c>
      <c r="N24" s="4">
        <f t="shared" si="4"/>
        <v>1366</v>
      </c>
      <c r="O24" s="4">
        <f t="shared" si="4"/>
        <v>2</v>
      </c>
      <c r="P24" s="4">
        <v>692</v>
      </c>
      <c r="Q24" s="4">
        <v>1</v>
      </c>
      <c r="R24" s="4">
        <v>674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130</v>
      </c>
      <c r="AA24" s="4">
        <f t="shared" si="7"/>
        <v>2</v>
      </c>
      <c r="AB24" s="4">
        <f t="shared" si="7"/>
        <v>67</v>
      </c>
      <c r="AC24" s="4">
        <f t="shared" si="7"/>
        <v>1</v>
      </c>
      <c r="AD24" s="4">
        <f t="shared" si="7"/>
        <v>63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1059</v>
      </c>
      <c r="C25" s="4">
        <f t="shared" si="2"/>
        <v>3</v>
      </c>
      <c r="D25" s="4">
        <v>479</v>
      </c>
      <c r="E25" s="4">
        <v>2</v>
      </c>
      <c r="F25" s="4">
        <v>580</v>
      </c>
      <c r="G25" s="4">
        <v>1</v>
      </c>
      <c r="H25" s="4">
        <f t="shared" si="3"/>
        <v>1059</v>
      </c>
      <c r="I25" s="4">
        <f t="shared" si="3"/>
        <v>3</v>
      </c>
      <c r="J25" s="4">
        <v>478</v>
      </c>
      <c r="K25" s="4">
        <v>2</v>
      </c>
      <c r="L25" s="4">
        <v>581</v>
      </c>
      <c r="M25" s="4">
        <v>1</v>
      </c>
      <c r="N25" s="4">
        <f t="shared" si="4"/>
        <v>1021</v>
      </c>
      <c r="O25" s="4">
        <f t="shared" si="4"/>
        <v>3</v>
      </c>
      <c r="P25" s="4">
        <v>461</v>
      </c>
      <c r="Q25" s="4">
        <v>2</v>
      </c>
      <c r="R25" s="4">
        <v>560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38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950</v>
      </c>
      <c r="C26" s="4">
        <f t="shared" si="2"/>
        <v>1</v>
      </c>
      <c r="D26" s="4">
        <v>358</v>
      </c>
      <c r="E26" s="4">
        <v>1</v>
      </c>
      <c r="F26" s="4">
        <v>592</v>
      </c>
      <c r="G26" s="4">
        <v>0</v>
      </c>
      <c r="H26" s="4">
        <f t="shared" si="3"/>
        <v>953</v>
      </c>
      <c r="I26" s="4">
        <f t="shared" si="3"/>
        <v>1</v>
      </c>
      <c r="J26" s="4">
        <v>360</v>
      </c>
      <c r="K26" s="4">
        <v>1</v>
      </c>
      <c r="L26" s="4">
        <v>593</v>
      </c>
      <c r="M26" s="4">
        <v>0</v>
      </c>
      <c r="N26" s="4">
        <f t="shared" si="4"/>
        <v>1008</v>
      </c>
      <c r="O26" s="4">
        <f t="shared" si="4"/>
        <v>1</v>
      </c>
      <c r="P26" s="4">
        <v>370</v>
      </c>
      <c r="Q26" s="4">
        <v>1</v>
      </c>
      <c r="R26" s="4">
        <v>638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-58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-46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781</v>
      </c>
      <c r="C27" s="4">
        <f t="shared" si="2"/>
        <v>0</v>
      </c>
      <c r="D27" s="4">
        <v>267</v>
      </c>
      <c r="E27" s="4">
        <v>0</v>
      </c>
      <c r="F27" s="4">
        <v>514</v>
      </c>
      <c r="G27" s="4">
        <v>0</v>
      </c>
      <c r="H27" s="4">
        <f t="shared" si="3"/>
        <v>784</v>
      </c>
      <c r="I27" s="4">
        <f t="shared" si="3"/>
        <v>0</v>
      </c>
      <c r="J27" s="4">
        <v>268</v>
      </c>
      <c r="K27" s="4">
        <v>0</v>
      </c>
      <c r="L27" s="4">
        <v>516</v>
      </c>
      <c r="M27" s="4">
        <v>0</v>
      </c>
      <c r="N27" s="4">
        <f t="shared" si="4"/>
        <v>784</v>
      </c>
      <c r="O27" s="4">
        <f t="shared" si="4"/>
        <v>0</v>
      </c>
      <c r="P27" s="4">
        <v>268</v>
      </c>
      <c r="Q27" s="4">
        <v>0</v>
      </c>
      <c r="R27" s="4">
        <v>516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450</v>
      </c>
      <c r="C28" s="4">
        <f t="shared" si="2"/>
        <v>0</v>
      </c>
      <c r="D28" s="4">
        <v>125</v>
      </c>
      <c r="E28" s="4">
        <v>0</v>
      </c>
      <c r="F28" s="4">
        <v>325</v>
      </c>
      <c r="G28" s="4">
        <v>0</v>
      </c>
      <c r="H28" s="4">
        <f t="shared" si="3"/>
        <v>454</v>
      </c>
      <c r="I28" s="4">
        <f t="shared" si="3"/>
        <v>0</v>
      </c>
      <c r="J28" s="4">
        <v>127</v>
      </c>
      <c r="K28" s="4">
        <v>0</v>
      </c>
      <c r="L28" s="4">
        <v>327</v>
      </c>
      <c r="M28" s="4">
        <v>0</v>
      </c>
      <c r="N28" s="4">
        <f t="shared" si="4"/>
        <v>447</v>
      </c>
      <c r="O28" s="4">
        <f t="shared" si="4"/>
        <v>0</v>
      </c>
      <c r="P28" s="4">
        <v>117</v>
      </c>
      <c r="Q28" s="4">
        <v>0</v>
      </c>
      <c r="R28" s="4">
        <v>330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147</v>
      </c>
      <c r="C29" s="4">
        <f t="shared" si="2"/>
        <v>0</v>
      </c>
      <c r="D29" s="4">
        <v>15</v>
      </c>
      <c r="E29" s="4">
        <v>0</v>
      </c>
      <c r="F29" s="4">
        <v>132</v>
      </c>
      <c r="G29" s="4">
        <v>0</v>
      </c>
      <c r="H29" s="4">
        <f t="shared" si="3"/>
        <v>151</v>
      </c>
      <c r="I29" s="4">
        <f t="shared" si="3"/>
        <v>0</v>
      </c>
      <c r="J29" s="4">
        <v>16</v>
      </c>
      <c r="K29" s="4">
        <v>0</v>
      </c>
      <c r="L29" s="4">
        <v>135</v>
      </c>
      <c r="M29" s="4">
        <v>0</v>
      </c>
      <c r="N29" s="4">
        <f t="shared" si="4"/>
        <v>145</v>
      </c>
      <c r="O29" s="4">
        <f t="shared" si="4"/>
        <v>0</v>
      </c>
      <c r="P29" s="4">
        <v>21</v>
      </c>
      <c r="Q29" s="4">
        <v>0</v>
      </c>
      <c r="R29" s="4">
        <v>124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-6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36</v>
      </c>
      <c r="C30" s="4">
        <f>E30+G30</f>
        <v>0</v>
      </c>
      <c r="D30" s="4">
        <v>5</v>
      </c>
      <c r="E30" s="4">
        <v>0</v>
      </c>
      <c r="F30" s="4">
        <v>31</v>
      </c>
      <c r="G30" s="4">
        <v>0</v>
      </c>
      <c r="H30" s="4">
        <f t="shared" si="3"/>
        <v>36</v>
      </c>
      <c r="I30" s="4">
        <f t="shared" si="3"/>
        <v>0</v>
      </c>
      <c r="J30" s="4">
        <v>5</v>
      </c>
      <c r="K30" s="4">
        <v>0</v>
      </c>
      <c r="L30" s="4">
        <v>31</v>
      </c>
      <c r="M30" s="4">
        <v>0</v>
      </c>
      <c r="N30" s="4">
        <f t="shared" si="4"/>
        <v>33</v>
      </c>
      <c r="O30" s="4">
        <f t="shared" si="4"/>
        <v>0</v>
      </c>
      <c r="P30" s="4">
        <v>2</v>
      </c>
      <c r="Q30" s="4">
        <v>0</v>
      </c>
      <c r="R30" s="4">
        <v>31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1741</v>
      </c>
      <c r="C33" s="4">
        <f t="shared" ref="C33:AE33" si="12">SUM(C10:C12)</f>
        <v>5</v>
      </c>
      <c r="D33" s="4">
        <f t="shared" si="12"/>
        <v>870</v>
      </c>
      <c r="E33" s="4">
        <f t="shared" si="12"/>
        <v>3</v>
      </c>
      <c r="F33" s="4">
        <f t="shared" si="12"/>
        <v>871</v>
      </c>
      <c r="G33" s="4">
        <f t="shared" si="12"/>
        <v>2</v>
      </c>
      <c r="H33" s="4">
        <f t="shared" si="12"/>
        <v>1732</v>
      </c>
      <c r="I33" s="4">
        <f t="shared" si="12"/>
        <v>5</v>
      </c>
      <c r="J33" s="4">
        <f t="shared" si="12"/>
        <v>865</v>
      </c>
      <c r="K33" s="4">
        <f t="shared" si="12"/>
        <v>3</v>
      </c>
      <c r="L33" s="4">
        <f t="shared" si="12"/>
        <v>867</v>
      </c>
      <c r="M33" s="4">
        <f t="shared" si="12"/>
        <v>2</v>
      </c>
      <c r="N33" s="4">
        <f t="shared" si="12"/>
        <v>1745</v>
      </c>
      <c r="O33" s="4">
        <f t="shared" si="12"/>
        <v>3</v>
      </c>
      <c r="P33" s="4">
        <f t="shared" si="12"/>
        <v>878</v>
      </c>
      <c r="Q33" s="4">
        <f t="shared" si="12"/>
        <v>1</v>
      </c>
      <c r="R33" s="4">
        <f t="shared" si="12"/>
        <v>867</v>
      </c>
      <c r="S33" s="4">
        <f t="shared" si="12"/>
        <v>2</v>
      </c>
      <c r="T33" s="4">
        <f t="shared" si="12"/>
        <v>9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-4</v>
      </c>
      <c r="AA33" s="4">
        <f t="shared" si="12"/>
        <v>2</v>
      </c>
      <c r="AB33" s="4">
        <f t="shared" si="12"/>
        <v>-8</v>
      </c>
      <c r="AC33" s="4">
        <f t="shared" si="12"/>
        <v>2</v>
      </c>
      <c r="AD33" s="4">
        <f t="shared" si="12"/>
        <v>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7602</v>
      </c>
      <c r="C34" s="4">
        <f t="shared" ref="C34:AE34" si="13">SUM(C13:C22)</f>
        <v>97</v>
      </c>
      <c r="D34" s="4">
        <f t="shared" si="13"/>
        <v>3921</v>
      </c>
      <c r="E34" s="4">
        <f t="shared" si="13"/>
        <v>36</v>
      </c>
      <c r="F34" s="4">
        <f t="shared" si="13"/>
        <v>3681</v>
      </c>
      <c r="G34" s="4">
        <f t="shared" si="13"/>
        <v>61</v>
      </c>
      <c r="H34" s="4">
        <f t="shared" si="13"/>
        <v>7598</v>
      </c>
      <c r="I34" s="4">
        <f t="shared" si="13"/>
        <v>100</v>
      </c>
      <c r="J34" s="4">
        <f t="shared" si="13"/>
        <v>3916</v>
      </c>
      <c r="K34" s="4">
        <f t="shared" si="13"/>
        <v>36</v>
      </c>
      <c r="L34" s="4">
        <f t="shared" si="13"/>
        <v>3682</v>
      </c>
      <c r="M34" s="4">
        <f t="shared" si="13"/>
        <v>64</v>
      </c>
      <c r="N34" s="4">
        <f t="shared" si="13"/>
        <v>7738</v>
      </c>
      <c r="O34" s="4">
        <f t="shared" si="13"/>
        <v>47</v>
      </c>
      <c r="P34" s="4">
        <f t="shared" si="13"/>
        <v>3996</v>
      </c>
      <c r="Q34" s="4">
        <f t="shared" si="13"/>
        <v>13</v>
      </c>
      <c r="R34" s="4">
        <f t="shared" si="13"/>
        <v>3742</v>
      </c>
      <c r="S34" s="4">
        <f>SUM(S13:S22)</f>
        <v>34</v>
      </c>
      <c r="T34" s="4">
        <f t="shared" si="13"/>
        <v>4</v>
      </c>
      <c r="U34" s="4">
        <f t="shared" si="13"/>
        <v>-3</v>
      </c>
      <c r="V34" s="4">
        <f t="shared" si="13"/>
        <v>5</v>
      </c>
      <c r="W34" s="4">
        <f t="shared" si="13"/>
        <v>0</v>
      </c>
      <c r="X34" s="4">
        <f t="shared" si="13"/>
        <v>-1</v>
      </c>
      <c r="Y34" s="4">
        <f t="shared" si="13"/>
        <v>-3</v>
      </c>
      <c r="Z34" s="4">
        <f t="shared" si="13"/>
        <v>-136</v>
      </c>
      <c r="AA34" s="4">
        <f t="shared" si="13"/>
        <v>50</v>
      </c>
      <c r="AB34" s="4">
        <f t="shared" si="13"/>
        <v>-75</v>
      </c>
      <c r="AC34" s="4">
        <f t="shared" si="13"/>
        <v>23</v>
      </c>
      <c r="AD34" s="4">
        <f t="shared" si="13"/>
        <v>-61</v>
      </c>
      <c r="AE34" s="4">
        <f t="shared" si="13"/>
        <v>27</v>
      </c>
    </row>
    <row r="35" spans="1:31" s="1" customFormat="1" ht="18" customHeight="1" x14ac:dyDescent="0.15">
      <c r="A35" s="4" t="s">
        <v>25</v>
      </c>
      <c r="B35" s="4">
        <f>SUM(B23:B30)</f>
        <v>6364</v>
      </c>
      <c r="C35" s="4">
        <f t="shared" ref="C35:AE35" si="14">SUM(C23:C30)</f>
        <v>12</v>
      </c>
      <c r="D35" s="4">
        <f t="shared" si="14"/>
        <v>2716</v>
      </c>
      <c r="E35" s="4">
        <f t="shared" si="14"/>
        <v>8</v>
      </c>
      <c r="F35" s="4">
        <f t="shared" si="14"/>
        <v>3648</v>
      </c>
      <c r="G35" s="4">
        <f t="shared" si="14"/>
        <v>4</v>
      </c>
      <c r="H35" s="4">
        <f t="shared" si="14"/>
        <v>6382</v>
      </c>
      <c r="I35" s="4">
        <f t="shared" si="14"/>
        <v>12</v>
      </c>
      <c r="J35" s="4">
        <f t="shared" si="14"/>
        <v>2722</v>
      </c>
      <c r="K35" s="4">
        <f t="shared" si="14"/>
        <v>8</v>
      </c>
      <c r="L35" s="4">
        <f t="shared" si="14"/>
        <v>3660</v>
      </c>
      <c r="M35" s="4">
        <f t="shared" si="14"/>
        <v>4</v>
      </c>
      <c r="N35" s="4">
        <f t="shared" si="14"/>
        <v>6365</v>
      </c>
      <c r="O35" s="4">
        <f t="shared" si="14"/>
        <v>12</v>
      </c>
      <c r="P35" s="4">
        <f t="shared" si="14"/>
        <v>2685</v>
      </c>
      <c r="Q35" s="4">
        <f t="shared" si="14"/>
        <v>8</v>
      </c>
      <c r="R35" s="4">
        <f t="shared" si="14"/>
        <v>3680</v>
      </c>
      <c r="S35" s="4">
        <f t="shared" si="14"/>
        <v>4</v>
      </c>
      <c r="T35" s="4">
        <f t="shared" si="14"/>
        <v>-18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-1</v>
      </c>
      <c r="AA35" s="4">
        <f t="shared" si="14"/>
        <v>0</v>
      </c>
      <c r="AB35" s="4">
        <f t="shared" si="14"/>
        <v>31</v>
      </c>
      <c r="AC35" s="4">
        <f t="shared" si="14"/>
        <v>0</v>
      </c>
      <c r="AD35" s="4">
        <f t="shared" si="14"/>
        <v>-32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3423</v>
      </c>
      <c r="C36" s="4">
        <f t="shared" ref="C36:AE36" si="15">SUM(C25:C30)</f>
        <v>4</v>
      </c>
      <c r="D36" s="4">
        <f t="shared" si="15"/>
        <v>1249</v>
      </c>
      <c r="E36" s="4">
        <f t="shared" si="15"/>
        <v>3</v>
      </c>
      <c r="F36" s="4">
        <f t="shared" si="15"/>
        <v>2174</v>
      </c>
      <c r="G36" s="4">
        <f t="shared" si="15"/>
        <v>1</v>
      </c>
      <c r="H36" s="4">
        <f t="shared" si="15"/>
        <v>3437</v>
      </c>
      <c r="I36" s="4">
        <f t="shared" si="15"/>
        <v>4</v>
      </c>
      <c r="J36" s="4">
        <f t="shared" si="15"/>
        <v>1254</v>
      </c>
      <c r="K36" s="4">
        <f t="shared" si="15"/>
        <v>3</v>
      </c>
      <c r="L36" s="4">
        <f t="shared" si="15"/>
        <v>2183</v>
      </c>
      <c r="M36" s="4">
        <f t="shared" si="15"/>
        <v>1</v>
      </c>
      <c r="N36" s="4">
        <f t="shared" si="15"/>
        <v>3438</v>
      </c>
      <c r="O36" s="4">
        <f t="shared" si="15"/>
        <v>4</v>
      </c>
      <c r="P36" s="4">
        <f t="shared" si="15"/>
        <v>1239</v>
      </c>
      <c r="Q36" s="4">
        <f t="shared" si="15"/>
        <v>3</v>
      </c>
      <c r="R36" s="4">
        <f t="shared" si="15"/>
        <v>2199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-15</v>
      </c>
      <c r="AA36" s="4">
        <f t="shared" si="15"/>
        <v>0</v>
      </c>
      <c r="AB36" s="4">
        <f t="shared" si="15"/>
        <v>10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1414</v>
      </c>
      <c r="C37" s="4">
        <f t="shared" ref="C37:AE37" si="16">SUM(C27:C30)</f>
        <v>0</v>
      </c>
      <c r="D37" s="4">
        <f t="shared" si="16"/>
        <v>412</v>
      </c>
      <c r="E37" s="4">
        <f t="shared" si="16"/>
        <v>0</v>
      </c>
      <c r="F37" s="4">
        <f t="shared" si="16"/>
        <v>1002</v>
      </c>
      <c r="G37" s="4">
        <f t="shared" si="16"/>
        <v>0</v>
      </c>
      <c r="H37" s="4">
        <f t="shared" si="16"/>
        <v>1425</v>
      </c>
      <c r="I37" s="4">
        <f t="shared" si="16"/>
        <v>0</v>
      </c>
      <c r="J37" s="4">
        <f t="shared" si="16"/>
        <v>416</v>
      </c>
      <c r="K37" s="4">
        <f t="shared" si="16"/>
        <v>0</v>
      </c>
      <c r="L37" s="4">
        <f t="shared" si="16"/>
        <v>1009</v>
      </c>
      <c r="M37" s="4">
        <f t="shared" si="16"/>
        <v>0</v>
      </c>
      <c r="N37" s="4">
        <f t="shared" si="16"/>
        <v>1409</v>
      </c>
      <c r="O37" s="4">
        <f t="shared" si="16"/>
        <v>0</v>
      </c>
      <c r="P37" s="4">
        <f t="shared" si="16"/>
        <v>408</v>
      </c>
      <c r="Q37" s="4">
        <f t="shared" si="16"/>
        <v>0</v>
      </c>
      <c r="R37" s="4">
        <f t="shared" si="16"/>
        <v>1001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11.084229961163812</v>
      </c>
      <c r="C39" s="15">
        <f t="shared" ref="C39:AE39" si="17">C33/(C9-C31)*100</f>
        <v>4.3859649122807012</v>
      </c>
      <c r="D39" s="15">
        <f t="shared" si="17"/>
        <v>11.589183428799787</v>
      </c>
      <c r="E39" s="15">
        <f t="shared" si="17"/>
        <v>6.3829787234042552</v>
      </c>
      <c r="F39" s="15">
        <f t="shared" si="17"/>
        <v>10.621951219512194</v>
      </c>
      <c r="G39" s="15">
        <f t="shared" si="17"/>
        <v>2.9850746268656714</v>
      </c>
      <c r="H39" s="15">
        <f t="shared" si="17"/>
        <v>11.023421588594704</v>
      </c>
      <c r="I39" s="15">
        <f t="shared" si="17"/>
        <v>4.2735042735042734</v>
      </c>
      <c r="J39" s="15">
        <f t="shared" si="17"/>
        <v>11.528721844595495</v>
      </c>
      <c r="K39" s="15">
        <f t="shared" si="17"/>
        <v>6.3829787234042552</v>
      </c>
      <c r="L39" s="15">
        <f t="shared" si="17"/>
        <v>10.561578755024973</v>
      </c>
      <c r="M39" s="15">
        <f t="shared" si="17"/>
        <v>2.8571428571428572</v>
      </c>
      <c r="N39" s="15">
        <f t="shared" si="17"/>
        <v>11.01085310449268</v>
      </c>
      <c r="O39" s="15">
        <f t="shared" si="17"/>
        <v>4.838709677419355</v>
      </c>
      <c r="P39" s="15">
        <f t="shared" si="17"/>
        <v>11.61529302817833</v>
      </c>
      <c r="Q39" s="15">
        <f t="shared" si="17"/>
        <v>4.5454545454545459</v>
      </c>
      <c r="R39" s="15">
        <f t="shared" si="17"/>
        <v>10.45964531306551</v>
      </c>
      <c r="S39" s="15">
        <f t="shared" si="17"/>
        <v>5</v>
      </c>
      <c r="T39" s="15">
        <f t="shared" si="17"/>
        <v>-180</v>
      </c>
      <c r="U39" s="15">
        <f t="shared" si="17"/>
        <v>0</v>
      </c>
      <c r="V39" s="15">
        <f t="shared" si="17"/>
        <v>125</v>
      </c>
      <c r="W39" s="15" t="e">
        <f t="shared" si="17"/>
        <v>#DIV/0!</v>
      </c>
      <c r="X39" s="15">
        <f t="shared" si="17"/>
        <v>-44.444444444444443</v>
      </c>
      <c r="Y39" s="15">
        <f t="shared" si="17"/>
        <v>0</v>
      </c>
      <c r="Z39" s="15">
        <f t="shared" si="17"/>
        <v>2.8368794326241136</v>
      </c>
      <c r="AA39" s="15">
        <f t="shared" si="17"/>
        <v>3.8461538461538463</v>
      </c>
      <c r="AB39" s="15">
        <f t="shared" si="17"/>
        <v>15.384615384615385</v>
      </c>
      <c r="AC39" s="15">
        <f t="shared" si="17"/>
        <v>8</v>
      </c>
      <c r="AD39" s="15">
        <f t="shared" si="17"/>
        <v>-4.4943820224719104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48.39880308142866</v>
      </c>
      <c r="C40" s="15">
        <f t="shared" ref="C40:AE40" si="18">C34/(C9-C31)*100</f>
        <v>85.087719298245617</v>
      </c>
      <c r="D40" s="15">
        <f t="shared" si="18"/>
        <v>52.231250832556285</v>
      </c>
      <c r="E40" s="15">
        <f t="shared" si="18"/>
        <v>76.59574468085107</v>
      </c>
      <c r="F40" s="15">
        <f t="shared" si="18"/>
        <v>44.890243902439025</v>
      </c>
      <c r="G40" s="15">
        <f t="shared" si="18"/>
        <v>91.044776119402982</v>
      </c>
      <c r="H40" s="15">
        <f t="shared" si="18"/>
        <v>48.357942973523421</v>
      </c>
      <c r="I40" s="15">
        <f t="shared" si="18"/>
        <v>85.470085470085465</v>
      </c>
      <c r="J40" s="15">
        <f t="shared" si="18"/>
        <v>52.192456350793016</v>
      </c>
      <c r="K40" s="15">
        <f t="shared" si="18"/>
        <v>76.59574468085107</v>
      </c>
      <c r="L40" s="15">
        <f t="shared" si="18"/>
        <v>44.853209891582409</v>
      </c>
      <c r="M40" s="15">
        <f t="shared" si="18"/>
        <v>91.428571428571431</v>
      </c>
      <c r="N40" s="15">
        <f t="shared" si="18"/>
        <v>48.826350328117115</v>
      </c>
      <c r="O40" s="15">
        <f t="shared" si="18"/>
        <v>75.806451612903231</v>
      </c>
      <c r="P40" s="15">
        <f t="shared" si="18"/>
        <v>52.864135467654449</v>
      </c>
      <c r="Q40" s="15">
        <f t="shared" si="18"/>
        <v>59.090909090909093</v>
      </c>
      <c r="R40" s="15">
        <f t="shared" si="18"/>
        <v>45.144166968271207</v>
      </c>
      <c r="S40" s="15">
        <f t="shared" si="18"/>
        <v>85</v>
      </c>
      <c r="T40" s="15">
        <f t="shared" si="18"/>
        <v>-80</v>
      </c>
      <c r="U40" s="15">
        <f t="shared" si="18"/>
        <v>100</v>
      </c>
      <c r="V40" s="15">
        <f t="shared" si="18"/>
        <v>125</v>
      </c>
      <c r="W40" s="15" t="e">
        <f t="shared" si="18"/>
        <v>#DIV/0!</v>
      </c>
      <c r="X40" s="15">
        <f t="shared" si="18"/>
        <v>11.111111111111111</v>
      </c>
      <c r="Y40" s="15">
        <f t="shared" si="18"/>
        <v>100</v>
      </c>
      <c r="Z40" s="15">
        <f t="shared" si="18"/>
        <v>96.453900709219852</v>
      </c>
      <c r="AA40" s="15">
        <f t="shared" si="18"/>
        <v>96.15384615384616</v>
      </c>
      <c r="AB40" s="15">
        <f t="shared" si="18"/>
        <v>144.23076923076923</v>
      </c>
      <c r="AC40" s="15">
        <f t="shared" si="18"/>
        <v>92</v>
      </c>
      <c r="AD40" s="15">
        <f t="shared" si="18"/>
        <v>68.539325842696627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40.516966957407526</v>
      </c>
      <c r="C41" s="15">
        <f t="shared" ref="C41:AE41" si="19">C35/(C9-C31)*100</f>
        <v>10.526315789473683</v>
      </c>
      <c r="D41" s="15">
        <f t="shared" si="19"/>
        <v>36.17956573864393</v>
      </c>
      <c r="E41" s="15">
        <f t="shared" si="19"/>
        <v>17.021276595744681</v>
      </c>
      <c r="F41" s="15">
        <f t="shared" si="19"/>
        <v>44.487804878048784</v>
      </c>
      <c r="G41" s="15">
        <f t="shared" si="19"/>
        <v>5.9701492537313428</v>
      </c>
      <c r="H41" s="15">
        <f t="shared" si="19"/>
        <v>40.618635437881871</v>
      </c>
      <c r="I41" s="15">
        <f t="shared" si="19"/>
        <v>10.256410256410255</v>
      </c>
      <c r="J41" s="15">
        <f t="shared" si="19"/>
        <v>36.278821804611489</v>
      </c>
      <c r="K41" s="15">
        <f t="shared" si="19"/>
        <v>17.021276595744681</v>
      </c>
      <c r="L41" s="15">
        <f t="shared" si="19"/>
        <v>44.585211353392616</v>
      </c>
      <c r="M41" s="15">
        <f t="shared" si="19"/>
        <v>5.7142857142857144</v>
      </c>
      <c r="N41" s="15">
        <f t="shared" si="19"/>
        <v>40.16279656739021</v>
      </c>
      <c r="O41" s="15">
        <f t="shared" si="19"/>
        <v>19.35483870967742</v>
      </c>
      <c r="P41" s="15">
        <f t="shared" si="19"/>
        <v>35.520571504167222</v>
      </c>
      <c r="Q41" s="15">
        <f t="shared" si="19"/>
        <v>36.363636363636367</v>
      </c>
      <c r="R41" s="15">
        <f t="shared" si="19"/>
        <v>44.396187718663285</v>
      </c>
      <c r="S41" s="15">
        <f t="shared" si="19"/>
        <v>10</v>
      </c>
      <c r="T41" s="15">
        <f t="shared" si="19"/>
        <v>360</v>
      </c>
      <c r="U41" s="15">
        <f t="shared" si="19"/>
        <v>0</v>
      </c>
      <c r="V41" s="15">
        <f t="shared" si="19"/>
        <v>-150</v>
      </c>
      <c r="W41" s="15" t="e">
        <f t="shared" si="19"/>
        <v>#DIV/0!</v>
      </c>
      <c r="X41" s="15">
        <f t="shared" si="19"/>
        <v>133.33333333333331</v>
      </c>
      <c r="Y41" s="15">
        <f t="shared" si="19"/>
        <v>0</v>
      </c>
      <c r="Z41" s="15">
        <f t="shared" si="19"/>
        <v>0.70921985815602839</v>
      </c>
      <c r="AA41" s="15">
        <f t="shared" si="19"/>
        <v>0</v>
      </c>
      <c r="AB41" s="15">
        <f t="shared" si="19"/>
        <v>-59.615384615384613</v>
      </c>
      <c r="AC41" s="15">
        <f t="shared" si="19"/>
        <v>0</v>
      </c>
      <c r="AD41" s="15">
        <f t="shared" si="19"/>
        <v>35.955056179775283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21.792831221748266</v>
      </c>
      <c r="C42" s="15">
        <f t="shared" ref="C42:AD42" si="20">C36/(C9-C31)*100</f>
        <v>3.5087719298245612</v>
      </c>
      <c r="D42" s="15">
        <f t="shared" si="20"/>
        <v>16.637804715598776</v>
      </c>
      <c r="E42" s="15">
        <f t="shared" si="20"/>
        <v>6.3829787234042552</v>
      </c>
      <c r="F42" s="15">
        <f t="shared" si="20"/>
        <v>26.512195121951223</v>
      </c>
      <c r="G42" s="15">
        <f t="shared" si="20"/>
        <v>1.4925373134328357</v>
      </c>
      <c r="H42" s="15">
        <f t="shared" si="20"/>
        <v>21.875</v>
      </c>
      <c r="I42" s="15">
        <f t="shared" si="20"/>
        <v>3.4188034188034191</v>
      </c>
      <c r="J42" s="15">
        <f t="shared" si="20"/>
        <v>16.713314674130348</v>
      </c>
      <c r="K42" s="15">
        <f t="shared" si="20"/>
        <v>6.3829787234042552</v>
      </c>
      <c r="L42" s="15">
        <f t="shared" si="20"/>
        <v>26.592764039468875</v>
      </c>
      <c r="M42" s="15">
        <f t="shared" si="20"/>
        <v>1.4285714285714286</v>
      </c>
      <c r="N42" s="15">
        <f t="shared" si="20"/>
        <v>21.693589096415952</v>
      </c>
      <c r="O42" s="15">
        <f t="shared" si="20"/>
        <v>6.4516129032258061</v>
      </c>
      <c r="P42" s="15">
        <f t="shared" si="20"/>
        <v>16.391057018124091</v>
      </c>
      <c r="Q42" s="15">
        <f t="shared" si="20"/>
        <v>13.636363636363635</v>
      </c>
      <c r="R42" s="15">
        <f t="shared" si="20"/>
        <v>26.529134998190372</v>
      </c>
      <c r="S42" s="15">
        <f t="shared" si="20"/>
        <v>2.5</v>
      </c>
      <c r="T42" s="15">
        <f t="shared" si="20"/>
        <v>280</v>
      </c>
      <c r="U42" s="15">
        <f t="shared" si="20"/>
        <v>0</v>
      </c>
      <c r="V42" s="15">
        <f t="shared" si="20"/>
        <v>-125</v>
      </c>
      <c r="W42" s="15" t="e">
        <f t="shared" si="20"/>
        <v>#DIV/0!</v>
      </c>
      <c r="X42" s="15">
        <f t="shared" si="20"/>
        <v>100</v>
      </c>
      <c r="Y42" s="15">
        <f t="shared" si="20"/>
        <v>0</v>
      </c>
      <c r="Z42" s="15">
        <f t="shared" si="20"/>
        <v>10.638297872340425</v>
      </c>
      <c r="AA42" s="15">
        <f t="shared" si="20"/>
        <v>0</v>
      </c>
      <c r="AB42" s="15">
        <f t="shared" si="20"/>
        <v>-19.230769230769234</v>
      </c>
      <c r="AC42" s="15">
        <f t="shared" si="20"/>
        <v>0</v>
      </c>
      <c r="AD42" s="15">
        <f t="shared" si="20"/>
        <v>28.08988764044944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9.0023556376138032</v>
      </c>
      <c r="C43" s="15">
        <f t="shared" ref="C43:AE43" si="21">C37/(C9-C31)*100</f>
        <v>0</v>
      </c>
      <c r="D43" s="15">
        <f t="shared" si="21"/>
        <v>5.4882110030638076</v>
      </c>
      <c r="E43" s="15">
        <f t="shared" si="21"/>
        <v>0</v>
      </c>
      <c r="F43" s="15">
        <f t="shared" si="21"/>
        <v>12.219512195121951</v>
      </c>
      <c r="G43" s="15">
        <f t="shared" si="21"/>
        <v>0</v>
      </c>
      <c r="H43" s="15">
        <f t="shared" si="21"/>
        <v>9.0695010183299374</v>
      </c>
      <c r="I43" s="15">
        <f t="shared" si="21"/>
        <v>0</v>
      </c>
      <c r="J43" s="15">
        <f t="shared" si="21"/>
        <v>5.5444488871118223</v>
      </c>
      <c r="K43" s="15">
        <f t="shared" si="21"/>
        <v>0</v>
      </c>
      <c r="L43" s="15">
        <f t="shared" si="21"/>
        <v>12.291387501522719</v>
      </c>
      <c r="M43" s="15">
        <f t="shared" si="21"/>
        <v>0</v>
      </c>
      <c r="N43" s="15">
        <f t="shared" si="21"/>
        <v>8.8907117617364975</v>
      </c>
      <c r="O43" s="15">
        <f t="shared" si="21"/>
        <v>0</v>
      </c>
      <c r="P43" s="15">
        <f t="shared" si="21"/>
        <v>5.3975393570578118</v>
      </c>
      <c r="Q43" s="15">
        <f t="shared" si="21"/>
        <v>0</v>
      </c>
      <c r="R43" s="15">
        <f t="shared" si="21"/>
        <v>12.076245626734226</v>
      </c>
      <c r="S43" s="15">
        <f t="shared" si="21"/>
        <v>0</v>
      </c>
      <c r="T43" s="15">
        <f t="shared" si="21"/>
        <v>220.00000000000003</v>
      </c>
      <c r="U43" s="15">
        <f t="shared" si="21"/>
        <v>0</v>
      </c>
      <c r="V43" s="15">
        <f t="shared" si="21"/>
        <v>-100</v>
      </c>
      <c r="W43" s="15" t="e">
        <f t="shared" si="21"/>
        <v>#DIV/0!</v>
      </c>
      <c r="X43" s="15">
        <f t="shared" si="21"/>
        <v>77.777777777777786</v>
      </c>
      <c r="Y43" s="15">
        <f t="shared" si="21"/>
        <v>0</v>
      </c>
      <c r="Z43" s="15">
        <f t="shared" si="21"/>
        <v>-3.5460992907801421</v>
      </c>
      <c r="AA43" s="15">
        <f t="shared" si="21"/>
        <v>0</v>
      </c>
      <c r="AB43" s="15">
        <f t="shared" si="21"/>
        <v>-7.6923076923076925</v>
      </c>
      <c r="AC43" s="15">
        <f t="shared" si="21"/>
        <v>0</v>
      </c>
      <c r="AD43" s="15">
        <f t="shared" si="21"/>
        <v>-1.1235955056179776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10485</v>
      </c>
      <c r="C9" s="4">
        <f>E9+G9</f>
        <v>90</v>
      </c>
      <c r="D9" s="4">
        <f>SUM(D10:D31)</f>
        <v>4974</v>
      </c>
      <c r="E9" s="4">
        <f>SUM(E10:E31)</f>
        <v>38</v>
      </c>
      <c r="F9" s="4">
        <f>SUM(F10:F31)</f>
        <v>5511</v>
      </c>
      <c r="G9" s="4">
        <f>SUM(G10:G31)</f>
        <v>52</v>
      </c>
      <c r="H9" s="4">
        <f>J9+L9</f>
        <v>10458</v>
      </c>
      <c r="I9" s="4">
        <f>K9+M9</f>
        <v>63</v>
      </c>
      <c r="J9" s="4">
        <f>SUM(J10:J31)</f>
        <v>4951</v>
      </c>
      <c r="K9" s="4">
        <f>SUM(K10:K31)</f>
        <v>23</v>
      </c>
      <c r="L9" s="4">
        <f>SUM(L10:L31)</f>
        <v>5507</v>
      </c>
      <c r="M9" s="4">
        <f>SUM(M10:M31)</f>
        <v>40</v>
      </c>
      <c r="N9" s="4">
        <f>P9+R9</f>
        <v>10613</v>
      </c>
      <c r="O9" s="4">
        <f>Q9+S9</f>
        <v>78</v>
      </c>
      <c r="P9" s="4">
        <f>SUM(P10:P31)</f>
        <v>5029</v>
      </c>
      <c r="Q9" s="4">
        <f>SUM(Q10:Q31)</f>
        <v>35</v>
      </c>
      <c r="R9" s="4">
        <f>SUM(R10:R31)</f>
        <v>5584</v>
      </c>
      <c r="S9" s="4">
        <f>SUM(S10:S31)</f>
        <v>43</v>
      </c>
      <c r="T9" s="4">
        <f>B9-H9</f>
        <v>27</v>
      </c>
      <c r="U9" s="4">
        <f>C9-I9</f>
        <v>27</v>
      </c>
      <c r="V9" s="4">
        <f>D9-J9</f>
        <v>23</v>
      </c>
      <c r="W9" s="4">
        <f t="shared" ref="W9:X9" si="0">E9-K9</f>
        <v>15</v>
      </c>
      <c r="X9" s="4">
        <f t="shared" si="0"/>
        <v>4</v>
      </c>
      <c r="Y9" s="4">
        <f>G9-M9</f>
        <v>12</v>
      </c>
      <c r="Z9" s="4">
        <f t="shared" ref="Z9:AE9" si="1">B9-N9</f>
        <v>-128</v>
      </c>
      <c r="AA9" s="4">
        <f t="shared" si="1"/>
        <v>12</v>
      </c>
      <c r="AB9" s="4">
        <f t="shared" si="1"/>
        <v>-55</v>
      </c>
      <c r="AC9" s="4">
        <f t="shared" si="1"/>
        <v>3</v>
      </c>
      <c r="AD9" s="4">
        <f t="shared" si="1"/>
        <v>-73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313</v>
      </c>
      <c r="C10" s="4">
        <f t="shared" si="2"/>
        <v>0</v>
      </c>
      <c r="D10" s="4">
        <v>166</v>
      </c>
      <c r="E10" s="4">
        <v>0</v>
      </c>
      <c r="F10" s="4">
        <v>147</v>
      </c>
      <c r="G10" s="4">
        <v>0</v>
      </c>
      <c r="H10" s="4">
        <f t="shared" ref="H10:I30" si="3">J10+L10</f>
        <v>302</v>
      </c>
      <c r="I10" s="4">
        <f t="shared" si="3"/>
        <v>0</v>
      </c>
      <c r="J10" s="4">
        <v>158</v>
      </c>
      <c r="K10" s="4">
        <v>0</v>
      </c>
      <c r="L10" s="4">
        <v>144</v>
      </c>
      <c r="M10" s="4">
        <v>0</v>
      </c>
      <c r="N10" s="4">
        <f t="shared" ref="N10:O30" si="4">P10+R10</f>
        <v>324</v>
      </c>
      <c r="O10" s="4">
        <f t="shared" si="4"/>
        <v>0</v>
      </c>
      <c r="P10" s="4">
        <v>163</v>
      </c>
      <c r="Q10" s="4">
        <v>0</v>
      </c>
      <c r="R10" s="4">
        <v>161</v>
      </c>
      <c r="S10" s="4">
        <v>0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-11</v>
      </c>
      <c r="AA10" s="4">
        <f t="shared" si="7"/>
        <v>0</v>
      </c>
      <c r="AB10" s="4">
        <f t="shared" si="7"/>
        <v>3</v>
      </c>
      <c r="AC10" s="4">
        <f t="shared" si="7"/>
        <v>0</v>
      </c>
      <c r="AD10" s="4">
        <f t="shared" si="7"/>
        <v>-14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420</v>
      </c>
      <c r="O11" s="4">
        <f t="shared" si="4"/>
        <v>0</v>
      </c>
      <c r="P11" s="4">
        <v>198</v>
      </c>
      <c r="Q11" s="4">
        <v>0</v>
      </c>
      <c r="R11" s="4">
        <v>222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-17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251</v>
      </c>
      <c r="E12" s="4">
        <v>0</v>
      </c>
      <c r="F12" s="4">
        <v>230</v>
      </c>
      <c r="G12" s="4">
        <v>0</v>
      </c>
      <c r="H12" s="4">
        <f t="shared" si="3"/>
        <v>481</v>
      </c>
      <c r="I12" s="4">
        <f t="shared" si="3"/>
        <v>0</v>
      </c>
      <c r="J12" s="4">
        <v>251</v>
      </c>
      <c r="K12" s="4">
        <v>0</v>
      </c>
      <c r="L12" s="4">
        <v>230</v>
      </c>
      <c r="M12" s="4">
        <v>0</v>
      </c>
      <c r="N12" s="4">
        <f t="shared" si="4"/>
        <v>512</v>
      </c>
      <c r="O12" s="4">
        <f t="shared" si="4"/>
        <v>0</v>
      </c>
      <c r="P12" s="4">
        <v>256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500</v>
      </c>
      <c r="C13" s="4">
        <f t="shared" si="2"/>
        <v>4</v>
      </c>
      <c r="D13" s="4">
        <v>240</v>
      </c>
      <c r="E13" s="4">
        <v>1</v>
      </c>
      <c r="F13" s="4">
        <v>260</v>
      </c>
      <c r="G13" s="4">
        <v>3</v>
      </c>
      <c r="H13" s="4">
        <f t="shared" si="3"/>
        <v>497</v>
      </c>
      <c r="I13" s="4">
        <f t="shared" si="3"/>
        <v>1</v>
      </c>
      <c r="J13" s="4">
        <v>239</v>
      </c>
      <c r="K13" s="4">
        <v>0</v>
      </c>
      <c r="L13" s="4">
        <v>258</v>
      </c>
      <c r="M13" s="4">
        <v>1</v>
      </c>
      <c r="N13" s="4">
        <f t="shared" si="4"/>
        <v>487</v>
      </c>
      <c r="O13" s="4">
        <f t="shared" si="4"/>
        <v>2</v>
      </c>
      <c r="P13" s="4">
        <v>236</v>
      </c>
      <c r="Q13" s="4">
        <v>0</v>
      </c>
      <c r="R13" s="4">
        <v>251</v>
      </c>
      <c r="S13" s="4">
        <v>2</v>
      </c>
      <c r="T13" s="4">
        <f t="shared" si="5"/>
        <v>3</v>
      </c>
      <c r="U13" s="4">
        <f t="shared" si="5"/>
        <v>3</v>
      </c>
      <c r="V13" s="4">
        <f t="shared" si="6"/>
        <v>1</v>
      </c>
      <c r="W13" s="4">
        <f t="shared" si="6"/>
        <v>1</v>
      </c>
      <c r="X13" s="4">
        <f t="shared" si="6"/>
        <v>2</v>
      </c>
      <c r="Y13" s="4">
        <f t="shared" si="6"/>
        <v>2</v>
      </c>
      <c r="Z13" s="4">
        <f t="shared" si="7"/>
        <v>13</v>
      </c>
      <c r="AA13" s="4">
        <f t="shared" si="7"/>
        <v>2</v>
      </c>
      <c r="AB13" s="4">
        <f t="shared" si="7"/>
        <v>4</v>
      </c>
      <c r="AC13" s="4">
        <f t="shared" si="7"/>
        <v>1</v>
      </c>
      <c r="AD13" s="4">
        <f t="shared" si="7"/>
        <v>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334</v>
      </c>
      <c r="C14" s="4">
        <f t="shared" si="2"/>
        <v>27</v>
      </c>
      <c r="D14" s="4">
        <v>191</v>
      </c>
      <c r="E14" s="4">
        <v>16</v>
      </c>
      <c r="F14" s="4">
        <v>143</v>
      </c>
      <c r="G14" s="4">
        <v>11</v>
      </c>
      <c r="H14" s="4">
        <f t="shared" si="3"/>
        <v>317</v>
      </c>
      <c r="I14" s="4">
        <f t="shared" si="3"/>
        <v>11</v>
      </c>
      <c r="J14" s="4">
        <v>179</v>
      </c>
      <c r="K14" s="4">
        <v>5</v>
      </c>
      <c r="L14" s="4">
        <v>138</v>
      </c>
      <c r="M14" s="4">
        <v>6</v>
      </c>
      <c r="N14" s="4">
        <f t="shared" si="4"/>
        <v>315</v>
      </c>
      <c r="O14" s="4">
        <f t="shared" si="4"/>
        <v>20</v>
      </c>
      <c r="P14" s="4">
        <v>178</v>
      </c>
      <c r="Q14" s="4">
        <v>13</v>
      </c>
      <c r="R14" s="4">
        <v>137</v>
      </c>
      <c r="S14" s="4">
        <v>7</v>
      </c>
      <c r="T14" s="4">
        <f t="shared" si="5"/>
        <v>17</v>
      </c>
      <c r="U14" s="4">
        <f t="shared" si="5"/>
        <v>16</v>
      </c>
      <c r="V14" s="4">
        <f t="shared" si="6"/>
        <v>12</v>
      </c>
      <c r="W14" s="4">
        <f t="shared" si="6"/>
        <v>11</v>
      </c>
      <c r="X14" s="4">
        <f t="shared" si="6"/>
        <v>5</v>
      </c>
      <c r="Y14" s="4">
        <f t="shared" si="6"/>
        <v>5</v>
      </c>
      <c r="Z14" s="4">
        <f t="shared" si="7"/>
        <v>19</v>
      </c>
      <c r="AA14" s="4">
        <f t="shared" si="7"/>
        <v>7</v>
      </c>
      <c r="AB14" s="4">
        <f t="shared" si="7"/>
        <v>13</v>
      </c>
      <c r="AC14" s="4">
        <f t="shared" si="7"/>
        <v>3</v>
      </c>
      <c r="AD14" s="4">
        <f t="shared" si="7"/>
        <v>6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306</v>
      </c>
      <c r="C15" s="4">
        <f t="shared" si="2"/>
        <v>22</v>
      </c>
      <c r="D15" s="4">
        <v>165</v>
      </c>
      <c r="E15" s="4">
        <v>12</v>
      </c>
      <c r="F15" s="4">
        <v>141</v>
      </c>
      <c r="G15" s="4">
        <v>10</v>
      </c>
      <c r="H15" s="4">
        <f t="shared" si="3"/>
        <v>303</v>
      </c>
      <c r="I15" s="4">
        <f t="shared" si="3"/>
        <v>17</v>
      </c>
      <c r="J15" s="4">
        <v>163</v>
      </c>
      <c r="K15" s="4">
        <v>10</v>
      </c>
      <c r="L15" s="4">
        <v>140</v>
      </c>
      <c r="M15" s="4">
        <v>7</v>
      </c>
      <c r="N15" s="4">
        <f t="shared" si="4"/>
        <v>331</v>
      </c>
      <c r="O15" s="4">
        <f t="shared" si="4"/>
        <v>24</v>
      </c>
      <c r="P15" s="4">
        <v>186</v>
      </c>
      <c r="Q15" s="4">
        <v>14</v>
      </c>
      <c r="R15" s="4">
        <v>145</v>
      </c>
      <c r="S15" s="4">
        <v>10</v>
      </c>
      <c r="T15" s="4">
        <f t="shared" si="5"/>
        <v>3</v>
      </c>
      <c r="U15" s="4">
        <f t="shared" si="5"/>
        <v>5</v>
      </c>
      <c r="V15" s="4">
        <f t="shared" si="6"/>
        <v>2</v>
      </c>
      <c r="W15" s="4">
        <f t="shared" si="6"/>
        <v>2</v>
      </c>
      <c r="X15" s="4">
        <f t="shared" si="6"/>
        <v>1</v>
      </c>
      <c r="Y15" s="4">
        <f t="shared" si="6"/>
        <v>3</v>
      </c>
      <c r="Z15" s="4">
        <f t="shared" si="7"/>
        <v>-25</v>
      </c>
      <c r="AA15" s="4">
        <f t="shared" si="7"/>
        <v>-2</v>
      </c>
      <c r="AB15" s="4">
        <f t="shared" si="7"/>
        <v>-21</v>
      </c>
      <c r="AC15" s="4">
        <f t="shared" si="7"/>
        <v>-2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412</v>
      </c>
      <c r="C16" s="4">
        <f t="shared" si="2"/>
        <v>16</v>
      </c>
      <c r="D16" s="4">
        <v>209</v>
      </c>
      <c r="E16" s="4">
        <v>8</v>
      </c>
      <c r="F16" s="4">
        <v>203</v>
      </c>
      <c r="G16" s="4">
        <v>8</v>
      </c>
      <c r="H16" s="4">
        <f t="shared" si="3"/>
        <v>408</v>
      </c>
      <c r="I16" s="4">
        <f t="shared" si="3"/>
        <v>13</v>
      </c>
      <c r="J16" s="4">
        <v>208</v>
      </c>
      <c r="K16" s="4">
        <v>7</v>
      </c>
      <c r="L16" s="4">
        <v>200</v>
      </c>
      <c r="M16" s="4">
        <v>6</v>
      </c>
      <c r="N16" s="4">
        <f t="shared" si="4"/>
        <v>422</v>
      </c>
      <c r="O16" s="4">
        <f t="shared" si="4"/>
        <v>15</v>
      </c>
      <c r="P16" s="4">
        <v>211</v>
      </c>
      <c r="Q16" s="4">
        <v>7</v>
      </c>
      <c r="R16" s="4">
        <v>211</v>
      </c>
      <c r="S16" s="4">
        <v>8</v>
      </c>
      <c r="T16" s="4">
        <f t="shared" si="5"/>
        <v>4</v>
      </c>
      <c r="U16" s="4">
        <f t="shared" si="5"/>
        <v>3</v>
      </c>
      <c r="V16" s="4">
        <f t="shared" si="6"/>
        <v>1</v>
      </c>
      <c r="W16" s="4">
        <f t="shared" si="6"/>
        <v>1</v>
      </c>
      <c r="X16" s="4">
        <f t="shared" si="6"/>
        <v>3</v>
      </c>
      <c r="Y16" s="4">
        <f t="shared" si="6"/>
        <v>2</v>
      </c>
      <c r="Z16" s="4">
        <f t="shared" si="7"/>
        <v>-10</v>
      </c>
      <c r="AA16" s="4">
        <f t="shared" si="7"/>
        <v>1</v>
      </c>
      <c r="AB16" s="4">
        <f t="shared" si="7"/>
        <v>-2</v>
      </c>
      <c r="AC16" s="4">
        <f t="shared" si="7"/>
        <v>1</v>
      </c>
      <c r="AD16" s="4">
        <f t="shared" si="7"/>
        <v>-8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527</v>
      </c>
      <c r="C17" s="4">
        <f t="shared" si="2"/>
        <v>5</v>
      </c>
      <c r="D17" s="4">
        <v>255</v>
      </c>
      <c r="E17" s="4">
        <v>0</v>
      </c>
      <c r="F17" s="4">
        <v>272</v>
      </c>
      <c r="G17" s="4">
        <v>5</v>
      </c>
      <c r="H17" s="4">
        <f t="shared" si="3"/>
        <v>524</v>
      </c>
      <c r="I17" s="4">
        <f t="shared" si="3"/>
        <v>4</v>
      </c>
      <c r="J17" s="4">
        <v>254</v>
      </c>
      <c r="K17" s="4">
        <v>0</v>
      </c>
      <c r="L17" s="4">
        <v>270</v>
      </c>
      <c r="M17" s="4">
        <v>4</v>
      </c>
      <c r="N17" s="4">
        <f t="shared" si="4"/>
        <v>546</v>
      </c>
      <c r="O17" s="4">
        <f t="shared" si="4"/>
        <v>5</v>
      </c>
      <c r="P17" s="4">
        <v>269</v>
      </c>
      <c r="Q17" s="4">
        <v>-1</v>
      </c>
      <c r="R17" s="4">
        <v>277</v>
      </c>
      <c r="S17" s="4">
        <v>6</v>
      </c>
      <c r="T17" s="4">
        <f t="shared" si="5"/>
        <v>3</v>
      </c>
      <c r="U17" s="4">
        <f t="shared" si="5"/>
        <v>1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1</v>
      </c>
      <c r="Z17" s="4">
        <f t="shared" si="7"/>
        <v>-19</v>
      </c>
      <c r="AA17" s="4">
        <f t="shared" si="7"/>
        <v>0</v>
      </c>
      <c r="AB17" s="4">
        <f t="shared" si="7"/>
        <v>-14</v>
      </c>
      <c r="AC17" s="4">
        <f t="shared" si="7"/>
        <v>1</v>
      </c>
      <c r="AD17" s="4">
        <f t="shared" si="7"/>
        <v>-5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687</v>
      </c>
      <c r="C18" s="4">
        <f t="shared" si="2"/>
        <v>7</v>
      </c>
      <c r="D18" s="4">
        <v>377</v>
      </c>
      <c r="E18" s="4">
        <v>2</v>
      </c>
      <c r="F18" s="4">
        <v>310</v>
      </c>
      <c r="G18" s="4">
        <v>5</v>
      </c>
      <c r="H18" s="4">
        <f t="shared" si="3"/>
        <v>687</v>
      </c>
      <c r="I18" s="4">
        <f t="shared" si="3"/>
        <v>7</v>
      </c>
      <c r="J18" s="4">
        <v>376</v>
      </c>
      <c r="K18" s="4">
        <v>2</v>
      </c>
      <c r="L18" s="4">
        <v>311</v>
      </c>
      <c r="M18" s="4">
        <v>5</v>
      </c>
      <c r="N18" s="4">
        <f t="shared" si="4"/>
        <v>711</v>
      </c>
      <c r="O18" s="4">
        <f t="shared" si="4"/>
        <v>4</v>
      </c>
      <c r="P18" s="4">
        <v>384</v>
      </c>
      <c r="Q18" s="4">
        <v>2</v>
      </c>
      <c r="R18" s="4">
        <v>327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-24</v>
      </c>
      <c r="AA18" s="4">
        <f t="shared" si="7"/>
        <v>3</v>
      </c>
      <c r="AB18" s="4">
        <f t="shared" si="7"/>
        <v>-7</v>
      </c>
      <c r="AC18" s="4">
        <f t="shared" si="7"/>
        <v>0</v>
      </c>
      <c r="AD18" s="4">
        <f t="shared" si="7"/>
        <v>-17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670</v>
      </c>
      <c r="C19" s="4">
        <f t="shared" si="2"/>
        <v>4</v>
      </c>
      <c r="D19" s="4">
        <v>328</v>
      </c>
      <c r="E19" s="4">
        <v>-1</v>
      </c>
      <c r="F19" s="4">
        <v>342</v>
      </c>
      <c r="G19" s="4">
        <v>5</v>
      </c>
      <c r="H19" s="4">
        <f t="shared" si="3"/>
        <v>669</v>
      </c>
      <c r="I19" s="4">
        <f t="shared" si="3"/>
        <v>5</v>
      </c>
      <c r="J19" s="4">
        <v>326</v>
      </c>
      <c r="K19" s="4">
        <v>-1</v>
      </c>
      <c r="L19" s="4">
        <v>343</v>
      </c>
      <c r="M19" s="4">
        <v>6</v>
      </c>
      <c r="N19" s="4">
        <f t="shared" si="4"/>
        <v>647</v>
      </c>
      <c r="O19" s="4">
        <f t="shared" si="4"/>
        <v>3</v>
      </c>
      <c r="P19" s="4">
        <v>306</v>
      </c>
      <c r="Q19" s="4">
        <v>-1</v>
      </c>
      <c r="R19" s="4">
        <v>341</v>
      </c>
      <c r="S19" s="4">
        <v>4</v>
      </c>
      <c r="T19" s="4">
        <f t="shared" si="5"/>
        <v>1</v>
      </c>
      <c r="U19" s="4">
        <f t="shared" si="5"/>
        <v>-1</v>
      </c>
      <c r="V19" s="4">
        <f t="shared" si="6"/>
        <v>2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23</v>
      </c>
      <c r="AA19" s="4">
        <f t="shared" si="7"/>
        <v>1</v>
      </c>
      <c r="AB19" s="4">
        <f t="shared" si="7"/>
        <v>22</v>
      </c>
      <c r="AC19" s="4">
        <f t="shared" si="7"/>
        <v>0</v>
      </c>
      <c r="AD19" s="4">
        <f t="shared" si="7"/>
        <v>1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546</v>
      </c>
      <c r="C20" s="4">
        <f t="shared" si="2"/>
        <v>4</v>
      </c>
      <c r="D20" s="4">
        <v>273</v>
      </c>
      <c r="E20" s="4">
        <v>1</v>
      </c>
      <c r="F20" s="4">
        <v>273</v>
      </c>
      <c r="G20" s="4">
        <v>3</v>
      </c>
      <c r="H20" s="4">
        <f t="shared" si="3"/>
        <v>547</v>
      </c>
      <c r="I20" s="4">
        <f t="shared" si="3"/>
        <v>4</v>
      </c>
      <c r="J20" s="4">
        <v>274</v>
      </c>
      <c r="K20" s="4">
        <v>1</v>
      </c>
      <c r="L20" s="4">
        <v>273</v>
      </c>
      <c r="M20" s="4">
        <v>3</v>
      </c>
      <c r="N20" s="4">
        <f t="shared" si="4"/>
        <v>540</v>
      </c>
      <c r="O20" s="4">
        <f t="shared" si="4"/>
        <v>3</v>
      </c>
      <c r="P20" s="4">
        <v>266</v>
      </c>
      <c r="Q20" s="4">
        <v>1</v>
      </c>
      <c r="R20" s="4">
        <v>274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6</v>
      </c>
      <c r="AA20" s="4">
        <f t="shared" si="7"/>
        <v>1</v>
      </c>
      <c r="AB20" s="4">
        <f t="shared" si="7"/>
        <v>7</v>
      </c>
      <c r="AC20" s="4">
        <f t="shared" si="7"/>
        <v>0</v>
      </c>
      <c r="AD20" s="4">
        <f t="shared" si="7"/>
        <v>-1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621</v>
      </c>
      <c r="C21" s="4">
        <f t="shared" si="2"/>
        <v>0</v>
      </c>
      <c r="D21" s="4">
        <v>300</v>
      </c>
      <c r="E21" s="4">
        <v>0</v>
      </c>
      <c r="F21" s="4">
        <v>321</v>
      </c>
      <c r="G21" s="4">
        <v>0</v>
      </c>
      <c r="H21" s="4">
        <f t="shared" si="3"/>
        <v>621</v>
      </c>
      <c r="I21" s="4">
        <f t="shared" si="3"/>
        <v>0</v>
      </c>
      <c r="J21" s="4">
        <v>300</v>
      </c>
      <c r="K21" s="4">
        <v>0</v>
      </c>
      <c r="L21" s="4">
        <v>321</v>
      </c>
      <c r="M21" s="4">
        <v>0</v>
      </c>
      <c r="N21" s="4">
        <f t="shared" si="4"/>
        <v>675</v>
      </c>
      <c r="O21" s="4">
        <f t="shared" si="4"/>
        <v>0</v>
      </c>
      <c r="P21" s="4">
        <v>340</v>
      </c>
      <c r="Q21" s="4">
        <v>0</v>
      </c>
      <c r="R21" s="4">
        <v>335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-54</v>
      </c>
      <c r="AA21" s="4">
        <f t="shared" si="7"/>
        <v>0</v>
      </c>
      <c r="AB21" s="4">
        <f t="shared" si="7"/>
        <v>-40</v>
      </c>
      <c r="AC21" s="4">
        <f t="shared" si="7"/>
        <v>0</v>
      </c>
      <c r="AD21" s="4">
        <f t="shared" si="7"/>
        <v>-14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779</v>
      </c>
      <c r="C22" s="4">
        <f t="shared" si="2"/>
        <v>-1</v>
      </c>
      <c r="D22" s="4">
        <v>375</v>
      </c>
      <c r="E22" s="4">
        <v>-1</v>
      </c>
      <c r="F22" s="4">
        <v>404</v>
      </c>
      <c r="G22" s="4">
        <v>0</v>
      </c>
      <c r="H22" s="4">
        <f t="shared" si="3"/>
        <v>777</v>
      </c>
      <c r="I22" s="4">
        <f t="shared" si="3"/>
        <v>-1</v>
      </c>
      <c r="J22" s="4">
        <v>374</v>
      </c>
      <c r="K22" s="4">
        <v>-1</v>
      </c>
      <c r="L22" s="4">
        <v>403</v>
      </c>
      <c r="M22" s="4">
        <v>0</v>
      </c>
      <c r="N22" s="4">
        <f t="shared" si="4"/>
        <v>809</v>
      </c>
      <c r="O22" s="4">
        <f t="shared" si="4"/>
        <v>-1</v>
      </c>
      <c r="P22" s="4">
        <v>403</v>
      </c>
      <c r="Q22" s="4">
        <v>-1</v>
      </c>
      <c r="R22" s="4">
        <v>406</v>
      </c>
      <c r="S22" s="4">
        <v>0</v>
      </c>
      <c r="T22" s="4">
        <f t="shared" si="5"/>
        <v>2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-30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973</v>
      </c>
      <c r="C23" s="4">
        <f t="shared" si="2"/>
        <v>0</v>
      </c>
      <c r="D23" s="4">
        <v>475</v>
      </c>
      <c r="E23" s="4">
        <v>0</v>
      </c>
      <c r="F23" s="4">
        <v>498</v>
      </c>
      <c r="G23" s="4">
        <v>0</v>
      </c>
      <c r="H23" s="4">
        <f t="shared" si="3"/>
        <v>973</v>
      </c>
      <c r="I23" s="4">
        <f t="shared" si="3"/>
        <v>0</v>
      </c>
      <c r="J23" s="4">
        <v>475</v>
      </c>
      <c r="K23" s="4">
        <v>0</v>
      </c>
      <c r="L23" s="4">
        <v>498</v>
      </c>
      <c r="M23" s="4">
        <v>0</v>
      </c>
      <c r="N23" s="4">
        <f t="shared" si="4"/>
        <v>1012</v>
      </c>
      <c r="O23" s="4">
        <f t="shared" si="4"/>
        <v>-1</v>
      </c>
      <c r="P23" s="4">
        <v>482</v>
      </c>
      <c r="Q23" s="4">
        <v>-1</v>
      </c>
      <c r="R23" s="4">
        <v>530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-39</v>
      </c>
      <c r="AA23" s="4">
        <f t="shared" si="7"/>
        <v>1</v>
      </c>
      <c r="AB23" s="4">
        <f t="shared" si="7"/>
        <v>-7</v>
      </c>
      <c r="AC23" s="4">
        <f t="shared" si="7"/>
        <v>1</v>
      </c>
      <c r="AD23" s="4">
        <f t="shared" si="7"/>
        <v>-32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897</v>
      </c>
      <c r="C24" s="4">
        <f t="shared" si="2"/>
        <v>1</v>
      </c>
      <c r="D24" s="4">
        <v>419</v>
      </c>
      <c r="E24" s="4">
        <v>0</v>
      </c>
      <c r="F24" s="4">
        <v>478</v>
      </c>
      <c r="G24" s="4">
        <v>1</v>
      </c>
      <c r="H24" s="4">
        <f t="shared" si="3"/>
        <v>899</v>
      </c>
      <c r="I24" s="4">
        <f t="shared" si="3"/>
        <v>1</v>
      </c>
      <c r="J24" s="4">
        <v>420</v>
      </c>
      <c r="K24" s="4">
        <v>0</v>
      </c>
      <c r="L24" s="4">
        <v>479</v>
      </c>
      <c r="M24" s="4">
        <v>1</v>
      </c>
      <c r="N24" s="4">
        <f t="shared" si="4"/>
        <v>851</v>
      </c>
      <c r="O24" s="4">
        <f t="shared" si="4"/>
        <v>2</v>
      </c>
      <c r="P24" s="4">
        <v>398</v>
      </c>
      <c r="Q24" s="4">
        <v>1</v>
      </c>
      <c r="R24" s="4">
        <v>453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46</v>
      </c>
      <c r="AA24" s="4">
        <f t="shared" si="7"/>
        <v>-1</v>
      </c>
      <c r="AB24" s="4">
        <f t="shared" si="7"/>
        <v>21</v>
      </c>
      <c r="AC24" s="4">
        <f t="shared" si="7"/>
        <v>-1</v>
      </c>
      <c r="AD24" s="4">
        <f t="shared" si="7"/>
        <v>25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688</v>
      </c>
      <c r="C25" s="4">
        <f t="shared" si="2"/>
        <v>1</v>
      </c>
      <c r="D25" s="4">
        <v>327</v>
      </c>
      <c r="E25" s="4">
        <v>0</v>
      </c>
      <c r="F25" s="4">
        <v>361</v>
      </c>
      <c r="G25" s="4">
        <v>1</v>
      </c>
      <c r="H25" s="4">
        <f t="shared" si="3"/>
        <v>689</v>
      </c>
      <c r="I25" s="4">
        <f t="shared" si="3"/>
        <v>1</v>
      </c>
      <c r="J25" s="4">
        <v>328</v>
      </c>
      <c r="K25" s="4">
        <v>0</v>
      </c>
      <c r="L25" s="4">
        <v>361</v>
      </c>
      <c r="M25" s="4">
        <v>1</v>
      </c>
      <c r="N25" s="4">
        <f t="shared" si="4"/>
        <v>652</v>
      </c>
      <c r="O25" s="4">
        <f t="shared" si="4"/>
        <v>1</v>
      </c>
      <c r="P25" s="4">
        <v>309</v>
      </c>
      <c r="Q25" s="4">
        <v>0</v>
      </c>
      <c r="R25" s="4">
        <v>343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36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564</v>
      </c>
      <c r="C26" s="4">
        <f t="shared" si="2"/>
        <v>0</v>
      </c>
      <c r="D26" s="4">
        <v>229</v>
      </c>
      <c r="E26" s="4">
        <v>0</v>
      </c>
      <c r="F26" s="4">
        <v>335</v>
      </c>
      <c r="G26" s="4">
        <v>0</v>
      </c>
      <c r="H26" s="4">
        <f t="shared" si="3"/>
        <v>567</v>
      </c>
      <c r="I26" s="4">
        <f t="shared" si="3"/>
        <v>0</v>
      </c>
      <c r="J26" s="4">
        <v>229</v>
      </c>
      <c r="K26" s="4">
        <v>0</v>
      </c>
      <c r="L26" s="4">
        <v>338</v>
      </c>
      <c r="M26" s="4">
        <v>0</v>
      </c>
      <c r="N26" s="4">
        <f t="shared" si="4"/>
        <v>605</v>
      </c>
      <c r="O26" s="4">
        <f t="shared" si="4"/>
        <v>1</v>
      </c>
      <c r="P26" s="4">
        <v>233</v>
      </c>
      <c r="Q26" s="4">
        <v>1</v>
      </c>
      <c r="R26" s="4">
        <v>372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-41</v>
      </c>
      <c r="AA26" s="4">
        <f t="shared" si="7"/>
        <v>-1</v>
      </c>
      <c r="AB26" s="4">
        <f t="shared" si="7"/>
        <v>-4</v>
      </c>
      <c r="AC26" s="4">
        <f t="shared" si="7"/>
        <v>-1</v>
      </c>
      <c r="AD26" s="4">
        <f t="shared" si="7"/>
        <v>-37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482</v>
      </c>
      <c r="C27" s="4">
        <f t="shared" si="2"/>
        <v>0</v>
      </c>
      <c r="D27" s="4">
        <v>146</v>
      </c>
      <c r="E27" s="4">
        <v>0</v>
      </c>
      <c r="F27" s="4">
        <v>336</v>
      </c>
      <c r="G27" s="4">
        <v>0</v>
      </c>
      <c r="H27" s="4">
        <f t="shared" si="3"/>
        <v>486</v>
      </c>
      <c r="I27" s="4">
        <f t="shared" si="3"/>
        <v>0</v>
      </c>
      <c r="J27" s="4">
        <v>148</v>
      </c>
      <c r="K27" s="4">
        <v>0</v>
      </c>
      <c r="L27" s="4">
        <v>338</v>
      </c>
      <c r="M27" s="4">
        <v>0</v>
      </c>
      <c r="N27" s="4">
        <f t="shared" si="4"/>
        <v>468</v>
      </c>
      <c r="O27" s="4">
        <f t="shared" si="4"/>
        <v>0</v>
      </c>
      <c r="P27" s="4">
        <v>140</v>
      </c>
      <c r="Q27" s="4">
        <v>0</v>
      </c>
      <c r="R27" s="4">
        <v>328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216</v>
      </c>
      <c r="C28" s="4">
        <f t="shared" si="2"/>
        <v>0</v>
      </c>
      <c r="D28" s="4">
        <v>49</v>
      </c>
      <c r="E28" s="4">
        <v>0</v>
      </c>
      <c r="F28" s="4">
        <v>167</v>
      </c>
      <c r="G28" s="4">
        <v>0</v>
      </c>
      <c r="H28" s="4">
        <f t="shared" si="3"/>
        <v>218</v>
      </c>
      <c r="I28" s="4">
        <f t="shared" si="3"/>
        <v>0</v>
      </c>
      <c r="J28" s="4">
        <v>50</v>
      </c>
      <c r="K28" s="4">
        <v>0</v>
      </c>
      <c r="L28" s="4">
        <v>168</v>
      </c>
      <c r="M28" s="4">
        <v>0</v>
      </c>
      <c r="N28" s="4">
        <f t="shared" si="4"/>
        <v>197</v>
      </c>
      <c r="O28" s="4">
        <f t="shared" si="4"/>
        <v>0</v>
      </c>
      <c r="P28" s="4">
        <v>51</v>
      </c>
      <c r="Q28" s="4">
        <v>0</v>
      </c>
      <c r="R28" s="4">
        <v>146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70</v>
      </c>
      <c r="C29" s="4">
        <f t="shared" si="2"/>
        <v>0</v>
      </c>
      <c r="D29" s="4">
        <v>14</v>
      </c>
      <c r="E29" s="4">
        <v>0</v>
      </c>
      <c r="F29" s="4">
        <v>56</v>
      </c>
      <c r="G29" s="4">
        <v>0</v>
      </c>
      <c r="H29" s="4">
        <f t="shared" si="3"/>
        <v>73</v>
      </c>
      <c r="I29" s="4">
        <f t="shared" si="3"/>
        <v>0</v>
      </c>
      <c r="J29" s="4">
        <v>14</v>
      </c>
      <c r="K29" s="4">
        <v>0</v>
      </c>
      <c r="L29" s="4">
        <v>59</v>
      </c>
      <c r="M29" s="4">
        <v>0</v>
      </c>
      <c r="N29" s="4">
        <f t="shared" si="4"/>
        <v>74</v>
      </c>
      <c r="O29" s="4">
        <f t="shared" si="4"/>
        <v>0</v>
      </c>
      <c r="P29" s="4">
        <v>17</v>
      </c>
      <c r="Q29" s="4">
        <v>0</v>
      </c>
      <c r="R29" s="4">
        <v>57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-1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2</v>
      </c>
      <c r="E30" s="4">
        <v>0</v>
      </c>
      <c r="F30" s="4">
        <v>8</v>
      </c>
      <c r="G30" s="4">
        <v>0</v>
      </c>
      <c r="H30" s="4">
        <f t="shared" si="3"/>
        <v>11</v>
      </c>
      <c r="I30" s="4">
        <f t="shared" si="3"/>
        <v>0</v>
      </c>
      <c r="J30" s="4">
        <v>2</v>
      </c>
      <c r="K30" s="4">
        <v>0</v>
      </c>
      <c r="L30" s="4">
        <v>9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1200</v>
      </c>
      <c r="C33" s="4">
        <f t="shared" ref="C33:AE33" si="12">SUM(C10:C12)</f>
        <v>0</v>
      </c>
      <c r="D33" s="4">
        <f t="shared" si="12"/>
        <v>598</v>
      </c>
      <c r="E33" s="4">
        <f t="shared" si="12"/>
        <v>0</v>
      </c>
      <c r="F33" s="4">
        <f t="shared" si="12"/>
        <v>602</v>
      </c>
      <c r="G33" s="4">
        <f t="shared" si="12"/>
        <v>0</v>
      </c>
      <c r="H33" s="4">
        <f t="shared" si="12"/>
        <v>1189</v>
      </c>
      <c r="I33" s="4">
        <f t="shared" si="12"/>
        <v>0</v>
      </c>
      <c r="J33" s="4">
        <f t="shared" si="12"/>
        <v>590</v>
      </c>
      <c r="K33" s="4">
        <f t="shared" si="12"/>
        <v>0</v>
      </c>
      <c r="L33" s="4">
        <f t="shared" si="12"/>
        <v>599</v>
      </c>
      <c r="M33" s="4">
        <f t="shared" si="12"/>
        <v>0</v>
      </c>
      <c r="N33" s="4">
        <f t="shared" si="12"/>
        <v>1256</v>
      </c>
      <c r="O33" s="4">
        <f t="shared" si="12"/>
        <v>0</v>
      </c>
      <c r="P33" s="4">
        <f t="shared" si="12"/>
        <v>617</v>
      </c>
      <c r="Q33" s="4">
        <f t="shared" si="12"/>
        <v>0</v>
      </c>
      <c r="R33" s="4">
        <f t="shared" si="12"/>
        <v>639</v>
      </c>
      <c r="S33" s="4">
        <f t="shared" si="12"/>
        <v>0</v>
      </c>
      <c r="T33" s="4">
        <f t="shared" si="12"/>
        <v>11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-56</v>
      </c>
      <c r="AA33" s="4">
        <f t="shared" si="12"/>
        <v>0</v>
      </c>
      <c r="AB33" s="4">
        <f t="shared" si="12"/>
        <v>-19</v>
      </c>
      <c r="AC33" s="4">
        <f t="shared" si="12"/>
        <v>0</v>
      </c>
      <c r="AD33" s="4">
        <f t="shared" si="12"/>
        <v>-37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5382</v>
      </c>
      <c r="C34" s="4">
        <f t="shared" ref="C34:AE34" si="13">SUM(C13:C22)</f>
        <v>88</v>
      </c>
      <c r="D34" s="4">
        <f t="shared" si="13"/>
        <v>2713</v>
      </c>
      <c r="E34" s="4">
        <f t="shared" si="13"/>
        <v>38</v>
      </c>
      <c r="F34" s="4">
        <f t="shared" si="13"/>
        <v>2669</v>
      </c>
      <c r="G34" s="4">
        <f t="shared" si="13"/>
        <v>50</v>
      </c>
      <c r="H34" s="4">
        <f t="shared" si="13"/>
        <v>5350</v>
      </c>
      <c r="I34" s="4">
        <f t="shared" si="13"/>
        <v>61</v>
      </c>
      <c r="J34" s="4">
        <f t="shared" si="13"/>
        <v>2693</v>
      </c>
      <c r="K34" s="4">
        <f t="shared" si="13"/>
        <v>23</v>
      </c>
      <c r="L34" s="4">
        <f t="shared" si="13"/>
        <v>2657</v>
      </c>
      <c r="M34" s="4">
        <f t="shared" si="13"/>
        <v>38</v>
      </c>
      <c r="N34" s="4">
        <f t="shared" si="13"/>
        <v>5483</v>
      </c>
      <c r="O34" s="4">
        <f t="shared" si="13"/>
        <v>75</v>
      </c>
      <c r="P34" s="4">
        <f t="shared" si="13"/>
        <v>2779</v>
      </c>
      <c r="Q34" s="4">
        <f t="shared" si="13"/>
        <v>34</v>
      </c>
      <c r="R34" s="4">
        <f t="shared" si="13"/>
        <v>2704</v>
      </c>
      <c r="S34" s="4">
        <f>SUM(S13:S22)</f>
        <v>41</v>
      </c>
      <c r="T34" s="4">
        <f t="shared" si="13"/>
        <v>32</v>
      </c>
      <c r="U34" s="4">
        <f t="shared" si="13"/>
        <v>27</v>
      </c>
      <c r="V34" s="4">
        <f t="shared" si="13"/>
        <v>20</v>
      </c>
      <c r="W34" s="4">
        <f t="shared" si="13"/>
        <v>15</v>
      </c>
      <c r="X34" s="4">
        <f t="shared" si="13"/>
        <v>12</v>
      </c>
      <c r="Y34" s="4">
        <f t="shared" si="13"/>
        <v>12</v>
      </c>
      <c r="Z34" s="4">
        <f t="shared" si="13"/>
        <v>-101</v>
      </c>
      <c r="AA34" s="4">
        <f t="shared" si="13"/>
        <v>13</v>
      </c>
      <c r="AB34" s="4">
        <f t="shared" si="13"/>
        <v>-66</v>
      </c>
      <c r="AC34" s="4">
        <f t="shared" si="13"/>
        <v>4</v>
      </c>
      <c r="AD34" s="4">
        <f t="shared" si="13"/>
        <v>-35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3900</v>
      </c>
      <c r="C35" s="4">
        <f t="shared" ref="C35:AE35" si="14">SUM(C23:C30)</f>
        <v>2</v>
      </c>
      <c r="D35" s="4">
        <f t="shared" si="14"/>
        <v>1661</v>
      </c>
      <c r="E35" s="4">
        <f t="shared" si="14"/>
        <v>0</v>
      </c>
      <c r="F35" s="4">
        <f t="shared" si="14"/>
        <v>2239</v>
      </c>
      <c r="G35" s="4">
        <f t="shared" si="14"/>
        <v>2</v>
      </c>
      <c r="H35" s="4">
        <f t="shared" si="14"/>
        <v>3916</v>
      </c>
      <c r="I35" s="4">
        <f t="shared" si="14"/>
        <v>2</v>
      </c>
      <c r="J35" s="4">
        <f t="shared" si="14"/>
        <v>1666</v>
      </c>
      <c r="K35" s="4">
        <f t="shared" si="14"/>
        <v>0</v>
      </c>
      <c r="L35" s="4">
        <f t="shared" si="14"/>
        <v>2250</v>
      </c>
      <c r="M35" s="4">
        <f t="shared" si="14"/>
        <v>2</v>
      </c>
      <c r="N35" s="4">
        <f t="shared" si="14"/>
        <v>3871</v>
      </c>
      <c r="O35" s="4">
        <f t="shared" si="14"/>
        <v>3</v>
      </c>
      <c r="P35" s="4">
        <f t="shared" si="14"/>
        <v>1631</v>
      </c>
      <c r="Q35" s="4">
        <f t="shared" si="14"/>
        <v>1</v>
      </c>
      <c r="R35" s="4">
        <f t="shared" si="14"/>
        <v>2240</v>
      </c>
      <c r="S35" s="4">
        <f t="shared" si="14"/>
        <v>2</v>
      </c>
      <c r="T35" s="4">
        <f t="shared" si="14"/>
        <v>-16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29</v>
      </c>
      <c r="AA35" s="4">
        <f t="shared" si="14"/>
        <v>-1</v>
      </c>
      <c r="AB35" s="4">
        <f t="shared" si="14"/>
        <v>30</v>
      </c>
      <c r="AC35" s="4">
        <f t="shared" si="14"/>
        <v>-1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2030</v>
      </c>
      <c r="C36" s="4">
        <f t="shared" ref="C36:AE36" si="15">SUM(C25:C30)</f>
        <v>1</v>
      </c>
      <c r="D36" s="4">
        <f t="shared" si="15"/>
        <v>767</v>
      </c>
      <c r="E36" s="4">
        <f t="shared" si="15"/>
        <v>0</v>
      </c>
      <c r="F36" s="4">
        <f t="shared" si="15"/>
        <v>1263</v>
      </c>
      <c r="G36" s="4">
        <f t="shared" si="15"/>
        <v>1</v>
      </c>
      <c r="H36" s="4">
        <f t="shared" si="15"/>
        <v>2044</v>
      </c>
      <c r="I36" s="4">
        <f t="shared" si="15"/>
        <v>1</v>
      </c>
      <c r="J36" s="4">
        <f t="shared" si="15"/>
        <v>771</v>
      </c>
      <c r="K36" s="4">
        <f t="shared" si="15"/>
        <v>0</v>
      </c>
      <c r="L36" s="4">
        <f t="shared" si="15"/>
        <v>1273</v>
      </c>
      <c r="M36" s="4">
        <f t="shared" si="15"/>
        <v>1</v>
      </c>
      <c r="N36" s="4">
        <f t="shared" si="15"/>
        <v>2008</v>
      </c>
      <c r="O36" s="4">
        <f t="shared" si="15"/>
        <v>2</v>
      </c>
      <c r="P36" s="4">
        <f t="shared" si="15"/>
        <v>751</v>
      </c>
      <c r="Q36" s="4">
        <f t="shared" si="15"/>
        <v>1</v>
      </c>
      <c r="R36" s="4">
        <f t="shared" si="15"/>
        <v>1257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22</v>
      </c>
      <c r="AA36" s="4">
        <f t="shared" si="15"/>
        <v>-1</v>
      </c>
      <c r="AB36" s="4">
        <f t="shared" si="15"/>
        <v>16</v>
      </c>
      <c r="AC36" s="4">
        <f t="shared" si="15"/>
        <v>-1</v>
      </c>
      <c r="AD36" s="4">
        <f t="shared" si="15"/>
        <v>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778</v>
      </c>
      <c r="C37" s="4">
        <f t="shared" ref="C37:AE37" si="16">SUM(C27:C30)</f>
        <v>0</v>
      </c>
      <c r="D37" s="4">
        <f t="shared" si="16"/>
        <v>211</v>
      </c>
      <c r="E37" s="4">
        <f t="shared" si="16"/>
        <v>0</v>
      </c>
      <c r="F37" s="4">
        <f t="shared" si="16"/>
        <v>567</v>
      </c>
      <c r="G37" s="4">
        <f t="shared" si="16"/>
        <v>0</v>
      </c>
      <c r="H37" s="4">
        <f t="shared" si="16"/>
        <v>788</v>
      </c>
      <c r="I37" s="4">
        <f t="shared" si="16"/>
        <v>0</v>
      </c>
      <c r="J37" s="4">
        <f t="shared" si="16"/>
        <v>214</v>
      </c>
      <c r="K37" s="4">
        <f t="shared" si="16"/>
        <v>0</v>
      </c>
      <c r="L37" s="4">
        <f t="shared" si="16"/>
        <v>574</v>
      </c>
      <c r="M37" s="4">
        <f t="shared" si="16"/>
        <v>0</v>
      </c>
      <c r="N37" s="4">
        <f t="shared" si="16"/>
        <v>751</v>
      </c>
      <c r="O37" s="4">
        <f t="shared" si="16"/>
        <v>0</v>
      </c>
      <c r="P37" s="4">
        <f t="shared" si="16"/>
        <v>209</v>
      </c>
      <c r="Q37" s="4">
        <f t="shared" si="16"/>
        <v>0</v>
      </c>
      <c r="R37" s="4">
        <f t="shared" si="16"/>
        <v>542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27</v>
      </c>
      <c r="AA37" s="4">
        <f t="shared" si="16"/>
        <v>0</v>
      </c>
      <c r="AB37" s="4">
        <f t="shared" si="16"/>
        <v>2</v>
      </c>
      <c r="AC37" s="4">
        <f t="shared" si="16"/>
        <v>0</v>
      </c>
      <c r="AD37" s="4">
        <f t="shared" si="16"/>
        <v>25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11.448196908986835</v>
      </c>
      <c r="C39" s="15">
        <f t="shared" ref="C39:AE39" si="17">C33/(C9-C31)*100</f>
        <v>0</v>
      </c>
      <c r="D39" s="15">
        <f t="shared" si="17"/>
        <v>12.027353177795657</v>
      </c>
      <c r="E39" s="15">
        <f t="shared" si="17"/>
        <v>0</v>
      </c>
      <c r="F39" s="15">
        <f t="shared" si="17"/>
        <v>10.925589836660617</v>
      </c>
      <c r="G39" s="15">
        <f t="shared" si="17"/>
        <v>0</v>
      </c>
      <c r="H39" s="15">
        <f t="shared" si="17"/>
        <v>11.372549019607844</v>
      </c>
      <c r="I39" s="15">
        <f t="shared" si="17"/>
        <v>0</v>
      </c>
      <c r="J39" s="15">
        <f t="shared" si="17"/>
        <v>11.921600323297636</v>
      </c>
      <c r="K39" s="15">
        <f t="shared" si="17"/>
        <v>0</v>
      </c>
      <c r="L39" s="15">
        <f t="shared" si="17"/>
        <v>10.879041046131494</v>
      </c>
      <c r="M39" s="15">
        <f t="shared" si="17"/>
        <v>0</v>
      </c>
      <c r="N39" s="15">
        <f t="shared" si="17"/>
        <v>11.837888784165882</v>
      </c>
      <c r="O39" s="15">
        <f t="shared" si="17"/>
        <v>0</v>
      </c>
      <c r="P39" s="15">
        <f t="shared" si="17"/>
        <v>12.273721901730655</v>
      </c>
      <c r="Q39" s="15">
        <f t="shared" si="17"/>
        <v>0</v>
      </c>
      <c r="R39" s="15">
        <f t="shared" si="17"/>
        <v>11.445459430413756</v>
      </c>
      <c r="S39" s="15">
        <f t="shared" si="17"/>
        <v>0</v>
      </c>
      <c r="T39" s="15">
        <f t="shared" si="17"/>
        <v>40.74074074074074</v>
      </c>
      <c r="U39" s="15">
        <f t="shared" si="17"/>
        <v>0</v>
      </c>
      <c r="V39" s="15">
        <f t="shared" si="17"/>
        <v>34.782608695652172</v>
      </c>
      <c r="W39" s="15">
        <f t="shared" si="17"/>
        <v>0</v>
      </c>
      <c r="X39" s="15">
        <f t="shared" si="17"/>
        <v>75</v>
      </c>
      <c r="Y39" s="15">
        <f t="shared" si="17"/>
        <v>0</v>
      </c>
      <c r="Z39" s="15">
        <f t="shared" si="17"/>
        <v>43.75</v>
      </c>
      <c r="AA39" s="15">
        <f t="shared" si="17"/>
        <v>0</v>
      </c>
      <c r="AB39" s="15">
        <f t="shared" si="17"/>
        <v>34.545454545454547</v>
      </c>
      <c r="AC39" s="15">
        <f t="shared" si="17"/>
        <v>0</v>
      </c>
      <c r="AD39" s="15">
        <f t="shared" si="17"/>
        <v>50.684931506849317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51.345163136805951</v>
      </c>
      <c r="C40" s="15">
        <f t="shared" ref="C40:AE40" si="18">C34/(C9-C31)*100</f>
        <v>97.777777777777771</v>
      </c>
      <c r="D40" s="15">
        <f t="shared" si="18"/>
        <v>54.565567176186647</v>
      </c>
      <c r="E40" s="15">
        <f t="shared" si="18"/>
        <v>100</v>
      </c>
      <c r="F40" s="15">
        <f t="shared" si="18"/>
        <v>48.439201451905625</v>
      </c>
      <c r="G40" s="15">
        <f t="shared" si="18"/>
        <v>96.15384615384616</v>
      </c>
      <c r="H40" s="15">
        <f t="shared" si="18"/>
        <v>51.17168818747011</v>
      </c>
      <c r="I40" s="15">
        <f t="shared" si="18"/>
        <v>96.825396825396822</v>
      </c>
      <c r="J40" s="15">
        <f t="shared" si="18"/>
        <v>54.415033340068696</v>
      </c>
      <c r="K40" s="15">
        <f t="shared" si="18"/>
        <v>100</v>
      </c>
      <c r="L40" s="15">
        <f t="shared" si="18"/>
        <v>48.256447511805305</v>
      </c>
      <c r="M40" s="15">
        <f t="shared" si="18"/>
        <v>95</v>
      </c>
      <c r="N40" s="15">
        <f t="shared" si="18"/>
        <v>51.677662582469367</v>
      </c>
      <c r="O40" s="15">
        <f t="shared" si="18"/>
        <v>96.15384615384616</v>
      </c>
      <c r="P40" s="15">
        <f t="shared" si="18"/>
        <v>55.281480007957029</v>
      </c>
      <c r="Q40" s="15">
        <f t="shared" si="18"/>
        <v>97.142857142857139</v>
      </c>
      <c r="R40" s="15">
        <f t="shared" si="18"/>
        <v>48.432742253268849</v>
      </c>
      <c r="S40" s="15">
        <f t="shared" si="18"/>
        <v>95.348837209302332</v>
      </c>
      <c r="T40" s="15">
        <f t="shared" si="18"/>
        <v>118.5185185185185</v>
      </c>
      <c r="U40" s="15">
        <f t="shared" si="18"/>
        <v>100</v>
      </c>
      <c r="V40" s="15">
        <f t="shared" si="18"/>
        <v>86.956521739130437</v>
      </c>
      <c r="W40" s="15">
        <f t="shared" si="18"/>
        <v>100</v>
      </c>
      <c r="X40" s="15">
        <f t="shared" si="18"/>
        <v>300</v>
      </c>
      <c r="Y40" s="15">
        <f t="shared" si="18"/>
        <v>100</v>
      </c>
      <c r="Z40" s="15">
        <f t="shared" si="18"/>
        <v>78.90625</v>
      </c>
      <c r="AA40" s="15">
        <f t="shared" si="18"/>
        <v>108.33333333333333</v>
      </c>
      <c r="AB40" s="15">
        <f t="shared" si="18"/>
        <v>120</v>
      </c>
      <c r="AC40" s="15">
        <f t="shared" si="18"/>
        <v>133.33333333333331</v>
      </c>
      <c r="AD40" s="15">
        <f t="shared" si="18"/>
        <v>47.945205479452049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37.206639954207212</v>
      </c>
      <c r="C41" s="15">
        <f t="shared" ref="C41:AE41" si="19">C35/(C9-C31)*100</f>
        <v>2.2222222222222223</v>
      </c>
      <c r="D41" s="15">
        <f t="shared" si="19"/>
        <v>33.407079646017699</v>
      </c>
      <c r="E41" s="15">
        <f t="shared" si="19"/>
        <v>0</v>
      </c>
      <c r="F41" s="15">
        <f t="shared" si="19"/>
        <v>40.635208711433755</v>
      </c>
      <c r="G41" s="15">
        <f t="shared" si="19"/>
        <v>3.8461538461538463</v>
      </c>
      <c r="H41" s="15">
        <f t="shared" si="19"/>
        <v>37.455762792922052</v>
      </c>
      <c r="I41" s="15">
        <f t="shared" si="19"/>
        <v>3.1746031746031744</v>
      </c>
      <c r="J41" s="15">
        <f t="shared" si="19"/>
        <v>33.663366336633665</v>
      </c>
      <c r="K41" s="15">
        <f t="shared" si="19"/>
        <v>0</v>
      </c>
      <c r="L41" s="15">
        <f t="shared" si="19"/>
        <v>40.864511442063204</v>
      </c>
      <c r="M41" s="15">
        <f t="shared" si="19"/>
        <v>5</v>
      </c>
      <c r="N41" s="15">
        <f t="shared" si="19"/>
        <v>36.48444863336475</v>
      </c>
      <c r="O41" s="15">
        <f t="shared" si="19"/>
        <v>3.8461538461538463</v>
      </c>
      <c r="P41" s="15">
        <f t="shared" si="19"/>
        <v>32.444798090312318</v>
      </c>
      <c r="Q41" s="15">
        <f t="shared" si="19"/>
        <v>2.8571428571428572</v>
      </c>
      <c r="R41" s="15">
        <f t="shared" si="19"/>
        <v>40.121798316317395</v>
      </c>
      <c r="S41" s="15">
        <f t="shared" si="19"/>
        <v>4.6511627906976747</v>
      </c>
      <c r="T41" s="15">
        <f t="shared" si="19"/>
        <v>-59.259259259259252</v>
      </c>
      <c r="U41" s="15">
        <f t="shared" si="19"/>
        <v>0</v>
      </c>
      <c r="V41" s="15">
        <f t="shared" si="19"/>
        <v>-21.739130434782609</v>
      </c>
      <c r="W41" s="15">
        <f t="shared" si="19"/>
        <v>0</v>
      </c>
      <c r="X41" s="15">
        <f t="shared" si="19"/>
        <v>-275</v>
      </c>
      <c r="Y41" s="15">
        <f t="shared" si="19"/>
        <v>0</v>
      </c>
      <c r="Z41" s="15">
        <f t="shared" si="19"/>
        <v>-22.65625</v>
      </c>
      <c r="AA41" s="15">
        <f t="shared" si="19"/>
        <v>-8.3333333333333321</v>
      </c>
      <c r="AB41" s="15">
        <f t="shared" si="19"/>
        <v>-54.54545454545454</v>
      </c>
      <c r="AC41" s="15">
        <f t="shared" si="19"/>
        <v>-33.333333333333329</v>
      </c>
      <c r="AD41" s="15">
        <f t="shared" si="19"/>
        <v>1.3698630136986301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19.366533104369395</v>
      </c>
      <c r="C42" s="15">
        <f t="shared" ref="C42:AD42" si="20">C36/(C9-C31)*100</f>
        <v>1.1111111111111112</v>
      </c>
      <c r="D42" s="15">
        <f t="shared" si="20"/>
        <v>15.426387771520513</v>
      </c>
      <c r="E42" s="15">
        <f t="shared" si="20"/>
        <v>0</v>
      </c>
      <c r="F42" s="15">
        <f t="shared" si="20"/>
        <v>22.921960072595283</v>
      </c>
      <c r="G42" s="15">
        <f t="shared" si="20"/>
        <v>1.9230769230769231</v>
      </c>
      <c r="H42" s="15">
        <f t="shared" si="20"/>
        <v>19.550454328072693</v>
      </c>
      <c r="I42" s="15">
        <f t="shared" si="20"/>
        <v>1.5873015873015872</v>
      </c>
      <c r="J42" s="15">
        <f t="shared" si="20"/>
        <v>15.578904829258436</v>
      </c>
      <c r="K42" s="15">
        <f t="shared" si="20"/>
        <v>0</v>
      </c>
      <c r="L42" s="15">
        <f t="shared" si="20"/>
        <v>23.120232473665091</v>
      </c>
      <c r="M42" s="15">
        <f t="shared" si="20"/>
        <v>2.5</v>
      </c>
      <c r="N42" s="15">
        <f t="shared" si="20"/>
        <v>18.92554194156456</v>
      </c>
      <c r="O42" s="15">
        <f t="shared" si="20"/>
        <v>2.5641025641025639</v>
      </c>
      <c r="P42" s="15">
        <f t="shared" si="20"/>
        <v>14.939327630793715</v>
      </c>
      <c r="Q42" s="15">
        <f t="shared" si="20"/>
        <v>2.8571428571428572</v>
      </c>
      <c r="R42" s="15">
        <f t="shared" si="20"/>
        <v>22.514777001612035</v>
      </c>
      <c r="S42" s="15">
        <f t="shared" si="20"/>
        <v>2.3255813953488373</v>
      </c>
      <c r="T42" s="15">
        <f t="shared" si="20"/>
        <v>-51.851851851851848</v>
      </c>
      <c r="U42" s="15">
        <f t="shared" si="20"/>
        <v>0</v>
      </c>
      <c r="V42" s="15">
        <f t="shared" si="20"/>
        <v>-17.391304347826086</v>
      </c>
      <c r="W42" s="15">
        <f t="shared" si="20"/>
        <v>0</v>
      </c>
      <c r="X42" s="15">
        <f t="shared" si="20"/>
        <v>-250</v>
      </c>
      <c r="Y42" s="15">
        <f t="shared" si="20"/>
        <v>0</v>
      </c>
      <c r="Z42" s="15">
        <f t="shared" si="20"/>
        <v>-17.1875</v>
      </c>
      <c r="AA42" s="15">
        <f t="shared" si="20"/>
        <v>-8.3333333333333321</v>
      </c>
      <c r="AB42" s="15">
        <f t="shared" si="20"/>
        <v>-29.09090909090909</v>
      </c>
      <c r="AC42" s="15">
        <f t="shared" si="20"/>
        <v>-33.333333333333329</v>
      </c>
      <c r="AD42" s="15">
        <f t="shared" si="20"/>
        <v>-8.2191780821917799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7.4222476626597977</v>
      </c>
      <c r="C43" s="15">
        <f t="shared" ref="C43:AE43" si="21">C37/(C9-C31)*100</f>
        <v>0</v>
      </c>
      <c r="D43" s="15">
        <f t="shared" si="21"/>
        <v>4.2437650844730488</v>
      </c>
      <c r="E43" s="15">
        <f t="shared" si="21"/>
        <v>0</v>
      </c>
      <c r="F43" s="15">
        <f t="shared" si="21"/>
        <v>10.29038112522686</v>
      </c>
      <c r="G43" s="15">
        <f t="shared" si="21"/>
        <v>0</v>
      </c>
      <c r="H43" s="15">
        <f t="shared" si="21"/>
        <v>7.5370636059301761</v>
      </c>
      <c r="I43" s="15">
        <f t="shared" si="21"/>
        <v>0</v>
      </c>
      <c r="J43" s="15">
        <f t="shared" si="21"/>
        <v>4.324105879975753</v>
      </c>
      <c r="K43" s="15">
        <f t="shared" si="21"/>
        <v>0</v>
      </c>
      <c r="L43" s="15">
        <f t="shared" si="21"/>
        <v>10.424990918997459</v>
      </c>
      <c r="M43" s="15">
        <f t="shared" si="21"/>
        <v>0</v>
      </c>
      <c r="N43" s="15">
        <f t="shared" si="21"/>
        <v>7.0782280867106504</v>
      </c>
      <c r="O43" s="15">
        <f t="shared" si="21"/>
        <v>0</v>
      </c>
      <c r="P43" s="15">
        <f t="shared" si="21"/>
        <v>4.1575492341356668</v>
      </c>
      <c r="Q43" s="15">
        <f t="shared" si="21"/>
        <v>0</v>
      </c>
      <c r="R43" s="15">
        <f t="shared" si="21"/>
        <v>9.7080422711803678</v>
      </c>
      <c r="S43" s="15">
        <f t="shared" si="21"/>
        <v>0</v>
      </c>
      <c r="T43" s="15">
        <f t="shared" si="21"/>
        <v>-37.037037037037038</v>
      </c>
      <c r="U43" s="15">
        <f t="shared" si="21"/>
        <v>0</v>
      </c>
      <c r="V43" s="15">
        <f t="shared" si="21"/>
        <v>-13.043478260869565</v>
      </c>
      <c r="W43" s="15">
        <f t="shared" si="21"/>
        <v>0</v>
      </c>
      <c r="X43" s="15">
        <f t="shared" si="21"/>
        <v>-175</v>
      </c>
      <c r="Y43" s="15">
        <f t="shared" si="21"/>
        <v>0</v>
      </c>
      <c r="Z43" s="15">
        <f t="shared" si="21"/>
        <v>-21.09375</v>
      </c>
      <c r="AA43" s="15">
        <f t="shared" si="21"/>
        <v>0</v>
      </c>
      <c r="AB43" s="15">
        <f t="shared" si="21"/>
        <v>-3.6363636363636362</v>
      </c>
      <c r="AC43" s="15">
        <f t="shared" si="21"/>
        <v>0</v>
      </c>
      <c r="AD43" s="15">
        <f t="shared" si="21"/>
        <v>-34.246575342465754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10674</v>
      </c>
      <c r="C9" s="4">
        <f>E9+G9</f>
        <v>59</v>
      </c>
      <c r="D9" s="4">
        <f>SUM(D10:D31)</f>
        <v>5023</v>
      </c>
      <c r="E9" s="4">
        <f>SUM(E10:E31)</f>
        <v>15</v>
      </c>
      <c r="F9" s="4">
        <f>SUM(F10:F31)</f>
        <v>5651</v>
      </c>
      <c r="G9" s="4">
        <f>SUM(G10:G31)</f>
        <v>44</v>
      </c>
      <c r="H9" s="4">
        <f>J9+L9</f>
        <v>10667</v>
      </c>
      <c r="I9" s="4">
        <f>K9+M9</f>
        <v>57</v>
      </c>
      <c r="J9" s="4">
        <f>SUM(J10:J31)</f>
        <v>5022</v>
      </c>
      <c r="K9" s="4">
        <f>SUM(K10:K31)</f>
        <v>15</v>
      </c>
      <c r="L9" s="4">
        <f>SUM(L10:L31)</f>
        <v>5645</v>
      </c>
      <c r="M9" s="4">
        <f>SUM(M10:M31)</f>
        <v>42</v>
      </c>
      <c r="N9" s="4">
        <f>P9+R9</f>
        <v>10753</v>
      </c>
      <c r="O9" s="4">
        <f>Q9+S9</f>
        <v>58</v>
      </c>
      <c r="P9" s="4">
        <f>SUM(P10:P31)</f>
        <v>5050</v>
      </c>
      <c r="Q9" s="4">
        <f>SUM(Q10:Q31)</f>
        <v>11</v>
      </c>
      <c r="R9" s="4">
        <f>SUM(R10:R31)</f>
        <v>5703</v>
      </c>
      <c r="S9" s="4">
        <f>SUM(S10:S31)</f>
        <v>47</v>
      </c>
      <c r="T9" s="4">
        <f>B9-H9</f>
        <v>7</v>
      </c>
      <c r="U9" s="4">
        <f>C9-I9</f>
        <v>2</v>
      </c>
      <c r="V9" s="4">
        <f>D9-J9</f>
        <v>1</v>
      </c>
      <c r="W9" s="4">
        <f t="shared" ref="W9:X9" si="0">E9-K9</f>
        <v>0</v>
      </c>
      <c r="X9" s="4">
        <f t="shared" si="0"/>
        <v>6</v>
      </c>
      <c r="Y9" s="4">
        <f>G9-M9</f>
        <v>2</v>
      </c>
      <c r="Z9" s="4">
        <f t="shared" ref="Z9:AE9" si="1">B9-N9</f>
        <v>-79</v>
      </c>
      <c r="AA9" s="4">
        <f t="shared" si="1"/>
        <v>1</v>
      </c>
      <c r="AB9" s="4">
        <f t="shared" si="1"/>
        <v>-27</v>
      </c>
      <c r="AC9" s="4">
        <f t="shared" si="1"/>
        <v>4</v>
      </c>
      <c r="AD9" s="4">
        <f t="shared" si="1"/>
        <v>-52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367</v>
      </c>
      <c r="C10" s="4">
        <f t="shared" si="2"/>
        <v>1</v>
      </c>
      <c r="D10" s="4">
        <v>184</v>
      </c>
      <c r="E10" s="4">
        <v>0</v>
      </c>
      <c r="F10" s="4">
        <v>183</v>
      </c>
      <c r="G10" s="4">
        <v>1</v>
      </c>
      <c r="H10" s="4">
        <f t="shared" ref="H10:I30" si="3">J10+L10</f>
        <v>359</v>
      </c>
      <c r="I10" s="4">
        <f t="shared" si="3"/>
        <v>1</v>
      </c>
      <c r="J10" s="4">
        <v>181</v>
      </c>
      <c r="K10" s="4">
        <v>0</v>
      </c>
      <c r="L10" s="4">
        <v>178</v>
      </c>
      <c r="M10" s="4">
        <v>1</v>
      </c>
      <c r="N10" s="4">
        <f t="shared" ref="N10:O30" si="4">P10+R10</f>
        <v>358</v>
      </c>
      <c r="O10" s="4">
        <f t="shared" si="4"/>
        <v>2</v>
      </c>
      <c r="P10" s="4">
        <v>178</v>
      </c>
      <c r="Q10" s="4">
        <v>0</v>
      </c>
      <c r="R10" s="4">
        <v>180</v>
      </c>
      <c r="S10" s="4">
        <v>2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9</v>
      </c>
      <c r="AA10" s="4">
        <f t="shared" si="7"/>
        <v>-1</v>
      </c>
      <c r="AB10" s="4">
        <f t="shared" si="7"/>
        <v>6</v>
      </c>
      <c r="AC10" s="4">
        <f t="shared" si="7"/>
        <v>0</v>
      </c>
      <c r="AD10" s="4">
        <f t="shared" si="7"/>
        <v>3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437</v>
      </c>
      <c r="C11" s="4">
        <f t="shared" si="2"/>
        <v>1</v>
      </c>
      <c r="D11" s="4">
        <v>214</v>
      </c>
      <c r="E11" s="4">
        <v>0</v>
      </c>
      <c r="F11" s="4">
        <v>223</v>
      </c>
      <c r="G11" s="4">
        <v>1</v>
      </c>
      <c r="H11" s="4">
        <f t="shared" si="3"/>
        <v>437</v>
      </c>
      <c r="I11" s="4">
        <f t="shared" si="3"/>
        <v>1</v>
      </c>
      <c r="J11" s="4">
        <v>214</v>
      </c>
      <c r="K11" s="4">
        <v>0</v>
      </c>
      <c r="L11" s="4">
        <v>223</v>
      </c>
      <c r="M11" s="4">
        <v>1</v>
      </c>
      <c r="N11" s="4">
        <f t="shared" si="4"/>
        <v>432</v>
      </c>
      <c r="O11" s="4">
        <f t="shared" si="4"/>
        <v>0</v>
      </c>
      <c r="P11" s="4">
        <v>210</v>
      </c>
      <c r="Q11" s="4">
        <v>0</v>
      </c>
      <c r="R11" s="4">
        <v>222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1</v>
      </c>
      <c r="AB11" s="4">
        <f t="shared" si="7"/>
        <v>4</v>
      </c>
      <c r="AC11" s="4">
        <f t="shared" si="7"/>
        <v>0</v>
      </c>
      <c r="AD11" s="4">
        <f t="shared" si="7"/>
        <v>1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453</v>
      </c>
      <c r="C12" s="4">
        <f t="shared" si="2"/>
        <v>0</v>
      </c>
      <c r="D12" s="4">
        <v>224</v>
      </c>
      <c r="E12" s="4">
        <v>0</v>
      </c>
      <c r="F12" s="4">
        <v>229</v>
      </c>
      <c r="G12" s="4">
        <v>0</v>
      </c>
      <c r="H12" s="4">
        <f t="shared" si="3"/>
        <v>451</v>
      </c>
      <c r="I12" s="4">
        <f t="shared" si="3"/>
        <v>0</v>
      </c>
      <c r="J12" s="4">
        <v>223</v>
      </c>
      <c r="K12" s="4">
        <v>0</v>
      </c>
      <c r="L12" s="4">
        <v>228</v>
      </c>
      <c r="M12" s="4">
        <v>0</v>
      </c>
      <c r="N12" s="4">
        <f t="shared" si="4"/>
        <v>454</v>
      </c>
      <c r="O12" s="4">
        <f t="shared" si="4"/>
        <v>0</v>
      </c>
      <c r="P12" s="4">
        <v>233</v>
      </c>
      <c r="Q12" s="4">
        <v>0</v>
      </c>
      <c r="R12" s="4">
        <v>221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423</v>
      </c>
      <c r="C13" s="4">
        <f t="shared" si="2"/>
        <v>0</v>
      </c>
      <c r="D13" s="4">
        <v>224</v>
      </c>
      <c r="E13" s="4">
        <v>0</v>
      </c>
      <c r="F13" s="4">
        <v>199</v>
      </c>
      <c r="G13" s="4">
        <v>0</v>
      </c>
      <c r="H13" s="4">
        <f t="shared" si="3"/>
        <v>423</v>
      </c>
      <c r="I13" s="4">
        <f t="shared" si="3"/>
        <v>0</v>
      </c>
      <c r="J13" s="4">
        <v>224</v>
      </c>
      <c r="K13" s="4">
        <v>0</v>
      </c>
      <c r="L13" s="4">
        <v>199</v>
      </c>
      <c r="M13" s="4">
        <v>0</v>
      </c>
      <c r="N13" s="4">
        <f t="shared" si="4"/>
        <v>443</v>
      </c>
      <c r="O13" s="4">
        <f t="shared" si="4"/>
        <v>0</v>
      </c>
      <c r="P13" s="4">
        <v>230</v>
      </c>
      <c r="Q13" s="4">
        <v>0</v>
      </c>
      <c r="R13" s="4">
        <v>213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-20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-14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302</v>
      </c>
      <c r="C14" s="4">
        <f t="shared" si="2"/>
        <v>5</v>
      </c>
      <c r="D14" s="4">
        <v>158</v>
      </c>
      <c r="E14" s="4">
        <v>4</v>
      </c>
      <c r="F14" s="4">
        <v>144</v>
      </c>
      <c r="G14" s="4">
        <v>1</v>
      </c>
      <c r="H14" s="4">
        <f t="shared" si="3"/>
        <v>303</v>
      </c>
      <c r="I14" s="4">
        <f t="shared" si="3"/>
        <v>3</v>
      </c>
      <c r="J14" s="4">
        <v>159</v>
      </c>
      <c r="K14" s="4">
        <v>2</v>
      </c>
      <c r="L14" s="4">
        <v>144</v>
      </c>
      <c r="M14" s="4">
        <v>1</v>
      </c>
      <c r="N14" s="4">
        <f t="shared" si="4"/>
        <v>287</v>
      </c>
      <c r="O14" s="4">
        <f t="shared" si="4"/>
        <v>2</v>
      </c>
      <c r="P14" s="4">
        <v>153</v>
      </c>
      <c r="Q14" s="4">
        <v>0</v>
      </c>
      <c r="R14" s="4">
        <v>134</v>
      </c>
      <c r="S14" s="4">
        <v>2</v>
      </c>
      <c r="T14" s="4">
        <f t="shared" si="5"/>
        <v>-1</v>
      </c>
      <c r="U14" s="4">
        <f t="shared" si="5"/>
        <v>2</v>
      </c>
      <c r="V14" s="4">
        <f t="shared" si="6"/>
        <v>-1</v>
      </c>
      <c r="W14" s="4">
        <f t="shared" si="6"/>
        <v>2</v>
      </c>
      <c r="X14" s="4">
        <f t="shared" si="6"/>
        <v>0</v>
      </c>
      <c r="Y14" s="4">
        <f t="shared" si="6"/>
        <v>0</v>
      </c>
      <c r="Z14" s="4">
        <f t="shared" si="7"/>
        <v>15</v>
      </c>
      <c r="AA14" s="4">
        <f t="shared" si="7"/>
        <v>3</v>
      </c>
      <c r="AB14" s="4">
        <f t="shared" si="7"/>
        <v>5</v>
      </c>
      <c r="AC14" s="4">
        <f t="shared" si="7"/>
        <v>4</v>
      </c>
      <c r="AD14" s="4">
        <f t="shared" si="7"/>
        <v>10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258</v>
      </c>
      <c r="C15" s="4">
        <f t="shared" si="2"/>
        <v>4</v>
      </c>
      <c r="D15" s="4">
        <v>142</v>
      </c>
      <c r="E15" s="4">
        <v>1</v>
      </c>
      <c r="F15" s="4">
        <v>116</v>
      </c>
      <c r="G15" s="4">
        <v>3</v>
      </c>
      <c r="H15" s="4">
        <f t="shared" si="3"/>
        <v>264</v>
      </c>
      <c r="I15" s="4">
        <f t="shared" si="3"/>
        <v>5</v>
      </c>
      <c r="J15" s="4">
        <v>145</v>
      </c>
      <c r="K15" s="4">
        <v>3</v>
      </c>
      <c r="L15" s="4">
        <v>119</v>
      </c>
      <c r="M15" s="4">
        <v>2</v>
      </c>
      <c r="N15" s="4">
        <f t="shared" si="4"/>
        <v>295</v>
      </c>
      <c r="O15" s="4">
        <f t="shared" si="4"/>
        <v>4</v>
      </c>
      <c r="P15" s="4">
        <v>164</v>
      </c>
      <c r="Q15" s="4">
        <v>1</v>
      </c>
      <c r="R15" s="4">
        <v>131</v>
      </c>
      <c r="S15" s="4">
        <v>3</v>
      </c>
      <c r="T15" s="4">
        <f t="shared" si="5"/>
        <v>-6</v>
      </c>
      <c r="U15" s="4">
        <f t="shared" si="5"/>
        <v>-1</v>
      </c>
      <c r="V15" s="4">
        <f t="shared" si="6"/>
        <v>-3</v>
      </c>
      <c r="W15" s="4">
        <f t="shared" si="6"/>
        <v>-2</v>
      </c>
      <c r="X15" s="4">
        <f t="shared" si="6"/>
        <v>-3</v>
      </c>
      <c r="Y15" s="4">
        <f t="shared" si="6"/>
        <v>1</v>
      </c>
      <c r="Z15" s="4">
        <f t="shared" si="7"/>
        <v>-37</v>
      </c>
      <c r="AA15" s="4">
        <f t="shared" si="7"/>
        <v>0</v>
      </c>
      <c r="AB15" s="4">
        <f t="shared" si="7"/>
        <v>-22</v>
      </c>
      <c r="AC15" s="4">
        <f t="shared" si="7"/>
        <v>0</v>
      </c>
      <c r="AD15" s="4">
        <f t="shared" si="7"/>
        <v>-15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450</v>
      </c>
      <c r="C16" s="4">
        <f t="shared" si="2"/>
        <v>4</v>
      </c>
      <c r="D16" s="4">
        <v>228</v>
      </c>
      <c r="E16" s="4">
        <v>0</v>
      </c>
      <c r="F16" s="4">
        <v>222</v>
      </c>
      <c r="G16" s="4">
        <v>4</v>
      </c>
      <c r="H16" s="4">
        <f t="shared" si="3"/>
        <v>446</v>
      </c>
      <c r="I16" s="4">
        <f t="shared" si="3"/>
        <v>3</v>
      </c>
      <c r="J16" s="4">
        <v>226</v>
      </c>
      <c r="K16" s="4">
        <v>0</v>
      </c>
      <c r="L16" s="4">
        <v>220</v>
      </c>
      <c r="M16" s="4">
        <v>3</v>
      </c>
      <c r="N16" s="4">
        <f t="shared" si="4"/>
        <v>470</v>
      </c>
      <c r="O16" s="4">
        <f t="shared" si="4"/>
        <v>7</v>
      </c>
      <c r="P16" s="4">
        <v>228</v>
      </c>
      <c r="Q16" s="4">
        <v>-1</v>
      </c>
      <c r="R16" s="4">
        <v>242</v>
      </c>
      <c r="S16" s="4">
        <v>8</v>
      </c>
      <c r="T16" s="4">
        <f t="shared" si="5"/>
        <v>4</v>
      </c>
      <c r="U16" s="4">
        <f t="shared" si="5"/>
        <v>1</v>
      </c>
      <c r="V16" s="4">
        <f t="shared" si="6"/>
        <v>2</v>
      </c>
      <c r="W16" s="4">
        <f t="shared" si="6"/>
        <v>0</v>
      </c>
      <c r="X16" s="4">
        <f t="shared" si="6"/>
        <v>2</v>
      </c>
      <c r="Y16" s="4">
        <f t="shared" si="6"/>
        <v>1</v>
      </c>
      <c r="Z16" s="4">
        <f t="shared" si="7"/>
        <v>-20</v>
      </c>
      <c r="AA16" s="4">
        <f t="shared" si="7"/>
        <v>-3</v>
      </c>
      <c r="AB16" s="4">
        <f t="shared" si="7"/>
        <v>0</v>
      </c>
      <c r="AC16" s="4">
        <f t="shared" si="7"/>
        <v>1</v>
      </c>
      <c r="AD16" s="4">
        <f t="shared" si="7"/>
        <v>-20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576</v>
      </c>
      <c r="C17" s="4">
        <f t="shared" si="2"/>
        <v>14</v>
      </c>
      <c r="D17" s="4">
        <v>293</v>
      </c>
      <c r="E17" s="4">
        <v>4</v>
      </c>
      <c r="F17" s="4">
        <v>283</v>
      </c>
      <c r="G17" s="4">
        <v>10</v>
      </c>
      <c r="H17" s="4">
        <f t="shared" si="3"/>
        <v>575</v>
      </c>
      <c r="I17" s="4">
        <f t="shared" si="3"/>
        <v>14</v>
      </c>
      <c r="J17" s="4">
        <v>293</v>
      </c>
      <c r="K17" s="4">
        <v>4</v>
      </c>
      <c r="L17" s="4">
        <v>282</v>
      </c>
      <c r="M17" s="4">
        <v>10</v>
      </c>
      <c r="N17" s="4">
        <f t="shared" si="4"/>
        <v>575</v>
      </c>
      <c r="O17" s="4">
        <f t="shared" si="4"/>
        <v>17</v>
      </c>
      <c r="P17" s="4">
        <v>300</v>
      </c>
      <c r="Q17" s="4">
        <v>4</v>
      </c>
      <c r="R17" s="4">
        <v>275</v>
      </c>
      <c r="S17" s="4">
        <v>13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1</v>
      </c>
      <c r="AA17" s="4">
        <f t="shared" si="7"/>
        <v>-3</v>
      </c>
      <c r="AB17" s="4">
        <f t="shared" si="7"/>
        <v>-7</v>
      </c>
      <c r="AC17" s="4">
        <f t="shared" si="7"/>
        <v>0</v>
      </c>
      <c r="AD17" s="4">
        <f t="shared" si="7"/>
        <v>8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560</v>
      </c>
      <c r="C18" s="4">
        <f t="shared" si="2"/>
        <v>13</v>
      </c>
      <c r="D18" s="4">
        <v>289</v>
      </c>
      <c r="E18" s="4">
        <v>2</v>
      </c>
      <c r="F18" s="4">
        <v>271</v>
      </c>
      <c r="G18" s="4">
        <v>11</v>
      </c>
      <c r="H18" s="4">
        <f t="shared" si="3"/>
        <v>559</v>
      </c>
      <c r="I18" s="4">
        <f t="shared" si="3"/>
        <v>13</v>
      </c>
      <c r="J18" s="4">
        <v>288</v>
      </c>
      <c r="K18" s="4">
        <v>2</v>
      </c>
      <c r="L18" s="4">
        <v>271</v>
      </c>
      <c r="M18" s="4">
        <v>11</v>
      </c>
      <c r="N18" s="4">
        <f t="shared" si="4"/>
        <v>579</v>
      </c>
      <c r="O18" s="4">
        <f t="shared" si="4"/>
        <v>12</v>
      </c>
      <c r="P18" s="4">
        <v>286</v>
      </c>
      <c r="Q18" s="4">
        <v>2</v>
      </c>
      <c r="R18" s="4">
        <v>293</v>
      </c>
      <c r="S18" s="4">
        <v>10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-19</v>
      </c>
      <c r="AA18" s="4">
        <f t="shared" si="7"/>
        <v>1</v>
      </c>
      <c r="AB18" s="4">
        <f t="shared" si="7"/>
        <v>3</v>
      </c>
      <c r="AC18" s="4">
        <f t="shared" si="7"/>
        <v>0</v>
      </c>
      <c r="AD18" s="4">
        <f t="shared" si="7"/>
        <v>-22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6</v>
      </c>
      <c r="D19" s="4">
        <v>265</v>
      </c>
      <c r="E19" s="4">
        <v>0</v>
      </c>
      <c r="F19" s="4">
        <v>308</v>
      </c>
      <c r="G19" s="4">
        <v>6</v>
      </c>
      <c r="H19" s="4">
        <f t="shared" si="3"/>
        <v>572</v>
      </c>
      <c r="I19" s="4">
        <f t="shared" si="3"/>
        <v>6</v>
      </c>
      <c r="J19" s="4">
        <v>266</v>
      </c>
      <c r="K19" s="4">
        <v>0</v>
      </c>
      <c r="L19" s="4">
        <v>306</v>
      </c>
      <c r="M19" s="4">
        <v>6</v>
      </c>
      <c r="N19" s="4">
        <f t="shared" si="4"/>
        <v>535</v>
      </c>
      <c r="O19" s="4">
        <f t="shared" si="4"/>
        <v>4</v>
      </c>
      <c r="P19" s="4">
        <v>252</v>
      </c>
      <c r="Q19" s="4">
        <v>0</v>
      </c>
      <c r="R19" s="4">
        <v>283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38</v>
      </c>
      <c r="AA19" s="4">
        <f t="shared" si="7"/>
        <v>2</v>
      </c>
      <c r="AB19" s="4">
        <f t="shared" si="7"/>
        <v>13</v>
      </c>
      <c r="AC19" s="4">
        <f t="shared" si="7"/>
        <v>0</v>
      </c>
      <c r="AD19" s="4">
        <f t="shared" si="7"/>
        <v>25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521</v>
      </c>
      <c r="C20" s="4">
        <f t="shared" si="2"/>
        <v>3</v>
      </c>
      <c r="D20" s="4">
        <v>259</v>
      </c>
      <c r="E20" s="4">
        <v>0</v>
      </c>
      <c r="F20" s="4">
        <v>262</v>
      </c>
      <c r="G20" s="4">
        <v>3</v>
      </c>
      <c r="H20" s="4">
        <f t="shared" si="3"/>
        <v>520</v>
      </c>
      <c r="I20" s="4">
        <f t="shared" si="3"/>
        <v>3</v>
      </c>
      <c r="J20" s="4">
        <v>258</v>
      </c>
      <c r="K20" s="4">
        <v>0</v>
      </c>
      <c r="L20" s="4">
        <v>262</v>
      </c>
      <c r="M20" s="4">
        <v>3</v>
      </c>
      <c r="N20" s="4">
        <f t="shared" si="4"/>
        <v>511</v>
      </c>
      <c r="O20" s="4">
        <f t="shared" si="4"/>
        <v>1</v>
      </c>
      <c r="P20" s="4">
        <v>245</v>
      </c>
      <c r="Q20" s="4">
        <v>0</v>
      </c>
      <c r="R20" s="4">
        <v>266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10</v>
      </c>
      <c r="AA20" s="4">
        <f t="shared" si="7"/>
        <v>2</v>
      </c>
      <c r="AB20" s="4">
        <f t="shared" si="7"/>
        <v>14</v>
      </c>
      <c r="AC20" s="4">
        <f t="shared" si="7"/>
        <v>0</v>
      </c>
      <c r="AD20" s="4">
        <f t="shared" si="7"/>
        <v>-4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671</v>
      </c>
      <c r="C21" s="4">
        <f t="shared" si="2"/>
        <v>1</v>
      </c>
      <c r="D21" s="4">
        <v>325</v>
      </c>
      <c r="E21" s="4">
        <v>0</v>
      </c>
      <c r="F21" s="4">
        <v>346</v>
      </c>
      <c r="G21" s="4">
        <v>1</v>
      </c>
      <c r="H21" s="4">
        <f t="shared" si="3"/>
        <v>670</v>
      </c>
      <c r="I21" s="4">
        <f t="shared" si="3"/>
        <v>1</v>
      </c>
      <c r="J21" s="4">
        <v>325</v>
      </c>
      <c r="K21" s="4">
        <v>0</v>
      </c>
      <c r="L21" s="4">
        <v>345</v>
      </c>
      <c r="M21" s="4">
        <v>1</v>
      </c>
      <c r="N21" s="4">
        <f t="shared" si="4"/>
        <v>731</v>
      </c>
      <c r="O21" s="4">
        <f t="shared" si="4"/>
        <v>4</v>
      </c>
      <c r="P21" s="4">
        <v>367</v>
      </c>
      <c r="Q21" s="4">
        <v>1</v>
      </c>
      <c r="R21" s="4">
        <v>364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-60</v>
      </c>
      <c r="AA21" s="4">
        <f t="shared" si="7"/>
        <v>-3</v>
      </c>
      <c r="AB21" s="4">
        <f t="shared" si="7"/>
        <v>-42</v>
      </c>
      <c r="AC21" s="4">
        <f t="shared" si="7"/>
        <v>-1</v>
      </c>
      <c r="AD21" s="4">
        <f t="shared" si="7"/>
        <v>-18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866</v>
      </c>
      <c r="C22" s="4">
        <f t="shared" si="2"/>
        <v>3</v>
      </c>
      <c r="D22" s="4">
        <v>412</v>
      </c>
      <c r="E22" s="4">
        <v>1</v>
      </c>
      <c r="F22" s="4">
        <v>454</v>
      </c>
      <c r="G22" s="4">
        <v>2</v>
      </c>
      <c r="H22" s="4">
        <f t="shared" si="3"/>
        <v>866</v>
      </c>
      <c r="I22" s="4">
        <f t="shared" si="3"/>
        <v>3</v>
      </c>
      <c r="J22" s="4">
        <v>412</v>
      </c>
      <c r="K22" s="4">
        <v>1</v>
      </c>
      <c r="L22" s="4">
        <v>454</v>
      </c>
      <c r="M22" s="4">
        <v>2</v>
      </c>
      <c r="N22" s="4">
        <f t="shared" si="4"/>
        <v>898</v>
      </c>
      <c r="O22" s="4">
        <f t="shared" si="4"/>
        <v>0</v>
      </c>
      <c r="P22" s="4">
        <v>424</v>
      </c>
      <c r="Q22" s="4">
        <v>0</v>
      </c>
      <c r="R22" s="4">
        <v>474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-32</v>
      </c>
      <c r="AA22" s="4">
        <f t="shared" si="7"/>
        <v>3</v>
      </c>
      <c r="AB22" s="4">
        <f t="shared" si="7"/>
        <v>-12</v>
      </c>
      <c r="AC22" s="4">
        <f t="shared" si="7"/>
        <v>1</v>
      </c>
      <c r="AD22" s="4">
        <f t="shared" si="7"/>
        <v>-20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1007</v>
      </c>
      <c r="C23" s="4">
        <f t="shared" si="2"/>
        <v>2</v>
      </c>
      <c r="D23" s="4">
        <v>517</v>
      </c>
      <c r="E23" s="4">
        <v>1</v>
      </c>
      <c r="F23" s="4">
        <v>490</v>
      </c>
      <c r="G23" s="4">
        <v>1</v>
      </c>
      <c r="H23" s="4">
        <f t="shared" si="3"/>
        <v>1008</v>
      </c>
      <c r="I23" s="4">
        <f t="shared" si="3"/>
        <v>2</v>
      </c>
      <c r="J23" s="4">
        <v>518</v>
      </c>
      <c r="K23" s="4">
        <v>1</v>
      </c>
      <c r="L23" s="4">
        <v>490</v>
      </c>
      <c r="M23" s="4">
        <v>1</v>
      </c>
      <c r="N23" s="4">
        <f t="shared" si="4"/>
        <v>1053</v>
      </c>
      <c r="O23" s="4">
        <f t="shared" si="4"/>
        <v>3</v>
      </c>
      <c r="P23" s="4">
        <v>548</v>
      </c>
      <c r="Q23" s="4">
        <v>2</v>
      </c>
      <c r="R23" s="4">
        <v>505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-46</v>
      </c>
      <c r="AA23" s="4">
        <f t="shared" si="7"/>
        <v>-1</v>
      </c>
      <c r="AB23" s="4">
        <f t="shared" si="7"/>
        <v>-31</v>
      </c>
      <c r="AC23" s="4">
        <f t="shared" si="7"/>
        <v>-1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896</v>
      </c>
      <c r="C24" s="4">
        <f t="shared" si="2"/>
        <v>1</v>
      </c>
      <c r="D24" s="4">
        <v>437</v>
      </c>
      <c r="E24" s="4">
        <v>1</v>
      </c>
      <c r="F24" s="4">
        <v>459</v>
      </c>
      <c r="G24" s="4">
        <v>0</v>
      </c>
      <c r="H24" s="4">
        <f t="shared" si="3"/>
        <v>894</v>
      </c>
      <c r="I24" s="4">
        <f t="shared" si="3"/>
        <v>1</v>
      </c>
      <c r="J24" s="4">
        <v>436</v>
      </c>
      <c r="K24" s="4">
        <v>1</v>
      </c>
      <c r="L24" s="4">
        <v>458</v>
      </c>
      <c r="M24" s="4">
        <v>0</v>
      </c>
      <c r="N24" s="4">
        <f t="shared" si="4"/>
        <v>843</v>
      </c>
      <c r="O24" s="4">
        <f t="shared" si="4"/>
        <v>2</v>
      </c>
      <c r="P24" s="4">
        <v>400</v>
      </c>
      <c r="Q24" s="4">
        <v>2</v>
      </c>
      <c r="R24" s="4">
        <v>443</v>
      </c>
      <c r="S24" s="4">
        <v>0</v>
      </c>
      <c r="T24" s="4">
        <f t="shared" si="5"/>
        <v>2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53</v>
      </c>
      <c r="AA24" s="4">
        <f t="shared" si="7"/>
        <v>-1</v>
      </c>
      <c r="AB24" s="4">
        <f t="shared" si="7"/>
        <v>37</v>
      </c>
      <c r="AC24" s="4">
        <f t="shared" si="7"/>
        <v>-1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695</v>
      </c>
      <c r="C25" s="4">
        <f t="shared" si="2"/>
        <v>1</v>
      </c>
      <c r="D25" s="4">
        <v>325</v>
      </c>
      <c r="E25" s="4">
        <v>1</v>
      </c>
      <c r="F25" s="4">
        <v>370</v>
      </c>
      <c r="G25" s="4">
        <v>0</v>
      </c>
      <c r="H25" s="4">
        <f t="shared" si="3"/>
        <v>697</v>
      </c>
      <c r="I25" s="4">
        <f t="shared" si="3"/>
        <v>1</v>
      </c>
      <c r="J25" s="4">
        <v>327</v>
      </c>
      <c r="K25" s="4">
        <v>1</v>
      </c>
      <c r="L25" s="4">
        <v>370</v>
      </c>
      <c r="M25" s="4">
        <v>0</v>
      </c>
      <c r="N25" s="4">
        <f t="shared" si="4"/>
        <v>659</v>
      </c>
      <c r="O25" s="4">
        <f t="shared" si="4"/>
        <v>0</v>
      </c>
      <c r="P25" s="4">
        <v>313</v>
      </c>
      <c r="Q25" s="4">
        <v>0</v>
      </c>
      <c r="R25" s="4">
        <v>346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12</v>
      </c>
      <c r="AC25" s="4">
        <f t="shared" si="7"/>
        <v>1</v>
      </c>
      <c r="AD25" s="4">
        <f t="shared" si="7"/>
        <v>24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607</v>
      </c>
      <c r="C26" s="4">
        <f t="shared" si="2"/>
        <v>0</v>
      </c>
      <c r="D26" s="4">
        <v>250</v>
      </c>
      <c r="E26" s="4">
        <v>0</v>
      </c>
      <c r="F26" s="4">
        <v>357</v>
      </c>
      <c r="G26" s="4">
        <v>0</v>
      </c>
      <c r="H26" s="4">
        <f t="shared" si="3"/>
        <v>607</v>
      </c>
      <c r="I26" s="4">
        <f t="shared" si="3"/>
        <v>0</v>
      </c>
      <c r="J26" s="4">
        <v>250</v>
      </c>
      <c r="K26" s="4">
        <v>0</v>
      </c>
      <c r="L26" s="4">
        <v>357</v>
      </c>
      <c r="M26" s="4">
        <v>0</v>
      </c>
      <c r="N26" s="4">
        <f t="shared" si="4"/>
        <v>648</v>
      </c>
      <c r="O26" s="4">
        <f t="shared" si="4"/>
        <v>0</v>
      </c>
      <c r="P26" s="4">
        <v>256</v>
      </c>
      <c r="Q26" s="4">
        <v>0</v>
      </c>
      <c r="R26" s="4">
        <v>392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-41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526</v>
      </c>
      <c r="C27" s="4">
        <f t="shared" si="2"/>
        <v>0</v>
      </c>
      <c r="D27" s="4">
        <v>173</v>
      </c>
      <c r="E27" s="4">
        <v>0</v>
      </c>
      <c r="F27" s="4">
        <v>353</v>
      </c>
      <c r="G27" s="4">
        <v>0</v>
      </c>
      <c r="H27" s="4">
        <f t="shared" si="3"/>
        <v>526</v>
      </c>
      <c r="I27" s="4">
        <f t="shared" si="3"/>
        <v>0</v>
      </c>
      <c r="J27" s="4">
        <v>173</v>
      </c>
      <c r="K27" s="4">
        <v>0</v>
      </c>
      <c r="L27" s="4">
        <v>353</v>
      </c>
      <c r="M27" s="4">
        <v>0</v>
      </c>
      <c r="N27" s="4">
        <f t="shared" si="4"/>
        <v>523</v>
      </c>
      <c r="O27" s="4">
        <f t="shared" si="4"/>
        <v>0</v>
      </c>
      <c r="P27" s="4">
        <v>165</v>
      </c>
      <c r="Q27" s="4">
        <v>0</v>
      </c>
      <c r="R27" s="4">
        <v>358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335</v>
      </c>
      <c r="C28" s="4">
        <f t="shared" si="2"/>
        <v>0</v>
      </c>
      <c r="D28" s="4">
        <v>78</v>
      </c>
      <c r="E28" s="4">
        <v>0</v>
      </c>
      <c r="F28" s="4">
        <v>257</v>
      </c>
      <c r="G28" s="4">
        <v>0</v>
      </c>
      <c r="H28" s="4">
        <f t="shared" si="3"/>
        <v>336</v>
      </c>
      <c r="I28" s="4">
        <f t="shared" si="3"/>
        <v>0</v>
      </c>
      <c r="J28" s="4">
        <v>79</v>
      </c>
      <c r="K28" s="4">
        <v>0</v>
      </c>
      <c r="L28" s="4">
        <v>257</v>
      </c>
      <c r="M28" s="4">
        <v>0</v>
      </c>
      <c r="N28" s="4">
        <f t="shared" si="4"/>
        <v>318</v>
      </c>
      <c r="O28" s="4">
        <f t="shared" si="4"/>
        <v>0</v>
      </c>
      <c r="P28" s="4">
        <v>74</v>
      </c>
      <c r="Q28" s="4">
        <v>0</v>
      </c>
      <c r="R28" s="4">
        <v>244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132</v>
      </c>
      <c r="C29" s="4">
        <f t="shared" si="2"/>
        <v>0</v>
      </c>
      <c r="D29" s="4">
        <v>21</v>
      </c>
      <c r="E29" s="4">
        <v>0</v>
      </c>
      <c r="F29" s="4">
        <v>111</v>
      </c>
      <c r="G29" s="4">
        <v>0</v>
      </c>
      <c r="H29" s="4">
        <f t="shared" si="3"/>
        <v>135</v>
      </c>
      <c r="I29" s="4">
        <f t="shared" si="3"/>
        <v>0</v>
      </c>
      <c r="J29" s="4">
        <v>20</v>
      </c>
      <c r="K29" s="4">
        <v>0</v>
      </c>
      <c r="L29" s="4">
        <v>115</v>
      </c>
      <c r="M29" s="4">
        <v>0</v>
      </c>
      <c r="N29" s="4">
        <f t="shared" si="4"/>
        <v>126</v>
      </c>
      <c r="O29" s="4">
        <f t="shared" si="4"/>
        <v>0</v>
      </c>
      <c r="P29" s="4">
        <v>19</v>
      </c>
      <c r="Q29" s="4">
        <v>0</v>
      </c>
      <c r="R29" s="4">
        <v>107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1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3</v>
      </c>
      <c r="E30" s="4">
        <v>0</v>
      </c>
      <c r="F30" s="4">
        <v>12</v>
      </c>
      <c r="G30" s="4">
        <v>0</v>
      </c>
      <c r="H30" s="4">
        <f t="shared" si="3"/>
        <v>15</v>
      </c>
      <c r="I30" s="4">
        <f t="shared" si="3"/>
        <v>0</v>
      </c>
      <c r="J30" s="4">
        <v>3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3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1257</v>
      </c>
      <c r="C33" s="4">
        <f t="shared" ref="C33:AE33" si="12">SUM(C10:C12)</f>
        <v>2</v>
      </c>
      <c r="D33" s="4">
        <f t="shared" si="12"/>
        <v>622</v>
      </c>
      <c r="E33" s="4">
        <f t="shared" si="12"/>
        <v>0</v>
      </c>
      <c r="F33" s="4">
        <f t="shared" si="12"/>
        <v>635</v>
      </c>
      <c r="G33" s="4">
        <f t="shared" si="12"/>
        <v>2</v>
      </c>
      <c r="H33" s="4">
        <f t="shared" si="12"/>
        <v>1247</v>
      </c>
      <c r="I33" s="4">
        <f t="shared" si="12"/>
        <v>2</v>
      </c>
      <c r="J33" s="4">
        <f t="shared" si="12"/>
        <v>618</v>
      </c>
      <c r="K33" s="4">
        <f t="shared" si="12"/>
        <v>0</v>
      </c>
      <c r="L33" s="4">
        <f t="shared" si="12"/>
        <v>629</v>
      </c>
      <c r="M33" s="4">
        <f t="shared" si="12"/>
        <v>2</v>
      </c>
      <c r="N33" s="4">
        <f t="shared" si="12"/>
        <v>1244</v>
      </c>
      <c r="O33" s="4">
        <f t="shared" si="12"/>
        <v>2</v>
      </c>
      <c r="P33" s="4">
        <f t="shared" si="12"/>
        <v>621</v>
      </c>
      <c r="Q33" s="4">
        <f t="shared" si="12"/>
        <v>0</v>
      </c>
      <c r="R33" s="4">
        <f t="shared" si="12"/>
        <v>623</v>
      </c>
      <c r="S33" s="4">
        <f t="shared" si="12"/>
        <v>2</v>
      </c>
      <c r="T33" s="4">
        <f t="shared" si="12"/>
        <v>10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13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5200</v>
      </c>
      <c r="C34" s="4">
        <f t="shared" ref="C34:AE34" si="13">SUM(C13:C22)</f>
        <v>53</v>
      </c>
      <c r="D34" s="4">
        <f t="shared" si="13"/>
        <v>2595</v>
      </c>
      <c r="E34" s="4">
        <f t="shared" si="13"/>
        <v>12</v>
      </c>
      <c r="F34" s="4">
        <f t="shared" si="13"/>
        <v>2605</v>
      </c>
      <c r="G34" s="4">
        <f t="shared" si="13"/>
        <v>41</v>
      </c>
      <c r="H34" s="4">
        <f t="shared" si="13"/>
        <v>5198</v>
      </c>
      <c r="I34" s="4">
        <f t="shared" si="13"/>
        <v>51</v>
      </c>
      <c r="J34" s="4">
        <f t="shared" si="13"/>
        <v>2596</v>
      </c>
      <c r="K34" s="4">
        <f t="shared" si="13"/>
        <v>12</v>
      </c>
      <c r="L34" s="4">
        <f t="shared" si="13"/>
        <v>2602</v>
      </c>
      <c r="M34" s="4">
        <f t="shared" si="13"/>
        <v>39</v>
      </c>
      <c r="N34" s="4">
        <f t="shared" si="13"/>
        <v>5324</v>
      </c>
      <c r="O34" s="4">
        <f t="shared" si="13"/>
        <v>51</v>
      </c>
      <c r="P34" s="4">
        <f t="shared" si="13"/>
        <v>2649</v>
      </c>
      <c r="Q34" s="4">
        <f t="shared" si="13"/>
        <v>7</v>
      </c>
      <c r="R34" s="4">
        <f t="shared" si="13"/>
        <v>2675</v>
      </c>
      <c r="S34" s="4">
        <f>SUM(S13:S22)</f>
        <v>44</v>
      </c>
      <c r="T34" s="4">
        <f t="shared" si="13"/>
        <v>2</v>
      </c>
      <c r="U34" s="4">
        <f t="shared" si="13"/>
        <v>2</v>
      </c>
      <c r="V34" s="4">
        <f t="shared" si="13"/>
        <v>-1</v>
      </c>
      <c r="W34" s="4">
        <f t="shared" si="13"/>
        <v>0</v>
      </c>
      <c r="X34" s="4">
        <f t="shared" si="13"/>
        <v>3</v>
      </c>
      <c r="Y34" s="4">
        <f t="shared" si="13"/>
        <v>2</v>
      </c>
      <c r="Z34" s="4">
        <f t="shared" si="13"/>
        <v>-124</v>
      </c>
      <c r="AA34" s="4">
        <f t="shared" si="13"/>
        <v>2</v>
      </c>
      <c r="AB34" s="4">
        <f t="shared" si="13"/>
        <v>-54</v>
      </c>
      <c r="AC34" s="4">
        <f t="shared" si="13"/>
        <v>5</v>
      </c>
      <c r="AD34" s="4">
        <f t="shared" si="13"/>
        <v>-70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4213</v>
      </c>
      <c r="C35" s="4">
        <f t="shared" ref="C35:AE35" si="14">SUM(C23:C30)</f>
        <v>4</v>
      </c>
      <c r="D35" s="4">
        <f t="shared" si="14"/>
        <v>1804</v>
      </c>
      <c r="E35" s="4">
        <f t="shared" si="14"/>
        <v>3</v>
      </c>
      <c r="F35" s="4">
        <f t="shared" si="14"/>
        <v>2409</v>
      </c>
      <c r="G35" s="4">
        <f t="shared" si="14"/>
        <v>1</v>
      </c>
      <c r="H35" s="4">
        <f t="shared" si="14"/>
        <v>4218</v>
      </c>
      <c r="I35" s="4">
        <f t="shared" si="14"/>
        <v>4</v>
      </c>
      <c r="J35" s="4">
        <f t="shared" si="14"/>
        <v>1806</v>
      </c>
      <c r="K35" s="4">
        <f t="shared" si="14"/>
        <v>3</v>
      </c>
      <c r="L35" s="4">
        <f t="shared" si="14"/>
        <v>2412</v>
      </c>
      <c r="M35" s="4">
        <f t="shared" si="14"/>
        <v>1</v>
      </c>
      <c r="N35" s="4">
        <f t="shared" si="14"/>
        <v>4181</v>
      </c>
      <c r="O35" s="4">
        <f t="shared" si="14"/>
        <v>5</v>
      </c>
      <c r="P35" s="4">
        <f t="shared" si="14"/>
        <v>1778</v>
      </c>
      <c r="Q35" s="4">
        <f t="shared" si="14"/>
        <v>4</v>
      </c>
      <c r="R35" s="4">
        <f t="shared" si="14"/>
        <v>2403</v>
      </c>
      <c r="S35" s="4">
        <f t="shared" si="14"/>
        <v>1</v>
      </c>
      <c r="T35" s="4">
        <f t="shared" si="14"/>
        <v>-5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32</v>
      </c>
      <c r="AA35" s="4">
        <f t="shared" si="14"/>
        <v>-1</v>
      </c>
      <c r="AB35" s="4">
        <f t="shared" si="14"/>
        <v>26</v>
      </c>
      <c r="AC35" s="4">
        <f t="shared" si="14"/>
        <v>-1</v>
      </c>
      <c r="AD35" s="4">
        <f t="shared" si="14"/>
        <v>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2310</v>
      </c>
      <c r="C36" s="4">
        <f t="shared" ref="C36:AE36" si="15">SUM(C25:C30)</f>
        <v>1</v>
      </c>
      <c r="D36" s="4">
        <f t="shared" si="15"/>
        <v>850</v>
      </c>
      <c r="E36" s="4">
        <f t="shared" si="15"/>
        <v>1</v>
      </c>
      <c r="F36" s="4">
        <f t="shared" si="15"/>
        <v>1460</v>
      </c>
      <c r="G36" s="4">
        <f t="shared" si="15"/>
        <v>0</v>
      </c>
      <c r="H36" s="4">
        <f t="shared" si="15"/>
        <v>2316</v>
      </c>
      <c r="I36" s="4">
        <f t="shared" si="15"/>
        <v>1</v>
      </c>
      <c r="J36" s="4">
        <f t="shared" si="15"/>
        <v>852</v>
      </c>
      <c r="K36" s="4">
        <f t="shared" si="15"/>
        <v>1</v>
      </c>
      <c r="L36" s="4">
        <f t="shared" si="15"/>
        <v>1464</v>
      </c>
      <c r="M36" s="4">
        <f t="shared" si="15"/>
        <v>0</v>
      </c>
      <c r="N36" s="4">
        <f t="shared" si="15"/>
        <v>2285</v>
      </c>
      <c r="O36" s="4">
        <f t="shared" si="15"/>
        <v>0</v>
      </c>
      <c r="P36" s="4">
        <f t="shared" si="15"/>
        <v>830</v>
      </c>
      <c r="Q36" s="4">
        <f t="shared" si="15"/>
        <v>0</v>
      </c>
      <c r="R36" s="4">
        <f t="shared" si="15"/>
        <v>1455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25</v>
      </c>
      <c r="AA36" s="4">
        <f t="shared" si="15"/>
        <v>1</v>
      </c>
      <c r="AB36" s="4">
        <f t="shared" si="15"/>
        <v>20</v>
      </c>
      <c r="AC36" s="4">
        <f t="shared" si="15"/>
        <v>1</v>
      </c>
      <c r="AD36" s="4">
        <f t="shared" si="15"/>
        <v>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1008</v>
      </c>
      <c r="C37" s="4">
        <f t="shared" ref="C37:AE37" si="16">SUM(C27:C30)</f>
        <v>0</v>
      </c>
      <c r="D37" s="4">
        <f t="shared" si="16"/>
        <v>275</v>
      </c>
      <c r="E37" s="4">
        <f t="shared" si="16"/>
        <v>0</v>
      </c>
      <c r="F37" s="4">
        <f t="shared" si="16"/>
        <v>733</v>
      </c>
      <c r="G37" s="4">
        <f t="shared" si="16"/>
        <v>0</v>
      </c>
      <c r="H37" s="4">
        <f t="shared" si="16"/>
        <v>1012</v>
      </c>
      <c r="I37" s="4">
        <f t="shared" si="16"/>
        <v>0</v>
      </c>
      <c r="J37" s="4">
        <f t="shared" si="16"/>
        <v>275</v>
      </c>
      <c r="K37" s="4">
        <f t="shared" si="16"/>
        <v>0</v>
      </c>
      <c r="L37" s="4">
        <f t="shared" si="16"/>
        <v>737</v>
      </c>
      <c r="M37" s="4">
        <f t="shared" si="16"/>
        <v>0</v>
      </c>
      <c r="N37" s="4">
        <f t="shared" si="16"/>
        <v>978</v>
      </c>
      <c r="O37" s="4">
        <f t="shared" si="16"/>
        <v>0</v>
      </c>
      <c r="P37" s="4">
        <f t="shared" si="16"/>
        <v>261</v>
      </c>
      <c r="Q37" s="4">
        <f t="shared" si="16"/>
        <v>0</v>
      </c>
      <c r="R37" s="4">
        <f t="shared" si="16"/>
        <v>717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30</v>
      </c>
      <c r="AA37" s="4">
        <f t="shared" si="16"/>
        <v>0</v>
      </c>
      <c r="AB37" s="4">
        <f t="shared" si="16"/>
        <v>14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11.780693533270853</v>
      </c>
      <c r="C39" s="15">
        <f t="shared" ref="C39:AE39" si="17">C33/(C9-C31)*100</f>
        <v>3.3898305084745761</v>
      </c>
      <c r="D39" s="15">
        <f t="shared" si="17"/>
        <v>12.387970523800041</v>
      </c>
      <c r="E39" s="15">
        <f t="shared" si="17"/>
        <v>0</v>
      </c>
      <c r="F39" s="15">
        <f t="shared" si="17"/>
        <v>11.240927597804921</v>
      </c>
      <c r="G39" s="15">
        <f t="shared" si="17"/>
        <v>4.5454545454545459</v>
      </c>
      <c r="H39" s="15">
        <f t="shared" si="17"/>
        <v>11.694645034230517</v>
      </c>
      <c r="I39" s="15">
        <f t="shared" si="17"/>
        <v>3.5087719298245612</v>
      </c>
      <c r="J39" s="15">
        <f t="shared" si="17"/>
        <v>12.310756972111554</v>
      </c>
      <c r="K39" s="15">
        <f t="shared" si="17"/>
        <v>0</v>
      </c>
      <c r="L39" s="15">
        <f t="shared" si="17"/>
        <v>11.14655325181641</v>
      </c>
      <c r="M39" s="15">
        <f t="shared" si="17"/>
        <v>4.7619047619047619</v>
      </c>
      <c r="N39" s="15">
        <f t="shared" si="17"/>
        <v>11.57316959717183</v>
      </c>
      <c r="O39" s="15">
        <f t="shared" si="17"/>
        <v>3.4482758620689653</v>
      </c>
      <c r="P39" s="15">
        <f t="shared" si="17"/>
        <v>12.30190174326466</v>
      </c>
      <c r="Q39" s="15">
        <f t="shared" si="17"/>
        <v>0</v>
      </c>
      <c r="R39" s="15">
        <f t="shared" si="17"/>
        <v>10.927907384669357</v>
      </c>
      <c r="S39" s="15">
        <f t="shared" si="17"/>
        <v>4.2553191489361701</v>
      </c>
      <c r="T39" s="15">
        <f t="shared" si="17"/>
        <v>142.85714285714286</v>
      </c>
      <c r="U39" s="15">
        <f t="shared" si="17"/>
        <v>0</v>
      </c>
      <c r="V39" s="15">
        <f t="shared" si="17"/>
        <v>400</v>
      </c>
      <c r="W39" s="15" t="e">
        <f t="shared" si="17"/>
        <v>#DIV/0!</v>
      </c>
      <c r="X39" s="15">
        <f t="shared" si="17"/>
        <v>100</v>
      </c>
      <c r="Y39" s="15">
        <f t="shared" si="17"/>
        <v>0</v>
      </c>
      <c r="Z39" s="15">
        <f t="shared" si="17"/>
        <v>-16.455696202531644</v>
      </c>
      <c r="AA39" s="15">
        <f t="shared" si="17"/>
        <v>0</v>
      </c>
      <c r="AB39" s="15">
        <f t="shared" si="17"/>
        <v>-3.7037037037037033</v>
      </c>
      <c r="AC39" s="15">
        <f t="shared" si="17"/>
        <v>0</v>
      </c>
      <c r="AD39" s="15">
        <f t="shared" si="17"/>
        <v>-23.076923076923077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48.734770384254922</v>
      </c>
      <c r="C40" s="15">
        <f t="shared" ref="C40:AE40" si="18">C34/(C9-C31)*100</f>
        <v>89.830508474576277</v>
      </c>
      <c r="D40" s="15">
        <f t="shared" si="18"/>
        <v>51.682931686914955</v>
      </c>
      <c r="E40" s="15">
        <f t="shared" si="18"/>
        <v>80</v>
      </c>
      <c r="F40" s="15">
        <f t="shared" si="18"/>
        <v>46.114356523278452</v>
      </c>
      <c r="G40" s="15">
        <f t="shared" si="18"/>
        <v>93.181818181818173</v>
      </c>
      <c r="H40" s="15">
        <f t="shared" si="18"/>
        <v>48.748007127450059</v>
      </c>
      <c r="I40" s="15">
        <f t="shared" si="18"/>
        <v>89.473684210526315</v>
      </c>
      <c r="J40" s="15">
        <f t="shared" si="18"/>
        <v>51.713147410358559</v>
      </c>
      <c r="K40" s="15">
        <f t="shared" si="18"/>
        <v>80</v>
      </c>
      <c r="L40" s="15">
        <f t="shared" si="18"/>
        <v>46.110225057593482</v>
      </c>
      <c r="M40" s="15">
        <f t="shared" si="18"/>
        <v>92.857142857142861</v>
      </c>
      <c r="N40" s="15">
        <f t="shared" si="18"/>
        <v>49.530188854777194</v>
      </c>
      <c r="O40" s="15">
        <f t="shared" si="18"/>
        <v>87.931034482758619</v>
      </c>
      <c r="P40" s="15">
        <f t="shared" si="18"/>
        <v>52.476228209191753</v>
      </c>
      <c r="Q40" s="15">
        <f t="shared" si="18"/>
        <v>63.636363636363633</v>
      </c>
      <c r="R40" s="15">
        <f t="shared" si="18"/>
        <v>46.921592703034555</v>
      </c>
      <c r="S40" s="15">
        <f t="shared" si="18"/>
        <v>93.61702127659575</v>
      </c>
      <c r="T40" s="15">
        <f t="shared" si="18"/>
        <v>28.571428571428569</v>
      </c>
      <c r="U40" s="15">
        <f t="shared" si="18"/>
        <v>100</v>
      </c>
      <c r="V40" s="15">
        <f t="shared" si="18"/>
        <v>-100</v>
      </c>
      <c r="W40" s="15" t="e">
        <f t="shared" si="18"/>
        <v>#DIV/0!</v>
      </c>
      <c r="X40" s="15">
        <f t="shared" si="18"/>
        <v>50</v>
      </c>
      <c r="Y40" s="15">
        <f t="shared" si="18"/>
        <v>100</v>
      </c>
      <c r="Z40" s="15">
        <f t="shared" si="18"/>
        <v>156.96202531645568</v>
      </c>
      <c r="AA40" s="15">
        <f t="shared" si="18"/>
        <v>200</v>
      </c>
      <c r="AB40" s="15">
        <f t="shared" si="18"/>
        <v>200</v>
      </c>
      <c r="AC40" s="15">
        <f t="shared" si="18"/>
        <v>125</v>
      </c>
      <c r="AD40" s="15">
        <f t="shared" si="18"/>
        <v>134.61538461538461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39.484536082474229</v>
      </c>
      <c r="C41" s="15">
        <f t="shared" ref="C41:AE41" si="19">C35/(C9-C31)*100</f>
        <v>6.7796610169491522</v>
      </c>
      <c r="D41" s="15">
        <f t="shared" si="19"/>
        <v>35.929097789285002</v>
      </c>
      <c r="E41" s="15">
        <f t="shared" si="19"/>
        <v>20</v>
      </c>
      <c r="F41" s="15">
        <f t="shared" si="19"/>
        <v>42.644715878916621</v>
      </c>
      <c r="G41" s="15">
        <f t="shared" si="19"/>
        <v>2.2727272727272729</v>
      </c>
      <c r="H41" s="15">
        <f t="shared" si="19"/>
        <v>39.557347838319423</v>
      </c>
      <c r="I41" s="15">
        <f t="shared" si="19"/>
        <v>7.0175438596491224</v>
      </c>
      <c r="J41" s="15">
        <f t="shared" si="19"/>
        <v>35.976095617529879</v>
      </c>
      <c r="K41" s="15">
        <f t="shared" si="19"/>
        <v>20</v>
      </c>
      <c r="L41" s="15">
        <f t="shared" si="19"/>
        <v>42.743221690590111</v>
      </c>
      <c r="M41" s="15">
        <f t="shared" si="19"/>
        <v>2.3809523809523809</v>
      </c>
      <c r="N41" s="15">
        <f t="shared" si="19"/>
        <v>38.89664154805098</v>
      </c>
      <c r="O41" s="15">
        <f t="shared" si="19"/>
        <v>8.6206896551724146</v>
      </c>
      <c r="P41" s="15">
        <f t="shared" si="19"/>
        <v>35.221870047543582</v>
      </c>
      <c r="Q41" s="15">
        <f t="shared" si="19"/>
        <v>36.363636363636367</v>
      </c>
      <c r="R41" s="15">
        <f t="shared" si="19"/>
        <v>42.150499912296091</v>
      </c>
      <c r="S41" s="15">
        <f t="shared" si="19"/>
        <v>2.1276595744680851</v>
      </c>
      <c r="T41" s="15">
        <f t="shared" si="19"/>
        <v>-71.428571428571431</v>
      </c>
      <c r="U41" s="15">
        <f t="shared" si="19"/>
        <v>0</v>
      </c>
      <c r="V41" s="15">
        <f t="shared" si="19"/>
        <v>-200</v>
      </c>
      <c r="W41" s="15" t="e">
        <f t="shared" si="19"/>
        <v>#DIV/0!</v>
      </c>
      <c r="X41" s="15">
        <f t="shared" si="19"/>
        <v>-50</v>
      </c>
      <c r="Y41" s="15">
        <f t="shared" si="19"/>
        <v>0</v>
      </c>
      <c r="Z41" s="15">
        <f t="shared" si="19"/>
        <v>-40.506329113924053</v>
      </c>
      <c r="AA41" s="15">
        <f t="shared" si="19"/>
        <v>-100</v>
      </c>
      <c r="AB41" s="15">
        <f t="shared" si="19"/>
        <v>-96.296296296296291</v>
      </c>
      <c r="AC41" s="15">
        <f t="shared" si="19"/>
        <v>-25</v>
      </c>
      <c r="AD41" s="15">
        <f t="shared" si="19"/>
        <v>-11.538461538461538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21.649484536082475</v>
      </c>
      <c r="C42" s="15">
        <f t="shared" ref="C42:AD42" si="20">C36/(C9-C31)*100</f>
        <v>1.6949152542372881</v>
      </c>
      <c r="D42" s="15">
        <f t="shared" si="20"/>
        <v>16.928898625771758</v>
      </c>
      <c r="E42" s="15">
        <f t="shared" si="20"/>
        <v>6.666666666666667</v>
      </c>
      <c r="F42" s="15">
        <f t="shared" si="20"/>
        <v>25.845282350858561</v>
      </c>
      <c r="G42" s="15">
        <f t="shared" si="20"/>
        <v>0</v>
      </c>
      <c r="H42" s="15">
        <f t="shared" si="20"/>
        <v>21.719966238394449</v>
      </c>
      <c r="I42" s="15">
        <f t="shared" si="20"/>
        <v>1.7543859649122806</v>
      </c>
      <c r="J42" s="15">
        <f t="shared" si="20"/>
        <v>16.97211155378486</v>
      </c>
      <c r="K42" s="15">
        <f t="shared" si="20"/>
        <v>6.666666666666667</v>
      </c>
      <c r="L42" s="15">
        <f t="shared" si="20"/>
        <v>25.943646996278574</v>
      </c>
      <c r="M42" s="15">
        <f t="shared" si="20"/>
        <v>0</v>
      </c>
      <c r="N42" s="15">
        <f t="shared" si="20"/>
        <v>21.257791422457903</v>
      </c>
      <c r="O42" s="15">
        <f t="shared" si="20"/>
        <v>0</v>
      </c>
      <c r="P42" s="15">
        <f t="shared" si="20"/>
        <v>16.442155309033279</v>
      </c>
      <c r="Q42" s="15">
        <f t="shared" si="20"/>
        <v>0</v>
      </c>
      <c r="R42" s="15">
        <f t="shared" si="20"/>
        <v>25.521838273987019</v>
      </c>
      <c r="S42" s="15">
        <f t="shared" si="20"/>
        <v>0</v>
      </c>
      <c r="T42" s="15">
        <f t="shared" si="20"/>
        <v>-85.714285714285708</v>
      </c>
      <c r="U42" s="15">
        <f t="shared" si="20"/>
        <v>0</v>
      </c>
      <c r="V42" s="15">
        <f t="shared" si="20"/>
        <v>-200</v>
      </c>
      <c r="W42" s="15" t="e">
        <f t="shared" si="20"/>
        <v>#DIV/0!</v>
      </c>
      <c r="X42" s="15">
        <f t="shared" si="20"/>
        <v>-66.666666666666657</v>
      </c>
      <c r="Y42" s="15">
        <f t="shared" si="20"/>
        <v>0</v>
      </c>
      <c r="Z42" s="15">
        <f t="shared" si="20"/>
        <v>-31.645569620253166</v>
      </c>
      <c r="AA42" s="15">
        <f t="shared" si="20"/>
        <v>100</v>
      </c>
      <c r="AB42" s="15">
        <f t="shared" si="20"/>
        <v>-74.074074074074076</v>
      </c>
      <c r="AC42" s="15">
        <f t="shared" si="20"/>
        <v>25</v>
      </c>
      <c r="AD42" s="15">
        <f t="shared" si="20"/>
        <v>-9.6153846153846168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9.4470477975632612</v>
      </c>
      <c r="C43" s="15">
        <f t="shared" ref="C43:AE43" si="21">C37/(C9-C31)*100</f>
        <v>0</v>
      </c>
      <c r="D43" s="15">
        <f t="shared" si="21"/>
        <v>5.4769966142202744</v>
      </c>
      <c r="E43" s="15">
        <f t="shared" si="21"/>
        <v>0</v>
      </c>
      <c r="F43" s="15">
        <f t="shared" si="21"/>
        <v>12.975747919985839</v>
      </c>
      <c r="G43" s="15">
        <f t="shared" si="21"/>
        <v>0</v>
      </c>
      <c r="H43" s="15">
        <f t="shared" si="21"/>
        <v>9.4907624495920473</v>
      </c>
      <c r="I43" s="15">
        <f t="shared" si="21"/>
        <v>0</v>
      </c>
      <c r="J43" s="15">
        <f t="shared" si="21"/>
        <v>5.47808764940239</v>
      </c>
      <c r="K43" s="15">
        <f t="shared" si="21"/>
        <v>0</v>
      </c>
      <c r="L43" s="15">
        <f t="shared" si="21"/>
        <v>13.060428849902534</v>
      </c>
      <c r="M43" s="15">
        <f t="shared" si="21"/>
        <v>0</v>
      </c>
      <c r="N43" s="15">
        <f t="shared" si="21"/>
        <v>9.0985207926318736</v>
      </c>
      <c r="O43" s="15">
        <f t="shared" si="21"/>
        <v>0</v>
      </c>
      <c r="P43" s="15">
        <f t="shared" si="21"/>
        <v>5.1703645007923935</v>
      </c>
      <c r="Q43" s="15">
        <f t="shared" si="21"/>
        <v>0</v>
      </c>
      <c r="R43" s="15">
        <f t="shared" si="21"/>
        <v>12.576740922645149</v>
      </c>
      <c r="S43" s="15">
        <f t="shared" si="21"/>
        <v>0</v>
      </c>
      <c r="T43" s="15">
        <f t="shared" si="21"/>
        <v>-57.142857142857139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-66.666666666666657</v>
      </c>
      <c r="Y43" s="15">
        <f t="shared" si="21"/>
        <v>0</v>
      </c>
      <c r="Z43" s="15">
        <f t="shared" si="21"/>
        <v>-37.974683544303801</v>
      </c>
      <c r="AA43" s="15">
        <f t="shared" si="21"/>
        <v>0</v>
      </c>
      <c r="AB43" s="15">
        <f t="shared" si="21"/>
        <v>-51.851851851851848</v>
      </c>
      <c r="AC43" s="15">
        <f t="shared" si="21"/>
        <v>0</v>
      </c>
      <c r="AD43" s="15">
        <f t="shared" si="21"/>
        <v>-30.76923076923077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4209</v>
      </c>
      <c r="C9" s="4">
        <f>E9+G9</f>
        <v>31</v>
      </c>
      <c r="D9" s="4">
        <f>SUM(D10:D31)</f>
        <v>1985</v>
      </c>
      <c r="E9" s="4">
        <f>SUM(E10:E31)</f>
        <v>23</v>
      </c>
      <c r="F9" s="4">
        <f>SUM(F10:F31)</f>
        <v>2224</v>
      </c>
      <c r="G9" s="4">
        <f>SUM(G10:G31)</f>
        <v>8</v>
      </c>
      <c r="H9" s="4">
        <f>J9+L9</f>
        <v>4217</v>
      </c>
      <c r="I9" s="4">
        <f>K9+M9</f>
        <v>31</v>
      </c>
      <c r="J9" s="4">
        <f>SUM(J10:J31)</f>
        <v>1989</v>
      </c>
      <c r="K9" s="4">
        <f>SUM(K10:K31)</f>
        <v>24</v>
      </c>
      <c r="L9" s="4">
        <f>SUM(L10:L31)</f>
        <v>2228</v>
      </c>
      <c r="M9" s="4">
        <f>SUM(M10:M31)</f>
        <v>7</v>
      </c>
      <c r="N9" s="4">
        <f>P9+R9</f>
        <v>4333</v>
      </c>
      <c r="O9" s="4">
        <f>Q9+S9</f>
        <v>28</v>
      </c>
      <c r="P9" s="4">
        <f>SUM(P10:P31)</f>
        <v>2038</v>
      </c>
      <c r="Q9" s="4">
        <f>SUM(Q10:Q31)</f>
        <v>21</v>
      </c>
      <c r="R9" s="4">
        <f>SUM(R10:R31)</f>
        <v>2295</v>
      </c>
      <c r="S9" s="4">
        <f>SUM(S10:S31)</f>
        <v>7</v>
      </c>
      <c r="T9" s="4">
        <f>B9-H9</f>
        <v>-8</v>
      </c>
      <c r="U9" s="4">
        <f>C9-I9</f>
        <v>0</v>
      </c>
      <c r="V9" s="4">
        <f>D9-J9</f>
        <v>-4</v>
      </c>
      <c r="W9" s="4">
        <f t="shared" ref="W9:X9" si="0">E9-K9</f>
        <v>-1</v>
      </c>
      <c r="X9" s="4">
        <f t="shared" si="0"/>
        <v>-4</v>
      </c>
      <c r="Y9" s="4">
        <f>G9-M9</f>
        <v>1</v>
      </c>
      <c r="Z9" s="4">
        <f t="shared" ref="Z9:AE9" si="1">B9-N9</f>
        <v>-124</v>
      </c>
      <c r="AA9" s="4">
        <f t="shared" si="1"/>
        <v>3</v>
      </c>
      <c r="AB9" s="4">
        <f t="shared" si="1"/>
        <v>-53</v>
      </c>
      <c r="AC9" s="4">
        <f t="shared" si="1"/>
        <v>2</v>
      </c>
      <c r="AD9" s="4">
        <f t="shared" si="1"/>
        <v>-71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78</v>
      </c>
      <c r="C10" s="4">
        <f t="shared" si="2"/>
        <v>0</v>
      </c>
      <c r="D10" s="4">
        <v>48</v>
      </c>
      <c r="E10" s="4">
        <v>0</v>
      </c>
      <c r="F10" s="4">
        <v>30</v>
      </c>
      <c r="G10" s="4">
        <v>0</v>
      </c>
      <c r="H10" s="4">
        <f t="shared" ref="H10:I30" si="3">J10+L10</f>
        <v>77</v>
      </c>
      <c r="I10" s="4">
        <f t="shared" si="3"/>
        <v>0</v>
      </c>
      <c r="J10" s="4">
        <v>47</v>
      </c>
      <c r="K10" s="4">
        <v>0</v>
      </c>
      <c r="L10" s="4">
        <v>30</v>
      </c>
      <c r="M10" s="4">
        <v>0</v>
      </c>
      <c r="N10" s="4">
        <f t="shared" ref="N10:O30" si="4">P10+R10</f>
        <v>72</v>
      </c>
      <c r="O10" s="4">
        <f t="shared" si="4"/>
        <v>0</v>
      </c>
      <c r="P10" s="4">
        <v>43</v>
      </c>
      <c r="Q10" s="4">
        <v>0</v>
      </c>
      <c r="R10" s="4">
        <v>29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6</v>
      </c>
      <c r="AA10" s="4">
        <f t="shared" si="7"/>
        <v>0</v>
      </c>
      <c r="AB10" s="4">
        <f t="shared" si="7"/>
        <v>5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102</v>
      </c>
      <c r="C11" s="4">
        <f t="shared" si="2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3"/>
        <v>102</v>
      </c>
      <c r="I11" s="4">
        <f t="shared" si="3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120</v>
      </c>
      <c r="O12" s="4">
        <f t="shared" si="4"/>
        <v>0</v>
      </c>
      <c r="P12" s="4">
        <v>56</v>
      </c>
      <c r="Q12" s="4">
        <v>0</v>
      </c>
      <c r="R12" s="4">
        <v>64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135</v>
      </c>
      <c r="C13" s="4">
        <f t="shared" si="2"/>
        <v>2</v>
      </c>
      <c r="D13" s="4">
        <v>67</v>
      </c>
      <c r="E13" s="4">
        <v>2</v>
      </c>
      <c r="F13" s="4">
        <v>68</v>
      </c>
      <c r="G13" s="4">
        <v>0</v>
      </c>
      <c r="H13" s="4">
        <f t="shared" si="3"/>
        <v>135</v>
      </c>
      <c r="I13" s="4">
        <f t="shared" si="3"/>
        <v>2</v>
      </c>
      <c r="J13" s="4">
        <v>67</v>
      </c>
      <c r="K13" s="4">
        <v>2</v>
      </c>
      <c r="L13" s="4">
        <v>68</v>
      </c>
      <c r="M13" s="4">
        <v>0</v>
      </c>
      <c r="N13" s="4">
        <f t="shared" si="4"/>
        <v>138</v>
      </c>
      <c r="O13" s="4">
        <f t="shared" si="4"/>
        <v>0</v>
      </c>
      <c r="P13" s="4">
        <v>69</v>
      </c>
      <c r="Q13" s="4">
        <v>0</v>
      </c>
      <c r="R13" s="4">
        <v>69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-3</v>
      </c>
      <c r="AA13" s="4">
        <f t="shared" si="7"/>
        <v>2</v>
      </c>
      <c r="AB13" s="4">
        <f t="shared" si="7"/>
        <v>-2</v>
      </c>
      <c r="AC13" s="4">
        <f t="shared" si="7"/>
        <v>2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79</v>
      </c>
      <c r="C14" s="4">
        <f t="shared" si="2"/>
        <v>6</v>
      </c>
      <c r="D14" s="4">
        <v>42</v>
      </c>
      <c r="E14" s="4">
        <v>5</v>
      </c>
      <c r="F14" s="4">
        <v>37</v>
      </c>
      <c r="G14" s="4">
        <v>1</v>
      </c>
      <c r="H14" s="4">
        <f t="shared" si="3"/>
        <v>79</v>
      </c>
      <c r="I14" s="4">
        <f t="shared" si="3"/>
        <v>5</v>
      </c>
      <c r="J14" s="4">
        <v>43</v>
      </c>
      <c r="K14" s="4">
        <v>5</v>
      </c>
      <c r="L14" s="4">
        <v>36</v>
      </c>
      <c r="M14" s="4">
        <v>0</v>
      </c>
      <c r="N14" s="4">
        <f t="shared" si="4"/>
        <v>55</v>
      </c>
      <c r="O14" s="4">
        <f t="shared" si="4"/>
        <v>8</v>
      </c>
      <c r="P14" s="4">
        <v>39</v>
      </c>
      <c r="Q14" s="4">
        <v>8</v>
      </c>
      <c r="R14" s="4">
        <v>16</v>
      </c>
      <c r="S14" s="4">
        <v>0</v>
      </c>
      <c r="T14" s="4">
        <f t="shared" si="5"/>
        <v>0</v>
      </c>
      <c r="U14" s="4">
        <f t="shared" si="5"/>
        <v>1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24</v>
      </c>
      <c r="AA14" s="4">
        <f t="shared" si="7"/>
        <v>-2</v>
      </c>
      <c r="AB14" s="4">
        <f t="shared" si="7"/>
        <v>3</v>
      </c>
      <c r="AC14" s="4">
        <f t="shared" si="7"/>
        <v>-3</v>
      </c>
      <c r="AD14" s="4">
        <f t="shared" si="7"/>
        <v>21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74</v>
      </c>
      <c r="C15" s="4">
        <f t="shared" si="2"/>
        <v>7</v>
      </c>
      <c r="D15" s="4">
        <v>52</v>
      </c>
      <c r="E15" s="4">
        <v>7</v>
      </c>
      <c r="F15" s="4">
        <v>22</v>
      </c>
      <c r="G15" s="4">
        <v>0</v>
      </c>
      <c r="H15" s="4">
        <f t="shared" si="3"/>
        <v>76</v>
      </c>
      <c r="I15" s="4">
        <f t="shared" si="3"/>
        <v>8</v>
      </c>
      <c r="J15" s="4">
        <v>54</v>
      </c>
      <c r="K15" s="4">
        <v>8</v>
      </c>
      <c r="L15" s="4">
        <v>22</v>
      </c>
      <c r="M15" s="4">
        <v>0</v>
      </c>
      <c r="N15" s="4">
        <f t="shared" si="4"/>
        <v>92</v>
      </c>
      <c r="O15" s="4">
        <f t="shared" si="4"/>
        <v>5</v>
      </c>
      <c r="P15" s="4">
        <v>57</v>
      </c>
      <c r="Q15" s="4">
        <v>5</v>
      </c>
      <c r="R15" s="4">
        <v>35</v>
      </c>
      <c r="S15" s="4">
        <v>0</v>
      </c>
      <c r="T15" s="4">
        <f t="shared" si="5"/>
        <v>-2</v>
      </c>
      <c r="U15" s="4">
        <f t="shared" si="5"/>
        <v>-1</v>
      </c>
      <c r="V15" s="4">
        <f t="shared" si="6"/>
        <v>-2</v>
      </c>
      <c r="W15" s="4">
        <f t="shared" si="6"/>
        <v>-1</v>
      </c>
      <c r="X15" s="4">
        <f t="shared" si="6"/>
        <v>0</v>
      </c>
      <c r="Y15" s="4">
        <f t="shared" si="6"/>
        <v>0</v>
      </c>
      <c r="Z15" s="4">
        <f t="shared" si="7"/>
        <v>-18</v>
      </c>
      <c r="AA15" s="4">
        <f t="shared" si="7"/>
        <v>2</v>
      </c>
      <c r="AB15" s="4">
        <f t="shared" si="7"/>
        <v>-5</v>
      </c>
      <c r="AC15" s="4">
        <f t="shared" si="7"/>
        <v>2</v>
      </c>
      <c r="AD15" s="4">
        <f t="shared" si="7"/>
        <v>-13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106</v>
      </c>
      <c r="C16" s="4">
        <f t="shared" si="2"/>
        <v>6</v>
      </c>
      <c r="D16" s="4">
        <v>69</v>
      </c>
      <c r="E16" s="4">
        <v>6</v>
      </c>
      <c r="F16" s="4">
        <v>37</v>
      </c>
      <c r="G16" s="4">
        <v>0</v>
      </c>
      <c r="H16" s="4">
        <f t="shared" si="3"/>
        <v>107</v>
      </c>
      <c r="I16" s="4">
        <f t="shared" si="3"/>
        <v>6</v>
      </c>
      <c r="J16" s="4">
        <v>69</v>
      </c>
      <c r="K16" s="4">
        <v>6</v>
      </c>
      <c r="L16" s="4">
        <v>38</v>
      </c>
      <c r="M16" s="4">
        <v>0</v>
      </c>
      <c r="N16" s="4">
        <f t="shared" si="4"/>
        <v>127</v>
      </c>
      <c r="O16" s="4">
        <f t="shared" si="4"/>
        <v>7</v>
      </c>
      <c r="P16" s="4">
        <v>82</v>
      </c>
      <c r="Q16" s="4">
        <v>6</v>
      </c>
      <c r="R16" s="4">
        <v>45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-21</v>
      </c>
      <c r="AA16" s="4">
        <f t="shared" si="7"/>
        <v>-1</v>
      </c>
      <c r="AB16" s="4">
        <f t="shared" si="7"/>
        <v>-13</v>
      </c>
      <c r="AC16" s="4">
        <f t="shared" si="7"/>
        <v>0</v>
      </c>
      <c r="AD16" s="4">
        <f t="shared" si="7"/>
        <v>-8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148</v>
      </c>
      <c r="C17" s="4">
        <f t="shared" si="2"/>
        <v>3</v>
      </c>
      <c r="D17" s="4">
        <v>81</v>
      </c>
      <c r="E17" s="4">
        <v>2</v>
      </c>
      <c r="F17" s="4">
        <v>67</v>
      </c>
      <c r="G17" s="4">
        <v>1</v>
      </c>
      <c r="H17" s="4">
        <f t="shared" si="3"/>
        <v>147</v>
      </c>
      <c r="I17" s="4">
        <f t="shared" si="3"/>
        <v>3</v>
      </c>
      <c r="J17" s="4">
        <v>80</v>
      </c>
      <c r="K17" s="4">
        <v>2</v>
      </c>
      <c r="L17" s="4">
        <v>67</v>
      </c>
      <c r="M17" s="4">
        <v>1</v>
      </c>
      <c r="N17" s="4">
        <f t="shared" si="4"/>
        <v>146</v>
      </c>
      <c r="O17" s="4">
        <f t="shared" si="4"/>
        <v>1</v>
      </c>
      <c r="P17" s="4">
        <v>85</v>
      </c>
      <c r="Q17" s="4">
        <v>0</v>
      </c>
      <c r="R17" s="4">
        <v>61</v>
      </c>
      <c r="S17" s="4">
        <v>1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2</v>
      </c>
      <c r="AA17" s="4">
        <f t="shared" si="7"/>
        <v>2</v>
      </c>
      <c r="AB17" s="4">
        <f t="shared" si="7"/>
        <v>-4</v>
      </c>
      <c r="AC17" s="4">
        <f t="shared" si="7"/>
        <v>2</v>
      </c>
      <c r="AD17" s="4">
        <f t="shared" si="7"/>
        <v>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163</v>
      </c>
      <c r="C18" s="4">
        <f t="shared" si="2"/>
        <v>3</v>
      </c>
      <c r="D18" s="4">
        <v>93</v>
      </c>
      <c r="E18" s="4">
        <v>0</v>
      </c>
      <c r="F18" s="4">
        <v>70</v>
      </c>
      <c r="G18" s="4">
        <v>3</v>
      </c>
      <c r="H18" s="4">
        <f t="shared" si="3"/>
        <v>163</v>
      </c>
      <c r="I18" s="4">
        <f t="shared" si="3"/>
        <v>3</v>
      </c>
      <c r="J18" s="4">
        <v>93</v>
      </c>
      <c r="K18" s="4">
        <v>0</v>
      </c>
      <c r="L18" s="4">
        <v>70</v>
      </c>
      <c r="M18" s="4">
        <v>3</v>
      </c>
      <c r="N18" s="4">
        <f t="shared" si="4"/>
        <v>166</v>
      </c>
      <c r="O18" s="4">
        <f t="shared" si="4"/>
        <v>3</v>
      </c>
      <c r="P18" s="4">
        <v>88</v>
      </c>
      <c r="Q18" s="4">
        <v>1</v>
      </c>
      <c r="R18" s="4">
        <v>78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</v>
      </c>
      <c r="AA18" s="4">
        <f t="shared" si="7"/>
        <v>0</v>
      </c>
      <c r="AB18" s="4">
        <f t="shared" si="7"/>
        <v>5</v>
      </c>
      <c r="AC18" s="4">
        <f t="shared" si="7"/>
        <v>-1</v>
      </c>
      <c r="AD18" s="4">
        <f t="shared" si="7"/>
        <v>-8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149</v>
      </c>
      <c r="C19" s="4">
        <f t="shared" si="2"/>
        <v>1</v>
      </c>
      <c r="D19" s="4">
        <v>76</v>
      </c>
      <c r="E19" s="4">
        <v>0</v>
      </c>
      <c r="F19" s="4">
        <v>73</v>
      </c>
      <c r="G19" s="4">
        <v>1</v>
      </c>
      <c r="H19" s="4">
        <f t="shared" si="3"/>
        <v>148</v>
      </c>
      <c r="I19" s="4">
        <f t="shared" si="3"/>
        <v>1</v>
      </c>
      <c r="J19" s="4">
        <v>75</v>
      </c>
      <c r="K19" s="4">
        <v>0</v>
      </c>
      <c r="L19" s="4">
        <v>73</v>
      </c>
      <c r="M19" s="4">
        <v>1</v>
      </c>
      <c r="N19" s="4">
        <f t="shared" si="4"/>
        <v>164</v>
      </c>
      <c r="O19" s="4">
        <f t="shared" si="4"/>
        <v>2</v>
      </c>
      <c r="P19" s="4">
        <v>79</v>
      </c>
      <c r="Q19" s="4">
        <v>0</v>
      </c>
      <c r="R19" s="4">
        <v>85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-15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201</v>
      </c>
      <c r="C20" s="4">
        <f t="shared" si="2"/>
        <v>1</v>
      </c>
      <c r="D20" s="4">
        <v>99</v>
      </c>
      <c r="E20" s="4">
        <v>0</v>
      </c>
      <c r="F20" s="4">
        <v>102</v>
      </c>
      <c r="G20" s="4">
        <v>1</v>
      </c>
      <c r="H20" s="4">
        <f t="shared" si="3"/>
        <v>201</v>
      </c>
      <c r="I20" s="4">
        <f t="shared" si="3"/>
        <v>1</v>
      </c>
      <c r="J20" s="4">
        <v>99</v>
      </c>
      <c r="K20" s="4">
        <v>0</v>
      </c>
      <c r="L20" s="4">
        <v>102</v>
      </c>
      <c r="M20" s="4">
        <v>1</v>
      </c>
      <c r="N20" s="4">
        <f t="shared" si="4"/>
        <v>200</v>
      </c>
      <c r="O20" s="4">
        <f t="shared" si="4"/>
        <v>0</v>
      </c>
      <c r="P20" s="4">
        <v>107</v>
      </c>
      <c r="Q20" s="4">
        <v>0</v>
      </c>
      <c r="R20" s="4">
        <v>93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277</v>
      </c>
      <c r="C21" s="4">
        <f t="shared" si="2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3"/>
        <v>277</v>
      </c>
      <c r="I21" s="4">
        <f t="shared" si="3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4"/>
        <v>303</v>
      </c>
      <c r="O21" s="4">
        <f t="shared" si="4"/>
        <v>1</v>
      </c>
      <c r="P21" s="4">
        <v>165</v>
      </c>
      <c r="Q21" s="4">
        <v>0</v>
      </c>
      <c r="R21" s="4">
        <v>138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-26</v>
      </c>
      <c r="AA21" s="4">
        <f t="shared" si="7"/>
        <v>-1</v>
      </c>
      <c r="AB21" s="4">
        <f t="shared" si="7"/>
        <v>-15</v>
      </c>
      <c r="AC21" s="4">
        <f t="shared" si="7"/>
        <v>0</v>
      </c>
      <c r="AD21" s="4">
        <f t="shared" si="7"/>
        <v>-11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367</v>
      </c>
      <c r="C22" s="4">
        <f t="shared" si="2"/>
        <v>1</v>
      </c>
      <c r="D22" s="4">
        <v>200</v>
      </c>
      <c r="E22" s="4">
        <v>0</v>
      </c>
      <c r="F22" s="4">
        <v>167</v>
      </c>
      <c r="G22" s="4">
        <v>1</v>
      </c>
      <c r="H22" s="4">
        <f t="shared" si="3"/>
        <v>369</v>
      </c>
      <c r="I22" s="4">
        <f t="shared" si="3"/>
        <v>1</v>
      </c>
      <c r="J22" s="4">
        <v>202</v>
      </c>
      <c r="K22" s="4">
        <v>0</v>
      </c>
      <c r="L22" s="4">
        <v>167</v>
      </c>
      <c r="M22" s="4">
        <v>1</v>
      </c>
      <c r="N22" s="4">
        <f t="shared" si="4"/>
        <v>373</v>
      </c>
      <c r="O22" s="4">
        <f t="shared" si="4"/>
        <v>0</v>
      </c>
      <c r="P22" s="4">
        <v>210</v>
      </c>
      <c r="Q22" s="4">
        <v>0</v>
      </c>
      <c r="R22" s="4">
        <v>163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</v>
      </c>
      <c r="AA22" s="4">
        <f t="shared" si="7"/>
        <v>1</v>
      </c>
      <c r="AB22" s="4">
        <f t="shared" si="7"/>
        <v>-10</v>
      </c>
      <c r="AC22" s="4">
        <f t="shared" si="7"/>
        <v>0</v>
      </c>
      <c r="AD22" s="4">
        <f t="shared" si="7"/>
        <v>4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436</v>
      </c>
      <c r="I23" s="4">
        <f t="shared" si="3"/>
        <v>1</v>
      </c>
      <c r="J23" s="4">
        <v>233</v>
      </c>
      <c r="K23" s="4">
        <v>1</v>
      </c>
      <c r="L23" s="4">
        <v>203</v>
      </c>
      <c r="M23" s="4">
        <v>0</v>
      </c>
      <c r="N23" s="4">
        <f t="shared" si="4"/>
        <v>450</v>
      </c>
      <c r="O23" s="4">
        <f t="shared" si="4"/>
        <v>1</v>
      </c>
      <c r="P23" s="4">
        <v>236</v>
      </c>
      <c r="Q23" s="4">
        <v>1</v>
      </c>
      <c r="R23" s="4">
        <v>214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361</v>
      </c>
      <c r="C24" s="4">
        <f t="shared" si="2"/>
        <v>0</v>
      </c>
      <c r="D24" s="4">
        <v>175</v>
      </c>
      <c r="E24" s="4">
        <v>0</v>
      </c>
      <c r="F24" s="4">
        <v>186</v>
      </c>
      <c r="G24" s="4">
        <v>0</v>
      </c>
      <c r="H24" s="4">
        <f t="shared" si="3"/>
        <v>361</v>
      </c>
      <c r="I24" s="4">
        <f t="shared" si="3"/>
        <v>0</v>
      </c>
      <c r="J24" s="4">
        <v>175</v>
      </c>
      <c r="K24" s="4">
        <v>0</v>
      </c>
      <c r="L24" s="4">
        <v>186</v>
      </c>
      <c r="M24" s="4">
        <v>0</v>
      </c>
      <c r="N24" s="4">
        <f t="shared" si="4"/>
        <v>344</v>
      </c>
      <c r="O24" s="4">
        <f t="shared" si="4"/>
        <v>0</v>
      </c>
      <c r="P24" s="4">
        <v>157</v>
      </c>
      <c r="Q24" s="4">
        <v>0</v>
      </c>
      <c r="R24" s="4">
        <v>187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355</v>
      </c>
      <c r="C25" s="4">
        <f t="shared" si="2"/>
        <v>0</v>
      </c>
      <c r="D25" s="4">
        <v>149</v>
      </c>
      <c r="E25" s="4">
        <v>0</v>
      </c>
      <c r="F25" s="4">
        <v>206</v>
      </c>
      <c r="G25" s="4">
        <v>0</v>
      </c>
      <c r="H25" s="4">
        <f t="shared" si="3"/>
        <v>355</v>
      </c>
      <c r="I25" s="4">
        <f t="shared" si="3"/>
        <v>0</v>
      </c>
      <c r="J25" s="4">
        <v>149</v>
      </c>
      <c r="K25" s="4">
        <v>0</v>
      </c>
      <c r="L25" s="4">
        <v>206</v>
      </c>
      <c r="M25" s="4">
        <v>0</v>
      </c>
      <c r="N25" s="4">
        <f t="shared" si="4"/>
        <v>374</v>
      </c>
      <c r="O25" s="4">
        <f t="shared" si="4"/>
        <v>0</v>
      </c>
      <c r="P25" s="4">
        <v>154</v>
      </c>
      <c r="Q25" s="4">
        <v>0</v>
      </c>
      <c r="R25" s="4">
        <v>220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-5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415</v>
      </c>
      <c r="C26" s="4">
        <f t="shared" si="2"/>
        <v>0</v>
      </c>
      <c r="D26" s="4">
        <v>139</v>
      </c>
      <c r="E26" s="4">
        <v>0</v>
      </c>
      <c r="F26" s="4">
        <v>276</v>
      </c>
      <c r="G26" s="4">
        <v>0</v>
      </c>
      <c r="H26" s="4">
        <f t="shared" si="3"/>
        <v>417</v>
      </c>
      <c r="I26" s="4">
        <f t="shared" si="3"/>
        <v>0</v>
      </c>
      <c r="J26" s="4">
        <v>140</v>
      </c>
      <c r="K26" s="4">
        <v>0</v>
      </c>
      <c r="L26" s="4">
        <v>277</v>
      </c>
      <c r="M26" s="4">
        <v>0</v>
      </c>
      <c r="N26" s="4">
        <f t="shared" si="4"/>
        <v>447</v>
      </c>
      <c r="O26" s="4">
        <f t="shared" si="4"/>
        <v>0</v>
      </c>
      <c r="P26" s="4">
        <v>150</v>
      </c>
      <c r="Q26" s="4">
        <v>0</v>
      </c>
      <c r="R26" s="4">
        <v>297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-32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376</v>
      </c>
      <c r="C27" s="4">
        <f t="shared" si="2"/>
        <v>0</v>
      </c>
      <c r="D27" s="4">
        <v>123</v>
      </c>
      <c r="E27" s="4">
        <v>0</v>
      </c>
      <c r="F27" s="4">
        <v>253</v>
      </c>
      <c r="G27" s="4">
        <v>0</v>
      </c>
      <c r="H27" s="4">
        <f t="shared" si="3"/>
        <v>378</v>
      </c>
      <c r="I27" s="4">
        <f t="shared" si="3"/>
        <v>0</v>
      </c>
      <c r="J27" s="4">
        <v>124</v>
      </c>
      <c r="K27" s="4">
        <v>0</v>
      </c>
      <c r="L27" s="4">
        <v>254</v>
      </c>
      <c r="M27" s="4">
        <v>0</v>
      </c>
      <c r="N27" s="4">
        <f t="shared" si="4"/>
        <v>380</v>
      </c>
      <c r="O27" s="4">
        <f t="shared" si="4"/>
        <v>0</v>
      </c>
      <c r="P27" s="4">
        <v>132</v>
      </c>
      <c r="Q27" s="4">
        <v>0</v>
      </c>
      <c r="R27" s="4">
        <v>248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-9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205</v>
      </c>
      <c r="C28" s="4">
        <f t="shared" si="2"/>
        <v>0</v>
      </c>
      <c r="D28" s="4">
        <v>63</v>
      </c>
      <c r="E28" s="4">
        <v>0</v>
      </c>
      <c r="F28" s="4">
        <v>142</v>
      </c>
      <c r="G28" s="4">
        <v>0</v>
      </c>
      <c r="H28" s="4">
        <f t="shared" si="3"/>
        <v>208</v>
      </c>
      <c r="I28" s="4">
        <f t="shared" si="3"/>
        <v>0</v>
      </c>
      <c r="J28" s="4">
        <v>64</v>
      </c>
      <c r="K28" s="4">
        <v>0</v>
      </c>
      <c r="L28" s="4">
        <v>144</v>
      </c>
      <c r="M28" s="4">
        <v>0</v>
      </c>
      <c r="N28" s="4">
        <f t="shared" si="4"/>
        <v>214</v>
      </c>
      <c r="O28" s="4">
        <f t="shared" si="4"/>
        <v>0</v>
      </c>
      <c r="P28" s="4">
        <v>64</v>
      </c>
      <c r="Q28" s="4">
        <v>0</v>
      </c>
      <c r="R28" s="4">
        <v>150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54</v>
      </c>
      <c r="C29" s="4">
        <f t="shared" si="2"/>
        <v>0</v>
      </c>
      <c r="D29" s="4">
        <v>16</v>
      </c>
      <c r="E29" s="4">
        <v>0</v>
      </c>
      <c r="F29" s="4">
        <v>38</v>
      </c>
      <c r="G29" s="4">
        <v>0</v>
      </c>
      <c r="H29" s="4">
        <f t="shared" si="3"/>
        <v>54</v>
      </c>
      <c r="I29" s="4">
        <f t="shared" si="3"/>
        <v>0</v>
      </c>
      <c r="J29" s="4">
        <v>16</v>
      </c>
      <c r="K29" s="4">
        <v>0</v>
      </c>
      <c r="L29" s="4">
        <v>38</v>
      </c>
      <c r="M29" s="4">
        <v>0</v>
      </c>
      <c r="N29" s="4">
        <f t="shared" si="4"/>
        <v>45</v>
      </c>
      <c r="O29" s="4">
        <f t="shared" si="4"/>
        <v>0</v>
      </c>
      <c r="P29" s="4">
        <v>11</v>
      </c>
      <c r="Q29" s="4">
        <v>0</v>
      </c>
      <c r="R29" s="4">
        <v>34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294</v>
      </c>
      <c r="C33" s="4">
        <f t="shared" ref="C33:AE33" si="12">SUM(C10:C12)</f>
        <v>0</v>
      </c>
      <c r="D33" s="4">
        <f t="shared" si="12"/>
        <v>152</v>
      </c>
      <c r="E33" s="4">
        <f t="shared" si="12"/>
        <v>0</v>
      </c>
      <c r="F33" s="4">
        <f t="shared" si="12"/>
        <v>142</v>
      </c>
      <c r="G33" s="4">
        <f t="shared" si="12"/>
        <v>0</v>
      </c>
      <c r="H33" s="4">
        <f t="shared" si="12"/>
        <v>293</v>
      </c>
      <c r="I33" s="4">
        <f t="shared" si="12"/>
        <v>0</v>
      </c>
      <c r="J33" s="4">
        <f t="shared" si="12"/>
        <v>151</v>
      </c>
      <c r="K33" s="4">
        <f t="shared" si="12"/>
        <v>0</v>
      </c>
      <c r="L33" s="4">
        <f t="shared" si="12"/>
        <v>142</v>
      </c>
      <c r="M33" s="4">
        <f t="shared" si="12"/>
        <v>0</v>
      </c>
      <c r="N33" s="4">
        <f t="shared" si="12"/>
        <v>301</v>
      </c>
      <c r="O33" s="4">
        <f t="shared" si="12"/>
        <v>0</v>
      </c>
      <c r="P33" s="4">
        <f t="shared" si="12"/>
        <v>148</v>
      </c>
      <c r="Q33" s="4">
        <f t="shared" si="12"/>
        <v>0</v>
      </c>
      <c r="R33" s="4">
        <f t="shared" si="12"/>
        <v>153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-7</v>
      </c>
      <c r="AA33" s="4">
        <f t="shared" si="12"/>
        <v>0</v>
      </c>
      <c r="AB33" s="4">
        <f t="shared" si="12"/>
        <v>4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1699</v>
      </c>
      <c r="C34" s="4">
        <f t="shared" ref="C34:AE34" si="13">SUM(C13:C22)</f>
        <v>30</v>
      </c>
      <c r="D34" s="4">
        <f t="shared" si="13"/>
        <v>929</v>
      </c>
      <c r="E34" s="4">
        <f t="shared" si="13"/>
        <v>22</v>
      </c>
      <c r="F34" s="4">
        <f t="shared" si="13"/>
        <v>770</v>
      </c>
      <c r="G34" s="4">
        <f t="shared" si="13"/>
        <v>8</v>
      </c>
      <c r="H34" s="4">
        <f t="shared" si="13"/>
        <v>1702</v>
      </c>
      <c r="I34" s="4">
        <f t="shared" si="13"/>
        <v>30</v>
      </c>
      <c r="J34" s="4">
        <f t="shared" si="13"/>
        <v>932</v>
      </c>
      <c r="K34" s="4">
        <f t="shared" si="13"/>
        <v>23</v>
      </c>
      <c r="L34" s="4">
        <f t="shared" si="13"/>
        <v>770</v>
      </c>
      <c r="M34" s="4">
        <f t="shared" si="13"/>
        <v>7</v>
      </c>
      <c r="N34" s="4">
        <f t="shared" si="13"/>
        <v>1764</v>
      </c>
      <c r="O34" s="4">
        <f t="shared" si="13"/>
        <v>27</v>
      </c>
      <c r="P34" s="4">
        <f t="shared" si="13"/>
        <v>981</v>
      </c>
      <c r="Q34" s="4">
        <f t="shared" si="13"/>
        <v>20</v>
      </c>
      <c r="R34" s="4">
        <f t="shared" si="13"/>
        <v>783</v>
      </c>
      <c r="S34" s="4">
        <f>SUM(S13:S22)</f>
        <v>7</v>
      </c>
      <c r="T34" s="4">
        <f t="shared" si="13"/>
        <v>-3</v>
      </c>
      <c r="U34" s="4">
        <f t="shared" si="13"/>
        <v>0</v>
      </c>
      <c r="V34" s="4">
        <f t="shared" si="13"/>
        <v>-3</v>
      </c>
      <c r="W34" s="4">
        <f t="shared" si="13"/>
        <v>-1</v>
      </c>
      <c r="X34" s="4">
        <f t="shared" si="13"/>
        <v>0</v>
      </c>
      <c r="Y34" s="4">
        <f t="shared" si="13"/>
        <v>1</v>
      </c>
      <c r="Z34" s="4">
        <f t="shared" si="13"/>
        <v>-65</v>
      </c>
      <c r="AA34" s="4">
        <f t="shared" si="13"/>
        <v>3</v>
      </c>
      <c r="AB34" s="4">
        <f t="shared" si="13"/>
        <v>-52</v>
      </c>
      <c r="AC34" s="4">
        <f t="shared" si="13"/>
        <v>2</v>
      </c>
      <c r="AD34" s="4">
        <f t="shared" si="13"/>
        <v>-13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2216</v>
      </c>
      <c r="C35" s="4">
        <f t="shared" ref="C35:AE35" si="14">SUM(C23:C30)</f>
        <v>1</v>
      </c>
      <c r="D35" s="4">
        <f t="shared" si="14"/>
        <v>904</v>
      </c>
      <c r="E35" s="4">
        <f t="shared" si="14"/>
        <v>1</v>
      </c>
      <c r="F35" s="4">
        <f t="shared" si="14"/>
        <v>1312</v>
      </c>
      <c r="G35" s="4">
        <f t="shared" si="14"/>
        <v>0</v>
      </c>
      <c r="H35" s="4">
        <f t="shared" si="14"/>
        <v>2222</v>
      </c>
      <c r="I35" s="4">
        <f t="shared" si="14"/>
        <v>1</v>
      </c>
      <c r="J35" s="4">
        <f t="shared" si="14"/>
        <v>906</v>
      </c>
      <c r="K35" s="4">
        <f t="shared" si="14"/>
        <v>1</v>
      </c>
      <c r="L35" s="4">
        <f t="shared" si="14"/>
        <v>1316</v>
      </c>
      <c r="M35" s="4">
        <f t="shared" si="14"/>
        <v>0</v>
      </c>
      <c r="N35" s="4">
        <f t="shared" si="14"/>
        <v>2268</v>
      </c>
      <c r="O35" s="4">
        <f t="shared" si="14"/>
        <v>1</v>
      </c>
      <c r="P35" s="4">
        <f t="shared" si="14"/>
        <v>909</v>
      </c>
      <c r="Q35" s="4">
        <f t="shared" si="14"/>
        <v>1</v>
      </c>
      <c r="R35" s="4">
        <f t="shared" si="14"/>
        <v>1359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-52</v>
      </c>
      <c r="AA35" s="4">
        <f t="shared" si="14"/>
        <v>0</v>
      </c>
      <c r="AB35" s="4">
        <f t="shared" si="14"/>
        <v>-5</v>
      </c>
      <c r="AC35" s="4">
        <f t="shared" si="14"/>
        <v>0</v>
      </c>
      <c r="AD35" s="4">
        <f t="shared" si="14"/>
        <v>-47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1418</v>
      </c>
      <c r="C36" s="4">
        <f t="shared" ref="C36:AE36" si="15">SUM(C25:C30)</f>
        <v>0</v>
      </c>
      <c r="D36" s="4">
        <f t="shared" si="15"/>
        <v>495</v>
      </c>
      <c r="E36" s="4">
        <f t="shared" si="15"/>
        <v>0</v>
      </c>
      <c r="F36" s="4">
        <f t="shared" si="15"/>
        <v>923</v>
      </c>
      <c r="G36" s="4">
        <f t="shared" si="15"/>
        <v>0</v>
      </c>
      <c r="H36" s="4">
        <f t="shared" si="15"/>
        <v>1425</v>
      </c>
      <c r="I36" s="4">
        <f t="shared" si="15"/>
        <v>0</v>
      </c>
      <c r="J36" s="4">
        <f t="shared" si="15"/>
        <v>498</v>
      </c>
      <c r="K36" s="4">
        <f t="shared" si="15"/>
        <v>0</v>
      </c>
      <c r="L36" s="4">
        <f t="shared" si="15"/>
        <v>927</v>
      </c>
      <c r="M36" s="4">
        <f t="shared" si="15"/>
        <v>0</v>
      </c>
      <c r="N36" s="4">
        <f t="shared" si="15"/>
        <v>1474</v>
      </c>
      <c r="O36" s="4">
        <f t="shared" si="15"/>
        <v>0</v>
      </c>
      <c r="P36" s="4">
        <f t="shared" si="15"/>
        <v>516</v>
      </c>
      <c r="Q36" s="4">
        <f t="shared" si="15"/>
        <v>0</v>
      </c>
      <c r="R36" s="4">
        <f t="shared" si="15"/>
        <v>958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-56</v>
      </c>
      <c r="AA36" s="4">
        <f t="shared" si="15"/>
        <v>0</v>
      </c>
      <c r="AB36" s="4">
        <f t="shared" si="15"/>
        <v>-21</v>
      </c>
      <c r="AC36" s="4">
        <f t="shared" si="15"/>
        <v>0</v>
      </c>
      <c r="AD36" s="4">
        <f t="shared" si="15"/>
        <v>-35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648</v>
      </c>
      <c r="C37" s="4">
        <f t="shared" ref="C37:AE37" si="16">SUM(C27:C30)</f>
        <v>0</v>
      </c>
      <c r="D37" s="4">
        <f t="shared" si="16"/>
        <v>207</v>
      </c>
      <c r="E37" s="4">
        <f t="shared" si="16"/>
        <v>0</v>
      </c>
      <c r="F37" s="4">
        <f t="shared" si="16"/>
        <v>441</v>
      </c>
      <c r="G37" s="4">
        <f t="shared" si="16"/>
        <v>0</v>
      </c>
      <c r="H37" s="4">
        <f t="shared" si="16"/>
        <v>653</v>
      </c>
      <c r="I37" s="4">
        <f t="shared" si="16"/>
        <v>0</v>
      </c>
      <c r="J37" s="4">
        <f t="shared" si="16"/>
        <v>209</v>
      </c>
      <c r="K37" s="4">
        <f t="shared" si="16"/>
        <v>0</v>
      </c>
      <c r="L37" s="4">
        <f t="shared" si="16"/>
        <v>444</v>
      </c>
      <c r="M37" s="4">
        <f t="shared" si="16"/>
        <v>0</v>
      </c>
      <c r="N37" s="4">
        <f t="shared" si="16"/>
        <v>653</v>
      </c>
      <c r="O37" s="4">
        <f t="shared" si="16"/>
        <v>0</v>
      </c>
      <c r="P37" s="4">
        <f t="shared" si="16"/>
        <v>212</v>
      </c>
      <c r="Q37" s="4">
        <f t="shared" si="16"/>
        <v>0</v>
      </c>
      <c r="R37" s="4">
        <f t="shared" si="16"/>
        <v>441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-5</v>
      </c>
      <c r="AA37" s="4">
        <f t="shared" si="16"/>
        <v>0</v>
      </c>
      <c r="AB37" s="4">
        <f t="shared" si="16"/>
        <v>-5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6.9850320741268703</v>
      </c>
      <c r="C39" s="15">
        <f t="shared" ref="C39:AE39" si="17">C33/(C9-C31)*100</f>
        <v>0</v>
      </c>
      <c r="D39" s="15">
        <f t="shared" si="17"/>
        <v>7.6574307304785902</v>
      </c>
      <c r="E39" s="15">
        <f t="shared" si="17"/>
        <v>0</v>
      </c>
      <c r="F39" s="15">
        <f t="shared" si="17"/>
        <v>6.384892086330936</v>
      </c>
      <c r="G39" s="15">
        <f t="shared" si="17"/>
        <v>0</v>
      </c>
      <c r="H39" s="15">
        <f t="shared" si="17"/>
        <v>6.9480673464548257</v>
      </c>
      <c r="I39" s="15">
        <f t="shared" si="17"/>
        <v>0</v>
      </c>
      <c r="J39" s="15">
        <f t="shared" si="17"/>
        <v>7.5917546505781797</v>
      </c>
      <c r="K39" s="15">
        <f t="shared" si="17"/>
        <v>0</v>
      </c>
      <c r="L39" s="15">
        <f t="shared" si="17"/>
        <v>6.3734290843806107</v>
      </c>
      <c r="M39" s="15">
        <f t="shared" si="17"/>
        <v>0</v>
      </c>
      <c r="N39" s="15">
        <f t="shared" si="17"/>
        <v>6.9466882067851374</v>
      </c>
      <c r="O39" s="15">
        <f t="shared" si="17"/>
        <v>0</v>
      </c>
      <c r="P39" s="15">
        <f t="shared" si="17"/>
        <v>7.2620215897939158</v>
      </c>
      <c r="Q39" s="15">
        <f t="shared" si="17"/>
        <v>0</v>
      </c>
      <c r="R39" s="15">
        <f t="shared" si="17"/>
        <v>6.666666666666667</v>
      </c>
      <c r="S39" s="15">
        <f t="shared" si="17"/>
        <v>0</v>
      </c>
      <c r="T39" s="15">
        <f t="shared" si="17"/>
        <v>-12.5</v>
      </c>
      <c r="U39" s="15" t="e">
        <f t="shared" si="17"/>
        <v>#DIV/0!</v>
      </c>
      <c r="V39" s="15">
        <f t="shared" si="17"/>
        <v>-25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5.6451612903225801</v>
      </c>
      <c r="AA39" s="15">
        <f t="shared" si="17"/>
        <v>0</v>
      </c>
      <c r="AB39" s="15">
        <f t="shared" si="17"/>
        <v>-7.5471698113207548</v>
      </c>
      <c r="AC39" s="15">
        <f t="shared" si="17"/>
        <v>0</v>
      </c>
      <c r="AD39" s="15">
        <f t="shared" si="17"/>
        <v>15.492957746478872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40.365882632454266</v>
      </c>
      <c r="C40" s="15">
        <f t="shared" ref="C40:AE40" si="18">C34/(C9-C31)*100</f>
        <v>96.774193548387103</v>
      </c>
      <c r="D40" s="15">
        <f t="shared" si="18"/>
        <v>46.80100755667506</v>
      </c>
      <c r="E40" s="15">
        <f t="shared" si="18"/>
        <v>95.652173913043484</v>
      </c>
      <c r="F40" s="15">
        <f t="shared" si="18"/>
        <v>34.622302158273385</v>
      </c>
      <c r="G40" s="15">
        <f t="shared" si="18"/>
        <v>100</v>
      </c>
      <c r="H40" s="15">
        <f t="shared" si="18"/>
        <v>40.360445814560116</v>
      </c>
      <c r="I40" s="15">
        <f t="shared" si="18"/>
        <v>96.774193548387103</v>
      </c>
      <c r="J40" s="15">
        <f t="shared" si="18"/>
        <v>46.857717445952737</v>
      </c>
      <c r="K40" s="15">
        <f t="shared" si="18"/>
        <v>95.833333333333343</v>
      </c>
      <c r="L40" s="15">
        <f t="shared" si="18"/>
        <v>34.56014362657092</v>
      </c>
      <c r="M40" s="15">
        <f t="shared" si="18"/>
        <v>100</v>
      </c>
      <c r="N40" s="15">
        <f t="shared" si="18"/>
        <v>40.710823909531499</v>
      </c>
      <c r="O40" s="15">
        <f t="shared" si="18"/>
        <v>96.428571428571431</v>
      </c>
      <c r="P40" s="15">
        <f t="shared" si="18"/>
        <v>48.135426889106967</v>
      </c>
      <c r="Q40" s="15">
        <f t="shared" si="18"/>
        <v>95.238095238095227</v>
      </c>
      <c r="R40" s="15">
        <f t="shared" si="18"/>
        <v>34.117647058823529</v>
      </c>
      <c r="S40" s="15">
        <f t="shared" si="18"/>
        <v>100</v>
      </c>
      <c r="T40" s="15">
        <f t="shared" si="18"/>
        <v>37.5</v>
      </c>
      <c r="U40" s="15" t="e">
        <f t="shared" si="18"/>
        <v>#DIV/0!</v>
      </c>
      <c r="V40" s="15">
        <f t="shared" si="18"/>
        <v>75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52.419354838709673</v>
      </c>
      <c r="AA40" s="15">
        <f t="shared" si="18"/>
        <v>100</v>
      </c>
      <c r="AB40" s="15">
        <f t="shared" si="18"/>
        <v>98.113207547169807</v>
      </c>
      <c r="AC40" s="15">
        <f t="shared" si="18"/>
        <v>100</v>
      </c>
      <c r="AD40" s="15">
        <f t="shared" si="18"/>
        <v>18.30985915492958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52.649085293418864</v>
      </c>
      <c r="C41" s="15">
        <f t="shared" ref="C41:AE41" si="19">C35/(C9-C31)*100</f>
        <v>3.225806451612903</v>
      </c>
      <c r="D41" s="15">
        <f t="shared" si="19"/>
        <v>45.541561712846345</v>
      </c>
      <c r="E41" s="15">
        <f t="shared" si="19"/>
        <v>4.3478260869565215</v>
      </c>
      <c r="F41" s="15">
        <f t="shared" si="19"/>
        <v>58.992805755395686</v>
      </c>
      <c r="G41" s="15">
        <f t="shared" si="19"/>
        <v>0</v>
      </c>
      <c r="H41" s="15">
        <f t="shared" si="19"/>
        <v>52.691486838985057</v>
      </c>
      <c r="I41" s="15">
        <f t="shared" si="19"/>
        <v>3.225806451612903</v>
      </c>
      <c r="J41" s="15">
        <f t="shared" si="19"/>
        <v>45.550527903469082</v>
      </c>
      <c r="K41" s="15">
        <f t="shared" si="19"/>
        <v>4.1666666666666661</v>
      </c>
      <c r="L41" s="15">
        <f t="shared" si="19"/>
        <v>59.066427289048477</v>
      </c>
      <c r="M41" s="15">
        <f t="shared" si="19"/>
        <v>0</v>
      </c>
      <c r="N41" s="15">
        <f t="shared" si="19"/>
        <v>52.342487883683361</v>
      </c>
      <c r="O41" s="15">
        <f t="shared" si="19"/>
        <v>3.5714285714285712</v>
      </c>
      <c r="P41" s="15">
        <f t="shared" si="19"/>
        <v>44.602551521099116</v>
      </c>
      <c r="Q41" s="15">
        <f t="shared" si="19"/>
        <v>4.7619047619047619</v>
      </c>
      <c r="R41" s="15">
        <f t="shared" si="19"/>
        <v>59.215686274509807</v>
      </c>
      <c r="S41" s="15">
        <f t="shared" si="19"/>
        <v>0</v>
      </c>
      <c r="T41" s="15">
        <f t="shared" si="19"/>
        <v>75</v>
      </c>
      <c r="U41" s="15" t="e">
        <f t="shared" si="19"/>
        <v>#DIV/0!</v>
      </c>
      <c r="V41" s="15">
        <f t="shared" si="19"/>
        <v>50</v>
      </c>
      <c r="W41" s="15">
        <f t="shared" si="19"/>
        <v>0</v>
      </c>
      <c r="X41" s="15">
        <f t="shared" si="19"/>
        <v>100</v>
      </c>
      <c r="Y41" s="15">
        <f t="shared" si="19"/>
        <v>0</v>
      </c>
      <c r="Z41" s="15">
        <f t="shared" si="19"/>
        <v>41.935483870967744</v>
      </c>
      <c r="AA41" s="15">
        <f t="shared" si="19"/>
        <v>0</v>
      </c>
      <c r="AB41" s="15">
        <f t="shared" si="19"/>
        <v>9.433962264150944</v>
      </c>
      <c r="AC41" s="15">
        <f t="shared" si="19"/>
        <v>0</v>
      </c>
      <c r="AD41" s="15">
        <f t="shared" si="19"/>
        <v>66.197183098591552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33.689712520788781</v>
      </c>
      <c r="C42" s="15">
        <f t="shared" ref="C42:AD42" si="20">C36/(C9-C31)*100</f>
        <v>0</v>
      </c>
      <c r="D42" s="15">
        <f t="shared" si="20"/>
        <v>24.937027707808564</v>
      </c>
      <c r="E42" s="15">
        <f t="shared" si="20"/>
        <v>0</v>
      </c>
      <c r="F42" s="15">
        <f t="shared" si="20"/>
        <v>41.501798561151077</v>
      </c>
      <c r="G42" s="15">
        <f t="shared" si="20"/>
        <v>0</v>
      </c>
      <c r="H42" s="15">
        <f t="shared" si="20"/>
        <v>33.791795115010672</v>
      </c>
      <c r="I42" s="15">
        <f t="shared" si="20"/>
        <v>0</v>
      </c>
      <c r="J42" s="15">
        <f t="shared" si="20"/>
        <v>25.037707390648567</v>
      </c>
      <c r="K42" s="15">
        <f t="shared" si="20"/>
        <v>0</v>
      </c>
      <c r="L42" s="15">
        <f t="shared" si="20"/>
        <v>41.606822262118492</v>
      </c>
      <c r="M42" s="15">
        <f t="shared" si="20"/>
        <v>0</v>
      </c>
      <c r="N42" s="15">
        <f t="shared" si="20"/>
        <v>34.018001384721899</v>
      </c>
      <c r="O42" s="15">
        <f t="shared" si="20"/>
        <v>0</v>
      </c>
      <c r="P42" s="15">
        <f t="shared" si="20"/>
        <v>25.318940137389596</v>
      </c>
      <c r="Q42" s="15">
        <f t="shared" si="20"/>
        <v>0</v>
      </c>
      <c r="R42" s="15">
        <f t="shared" si="20"/>
        <v>41.742919389978212</v>
      </c>
      <c r="S42" s="15">
        <f t="shared" si="20"/>
        <v>0</v>
      </c>
      <c r="T42" s="15">
        <f t="shared" si="20"/>
        <v>87.5</v>
      </c>
      <c r="U42" s="15" t="e">
        <f t="shared" si="20"/>
        <v>#DIV/0!</v>
      </c>
      <c r="V42" s="15">
        <f t="shared" si="20"/>
        <v>75</v>
      </c>
      <c r="W42" s="15">
        <f t="shared" si="20"/>
        <v>0</v>
      </c>
      <c r="X42" s="15">
        <f t="shared" si="20"/>
        <v>100</v>
      </c>
      <c r="Y42" s="15">
        <f t="shared" si="20"/>
        <v>0</v>
      </c>
      <c r="Z42" s="15">
        <f t="shared" si="20"/>
        <v>45.161290322580641</v>
      </c>
      <c r="AA42" s="15">
        <f t="shared" si="20"/>
        <v>0</v>
      </c>
      <c r="AB42" s="15">
        <f t="shared" si="20"/>
        <v>39.622641509433961</v>
      </c>
      <c r="AC42" s="15">
        <f t="shared" si="20"/>
        <v>0</v>
      </c>
      <c r="AD42" s="15">
        <f t="shared" si="20"/>
        <v>49.295774647887328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15.395580898075552</v>
      </c>
      <c r="C43" s="15">
        <f t="shared" ref="C43:AE43" si="21">C37/(C9-C31)*100</f>
        <v>0</v>
      </c>
      <c r="D43" s="15">
        <f t="shared" si="21"/>
        <v>10.428211586901764</v>
      </c>
      <c r="E43" s="15">
        <f t="shared" si="21"/>
        <v>0</v>
      </c>
      <c r="F43" s="15">
        <f t="shared" si="21"/>
        <v>19.829136690647481</v>
      </c>
      <c r="G43" s="15">
        <f t="shared" si="21"/>
        <v>0</v>
      </c>
      <c r="H43" s="15">
        <f t="shared" si="21"/>
        <v>15.484941901825945</v>
      </c>
      <c r="I43" s="15">
        <f t="shared" si="21"/>
        <v>0</v>
      </c>
      <c r="J43" s="15">
        <f t="shared" si="21"/>
        <v>10.507792860734037</v>
      </c>
      <c r="K43" s="15">
        <f t="shared" si="21"/>
        <v>0</v>
      </c>
      <c r="L43" s="15">
        <f t="shared" si="21"/>
        <v>19.928186714542189</v>
      </c>
      <c r="M43" s="15">
        <f t="shared" si="21"/>
        <v>0</v>
      </c>
      <c r="N43" s="15">
        <f t="shared" si="21"/>
        <v>15.07039003000231</v>
      </c>
      <c r="O43" s="15">
        <f t="shared" si="21"/>
        <v>0</v>
      </c>
      <c r="P43" s="15">
        <f t="shared" si="21"/>
        <v>10.402355250245339</v>
      </c>
      <c r="Q43" s="15">
        <f t="shared" si="21"/>
        <v>0</v>
      </c>
      <c r="R43" s="15">
        <f t="shared" si="21"/>
        <v>19.215686274509807</v>
      </c>
      <c r="S43" s="15">
        <f t="shared" si="21"/>
        <v>0</v>
      </c>
      <c r="T43" s="15">
        <f t="shared" si="21"/>
        <v>62.5</v>
      </c>
      <c r="U43" s="15" t="e">
        <f t="shared" si="21"/>
        <v>#DIV/0!</v>
      </c>
      <c r="V43" s="15">
        <f t="shared" si="21"/>
        <v>50</v>
      </c>
      <c r="W43" s="15">
        <f t="shared" si="21"/>
        <v>0</v>
      </c>
      <c r="X43" s="15">
        <f t="shared" si="21"/>
        <v>75</v>
      </c>
      <c r="Y43" s="15">
        <f t="shared" si="21"/>
        <v>0</v>
      </c>
      <c r="Z43" s="15">
        <f t="shared" si="21"/>
        <v>4.032258064516129</v>
      </c>
      <c r="AA43" s="15">
        <f t="shared" si="21"/>
        <v>0</v>
      </c>
      <c r="AB43" s="15">
        <f t="shared" si="21"/>
        <v>9.433962264150944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2912</v>
      </c>
      <c r="C9" s="4">
        <f>E9+G9</f>
        <v>20</v>
      </c>
      <c r="D9" s="4">
        <f>SUM(D10:D31)</f>
        <v>1337</v>
      </c>
      <c r="E9" s="4">
        <f>SUM(E10:E31)</f>
        <v>3</v>
      </c>
      <c r="F9" s="4">
        <f>SUM(F10:F31)</f>
        <v>1575</v>
      </c>
      <c r="G9" s="4">
        <f>SUM(G10:G31)</f>
        <v>17</v>
      </c>
      <c r="H9" s="4">
        <f>J9+L9</f>
        <v>2922</v>
      </c>
      <c r="I9" s="4">
        <f>K9+M9</f>
        <v>20</v>
      </c>
      <c r="J9" s="4">
        <f>SUM(J10:J31)</f>
        <v>1342</v>
      </c>
      <c r="K9" s="4">
        <f>SUM(K10:K31)</f>
        <v>3</v>
      </c>
      <c r="L9" s="4">
        <f>SUM(L10:L31)</f>
        <v>1580</v>
      </c>
      <c r="M9" s="4">
        <f>SUM(M10:M31)</f>
        <v>17</v>
      </c>
      <c r="N9" s="4">
        <f>P9+R9</f>
        <v>3001</v>
      </c>
      <c r="O9" s="4">
        <f>Q9+S9</f>
        <v>11</v>
      </c>
      <c r="P9" s="4">
        <f>SUM(P10:P31)</f>
        <v>1382</v>
      </c>
      <c r="Q9" s="4">
        <f>SUM(Q10:Q31)</f>
        <v>2</v>
      </c>
      <c r="R9" s="4">
        <f>SUM(R10:R31)</f>
        <v>1619</v>
      </c>
      <c r="S9" s="4">
        <f>SUM(S10:S31)</f>
        <v>9</v>
      </c>
      <c r="T9" s="4">
        <f>B9-H9</f>
        <v>-10</v>
      </c>
      <c r="U9" s="4">
        <f>C9-I9</f>
        <v>0</v>
      </c>
      <c r="V9" s="4">
        <f>D9-J9</f>
        <v>-5</v>
      </c>
      <c r="W9" s="4">
        <f t="shared" ref="W9:X9" si="0">E9-K9</f>
        <v>0</v>
      </c>
      <c r="X9" s="4">
        <f t="shared" si="0"/>
        <v>-5</v>
      </c>
      <c r="Y9" s="4">
        <f>G9-M9</f>
        <v>0</v>
      </c>
      <c r="Z9" s="4">
        <f t="shared" ref="Z9:AE9" si="1">B9-N9</f>
        <v>-89</v>
      </c>
      <c r="AA9" s="4">
        <f t="shared" si="1"/>
        <v>9</v>
      </c>
      <c r="AB9" s="4">
        <f t="shared" si="1"/>
        <v>-45</v>
      </c>
      <c r="AC9" s="4">
        <f t="shared" si="1"/>
        <v>1</v>
      </c>
      <c r="AD9" s="4">
        <f t="shared" si="1"/>
        <v>-44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44</v>
      </c>
      <c r="C10" s="4">
        <f t="shared" si="2"/>
        <v>1</v>
      </c>
      <c r="D10" s="4">
        <v>23</v>
      </c>
      <c r="E10" s="4">
        <v>0</v>
      </c>
      <c r="F10" s="4">
        <v>21</v>
      </c>
      <c r="G10" s="4">
        <v>1</v>
      </c>
      <c r="H10" s="4">
        <f t="shared" ref="H10:I30" si="3">J10+L10</f>
        <v>43</v>
      </c>
      <c r="I10" s="4">
        <f t="shared" si="3"/>
        <v>1</v>
      </c>
      <c r="J10" s="4">
        <v>23</v>
      </c>
      <c r="K10" s="4">
        <v>0</v>
      </c>
      <c r="L10" s="4">
        <v>20</v>
      </c>
      <c r="M10" s="4">
        <v>1</v>
      </c>
      <c r="N10" s="4">
        <f t="shared" ref="N10:O30" si="4">P10+R10</f>
        <v>55</v>
      </c>
      <c r="O10" s="4">
        <f t="shared" si="4"/>
        <v>1</v>
      </c>
      <c r="P10" s="4">
        <v>22</v>
      </c>
      <c r="Q10" s="4">
        <v>0</v>
      </c>
      <c r="R10" s="4">
        <v>33</v>
      </c>
      <c r="S10" s="4">
        <v>1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-11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55</v>
      </c>
      <c r="O11" s="4">
        <f t="shared" si="4"/>
        <v>0</v>
      </c>
      <c r="P11" s="4">
        <v>25</v>
      </c>
      <c r="Q11" s="4">
        <v>0</v>
      </c>
      <c r="R11" s="4">
        <v>30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84</v>
      </c>
      <c r="C12" s="4">
        <f t="shared" si="2"/>
        <v>0</v>
      </c>
      <c r="D12" s="4">
        <v>39</v>
      </c>
      <c r="E12" s="4">
        <v>0</v>
      </c>
      <c r="F12" s="4">
        <v>45</v>
      </c>
      <c r="G12" s="4">
        <v>0</v>
      </c>
      <c r="H12" s="4">
        <f t="shared" si="3"/>
        <v>84</v>
      </c>
      <c r="I12" s="4">
        <f t="shared" si="3"/>
        <v>0</v>
      </c>
      <c r="J12" s="4">
        <v>39</v>
      </c>
      <c r="K12" s="4">
        <v>0</v>
      </c>
      <c r="L12" s="4">
        <v>45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117</v>
      </c>
      <c r="C13" s="4">
        <f t="shared" si="2"/>
        <v>0</v>
      </c>
      <c r="D13" s="4">
        <v>51</v>
      </c>
      <c r="E13" s="4">
        <v>0</v>
      </c>
      <c r="F13" s="4">
        <v>66</v>
      </c>
      <c r="G13" s="4">
        <v>0</v>
      </c>
      <c r="H13" s="4">
        <f t="shared" si="3"/>
        <v>118</v>
      </c>
      <c r="I13" s="4">
        <f t="shared" si="3"/>
        <v>0</v>
      </c>
      <c r="J13" s="4">
        <v>51</v>
      </c>
      <c r="K13" s="4">
        <v>0</v>
      </c>
      <c r="L13" s="4">
        <v>67</v>
      </c>
      <c r="M13" s="4">
        <v>0</v>
      </c>
      <c r="N13" s="4">
        <f t="shared" si="4"/>
        <v>116</v>
      </c>
      <c r="O13" s="4">
        <f t="shared" si="4"/>
        <v>0</v>
      </c>
      <c r="P13" s="4">
        <v>47</v>
      </c>
      <c r="Q13" s="4">
        <v>0</v>
      </c>
      <c r="R13" s="4">
        <v>69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4</v>
      </c>
      <c r="AC13" s="4">
        <f t="shared" si="7"/>
        <v>0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51</v>
      </c>
      <c r="C14" s="4">
        <f t="shared" si="2"/>
        <v>-1</v>
      </c>
      <c r="D14" s="4">
        <v>34</v>
      </c>
      <c r="E14" s="4">
        <v>0</v>
      </c>
      <c r="F14" s="4">
        <v>17</v>
      </c>
      <c r="G14" s="4">
        <v>-1</v>
      </c>
      <c r="H14" s="4">
        <f t="shared" si="3"/>
        <v>52</v>
      </c>
      <c r="I14" s="4">
        <f t="shared" si="3"/>
        <v>-1</v>
      </c>
      <c r="J14" s="4">
        <v>35</v>
      </c>
      <c r="K14" s="4">
        <v>0</v>
      </c>
      <c r="L14" s="4">
        <v>17</v>
      </c>
      <c r="M14" s="4">
        <v>-1</v>
      </c>
      <c r="N14" s="4">
        <f t="shared" si="4"/>
        <v>61</v>
      </c>
      <c r="O14" s="4">
        <f t="shared" si="4"/>
        <v>2</v>
      </c>
      <c r="P14" s="4">
        <v>37</v>
      </c>
      <c r="Q14" s="4">
        <v>0</v>
      </c>
      <c r="R14" s="4">
        <v>24</v>
      </c>
      <c r="S14" s="4">
        <v>2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-10</v>
      </c>
      <c r="AA14" s="4">
        <f t="shared" si="7"/>
        <v>-3</v>
      </c>
      <c r="AB14" s="4">
        <f t="shared" si="7"/>
        <v>-3</v>
      </c>
      <c r="AC14" s="4">
        <f t="shared" si="7"/>
        <v>0</v>
      </c>
      <c r="AD14" s="4">
        <f t="shared" si="7"/>
        <v>-7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64</v>
      </c>
      <c r="C15" s="4">
        <f t="shared" si="2"/>
        <v>4</v>
      </c>
      <c r="D15" s="4">
        <v>30</v>
      </c>
      <c r="E15" s="4">
        <v>0</v>
      </c>
      <c r="F15" s="4">
        <v>34</v>
      </c>
      <c r="G15" s="4">
        <v>4</v>
      </c>
      <c r="H15" s="4">
        <f t="shared" si="3"/>
        <v>64</v>
      </c>
      <c r="I15" s="4">
        <f t="shared" si="3"/>
        <v>4</v>
      </c>
      <c r="J15" s="4">
        <v>30</v>
      </c>
      <c r="K15" s="4">
        <v>0</v>
      </c>
      <c r="L15" s="4">
        <v>34</v>
      </c>
      <c r="M15" s="4">
        <v>4</v>
      </c>
      <c r="N15" s="4">
        <f t="shared" si="4"/>
        <v>69</v>
      </c>
      <c r="O15" s="4">
        <f t="shared" si="4"/>
        <v>3</v>
      </c>
      <c r="P15" s="4">
        <v>33</v>
      </c>
      <c r="Q15" s="4">
        <v>0</v>
      </c>
      <c r="R15" s="4">
        <v>36</v>
      </c>
      <c r="S15" s="4">
        <v>3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-5</v>
      </c>
      <c r="AA15" s="4">
        <f t="shared" si="7"/>
        <v>1</v>
      </c>
      <c r="AB15" s="4">
        <f t="shared" si="7"/>
        <v>-3</v>
      </c>
      <c r="AC15" s="4">
        <f t="shared" si="7"/>
        <v>0</v>
      </c>
      <c r="AD15" s="4">
        <f t="shared" si="7"/>
        <v>-2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80</v>
      </c>
      <c r="C16" s="4">
        <f t="shared" si="2"/>
        <v>6</v>
      </c>
      <c r="D16" s="4">
        <v>40</v>
      </c>
      <c r="E16" s="4">
        <v>0</v>
      </c>
      <c r="F16" s="4">
        <v>40</v>
      </c>
      <c r="G16" s="4">
        <v>6</v>
      </c>
      <c r="H16" s="4">
        <f t="shared" si="3"/>
        <v>80</v>
      </c>
      <c r="I16" s="4">
        <f t="shared" si="3"/>
        <v>6</v>
      </c>
      <c r="J16" s="4">
        <v>40</v>
      </c>
      <c r="K16" s="4">
        <v>0</v>
      </c>
      <c r="L16" s="4">
        <v>40</v>
      </c>
      <c r="M16" s="4">
        <v>6</v>
      </c>
      <c r="N16" s="4">
        <f t="shared" si="4"/>
        <v>82</v>
      </c>
      <c r="O16" s="4">
        <f t="shared" si="4"/>
        <v>1</v>
      </c>
      <c r="P16" s="4">
        <v>48</v>
      </c>
      <c r="Q16" s="4">
        <v>1</v>
      </c>
      <c r="R16" s="4">
        <v>34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</v>
      </c>
      <c r="AA16" s="4">
        <f t="shared" si="7"/>
        <v>5</v>
      </c>
      <c r="AB16" s="4">
        <f t="shared" si="7"/>
        <v>-8</v>
      </c>
      <c r="AC16" s="4">
        <f t="shared" si="7"/>
        <v>-1</v>
      </c>
      <c r="AD16" s="4">
        <f t="shared" si="7"/>
        <v>6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94</v>
      </c>
      <c r="C17" s="4">
        <f t="shared" si="2"/>
        <v>4</v>
      </c>
      <c r="D17" s="4">
        <v>55</v>
      </c>
      <c r="E17" s="4">
        <v>1</v>
      </c>
      <c r="F17" s="4">
        <v>39</v>
      </c>
      <c r="G17" s="4">
        <v>3</v>
      </c>
      <c r="H17" s="4">
        <f t="shared" si="3"/>
        <v>94</v>
      </c>
      <c r="I17" s="4">
        <f t="shared" si="3"/>
        <v>4</v>
      </c>
      <c r="J17" s="4">
        <v>55</v>
      </c>
      <c r="K17" s="4">
        <v>1</v>
      </c>
      <c r="L17" s="4">
        <v>39</v>
      </c>
      <c r="M17" s="4">
        <v>3</v>
      </c>
      <c r="N17" s="4">
        <f t="shared" si="4"/>
        <v>104</v>
      </c>
      <c r="O17" s="4">
        <f t="shared" si="4"/>
        <v>0</v>
      </c>
      <c r="P17" s="4">
        <v>59</v>
      </c>
      <c r="Q17" s="4">
        <v>0</v>
      </c>
      <c r="R17" s="4">
        <v>45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-10</v>
      </c>
      <c r="AA17" s="4">
        <f t="shared" si="7"/>
        <v>4</v>
      </c>
      <c r="AB17" s="4">
        <f t="shared" si="7"/>
        <v>-4</v>
      </c>
      <c r="AC17" s="4">
        <f t="shared" si="7"/>
        <v>1</v>
      </c>
      <c r="AD17" s="4">
        <f t="shared" si="7"/>
        <v>-6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131</v>
      </c>
      <c r="C18" s="4">
        <f t="shared" si="2"/>
        <v>0</v>
      </c>
      <c r="D18" s="4">
        <v>69</v>
      </c>
      <c r="E18" s="4">
        <v>0</v>
      </c>
      <c r="F18" s="4">
        <v>62</v>
      </c>
      <c r="G18" s="4">
        <v>0</v>
      </c>
      <c r="H18" s="4">
        <f t="shared" si="3"/>
        <v>131</v>
      </c>
      <c r="I18" s="4">
        <f t="shared" si="3"/>
        <v>0</v>
      </c>
      <c r="J18" s="4">
        <v>69</v>
      </c>
      <c r="K18" s="4">
        <v>0</v>
      </c>
      <c r="L18" s="4">
        <v>62</v>
      </c>
      <c r="M18" s="4">
        <v>0</v>
      </c>
      <c r="N18" s="4">
        <f t="shared" si="4"/>
        <v>118</v>
      </c>
      <c r="O18" s="4">
        <f t="shared" si="4"/>
        <v>0</v>
      </c>
      <c r="P18" s="4">
        <v>65</v>
      </c>
      <c r="Q18" s="4">
        <v>0</v>
      </c>
      <c r="R18" s="4">
        <v>53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13</v>
      </c>
      <c r="AA18" s="4">
        <f t="shared" si="7"/>
        <v>0</v>
      </c>
      <c r="AB18" s="4">
        <f t="shared" si="7"/>
        <v>4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74</v>
      </c>
      <c r="E19" s="4">
        <v>0</v>
      </c>
      <c r="F19" s="4">
        <v>61</v>
      </c>
      <c r="G19" s="4">
        <v>1</v>
      </c>
      <c r="H19" s="4">
        <f t="shared" si="3"/>
        <v>135</v>
      </c>
      <c r="I19" s="4">
        <f t="shared" si="3"/>
        <v>1</v>
      </c>
      <c r="J19" s="4">
        <v>74</v>
      </c>
      <c r="K19" s="4">
        <v>0</v>
      </c>
      <c r="L19" s="4">
        <v>61</v>
      </c>
      <c r="M19" s="4">
        <v>1</v>
      </c>
      <c r="N19" s="4">
        <f t="shared" si="4"/>
        <v>141</v>
      </c>
      <c r="O19" s="4">
        <f t="shared" si="4"/>
        <v>2</v>
      </c>
      <c r="P19" s="4">
        <v>79</v>
      </c>
      <c r="Q19" s="4">
        <v>0</v>
      </c>
      <c r="R19" s="4">
        <v>62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-1</v>
      </c>
      <c r="AB19" s="4">
        <f t="shared" si="7"/>
        <v>-5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153</v>
      </c>
      <c r="O20" s="4">
        <f t="shared" si="4"/>
        <v>1</v>
      </c>
      <c r="P20" s="4">
        <v>80</v>
      </c>
      <c r="Q20" s="4">
        <v>0</v>
      </c>
      <c r="R20" s="4">
        <v>73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-10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193</v>
      </c>
      <c r="C21" s="4">
        <f t="shared" si="2"/>
        <v>3</v>
      </c>
      <c r="D21" s="4">
        <v>103</v>
      </c>
      <c r="E21" s="4">
        <v>2</v>
      </c>
      <c r="F21" s="4">
        <v>90</v>
      </c>
      <c r="G21" s="4">
        <v>1</v>
      </c>
      <c r="H21" s="4">
        <f t="shared" si="3"/>
        <v>193</v>
      </c>
      <c r="I21" s="4">
        <f t="shared" si="3"/>
        <v>3</v>
      </c>
      <c r="J21" s="4">
        <v>103</v>
      </c>
      <c r="K21" s="4">
        <v>2</v>
      </c>
      <c r="L21" s="4">
        <v>90</v>
      </c>
      <c r="M21" s="4">
        <v>1</v>
      </c>
      <c r="N21" s="4">
        <f t="shared" si="4"/>
        <v>215</v>
      </c>
      <c r="O21" s="4">
        <f t="shared" si="4"/>
        <v>1</v>
      </c>
      <c r="P21" s="4">
        <v>116</v>
      </c>
      <c r="Q21" s="4">
        <v>1</v>
      </c>
      <c r="R21" s="4">
        <v>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-22</v>
      </c>
      <c r="AA21" s="4">
        <f t="shared" si="7"/>
        <v>2</v>
      </c>
      <c r="AB21" s="4">
        <f t="shared" si="7"/>
        <v>-13</v>
      </c>
      <c r="AC21" s="4">
        <f t="shared" si="7"/>
        <v>1</v>
      </c>
      <c r="AD21" s="4">
        <f t="shared" si="7"/>
        <v>-9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244</v>
      </c>
      <c r="C22" s="4">
        <f t="shared" si="2"/>
        <v>0</v>
      </c>
      <c r="D22" s="4">
        <v>120</v>
      </c>
      <c r="E22" s="4">
        <v>0</v>
      </c>
      <c r="F22" s="4">
        <v>124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235</v>
      </c>
      <c r="O22" s="4">
        <f t="shared" si="4"/>
        <v>0</v>
      </c>
      <c r="P22" s="4">
        <v>117</v>
      </c>
      <c r="Q22" s="4">
        <v>0</v>
      </c>
      <c r="R22" s="4">
        <v>118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9</v>
      </c>
      <c r="AA22" s="4">
        <f t="shared" si="7"/>
        <v>0</v>
      </c>
      <c r="AB22" s="4">
        <f t="shared" si="7"/>
        <v>3</v>
      </c>
      <c r="AC22" s="4">
        <f t="shared" si="7"/>
        <v>0</v>
      </c>
      <c r="AD22" s="4">
        <f t="shared" si="7"/>
        <v>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283</v>
      </c>
      <c r="C23" s="4">
        <f t="shared" si="2"/>
        <v>0</v>
      </c>
      <c r="D23" s="4">
        <v>143</v>
      </c>
      <c r="E23" s="4">
        <v>0</v>
      </c>
      <c r="F23" s="4">
        <v>140</v>
      </c>
      <c r="G23" s="4">
        <v>0</v>
      </c>
      <c r="H23" s="4">
        <f t="shared" si="3"/>
        <v>284</v>
      </c>
      <c r="I23" s="4">
        <f t="shared" si="3"/>
        <v>0</v>
      </c>
      <c r="J23" s="4">
        <v>144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162</v>
      </c>
      <c r="Q23" s="4">
        <v>0</v>
      </c>
      <c r="R23" s="4">
        <v>160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-39</v>
      </c>
      <c r="AA23" s="4">
        <f t="shared" si="7"/>
        <v>0</v>
      </c>
      <c r="AB23" s="4">
        <f t="shared" si="7"/>
        <v>-19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292</v>
      </c>
      <c r="C24" s="4">
        <f t="shared" si="2"/>
        <v>0</v>
      </c>
      <c r="D24" s="4">
        <v>131</v>
      </c>
      <c r="E24" s="4">
        <v>0</v>
      </c>
      <c r="F24" s="4">
        <v>161</v>
      </c>
      <c r="G24" s="4">
        <v>0</v>
      </c>
      <c r="H24" s="4">
        <f t="shared" si="3"/>
        <v>293</v>
      </c>
      <c r="I24" s="4">
        <f t="shared" si="3"/>
        <v>0</v>
      </c>
      <c r="J24" s="4">
        <v>131</v>
      </c>
      <c r="K24" s="4">
        <v>0</v>
      </c>
      <c r="L24" s="4">
        <v>162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8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264</v>
      </c>
      <c r="C25" s="4">
        <f t="shared" si="2"/>
        <v>0</v>
      </c>
      <c r="D25" s="4">
        <v>115</v>
      </c>
      <c r="E25" s="4">
        <v>0</v>
      </c>
      <c r="F25" s="4">
        <v>149</v>
      </c>
      <c r="G25" s="4">
        <v>0</v>
      </c>
      <c r="H25" s="4">
        <f t="shared" si="3"/>
        <v>264</v>
      </c>
      <c r="I25" s="4">
        <f t="shared" si="3"/>
        <v>0</v>
      </c>
      <c r="J25" s="4">
        <v>115</v>
      </c>
      <c r="K25" s="4">
        <v>0</v>
      </c>
      <c r="L25" s="4">
        <v>149</v>
      </c>
      <c r="M25" s="4">
        <v>0</v>
      </c>
      <c r="N25" s="4">
        <f t="shared" si="4"/>
        <v>253</v>
      </c>
      <c r="O25" s="4">
        <f t="shared" si="4"/>
        <v>0</v>
      </c>
      <c r="P25" s="4">
        <v>100</v>
      </c>
      <c r="Q25" s="4">
        <v>0</v>
      </c>
      <c r="R25" s="4">
        <v>153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11</v>
      </c>
      <c r="AA25" s="4">
        <f t="shared" si="7"/>
        <v>0</v>
      </c>
      <c r="AB25" s="4">
        <f t="shared" si="7"/>
        <v>15</v>
      </c>
      <c r="AC25" s="4">
        <f t="shared" si="7"/>
        <v>0</v>
      </c>
      <c r="AD25" s="4">
        <f t="shared" si="7"/>
        <v>-4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241</v>
      </c>
      <c r="C26" s="4">
        <f t="shared" si="2"/>
        <v>0</v>
      </c>
      <c r="D26" s="4">
        <v>93</v>
      </c>
      <c r="E26" s="4">
        <v>0</v>
      </c>
      <c r="F26" s="4">
        <v>148</v>
      </c>
      <c r="G26" s="4">
        <v>0</v>
      </c>
      <c r="H26" s="4">
        <f t="shared" si="3"/>
        <v>241</v>
      </c>
      <c r="I26" s="4">
        <f t="shared" si="3"/>
        <v>0</v>
      </c>
      <c r="J26" s="4">
        <v>93</v>
      </c>
      <c r="K26" s="4">
        <v>0</v>
      </c>
      <c r="L26" s="4">
        <v>148</v>
      </c>
      <c r="M26" s="4">
        <v>0</v>
      </c>
      <c r="N26" s="4">
        <f t="shared" si="4"/>
        <v>262</v>
      </c>
      <c r="O26" s="4">
        <f t="shared" si="4"/>
        <v>0</v>
      </c>
      <c r="P26" s="4">
        <v>104</v>
      </c>
      <c r="Q26" s="4">
        <v>0</v>
      </c>
      <c r="R26" s="4">
        <v>158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227</v>
      </c>
      <c r="C27" s="4">
        <f t="shared" si="2"/>
        <v>0</v>
      </c>
      <c r="D27" s="4">
        <v>82</v>
      </c>
      <c r="E27" s="4">
        <v>0</v>
      </c>
      <c r="F27" s="4">
        <v>145</v>
      </c>
      <c r="G27" s="4">
        <v>0</v>
      </c>
      <c r="H27" s="4">
        <f t="shared" si="3"/>
        <v>229</v>
      </c>
      <c r="I27" s="4">
        <f t="shared" si="3"/>
        <v>0</v>
      </c>
      <c r="J27" s="4">
        <v>84</v>
      </c>
      <c r="K27" s="4">
        <v>0</v>
      </c>
      <c r="L27" s="4">
        <v>145</v>
      </c>
      <c r="M27" s="4">
        <v>0</v>
      </c>
      <c r="N27" s="4">
        <f t="shared" si="4"/>
        <v>236</v>
      </c>
      <c r="O27" s="4">
        <f t="shared" si="4"/>
        <v>0</v>
      </c>
      <c r="P27" s="4">
        <v>82</v>
      </c>
      <c r="Q27" s="4">
        <v>0</v>
      </c>
      <c r="R27" s="4">
        <v>154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142</v>
      </c>
      <c r="C28" s="4">
        <f t="shared" si="2"/>
        <v>0</v>
      </c>
      <c r="D28" s="4">
        <v>34</v>
      </c>
      <c r="E28" s="4">
        <v>0</v>
      </c>
      <c r="F28" s="4">
        <v>108</v>
      </c>
      <c r="G28" s="4">
        <v>0</v>
      </c>
      <c r="H28" s="4">
        <f t="shared" si="3"/>
        <v>146</v>
      </c>
      <c r="I28" s="4">
        <f t="shared" si="3"/>
        <v>0</v>
      </c>
      <c r="J28" s="4">
        <v>35</v>
      </c>
      <c r="K28" s="4">
        <v>0</v>
      </c>
      <c r="L28" s="4">
        <v>111</v>
      </c>
      <c r="M28" s="4">
        <v>0</v>
      </c>
      <c r="N28" s="4">
        <f t="shared" si="4"/>
        <v>123</v>
      </c>
      <c r="O28" s="4">
        <f t="shared" si="4"/>
        <v>0</v>
      </c>
      <c r="P28" s="4">
        <v>32</v>
      </c>
      <c r="Q28" s="4">
        <v>0</v>
      </c>
      <c r="R28" s="4">
        <v>91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19</v>
      </c>
      <c r="C29" s="4">
        <f t="shared" si="2"/>
        <v>0</v>
      </c>
      <c r="D29" s="4">
        <v>-2</v>
      </c>
      <c r="E29" s="4">
        <v>0</v>
      </c>
      <c r="F29" s="4">
        <v>21</v>
      </c>
      <c r="G29" s="4">
        <v>0</v>
      </c>
      <c r="H29" s="4">
        <f t="shared" si="3"/>
        <v>19</v>
      </c>
      <c r="I29" s="4">
        <f t="shared" si="3"/>
        <v>0</v>
      </c>
      <c r="J29" s="4">
        <v>-2</v>
      </c>
      <c r="K29" s="4">
        <v>0</v>
      </c>
      <c r="L29" s="4">
        <v>21</v>
      </c>
      <c r="M29" s="4">
        <v>0</v>
      </c>
      <c r="N29" s="4">
        <f t="shared" si="4"/>
        <v>21</v>
      </c>
      <c r="O29" s="4">
        <f t="shared" si="4"/>
        <v>0</v>
      </c>
      <c r="P29" s="4">
        <v>0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3</v>
      </c>
      <c r="E30" s="4">
        <v>0</v>
      </c>
      <c r="F30" s="4">
        <v>1</v>
      </c>
      <c r="G30" s="4">
        <v>0</v>
      </c>
      <c r="H30" s="4">
        <f t="shared" si="3"/>
        <v>4</v>
      </c>
      <c r="I30" s="4">
        <f t="shared" si="3"/>
        <v>0</v>
      </c>
      <c r="J30" s="4">
        <v>3</v>
      </c>
      <c r="K30" s="4">
        <v>0</v>
      </c>
      <c r="L30" s="4">
        <v>1</v>
      </c>
      <c r="M30" s="4">
        <v>0</v>
      </c>
      <c r="N30" s="4">
        <f t="shared" si="4"/>
        <v>4</v>
      </c>
      <c r="O30" s="4">
        <f t="shared" si="4"/>
        <v>0</v>
      </c>
      <c r="P30" s="4">
        <v>2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</v>
      </c>
      <c r="C33" s="4">
        <f t="shared" ref="C33:AE33" si="12">SUM(C10:C12)</f>
        <v>1</v>
      </c>
      <c r="D33" s="4">
        <f t="shared" si="12"/>
        <v>89</v>
      </c>
      <c r="E33" s="4">
        <f t="shared" si="12"/>
        <v>0</v>
      </c>
      <c r="F33" s="4">
        <f t="shared" si="12"/>
        <v>99</v>
      </c>
      <c r="G33" s="4">
        <f t="shared" si="12"/>
        <v>1</v>
      </c>
      <c r="H33" s="4">
        <f t="shared" si="12"/>
        <v>187</v>
      </c>
      <c r="I33" s="4">
        <f t="shared" si="12"/>
        <v>1</v>
      </c>
      <c r="J33" s="4">
        <f t="shared" si="12"/>
        <v>89</v>
      </c>
      <c r="K33" s="4">
        <f t="shared" si="12"/>
        <v>0</v>
      </c>
      <c r="L33" s="4">
        <f t="shared" si="12"/>
        <v>98</v>
      </c>
      <c r="M33" s="4">
        <f t="shared" si="12"/>
        <v>1</v>
      </c>
      <c r="N33" s="4">
        <f t="shared" si="12"/>
        <v>206</v>
      </c>
      <c r="O33" s="4">
        <f t="shared" si="12"/>
        <v>1</v>
      </c>
      <c r="P33" s="4">
        <f t="shared" si="12"/>
        <v>96</v>
      </c>
      <c r="Q33" s="4">
        <f t="shared" si="12"/>
        <v>0</v>
      </c>
      <c r="R33" s="4">
        <f t="shared" si="12"/>
        <v>110</v>
      </c>
      <c r="S33" s="4">
        <f t="shared" si="12"/>
        <v>1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-18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1252</v>
      </c>
      <c r="C34" s="4">
        <f t="shared" ref="C34:AE34" si="13">SUM(C13:C22)</f>
        <v>19</v>
      </c>
      <c r="D34" s="4">
        <f t="shared" si="13"/>
        <v>649</v>
      </c>
      <c r="E34" s="4">
        <f t="shared" si="13"/>
        <v>3</v>
      </c>
      <c r="F34" s="4">
        <f t="shared" si="13"/>
        <v>603</v>
      </c>
      <c r="G34" s="4">
        <f t="shared" si="13"/>
        <v>16</v>
      </c>
      <c r="H34" s="4">
        <f t="shared" si="13"/>
        <v>1255</v>
      </c>
      <c r="I34" s="4">
        <f t="shared" si="13"/>
        <v>19</v>
      </c>
      <c r="J34" s="4">
        <f t="shared" si="13"/>
        <v>650</v>
      </c>
      <c r="K34" s="4">
        <f t="shared" si="13"/>
        <v>3</v>
      </c>
      <c r="L34" s="4">
        <f t="shared" si="13"/>
        <v>605</v>
      </c>
      <c r="M34" s="4">
        <f t="shared" si="13"/>
        <v>16</v>
      </c>
      <c r="N34" s="4">
        <f t="shared" si="13"/>
        <v>1294</v>
      </c>
      <c r="O34" s="4">
        <f t="shared" si="13"/>
        <v>10</v>
      </c>
      <c r="P34" s="4">
        <f t="shared" si="13"/>
        <v>681</v>
      </c>
      <c r="Q34" s="4">
        <f t="shared" si="13"/>
        <v>2</v>
      </c>
      <c r="R34" s="4">
        <f t="shared" si="13"/>
        <v>613</v>
      </c>
      <c r="S34" s="4">
        <f>SUM(S13:S22)</f>
        <v>8</v>
      </c>
      <c r="T34" s="4">
        <f t="shared" si="13"/>
        <v>-3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-42</v>
      </c>
      <c r="AA34" s="4">
        <f t="shared" si="13"/>
        <v>9</v>
      </c>
      <c r="AB34" s="4">
        <f t="shared" si="13"/>
        <v>-32</v>
      </c>
      <c r="AC34" s="4">
        <f t="shared" si="13"/>
        <v>1</v>
      </c>
      <c r="AD34" s="4">
        <f t="shared" si="13"/>
        <v>-10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1472</v>
      </c>
      <c r="C35" s="4">
        <f t="shared" ref="C35:AE35" si="14">SUM(C23:C30)</f>
        <v>0</v>
      </c>
      <c r="D35" s="4">
        <f t="shared" si="14"/>
        <v>599</v>
      </c>
      <c r="E35" s="4">
        <f t="shared" si="14"/>
        <v>0</v>
      </c>
      <c r="F35" s="4">
        <f t="shared" si="14"/>
        <v>873</v>
      </c>
      <c r="G35" s="4">
        <f t="shared" si="14"/>
        <v>0</v>
      </c>
      <c r="H35" s="4">
        <f t="shared" si="14"/>
        <v>1480</v>
      </c>
      <c r="I35" s="4">
        <f t="shared" si="14"/>
        <v>0</v>
      </c>
      <c r="J35" s="4">
        <f t="shared" si="14"/>
        <v>603</v>
      </c>
      <c r="K35" s="4">
        <f t="shared" si="14"/>
        <v>0</v>
      </c>
      <c r="L35" s="4">
        <f t="shared" si="14"/>
        <v>877</v>
      </c>
      <c r="M35" s="4">
        <f t="shared" si="14"/>
        <v>0</v>
      </c>
      <c r="N35" s="4">
        <f t="shared" si="14"/>
        <v>1501</v>
      </c>
      <c r="O35" s="4">
        <f t="shared" si="14"/>
        <v>0</v>
      </c>
      <c r="P35" s="4">
        <f t="shared" si="14"/>
        <v>605</v>
      </c>
      <c r="Q35" s="4">
        <f t="shared" si="14"/>
        <v>0</v>
      </c>
      <c r="R35" s="4">
        <f t="shared" si="14"/>
        <v>896</v>
      </c>
      <c r="S35" s="4">
        <f t="shared" si="14"/>
        <v>0</v>
      </c>
      <c r="T35" s="4">
        <f t="shared" si="14"/>
        <v>-8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-29</v>
      </c>
      <c r="AA35" s="4">
        <f t="shared" si="14"/>
        <v>0</v>
      </c>
      <c r="AB35" s="4">
        <f t="shared" si="14"/>
        <v>-6</v>
      </c>
      <c r="AC35" s="4">
        <f t="shared" si="14"/>
        <v>0</v>
      </c>
      <c r="AD35" s="4">
        <f t="shared" si="14"/>
        <v>-23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897</v>
      </c>
      <c r="C36" s="4">
        <f t="shared" ref="C36:AE36" si="15">SUM(C25:C30)</f>
        <v>0</v>
      </c>
      <c r="D36" s="4">
        <f t="shared" si="15"/>
        <v>325</v>
      </c>
      <c r="E36" s="4">
        <f t="shared" si="15"/>
        <v>0</v>
      </c>
      <c r="F36" s="4">
        <f t="shared" si="15"/>
        <v>572</v>
      </c>
      <c r="G36" s="4">
        <f t="shared" si="15"/>
        <v>0</v>
      </c>
      <c r="H36" s="4">
        <f t="shared" si="15"/>
        <v>903</v>
      </c>
      <c r="I36" s="4">
        <f t="shared" si="15"/>
        <v>0</v>
      </c>
      <c r="J36" s="4">
        <f t="shared" si="15"/>
        <v>328</v>
      </c>
      <c r="K36" s="4">
        <f t="shared" si="15"/>
        <v>0</v>
      </c>
      <c r="L36" s="4">
        <f t="shared" si="15"/>
        <v>575</v>
      </c>
      <c r="M36" s="4">
        <f t="shared" si="15"/>
        <v>0</v>
      </c>
      <c r="N36" s="4">
        <f t="shared" si="15"/>
        <v>899</v>
      </c>
      <c r="O36" s="4">
        <f t="shared" si="15"/>
        <v>0</v>
      </c>
      <c r="P36" s="4">
        <f t="shared" si="15"/>
        <v>320</v>
      </c>
      <c r="Q36" s="4">
        <f t="shared" si="15"/>
        <v>0</v>
      </c>
      <c r="R36" s="4">
        <f t="shared" si="15"/>
        <v>579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-2</v>
      </c>
      <c r="AA36" s="4">
        <f t="shared" si="15"/>
        <v>0</v>
      </c>
      <c r="AB36" s="4">
        <f t="shared" si="15"/>
        <v>5</v>
      </c>
      <c r="AC36" s="4">
        <f t="shared" si="15"/>
        <v>0</v>
      </c>
      <c r="AD36" s="4">
        <f t="shared" si="15"/>
        <v>-7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392</v>
      </c>
      <c r="C37" s="4">
        <f t="shared" ref="C37:AE37" si="16">SUM(C27:C30)</f>
        <v>0</v>
      </c>
      <c r="D37" s="4">
        <f t="shared" si="16"/>
        <v>117</v>
      </c>
      <c r="E37" s="4">
        <f t="shared" si="16"/>
        <v>0</v>
      </c>
      <c r="F37" s="4">
        <f t="shared" si="16"/>
        <v>275</v>
      </c>
      <c r="G37" s="4">
        <f t="shared" si="16"/>
        <v>0</v>
      </c>
      <c r="H37" s="4">
        <f t="shared" si="16"/>
        <v>398</v>
      </c>
      <c r="I37" s="4">
        <f t="shared" si="16"/>
        <v>0</v>
      </c>
      <c r="J37" s="4">
        <f t="shared" si="16"/>
        <v>120</v>
      </c>
      <c r="K37" s="4">
        <f t="shared" si="16"/>
        <v>0</v>
      </c>
      <c r="L37" s="4">
        <f t="shared" si="16"/>
        <v>278</v>
      </c>
      <c r="M37" s="4">
        <f t="shared" si="16"/>
        <v>0</v>
      </c>
      <c r="N37" s="4">
        <f t="shared" si="16"/>
        <v>384</v>
      </c>
      <c r="O37" s="4">
        <f t="shared" si="16"/>
        <v>0</v>
      </c>
      <c r="P37" s="4">
        <f t="shared" si="16"/>
        <v>116</v>
      </c>
      <c r="Q37" s="4">
        <f t="shared" si="16"/>
        <v>0</v>
      </c>
      <c r="R37" s="4">
        <f t="shared" si="16"/>
        <v>268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6.4560439560439571</v>
      </c>
      <c r="C39" s="15">
        <f t="shared" ref="C39:AE39" si="17">C33/(C9-C31)*100</f>
        <v>5</v>
      </c>
      <c r="D39" s="15">
        <f t="shared" si="17"/>
        <v>6.656694091249066</v>
      </c>
      <c r="E39" s="15">
        <f t="shared" si="17"/>
        <v>0</v>
      </c>
      <c r="F39" s="15">
        <f t="shared" si="17"/>
        <v>6.2857142857142865</v>
      </c>
      <c r="G39" s="15">
        <f t="shared" si="17"/>
        <v>5.8823529411764701</v>
      </c>
      <c r="H39" s="15">
        <f t="shared" si="17"/>
        <v>6.3997262149212863</v>
      </c>
      <c r="I39" s="15">
        <f t="shared" si="17"/>
        <v>5</v>
      </c>
      <c r="J39" s="15">
        <f t="shared" si="17"/>
        <v>6.6318926974664683</v>
      </c>
      <c r="K39" s="15">
        <f t="shared" si="17"/>
        <v>0</v>
      </c>
      <c r="L39" s="15">
        <f t="shared" si="17"/>
        <v>6.2025316455696196</v>
      </c>
      <c r="M39" s="15">
        <f t="shared" si="17"/>
        <v>5.8823529411764701</v>
      </c>
      <c r="N39" s="15">
        <f t="shared" si="17"/>
        <v>6.8643785404865039</v>
      </c>
      <c r="O39" s="15">
        <f t="shared" si="17"/>
        <v>9.0909090909090917</v>
      </c>
      <c r="P39" s="15">
        <f t="shared" si="17"/>
        <v>6.9464544138929094</v>
      </c>
      <c r="Q39" s="15">
        <f t="shared" si="17"/>
        <v>0</v>
      </c>
      <c r="R39" s="15">
        <f t="shared" si="17"/>
        <v>6.7943174799258808</v>
      </c>
      <c r="S39" s="15">
        <f t="shared" si="17"/>
        <v>11.111111111111111</v>
      </c>
      <c r="T39" s="15">
        <f t="shared" si="17"/>
        <v>-10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-20</v>
      </c>
      <c r="Y39" s="15" t="e">
        <f t="shared" si="17"/>
        <v>#DIV/0!</v>
      </c>
      <c r="Z39" s="15">
        <f t="shared" si="17"/>
        <v>20.224719101123593</v>
      </c>
      <c r="AA39" s="15">
        <f t="shared" si="17"/>
        <v>0</v>
      </c>
      <c r="AB39" s="15">
        <f t="shared" si="17"/>
        <v>15.555555555555555</v>
      </c>
      <c r="AC39" s="15">
        <f t="shared" si="17"/>
        <v>0</v>
      </c>
      <c r="AD39" s="15">
        <f t="shared" si="17"/>
        <v>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42.994505494505496</v>
      </c>
      <c r="C40" s="15">
        <f t="shared" ref="C40:AE40" si="18">C34/(C9-C31)*100</f>
        <v>95</v>
      </c>
      <c r="D40" s="15">
        <f t="shared" si="18"/>
        <v>48.541510845175765</v>
      </c>
      <c r="E40" s="15">
        <f t="shared" si="18"/>
        <v>100</v>
      </c>
      <c r="F40" s="15">
        <f t="shared" si="18"/>
        <v>38.285714285714285</v>
      </c>
      <c r="G40" s="15">
        <f t="shared" si="18"/>
        <v>94.117647058823522</v>
      </c>
      <c r="H40" s="15">
        <f t="shared" si="18"/>
        <v>42.950034223134836</v>
      </c>
      <c r="I40" s="15">
        <f t="shared" si="18"/>
        <v>95</v>
      </c>
      <c r="J40" s="15">
        <f t="shared" si="18"/>
        <v>48.435171385991062</v>
      </c>
      <c r="K40" s="15">
        <f t="shared" si="18"/>
        <v>100</v>
      </c>
      <c r="L40" s="15">
        <f t="shared" si="18"/>
        <v>38.291139240506325</v>
      </c>
      <c r="M40" s="15">
        <f t="shared" si="18"/>
        <v>94.117647058823522</v>
      </c>
      <c r="N40" s="15">
        <f t="shared" si="18"/>
        <v>43.118960346551148</v>
      </c>
      <c r="O40" s="15">
        <f t="shared" si="18"/>
        <v>90.909090909090907</v>
      </c>
      <c r="P40" s="15">
        <f t="shared" si="18"/>
        <v>49.276410998552819</v>
      </c>
      <c r="Q40" s="15">
        <f t="shared" si="18"/>
        <v>100</v>
      </c>
      <c r="R40" s="15">
        <f t="shared" si="18"/>
        <v>37.862878319950589</v>
      </c>
      <c r="S40" s="15">
        <f t="shared" si="18"/>
        <v>88.888888888888886</v>
      </c>
      <c r="T40" s="15">
        <f t="shared" si="18"/>
        <v>30</v>
      </c>
      <c r="U40" s="15" t="e">
        <f t="shared" si="18"/>
        <v>#DIV/0!</v>
      </c>
      <c r="V40" s="15">
        <f t="shared" si="18"/>
        <v>20</v>
      </c>
      <c r="W40" s="15" t="e">
        <f t="shared" si="18"/>
        <v>#DIV/0!</v>
      </c>
      <c r="X40" s="15">
        <f t="shared" si="18"/>
        <v>40</v>
      </c>
      <c r="Y40" s="15" t="e">
        <f t="shared" si="18"/>
        <v>#DIV/0!</v>
      </c>
      <c r="Z40" s="15">
        <f t="shared" si="18"/>
        <v>47.191011235955052</v>
      </c>
      <c r="AA40" s="15">
        <f t="shared" si="18"/>
        <v>100</v>
      </c>
      <c r="AB40" s="15">
        <f t="shared" si="18"/>
        <v>71.111111111111114</v>
      </c>
      <c r="AC40" s="15">
        <f t="shared" si="18"/>
        <v>100</v>
      </c>
      <c r="AD40" s="15">
        <f t="shared" si="18"/>
        <v>22.727272727272727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50.549450549450547</v>
      </c>
      <c r="C41" s="15">
        <f t="shared" ref="C41:AE41" si="19">C35/(C9-C31)*100</f>
        <v>0</v>
      </c>
      <c r="D41" s="15">
        <f t="shared" si="19"/>
        <v>44.80179506357517</v>
      </c>
      <c r="E41" s="15">
        <f t="shared" si="19"/>
        <v>0</v>
      </c>
      <c r="F41" s="15">
        <f t="shared" si="19"/>
        <v>55.428571428571431</v>
      </c>
      <c r="G41" s="15">
        <f t="shared" si="19"/>
        <v>0</v>
      </c>
      <c r="H41" s="15">
        <f t="shared" si="19"/>
        <v>50.650239561943877</v>
      </c>
      <c r="I41" s="15">
        <f t="shared" si="19"/>
        <v>0</v>
      </c>
      <c r="J41" s="15">
        <f t="shared" si="19"/>
        <v>44.932935916542469</v>
      </c>
      <c r="K41" s="15">
        <f t="shared" si="19"/>
        <v>0</v>
      </c>
      <c r="L41" s="15">
        <f t="shared" si="19"/>
        <v>55.506329113924046</v>
      </c>
      <c r="M41" s="15">
        <f t="shared" si="19"/>
        <v>0</v>
      </c>
      <c r="N41" s="15">
        <f t="shared" si="19"/>
        <v>50.016661112962346</v>
      </c>
      <c r="O41" s="15">
        <f t="shared" si="19"/>
        <v>0</v>
      </c>
      <c r="P41" s="15">
        <f t="shared" si="19"/>
        <v>43.777134587554265</v>
      </c>
      <c r="Q41" s="15">
        <f t="shared" si="19"/>
        <v>0</v>
      </c>
      <c r="R41" s="15">
        <f t="shared" si="19"/>
        <v>55.342804200123531</v>
      </c>
      <c r="S41" s="15">
        <f t="shared" si="19"/>
        <v>0</v>
      </c>
      <c r="T41" s="15">
        <f t="shared" si="19"/>
        <v>80</v>
      </c>
      <c r="U41" s="15" t="e">
        <f t="shared" si="19"/>
        <v>#DIV/0!</v>
      </c>
      <c r="V41" s="15">
        <f t="shared" si="19"/>
        <v>80</v>
      </c>
      <c r="W41" s="15" t="e">
        <f t="shared" si="19"/>
        <v>#DIV/0!</v>
      </c>
      <c r="X41" s="15">
        <f t="shared" si="19"/>
        <v>80</v>
      </c>
      <c r="Y41" s="15" t="e">
        <f t="shared" si="19"/>
        <v>#DIV/0!</v>
      </c>
      <c r="Z41" s="15">
        <f t="shared" si="19"/>
        <v>32.584269662921351</v>
      </c>
      <c r="AA41" s="15">
        <f t="shared" si="19"/>
        <v>0</v>
      </c>
      <c r="AB41" s="15">
        <f t="shared" si="19"/>
        <v>13.333333333333334</v>
      </c>
      <c r="AC41" s="15">
        <f t="shared" si="19"/>
        <v>0</v>
      </c>
      <c r="AD41" s="15">
        <f t="shared" si="19"/>
        <v>52.272727272727273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30.803571428571431</v>
      </c>
      <c r="C42" s="15">
        <f t="shared" ref="C42:AD42" si="20">C36/(C9-C31)*100</f>
        <v>0</v>
      </c>
      <c r="D42" s="15">
        <f t="shared" si="20"/>
        <v>24.308152580403888</v>
      </c>
      <c r="E42" s="15">
        <f t="shared" si="20"/>
        <v>0</v>
      </c>
      <c r="F42" s="15">
        <f t="shared" si="20"/>
        <v>36.317460317460316</v>
      </c>
      <c r="G42" s="15">
        <f t="shared" si="20"/>
        <v>0</v>
      </c>
      <c r="H42" s="15">
        <f t="shared" si="20"/>
        <v>30.903490759753595</v>
      </c>
      <c r="I42" s="15">
        <f t="shared" si="20"/>
        <v>0</v>
      </c>
      <c r="J42" s="15">
        <f t="shared" si="20"/>
        <v>24.441132637853951</v>
      </c>
      <c r="K42" s="15">
        <f t="shared" si="20"/>
        <v>0</v>
      </c>
      <c r="L42" s="15">
        <f t="shared" si="20"/>
        <v>36.392405063291136</v>
      </c>
      <c r="M42" s="15">
        <f t="shared" si="20"/>
        <v>0</v>
      </c>
      <c r="N42" s="15">
        <f t="shared" si="20"/>
        <v>29.9566811062979</v>
      </c>
      <c r="O42" s="15">
        <f t="shared" si="20"/>
        <v>0</v>
      </c>
      <c r="P42" s="15">
        <f t="shared" si="20"/>
        <v>23.154848046309695</v>
      </c>
      <c r="Q42" s="15">
        <f t="shared" si="20"/>
        <v>0</v>
      </c>
      <c r="R42" s="15">
        <f t="shared" si="20"/>
        <v>35.762816553428038</v>
      </c>
      <c r="S42" s="15">
        <f t="shared" si="20"/>
        <v>0</v>
      </c>
      <c r="T42" s="15">
        <f t="shared" si="20"/>
        <v>60</v>
      </c>
      <c r="U42" s="15" t="e">
        <f t="shared" si="20"/>
        <v>#DIV/0!</v>
      </c>
      <c r="V42" s="15">
        <f t="shared" si="20"/>
        <v>60</v>
      </c>
      <c r="W42" s="15" t="e">
        <f t="shared" si="20"/>
        <v>#DIV/0!</v>
      </c>
      <c r="X42" s="15">
        <f t="shared" si="20"/>
        <v>60</v>
      </c>
      <c r="Y42" s="15" t="e">
        <f t="shared" si="20"/>
        <v>#DIV/0!</v>
      </c>
      <c r="Z42" s="15">
        <f t="shared" si="20"/>
        <v>2.2471910112359552</v>
      </c>
      <c r="AA42" s="15">
        <f t="shared" si="20"/>
        <v>0</v>
      </c>
      <c r="AB42" s="15">
        <f t="shared" si="20"/>
        <v>-11.111111111111111</v>
      </c>
      <c r="AC42" s="15">
        <f t="shared" si="20"/>
        <v>0</v>
      </c>
      <c r="AD42" s="15">
        <f t="shared" si="20"/>
        <v>15.909090909090908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13.461538461538462</v>
      </c>
      <c r="C43" s="15">
        <f t="shared" ref="C43:AE43" si="21">C37/(C9-C31)*100</f>
        <v>0</v>
      </c>
      <c r="D43" s="15">
        <f t="shared" si="21"/>
        <v>8.7509349289453997</v>
      </c>
      <c r="E43" s="15">
        <f t="shared" si="21"/>
        <v>0</v>
      </c>
      <c r="F43" s="15">
        <f t="shared" si="21"/>
        <v>17.460317460317459</v>
      </c>
      <c r="G43" s="15">
        <f t="shared" si="21"/>
        <v>0</v>
      </c>
      <c r="H43" s="15">
        <f t="shared" si="21"/>
        <v>13.620807665982204</v>
      </c>
      <c r="I43" s="15">
        <f t="shared" si="21"/>
        <v>0</v>
      </c>
      <c r="J43" s="15">
        <f t="shared" si="21"/>
        <v>8.9418777943368113</v>
      </c>
      <c r="K43" s="15">
        <f t="shared" si="21"/>
        <v>0</v>
      </c>
      <c r="L43" s="15">
        <f t="shared" si="21"/>
        <v>17.594936708860757</v>
      </c>
      <c r="M43" s="15">
        <f t="shared" si="21"/>
        <v>0</v>
      </c>
      <c r="N43" s="15">
        <f t="shared" si="21"/>
        <v>12.795734755081639</v>
      </c>
      <c r="O43" s="15">
        <f t="shared" si="21"/>
        <v>0</v>
      </c>
      <c r="P43" s="15">
        <f t="shared" si="21"/>
        <v>8.3936324167872645</v>
      </c>
      <c r="Q43" s="15">
        <f t="shared" si="21"/>
        <v>0</v>
      </c>
      <c r="R43" s="15">
        <f t="shared" si="21"/>
        <v>16.553428042001237</v>
      </c>
      <c r="S43" s="15">
        <f t="shared" si="21"/>
        <v>0</v>
      </c>
      <c r="T43" s="15">
        <f t="shared" si="21"/>
        <v>60</v>
      </c>
      <c r="U43" s="15" t="e">
        <f t="shared" si="21"/>
        <v>#DIV/0!</v>
      </c>
      <c r="V43" s="15">
        <f t="shared" si="21"/>
        <v>60</v>
      </c>
      <c r="W43" s="15" t="e">
        <f t="shared" si="21"/>
        <v>#DIV/0!</v>
      </c>
      <c r="X43" s="15">
        <f t="shared" si="21"/>
        <v>60</v>
      </c>
      <c r="Y43" s="15" t="e">
        <f t="shared" si="21"/>
        <v>#DIV/0!</v>
      </c>
      <c r="Z43" s="15">
        <f t="shared" si="21"/>
        <v>-8.9887640449438209</v>
      </c>
      <c r="AA43" s="15">
        <f t="shared" si="21"/>
        <v>0</v>
      </c>
      <c r="AB43" s="15">
        <f t="shared" si="21"/>
        <v>-2.2222222222222223</v>
      </c>
      <c r="AC43" s="15">
        <f t="shared" si="21"/>
        <v>0</v>
      </c>
      <c r="AD43" s="15">
        <f t="shared" si="21"/>
        <v>-15.909090909090908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188987</v>
      </c>
      <c r="C9" s="4">
        <f>E9+G9</f>
        <v>2433</v>
      </c>
      <c r="D9" s="4">
        <f>SUM(D10:D31)</f>
        <v>91879</v>
      </c>
      <c r="E9" s="4">
        <f>SUM(E10:E31)</f>
        <v>1193</v>
      </c>
      <c r="F9" s="4">
        <f>SUM(F10:F31)</f>
        <v>97108</v>
      </c>
      <c r="G9" s="4">
        <f>SUM(G10:G31)</f>
        <v>1240</v>
      </c>
      <c r="H9" s="4">
        <f>J9+L9</f>
        <v>189008</v>
      </c>
      <c r="I9" s="4">
        <f>K9+M9</f>
        <v>2394</v>
      </c>
      <c r="J9" s="4">
        <f>SUM(J10:J31)</f>
        <v>91901</v>
      </c>
      <c r="K9" s="4">
        <f>SUM(K10:K31)</f>
        <v>1180</v>
      </c>
      <c r="L9" s="4">
        <f>SUM(L10:L31)</f>
        <v>97107</v>
      </c>
      <c r="M9" s="4">
        <f>SUM(M10:M31)</f>
        <v>1214</v>
      </c>
      <c r="N9" s="4">
        <f>P9+R9</f>
        <v>190254</v>
      </c>
      <c r="O9" s="4">
        <f>Q9+S9</f>
        <v>2249</v>
      </c>
      <c r="P9" s="4">
        <f>SUM(P10:P31)</f>
        <v>92501</v>
      </c>
      <c r="Q9" s="4">
        <f>SUM(Q10:Q31)</f>
        <v>1102</v>
      </c>
      <c r="R9" s="4">
        <f>SUM(R10:R31)</f>
        <v>97753</v>
      </c>
      <c r="S9" s="4">
        <f>SUM(S10:S31)</f>
        <v>1147</v>
      </c>
      <c r="T9" s="4">
        <f>B9-H9</f>
        <v>-21</v>
      </c>
      <c r="U9" s="4">
        <f>C9-I9</f>
        <v>39</v>
      </c>
      <c r="V9" s="4">
        <f>D9-J9</f>
        <v>-22</v>
      </c>
      <c r="W9" s="4">
        <f t="shared" ref="W9:X9" si="0">E9-K9</f>
        <v>13</v>
      </c>
      <c r="X9" s="4">
        <f t="shared" si="0"/>
        <v>1</v>
      </c>
      <c r="Y9" s="4">
        <f>G9-M9</f>
        <v>26</v>
      </c>
      <c r="Z9" s="4">
        <f t="shared" ref="Z9:AE9" si="1">B9-N9</f>
        <v>-1267</v>
      </c>
      <c r="AA9" s="4">
        <f t="shared" si="1"/>
        <v>184</v>
      </c>
      <c r="AB9" s="4">
        <f t="shared" si="1"/>
        <v>-622</v>
      </c>
      <c r="AC9" s="4">
        <f t="shared" si="1"/>
        <v>91</v>
      </c>
      <c r="AD9" s="4">
        <f t="shared" si="1"/>
        <v>-645</v>
      </c>
      <c r="AE9" s="4">
        <f t="shared" si="1"/>
        <v>93</v>
      </c>
    </row>
    <row r="10" spans="1:32" s="1" customFormat="1" ht="18" customHeight="1" x14ac:dyDescent="0.15">
      <c r="A10" s="4" t="s">
        <v>2</v>
      </c>
      <c r="B10" s="4">
        <f t="shared" ref="B10:C30" si="2">D10+F10</f>
        <v>7135</v>
      </c>
      <c r="C10" s="4">
        <f t="shared" si="2"/>
        <v>39</v>
      </c>
      <c r="D10" s="4">
        <v>3662</v>
      </c>
      <c r="E10" s="4">
        <v>22</v>
      </c>
      <c r="F10" s="4">
        <v>3473</v>
      </c>
      <c r="G10" s="4">
        <v>17</v>
      </c>
      <c r="H10" s="4">
        <f t="shared" ref="H10:I30" si="3">J10+L10</f>
        <v>7031</v>
      </c>
      <c r="I10" s="4">
        <f t="shared" si="3"/>
        <v>38</v>
      </c>
      <c r="J10" s="4">
        <v>3612</v>
      </c>
      <c r="K10" s="4">
        <v>21</v>
      </c>
      <c r="L10" s="4">
        <v>3419</v>
      </c>
      <c r="M10" s="4">
        <v>17</v>
      </c>
      <c r="N10" s="4">
        <f t="shared" ref="N10:O30" si="4">P10+R10</f>
        <v>7340</v>
      </c>
      <c r="O10" s="4">
        <f t="shared" si="4"/>
        <v>39</v>
      </c>
      <c r="P10" s="4">
        <v>3793</v>
      </c>
      <c r="Q10" s="4">
        <v>22</v>
      </c>
      <c r="R10" s="4">
        <v>3547</v>
      </c>
      <c r="S10" s="4">
        <v>17</v>
      </c>
      <c r="T10" s="4">
        <f t="shared" ref="T10:Y29" si="5">B10-H10</f>
        <v>104</v>
      </c>
      <c r="U10" s="4">
        <f t="shared" si="5"/>
        <v>1</v>
      </c>
      <c r="V10" s="4">
        <f t="shared" ref="V10:Y24" si="6">D10-J10</f>
        <v>50</v>
      </c>
      <c r="W10" s="4">
        <f t="shared" si="6"/>
        <v>1</v>
      </c>
      <c r="X10" s="4">
        <f t="shared" si="6"/>
        <v>54</v>
      </c>
      <c r="Y10" s="4">
        <f t="shared" si="6"/>
        <v>0</v>
      </c>
      <c r="Z10" s="4">
        <f t="shared" ref="Z10:Z31" si="7">B10-N10</f>
        <v>-205</v>
      </c>
      <c r="AA10" s="4">
        <f t="shared" ref="AA10:AE24" si="8">C10-O10</f>
        <v>0</v>
      </c>
      <c r="AB10" s="4">
        <f t="shared" si="8"/>
        <v>-131</v>
      </c>
      <c r="AC10" s="4">
        <f t="shared" si="8"/>
        <v>0</v>
      </c>
      <c r="AD10" s="4">
        <f t="shared" si="8"/>
        <v>-74</v>
      </c>
      <c r="AE10" s="4">
        <f t="shared" si="8"/>
        <v>0</v>
      </c>
    </row>
    <row r="11" spans="1:32" s="1" customFormat="1" ht="18" customHeight="1" x14ac:dyDescent="0.15">
      <c r="A11" s="4" t="s">
        <v>3</v>
      </c>
      <c r="B11" s="4">
        <f t="shared" si="2"/>
        <v>8180</v>
      </c>
      <c r="C11" s="4">
        <f t="shared" si="2"/>
        <v>46</v>
      </c>
      <c r="D11" s="4">
        <v>4162</v>
      </c>
      <c r="E11" s="4">
        <v>28</v>
      </c>
      <c r="F11" s="4">
        <v>4018</v>
      </c>
      <c r="G11" s="4">
        <v>18</v>
      </c>
      <c r="H11" s="4">
        <f t="shared" si="3"/>
        <v>8177</v>
      </c>
      <c r="I11" s="4">
        <f t="shared" si="3"/>
        <v>45</v>
      </c>
      <c r="J11" s="4">
        <v>4160</v>
      </c>
      <c r="K11" s="4">
        <v>27</v>
      </c>
      <c r="L11" s="4">
        <v>4017</v>
      </c>
      <c r="M11" s="4">
        <v>18</v>
      </c>
      <c r="N11" s="4">
        <f t="shared" si="4"/>
        <v>8301</v>
      </c>
      <c r="O11" s="4">
        <f t="shared" si="4"/>
        <v>44</v>
      </c>
      <c r="P11" s="4">
        <v>4217</v>
      </c>
      <c r="Q11" s="4">
        <v>29</v>
      </c>
      <c r="R11" s="4">
        <v>4084</v>
      </c>
      <c r="S11" s="4">
        <v>15</v>
      </c>
      <c r="T11" s="4">
        <f t="shared" si="5"/>
        <v>3</v>
      </c>
      <c r="U11" s="4">
        <f t="shared" si="5"/>
        <v>1</v>
      </c>
      <c r="V11" s="4">
        <f t="shared" si="6"/>
        <v>2</v>
      </c>
      <c r="W11" s="4">
        <f t="shared" si="6"/>
        <v>1</v>
      </c>
      <c r="X11" s="4">
        <f t="shared" si="6"/>
        <v>1</v>
      </c>
      <c r="Y11" s="4">
        <f t="shared" si="6"/>
        <v>0</v>
      </c>
      <c r="Z11" s="4">
        <f t="shared" si="7"/>
        <v>-121</v>
      </c>
      <c r="AA11" s="4">
        <f t="shared" si="8"/>
        <v>2</v>
      </c>
      <c r="AB11" s="4">
        <f t="shared" si="8"/>
        <v>-55</v>
      </c>
      <c r="AC11" s="4">
        <f t="shared" si="8"/>
        <v>-1</v>
      </c>
      <c r="AD11" s="4">
        <f t="shared" si="8"/>
        <v>-66</v>
      </c>
      <c r="AE11" s="4">
        <f t="shared" si="8"/>
        <v>3</v>
      </c>
    </row>
    <row r="12" spans="1:32" s="1" customFormat="1" ht="18" customHeight="1" x14ac:dyDescent="0.15">
      <c r="A12" s="4" t="s">
        <v>4</v>
      </c>
      <c r="B12" s="4">
        <f t="shared" si="2"/>
        <v>8605</v>
      </c>
      <c r="C12" s="4">
        <f t="shared" si="2"/>
        <v>32</v>
      </c>
      <c r="D12" s="4">
        <v>4466</v>
      </c>
      <c r="E12" s="4">
        <v>20</v>
      </c>
      <c r="F12" s="4">
        <v>4139</v>
      </c>
      <c r="G12" s="4">
        <v>12</v>
      </c>
      <c r="H12" s="4">
        <f t="shared" si="3"/>
        <v>8607</v>
      </c>
      <c r="I12" s="4">
        <f t="shared" si="3"/>
        <v>32</v>
      </c>
      <c r="J12" s="4">
        <v>4468</v>
      </c>
      <c r="K12" s="4">
        <v>20</v>
      </c>
      <c r="L12" s="4">
        <v>4139</v>
      </c>
      <c r="M12" s="4">
        <v>12</v>
      </c>
      <c r="N12" s="4">
        <f t="shared" si="4"/>
        <v>8710</v>
      </c>
      <c r="O12" s="4">
        <f t="shared" si="4"/>
        <v>40</v>
      </c>
      <c r="P12" s="4">
        <v>4503</v>
      </c>
      <c r="Q12" s="4">
        <v>28</v>
      </c>
      <c r="R12" s="4">
        <v>4207</v>
      </c>
      <c r="S12" s="4">
        <v>12</v>
      </c>
      <c r="T12" s="4">
        <f t="shared" si="5"/>
        <v>-2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-105</v>
      </c>
      <c r="AA12" s="4">
        <f t="shared" si="8"/>
        <v>-8</v>
      </c>
      <c r="AB12" s="4">
        <f t="shared" si="8"/>
        <v>-37</v>
      </c>
      <c r="AC12" s="4">
        <f t="shared" si="8"/>
        <v>-8</v>
      </c>
      <c r="AD12" s="4">
        <f t="shared" si="8"/>
        <v>-68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9031</v>
      </c>
      <c r="C13" s="4">
        <f t="shared" si="2"/>
        <v>92</v>
      </c>
      <c r="D13" s="4">
        <v>4627</v>
      </c>
      <c r="E13" s="4">
        <v>43</v>
      </c>
      <c r="F13" s="4">
        <v>4404</v>
      </c>
      <c r="G13" s="4">
        <v>49</v>
      </c>
      <c r="H13" s="4">
        <f t="shared" si="3"/>
        <v>9031</v>
      </c>
      <c r="I13" s="4">
        <f t="shared" si="3"/>
        <v>90</v>
      </c>
      <c r="J13" s="4">
        <v>4632</v>
      </c>
      <c r="K13" s="4">
        <v>41</v>
      </c>
      <c r="L13" s="4">
        <v>4399</v>
      </c>
      <c r="M13" s="4">
        <v>49</v>
      </c>
      <c r="N13" s="4">
        <f t="shared" si="4"/>
        <v>9118</v>
      </c>
      <c r="O13" s="4">
        <f t="shared" si="4"/>
        <v>60</v>
      </c>
      <c r="P13" s="4">
        <v>4694</v>
      </c>
      <c r="Q13" s="4">
        <v>24</v>
      </c>
      <c r="R13" s="4">
        <v>4424</v>
      </c>
      <c r="S13" s="4">
        <v>36</v>
      </c>
      <c r="T13" s="4">
        <f t="shared" si="5"/>
        <v>0</v>
      </c>
      <c r="U13" s="4">
        <f t="shared" si="5"/>
        <v>2</v>
      </c>
      <c r="V13" s="4">
        <f t="shared" si="6"/>
        <v>-5</v>
      </c>
      <c r="W13" s="4">
        <f t="shared" si="6"/>
        <v>2</v>
      </c>
      <c r="X13" s="4">
        <f t="shared" si="6"/>
        <v>5</v>
      </c>
      <c r="Y13" s="4">
        <f t="shared" si="6"/>
        <v>0</v>
      </c>
      <c r="Z13" s="4">
        <f t="shared" si="7"/>
        <v>-87</v>
      </c>
      <c r="AA13" s="4">
        <f t="shared" si="8"/>
        <v>32</v>
      </c>
      <c r="AB13" s="4">
        <f t="shared" si="8"/>
        <v>-67</v>
      </c>
      <c r="AC13" s="4">
        <f t="shared" si="8"/>
        <v>19</v>
      </c>
      <c r="AD13" s="4">
        <f t="shared" si="8"/>
        <v>-20</v>
      </c>
      <c r="AE13" s="4">
        <f t="shared" si="8"/>
        <v>13</v>
      </c>
    </row>
    <row r="14" spans="1:32" s="1" customFormat="1" ht="18" customHeight="1" x14ac:dyDescent="0.15">
      <c r="A14" s="4" t="s">
        <v>6</v>
      </c>
      <c r="B14" s="4">
        <f t="shared" si="2"/>
        <v>8854</v>
      </c>
      <c r="C14" s="4">
        <f t="shared" si="2"/>
        <v>340</v>
      </c>
      <c r="D14" s="4">
        <v>4912</v>
      </c>
      <c r="E14" s="4">
        <v>169</v>
      </c>
      <c r="F14" s="4">
        <v>3942</v>
      </c>
      <c r="G14" s="4">
        <v>171</v>
      </c>
      <c r="H14" s="4">
        <f t="shared" si="3"/>
        <v>8836</v>
      </c>
      <c r="I14" s="4">
        <f t="shared" si="3"/>
        <v>326</v>
      </c>
      <c r="J14" s="4">
        <v>4911</v>
      </c>
      <c r="K14" s="4">
        <v>170</v>
      </c>
      <c r="L14" s="4">
        <v>3925</v>
      </c>
      <c r="M14" s="4">
        <v>156</v>
      </c>
      <c r="N14" s="4">
        <f t="shared" si="4"/>
        <v>8953</v>
      </c>
      <c r="O14" s="4">
        <f t="shared" si="4"/>
        <v>302</v>
      </c>
      <c r="P14" s="4">
        <v>5039</v>
      </c>
      <c r="Q14" s="4">
        <v>146</v>
      </c>
      <c r="R14" s="4">
        <v>3914</v>
      </c>
      <c r="S14" s="4">
        <v>156</v>
      </c>
      <c r="T14" s="4">
        <f t="shared" si="5"/>
        <v>18</v>
      </c>
      <c r="U14" s="4">
        <f t="shared" si="5"/>
        <v>14</v>
      </c>
      <c r="V14" s="4">
        <f t="shared" si="6"/>
        <v>1</v>
      </c>
      <c r="W14" s="4">
        <f t="shared" si="6"/>
        <v>-1</v>
      </c>
      <c r="X14" s="4">
        <f t="shared" si="6"/>
        <v>17</v>
      </c>
      <c r="Y14" s="4">
        <f t="shared" si="6"/>
        <v>15</v>
      </c>
      <c r="Z14" s="4">
        <f t="shared" si="7"/>
        <v>-99</v>
      </c>
      <c r="AA14" s="4">
        <f t="shared" si="8"/>
        <v>38</v>
      </c>
      <c r="AB14" s="4">
        <f t="shared" si="8"/>
        <v>-127</v>
      </c>
      <c r="AC14" s="4">
        <f t="shared" si="8"/>
        <v>23</v>
      </c>
      <c r="AD14" s="4">
        <f t="shared" si="8"/>
        <v>28</v>
      </c>
      <c r="AE14" s="4">
        <f t="shared" si="8"/>
        <v>15</v>
      </c>
    </row>
    <row r="15" spans="1:32" s="1" customFormat="1" ht="18" customHeight="1" x14ac:dyDescent="0.15">
      <c r="A15" s="4" t="s">
        <v>7</v>
      </c>
      <c r="B15" s="4">
        <f t="shared" si="2"/>
        <v>8232</v>
      </c>
      <c r="C15" s="4">
        <f t="shared" si="2"/>
        <v>324</v>
      </c>
      <c r="D15" s="4">
        <v>4310</v>
      </c>
      <c r="E15" s="4">
        <v>157</v>
      </c>
      <c r="F15" s="4">
        <v>3922</v>
      </c>
      <c r="G15" s="4">
        <v>167</v>
      </c>
      <c r="H15" s="4">
        <f t="shared" si="3"/>
        <v>8211</v>
      </c>
      <c r="I15" s="4">
        <f t="shared" si="3"/>
        <v>315</v>
      </c>
      <c r="J15" s="4">
        <v>4298</v>
      </c>
      <c r="K15" s="4">
        <v>154</v>
      </c>
      <c r="L15" s="4">
        <v>3913</v>
      </c>
      <c r="M15" s="4">
        <v>161</v>
      </c>
      <c r="N15" s="4">
        <f t="shared" si="4"/>
        <v>8386</v>
      </c>
      <c r="O15" s="4">
        <f t="shared" si="4"/>
        <v>276</v>
      </c>
      <c r="P15" s="4">
        <v>4332</v>
      </c>
      <c r="Q15" s="4">
        <v>141</v>
      </c>
      <c r="R15" s="4">
        <v>4054</v>
      </c>
      <c r="S15" s="4">
        <v>135</v>
      </c>
      <c r="T15" s="4">
        <f t="shared" si="5"/>
        <v>21</v>
      </c>
      <c r="U15" s="4">
        <f t="shared" si="5"/>
        <v>9</v>
      </c>
      <c r="V15" s="4">
        <f t="shared" si="6"/>
        <v>12</v>
      </c>
      <c r="W15" s="4">
        <f t="shared" si="6"/>
        <v>3</v>
      </c>
      <c r="X15" s="4">
        <f t="shared" si="6"/>
        <v>9</v>
      </c>
      <c r="Y15" s="4">
        <f t="shared" si="6"/>
        <v>6</v>
      </c>
      <c r="Z15" s="4">
        <f t="shared" si="7"/>
        <v>-154</v>
      </c>
      <c r="AA15" s="4">
        <f t="shared" si="8"/>
        <v>48</v>
      </c>
      <c r="AB15" s="4">
        <f t="shared" si="8"/>
        <v>-22</v>
      </c>
      <c r="AC15" s="4">
        <f t="shared" si="8"/>
        <v>16</v>
      </c>
      <c r="AD15" s="4">
        <f t="shared" si="8"/>
        <v>-132</v>
      </c>
      <c r="AE15" s="4">
        <f t="shared" si="8"/>
        <v>32</v>
      </c>
    </row>
    <row r="16" spans="1:32" s="1" customFormat="1" ht="18" customHeight="1" x14ac:dyDescent="0.15">
      <c r="A16" s="4" t="s">
        <v>8</v>
      </c>
      <c r="B16" s="4">
        <f t="shared" si="2"/>
        <v>9566</v>
      </c>
      <c r="C16" s="4">
        <f t="shared" si="2"/>
        <v>233</v>
      </c>
      <c r="D16" s="4">
        <v>4818</v>
      </c>
      <c r="E16" s="4">
        <v>129</v>
      </c>
      <c r="F16" s="4">
        <v>4748</v>
      </c>
      <c r="G16" s="4">
        <v>104</v>
      </c>
      <c r="H16" s="4">
        <f t="shared" si="3"/>
        <v>9572</v>
      </c>
      <c r="I16" s="4">
        <f t="shared" si="3"/>
        <v>221</v>
      </c>
      <c r="J16" s="4">
        <v>4827</v>
      </c>
      <c r="K16" s="4">
        <v>122</v>
      </c>
      <c r="L16" s="4">
        <v>4745</v>
      </c>
      <c r="M16" s="4">
        <v>99</v>
      </c>
      <c r="N16" s="4">
        <f t="shared" si="4"/>
        <v>10046</v>
      </c>
      <c r="O16" s="4">
        <f t="shared" si="4"/>
        <v>217</v>
      </c>
      <c r="P16" s="4">
        <v>5030</v>
      </c>
      <c r="Q16" s="4">
        <v>117</v>
      </c>
      <c r="R16" s="4">
        <v>5016</v>
      </c>
      <c r="S16" s="4">
        <v>100</v>
      </c>
      <c r="T16" s="4">
        <f t="shared" si="5"/>
        <v>-6</v>
      </c>
      <c r="U16" s="4">
        <f t="shared" si="5"/>
        <v>12</v>
      </c>
      <c r="V16" s="4">
        <f t="shared" si="6"/>
        <v>-9</v>
      </c>
      <c r="W16" s="4">
        <f t="shared" si="6"/>
        <v>7</v>
      </c>
      <c r="X16" s="4">
        <f t="shared" si="6"/>
        <v>3</v>
      </c>
      <c r="Y16" s="4">
        <f t="shared" si="6"/>
        <v>5</v>
      </c>
      <c r="Z16" s="4">
        <f t="shared" si="7"/>
        <v>-480</v>
      </c>
      <c r="AA16" s="4">
        <f t="shared" si="8"/>
        <v>16</v>
      </c>
      <c r="AB16" s="4">
        <f t="shared" si="8"/>
        <v>-212</v>
      </c>
      <c r="AC16" s="4">
        <f t="shared" si="8"/>
        <v>12</v>
      </c>
      <c r="AD16" s="4">
        <f t="shared" si="8"/>
        <v>-268</v>
      </c>
      <c r="AE16" s="4">
        <f t="shared" si="8"/>
        <v>4</v>
      </c>
    </row>
    <row r="17" spans="1:31" s="1" customFormat="1" ht="18" customHeight="1" x14ac:dyDescent="0.15">
      <c r="A17" s="4" t="s">
        <v>9</v>
      </c>
      <c r="B17" s="4">
        <f t="shared" si="2"/>
        <v>11288</v>
      </c>
      <c r="C17" s="4">
        <f t="shared" si="2"/>
        <v>192</v>
      </c>
      <c r="D17" s="4">
        <v>5752</v>
      </c>
      <c r="E17" s="4">
        <v>73</v>
      </c>
      <c r="F17" s="4">
        <v>5536</v>
      </c>
      <c r="G17" s="4">
        <v>119</v>
      </c>
      <c r="H17" s="4">
        <f t="shared" si="3"/>
        <v>11295</v>
      </c>
      <c r="I17" s="4">
        <f t="shared" si="3"/>
        <v>190</v>
      </c>
      <c r="J17" s="4">
        <v>5753</v>
      </c>
      <c r="K17" s="4">
        <v>71</v>
      </c>
      <c r="L17" s="4">
        <v>5542</v>
      </c>
      <c r="M17" s="4">
        <v>119</v>
      </c>
      <c r="N17" s="4">
        <f t="shared" si="4"/>
        <v>11494</v>
      </c>
      <c r="O17" s="4">
        <f t="shared" si="4"/>
        <v>177</v>
      </c>
      <c r="P17" s="4">
        <v>5891</v>
      </c>
      <c r="Q17" s="4">
        <v>65</v>
      </c>
      <c r="R17" s="4">
        <v>5603</v>
      </c>
      <c r="S17" s="4">
        <v>112</v>
      </c>
      <c r="T17" s="4">
        <f t="shared" si="5"/>
        <v>-7</v>
      </c>
      <c r="U17" s="4">
        <f t="shared" si="5"/>
        <v>2</v>
      </c>
      <c r="V17" s="4">
        <f t="shared" si="6"/>
        <v>-1</v>
      </c>
      <c r="W17" s="4">
        <f t="shared" si="6"/>
        <v>2</v>
      </c>
      <c r="X17" s="4">
        <f t="shared" si="6"/>
        <v>-6</v>
      </c>
      <c r="Y17" s="4">
        <f t="shared" si="6"/>
        <v>0</v>
      </c>
      <c r="Z17" s="4">
        <f t="shared" si="7"/>
        <v>-206</v>
      </c>
      <c r="AA17" s="4">
        <f t="shared" si="8"/>
        <v>15</v>
      </c>
      <c r="AB17" s="4">
        <f t="shared" si="8"/>
        <v>-139</v>
      </c>
      <c r="AC17" s="4">
        <f t="shared" si="8"/>
        <v>8</v>
      </c>
      <c r="AD17" s="4">
        <f t="shared" si="8"/>
        <v>-67</v>
      </c>
      <c r="AE17" s="4">
        <f t="shared" si="8"/>
        <v>7</v>
      </c>
    </row>
    <row r="18" spans="1:31" s="1" customFormat="1" ht="18" customHeight="1" x14ac:dyDescent="0.15">
      <c r="A18" s="4" t="s">
        <v>10</v>
      </c>
      <c r="B18" s="4">
        <f t="shared" si="2"/>
        <v>12542</v>
      </c>
      <c r="C18" s="4">
        <f t="shared" si="2"/>
        <v>152</v>
      </c>
      <c r="D18" s="4">
        <v>6431</v>
      </c>
      <c r="E18" s="4">
        <v>63</v>
      </c>
      <c r="F18" s="4">
        <v>6111</v>
      </c>
      <c r="G18" s="4">
        <v>89</v>
      </c>
      <c r="H18" s="4">
        <f t="shared" si="3"/>
        <v>12552</v>
      </c>
      <c r="I18" s="4">
        <f t="shared" si="3"/>
        <v>151</v>
      </c>
      <c r="J18" s="4">
        <v>6438</v>
      </c>
      <c r="K18" s="4">
        <v>63</v>
      </c>
      <c r="L18" s="4">
        <v>6114</v>
      </c>
      <c r="M18" s="4">
        <v>88</v>
      </c>
      <c r="N18" s="4">
        <f t="shared" si="4"/>
        <v>12922</v>
      </c>
      <c r="O18" s="4">
        <f t="shared" si="4"/>
        <v>136</v>
      </c>
      <c r="P18" s="4">
        <v>6621</v>
      </c>
      <c r="Q18" s="4">
        <v>49</v>
      </c>
      <c r="R18" s="4">
        <v>6301</v>
      </c>
      <c r="S18" s="4">
        <v>87</v>
      </c>
      <c r="T18" s="4">
        <f t="shared" si="5"/>
        <v>-10</v>
      </c>
      <c r="U18" s="4">
        <f t="shared" si="5"/>
        <v>1</v>
      </c>
      <c r="V18" s="4">
        <f t="shared" si="6"/>
        <v>-7</v>
      </c>
      <c r="W18" s="4">
        <f t="shared" si="6"/>
        <v>0</v>
      </c>
      <c r="X18" s="4">
        <f t="shared" si="6"/>
        <v>-3</v>
      </c>
      <c r="Y18" s="4">
        <f t="shared" si="6"/>
        <v>1</v>
      </c>
      <c r="Z18" s="4">
        <f t="shared" si="7"/>
        <v>-380</v>
      </c>
      <c r="AA18" s="4">
        <f t="shared" si="8"/>
        <v>16</v>
      </c>
      <c r="AB18" s="4">
        <f t="shared" si="8"/>
        <v>-190</v>
      </c>
      <c r="AC18" s="4">
        <f t="shared" si="8"/>
        <v>14</v>
      </c>
      <c r="AD18" s="4">
        <f t="shared" si="8"/>
        <v>-190</v>
      </c>
      <c r="AE18" s="4">
        <f t="shared" si="8"/>
        <v>2</v>
      </c>
    </row>
    <row r="19" spans="1:31" s="1" customFormat="1" ht="18" customHeight="1" x14ac:dyDescent="0.15">
      <c r="A19" s="4" t="s">
        <v>11</v>
      </c>
      <c r="B19" s="4">
        <f t="shared" si="2"/>
        <v>12863</v>
      </c>
      <c r="C19" s="4">
        <f t="shared" si="2"/>
        <v>137</v>
      </c>
      <c r="D19" s="4">
        <v>6536</v>
      </c>
      <c r="E19" s="4">
        <v>52</v>
      </c>
      <c r="F19" s="4">
        <v>6327</v>
      </c>
      <c r="G19" s="4">
        <v>85</v>
      </c>
      <c r="H19" s="4">
        <f t="shared" si="3"/>
        <v>12867</v>
      </c>
      <c r="I19" s="4">
        <f t="shared" si="3"/>
        <v>137</v>
      </c>
      <c r="J19" s="4">
        <v>6536</v>
      </c>
      <c r="K19" s="4">
        <v>53</v>
      </c>
      <c r="L19" s="4">
        <v>6331</v>
      </c>
      <c r="M19" s="4">
        <v>84</v>
      </c>
      <c r="N19" s="4">
        <f t="shared" si="4"/>
        <v>12497</v>
      </c>
      <c r="O19" s="4">
        <f t="shared" si="4"/>
        <v>129</v>
      </c>
      <c r="P19" s="4">
        <v>6343</v>
      </c>
      <c r="Q19" s="4">
        <v>51</v>
      </c>
      <c r="R19" s="4">
        <v>6154</v>
      </c>
      <c r="S19" s="4">
        <v>78</v>
      </c>
      <c r="T19" s="4">
        <f t="shared" si="5"/>
        <v>-4</v>
      </c>
      <c r="U19" s="4">
        <f t="shared" si="5"/>
        <v>0</v>
      </c>
      <c r="V19" s="4">
        <f t="shared" si="6"/>
        <v>0</v>
      </c>
      <c r="W19" s="4">
        <f t="shared" si="6"/>
        <v>-1</v>
      </c>
      <c r="X19" s="4">
        <f t="shared" si="6"/>
        <v>-4</v>
      </c>
      <c r="Y19" s="4">
        <f t="shared" si="6"/>
        <v>1</v>
      </c>
      <c r="Z19" s="4">
        <f t="shared" si="7"/>
        <v>366</v>
      </c>
      <c r="AA19" s="4">
        <f t="shared" si="8"/>
        <v>8</v>
      </c>
      <c r="AB19" s="4">
        <f t="shared" si="8"/>
        <v>193</v>
      </c>
      <c r="AC19" s="4">
        <f t="shared" si="8"/>
        <v>1</v>
      </c>
      <c r="AD19" s="4">
        <f t="shared" si="8"/>
        <v>173</v>
      </c>
      <c r="AE19" s="4">
        <f t="shared" si="8"/>
        <v>7</v>
      </c>
    </row>
    <row r="20" spans="1:31" s="1" customFormat="1" ht="18" customHeight="1" x14ac:dyDescent="0.15">
      <c r="A20" s="4" t="s">
        <v>12</v>
      </c>
      <c r="B20" s="4">
        <f t="shared" si="2"/>
        <v>11473</v>
      </c>
      <c r="C20" s="4">
        <f t="shared" si="2"/>
        <v>105</v>
      </c>
      <c r="D20" s="4">
        <v>5736</v>
      </c>
      <c r="E20" s="4">
        <v>43</v>
      </c>
      <c r="F20" s="4">
        <v>5737</v>
      </c>
      <c r="G20" s="4">
        <v>62</v>
      </c>
      <c r="H20" s="4">
        <f t="shared" si="3"/>
        <v>11473</v>
      </c>
      <c r="I20" s="4">
        <f t="shared" si="3"/>
        <v>106</v>
      </c>
      <c r="J20" s="4">
        <v>5734</v>
      </c>
      <c r="K20" s="4">
        <v>43</v>
      </c>
      <c r="L20" s="4">
        <v>5739</v>
      </c>
      <c r="M20" s="4">
        <v>63</v>
      </c>
      <c r="N20" s="4">
        <f t="shared" si="4"/>
        <v>11485</v>
      </c>
      <c r="O20" s="4">
        <f t="shared" si="4"/>
        <v>93</v>
      </c>
      <c r="P20" s="4">
        <v>5746</v>
      </c>
      <c r="Q20" s="4">
        <v>40</v>
      </c>
      <c r="R20" s="4">
        <v>5739</v>
      </c>
      <c r="S20" s="4">
        <v>53</v>
      </c>
      <c r="T20" s="4">
        <f t="shared" si="5"/>
        <v>0</v>
      </c>
      <c r="U20" s="4">
        <f t="shared" si="5"/>
        <v>-1</v>
      </c>
      <c r="V20" s="4">
        <f t="shared" si="6"/>
        <v>2</v>
      </c>
      <c r="W20" s="4">
        <f t="shared" si="6"/>
        <v>0</v>
      </c>
      <c r="X20" s="4">
        <f t="shared" si="6"/>
        <v>-2</v>
      </c>
      <c r="Y20" s="4">
        <f t="shared" si="6"/>
        <v>-1</v>
      </c>
      <c r="Z20" s="4">
        <f t="shared" si="7"/>
        <v>-12</v>
      </c>
      <c r="AA20" s="4">
        <f t="shared" si="8"/>
        <v>12</v>
      </c>
      <c r="AB20" s="4">
        <f t="shared" si="8"/>
        <v>-10</v>
      </c>
      <c r="AC20" s="4">
        <f t="shared" si="8"/>
        <v>3</v>
      </c>
      <c r="AD20" s="4">
        <f t="shared" si="8"/>
        <v>-2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11763</v>
      </c>
      <c r="C21" s="4">
        <f t="shared" si="2"/>
        <v>76</v>
      </c>
      <c r="D21" s="4">
        <v>5691</v>
      </c>
      <c r="E21" s="4">
        <v>36</v>
      </c>
      <c r="F21" s="4">
        <v>6072</v>
      </c>
      <c r="G21" s="4">
        <v>40</v>
      </c>
      <c r="H21" s="4">
        <f t="shared" si="3"/>
        <v>11763</v>
      </c>
      <c r="I21" s="4">
        <f t="shared" si="3"/>
        <v>76</v>
      </c>
      <c r="J21" s="4">
        <v>5690</v>
      </c>
      <c r="K21" s="4">
        <v>36</v>
      </c>
      <c r="L21" s="4">
        <v>6073</v>
      </c>
      <c r="M21" s="4">
        <v>40</v>
      </c>
      <c r="N21" s="4">
        <f t="shared" si="4"/>
        <v>11983</v>
      </c>
      <c r="O21" s="4">
        <f t="shared" si="4"/>
        <v>77</v>
      </c>
      <c r="P21" s="4">
        <v>5799</v>
      </c>
      <c r="Q21" s="4">
        <v>37</v>
      </c>
      <c r="R21" s="4">
        <v>6184</v>
      </c>
      <c r="S21" s="4">
        <v>40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-220</v>
      </c>
      <c r="AA21" s="4">
        <f t="shared" si="8"/>
        <v>-1</v>
      </c>
      <c r="AB21" s="4">
        <f t="shared" si="8"/>
        <v>-108</v>
      </c>
      <c r="AC21" s="4">
        <f t="shared" si="8"/>
        <v>-1</v>
      </c>
      <c r="AD21" s="4">
        <f t="shared" si="8"/>
        <v>-112</v>
      </c>
      <c r="AE21" s="4">
        <f t="shared" si="8"/>
        <v>0</v>
      </c>
    </row>
    <row r="22" spans="1:31" s="1" customFormat="1" ht="18" customHeight="1" x14ac:dyDescent="0.15">
      <c r="A22" s="4" t="s">
        <v>14</v>
      </c>
      <c r="B22" s="4">
        <f t="shared" si="2"/>
        <v>12775</v>
      </c>
      <c r="C22" s="4">
        <f t="shared" si="2"/>
        <v>62</v>
      </c>
      <c r="D22" s="4">
        <v>6265</v>
      </c>
      <c r="E22" s="4">
        <v>29</v>
      </c>
      <c r="F22" s="4">
        <v>6510</v>
      </c>
      <c r="G22" s="4">
        <v>33</v>
      </c>
      <c r="H22" s="4">
        <f t="shared" si="3"/>
        <v>12779</v>
      </c>
      <c r="I22" s="4">
        <f t="shared" si="3"/>
        <v>62</v>
      </c>
      <c r="J22" s="4">
        <v>6272</v>
      </c>
      <c r="K22" s="4">
        <v>29</v>
      </c>
      <c r="L22" s="4">
        <v>6507</v>
      </c>
      <c r="M22" s="4">
        <v>33</v>
      </c>
      <c r="N22" s="4">
        <f t="shared" si="4"/>
        <v>13039</v>
      </c>
      <c r="O22" s="4">
        <f t="shared" si="4"/>
        <v>57</v>
      </c>
      <c r="P22" s="4">
        <v>6398</v>
      </c>
      <c r="Q22" s="4">
        <v>28</v>
      </c>
      <c r="R22" s="4">
        <v>6641</v>
      </c>
      <c r="S22" s="4">
        <v>29</v>
      </c>
      <c r="T22" s="4">
        <f t="shared" si="5"/>
        <v>-4</v>
      </c>
      <c r="U22" s="4">
        <f t="shared" si="5"/>
        <v>0</v>
      </c>
      <c r="V22" s="4">
        <f t="shared" si="6"/>
        <v>-7</v>
      </c>
      <c r="W22" s="4">
        <f t="shared" si="6"/>
        <v>0</v>
      </c>
      <c r="X22" s="4">
        <f t="shared" si="6"/>
        <v>3</v>
      </c>
      <c r="Y22" s="4">
        <f t="shared" si="6"/>
        <v>0</v>
      </c>
      <c r="Z22" s="4">
        <f t="shared" si="7"/>
        <v>-264</v>
      </c>
      <c r="AA22" s="4">
        <f t="shared" si="8"/>
        <v>5</v>
      </c>
      <c r="AB22" s="4">
        <f t="shared" si="8"/>
        <v>-133</v>
      </c>
      <c r="AC22" s="4">
        <f t="shared" si="8"/>
        <v>1</v>
      </c>
      <c r="AD22" s="4">
        <f t="shared" si="8"/>
        <v>-131</v>
      </c>
      <c r="AE22" s="4">
        <f t="shared" si="8"/>
        <v>4</v>
      </c>
    </row>
    <row r="23" spans="1:31" s="1" customFormat="1" ht="18" customHeight="1" x14ac:dyDescent="0.15">
      <c r="A23" s="4" t="s">
        <v>15</v>
      </c>
      <c r="B23" s="4">
        <f t="shared" si="2"/>
        <v>14240</v>
      </c>
      <c r="C23" s="4">
        <f t="shared" si="2"/>
        <v>59</v>
      </c>
      <c r="D23" s="4">
        <v>6960</v>
      </c>
      <c r="E23" s="4">
        <v>28</v>
      </c>
      <c r="F23" s="4">
        <v>7280</v>
      </c>
      <c r="G23" s="4">
        <v>31</v>
      </c>
      <c r="H23" s="4">
        <f t="shared" si="3"/>
        <v>14243</v>
      </c>
      <c r="I23" s="4">
        <f t="shared" si="3"/>
        <v>59</v>
      </c>
      <c r="J23" s="4">
        <v>6958</v>
      </c>
      <c r="K23" s="4">
        <v>28</v>
      </c>
      <c r="L23" s="4">
        <v>7285</v>
      </c>
      <c r="M23" s="4">
        <v>31</v>
      </c>
      <c r="N23" s="4">
        <f t="shared" si="4"/>
        <v>15008</v>
      </c>
      <c r="O23" s="4">
        <f t="shared" si="4"/>
        <v>68</v>
      </c>
      <c r="P23" s="4">
        <v>7356</v>
      </c>
      <c r="Q23" s="4">
        <v>31</v>
      </c>
      <c r="R23" s="4">
        <v>7652</v>
      </c>
      <c r="S23" s="4">
        <v>37</v>
      </c>
      <c r="T23" s="4">
        <f t="shared" si="5"/>
        <v>-3</v>
      </c>
      <c r="U23" s="4">
        <f t="shared" si="5"/>
        <v>0</v>
      </c>
      <c r="V23" s="4">
        <f t="shared" si="6"/>
        <v>2</v>
      </c>
      <c r="W23" s="4">
        <f t="shared" si="6"/>
        <v>0</v>
      </c>
      <c r="X23" s="4">
        <f t="shared" si="6"/>
        <v>-5</v>
      </c>
      <c r="Y23" s="4">
        <f t="shared" si="6"/>
        <v>0</v>
      </c>
      <c r="Z23" s="4">
        <f t="shared" si="7"/>
        <v>-768</v>
      </c>
      <c r="AA23" s="4">
        <f t="shared" si="8"/>
        <v>-9</v>
      </c>
      <c r="AB23" s="4">
        <f t="shared" si="8"/>
        <v>-396</v>
      </c>
      <c r="AC23" s="4">
        <f t="shared" si="8"/>
        <v>-3</v>
      </c>
      <c r="AD23" s="4">
        <f t="shared" si="8"/>
        <v>-372</v>
      </c>
      <c r="AE23" s="4">
        <f t="shared" si="8"/>
        <v>-6</v>
      </c>
    </row>
    <row r="24" spans="1:31" s="1" customFormat="1" ht="18" customHeight="1" x14ac:dyDescent="0.15">
      <c r="A24" s="4" t="s">
        <v>16</v>
      </c>
      <c r="B24" s="4">
        <f t="shared" si="2"/>
        <v>12434</v>
      </c>
      <c r="C24" s="4">
        <f t="shared" si="2"/>
        <v>51</v>
      </c>
      <c r="D24" s="4">
        <v>6016</v>
      </c>
      <c r="E24" s="4">
        <v>26</v>
      </c>
      <c r="F24" s="4">
        <v>6418</v>
      </c>
      <c r="G24" s="4">
        <v>25</v>
      </c>
      <c r="H24" s="4">
        <f t="shared" si="3"/>
        <v>12446</v>
      </c>
      <c r="I24" s="4">
        <f t="shared" si="3"/>
        <v>53</v>
      </c>
      <c r="J24" s="4">
        <v>6026</v>
      </c>
      <c r="K24" s="4">
        <v>27</v>
      </c>
      <c r="L24" s="4">
        <v>6420</v>
      </c>
      <c r="M24" s="4">
        <v>26</v>
      </c>
      <c r="N24" s="4">
        <f t="shared" si="4"/>
        <v>11305</v>
      </c>
      <c r="O24" s="4">
        <f t="shared" si="4"/>
        <v>48</v>
      </c>
      <c r="P24" s="4">
        <v>5422</v>
      </c>
      <c r="Q24" s="4">
        <v>24</v>
      </c>
      <c r="R24" s="4">
        <v>5883</v>
      </c>
      <c r="S24" s="4">
        <v>24</v>
      </c>
      <c r="T24" s="4">
        <f t="shared" si="5"/>
        <v>-12</v>
      </c>
      <c r="U24" s="4">
        <f t="shared" si="5"/>
        <v>-2</v>
      </c>
      <c r="V24" s="4">
        <f t="shared" si="6"/>
        <v>-10</v>
      </c>
      <c r="W24" s="4">
        <f t="shared" si="6"/>
        <v>-1</v>
      </c>
      <c r="X24" s="4">
        <f t="shared" si="6"/>
        <v>-2</v>
      </c>
      <c r="Y24" s="4">
        <f t="shared" si="6"/>
        <v>-1</v>
      </c>
      <c r="Z24" s="4">
        <f t="shared" si="7"/>
        <v>1129</v>
      </c>
      <c r="AA24" s="4">
        <f t="shared" si="8"/>
        <v>3</v>
      </c>
      <c r="AB24" s="4">
        <f t="shared" si="8"/>
        <v>594</v>
      </c>
      <c r="AC24" s="4">
        <f t="shared" si="8"/>
        <v>2</v>
      </c>
      <c r="AD24" s="4">
        <f t="shared" si="8"/>
        <v>535</v>
      </c>
      <c r="AE24" s="4">
        <f t="shared" si="8"/>
        <v>1</v>
      </c>
    </row>
    <row r="25" spans="1:31" s="1" customFormat="1" ht="18" customHeight="1" x14ac:dyDescent="0.15">
      <c r="A25" s="4" t="s">
        <v>17</v>
      </c>
      <c r="B25" s="4">
        <f t="shared" si="2"/>
        <v>9328</v>
      </c>
      <c r="C25" s="4">
        <f t="shared" si="2"/>
        <v>25</v>
      </c>
      <c r="D25" s="4">
        <v>4079</v>
      </c>
      <c r="E25" s="4">
        <v>12</v>
      </c>
      <c r="F25" s="4">
        <v>5249</v>
      </c>
      <c r="G25" s="4">
        <v>13</v>
      </c>
      <c r="H25" s="4">
        <f t="shared" si="3"/>
        <v>9336</v>
      </c>
      <c r="I25" s="4">
        <f t="shared" si="3"/>
        <v>25</v>
      </c>
      <c r="J25" s="4">
        <v>4083</v>
      </c>
      <c r="K25" s="4">
        <v>12</v>
      </c>
      <c r="L25" s="4">
        <v>5253</v>
      </c>
      <c r="M25" s="4">
        <v>13</v>
      </c>
      <c r="N25" s="4">
        <f t="shared" si="4"/>
        <v>8957</v>
      </c>
      <c r="O25" s="4">
        <f t="shared" si="4"/>
        <v>22</v>
      </c>
      <c r="P25" s="4">
        <v>3850</v>
      </c>
      <c r="Q25" s="4">
        <v>9</v>
      </c>
      <c r="R25" s="4">
        <v>5107</v>
      </c>
      <c r="S25" s="4">
        <v>13</v>
      </c>
      <c r="T25" s="4">
        <f t="shared" si="5"/>
        <v>-8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371</v>
      </c>
      <c r="AA25" s="4">
        <f t="shared" ref="AA25:AE31" si="9">C25-O25</f>
        <v>3</v>
      </c>
      <c r="AB25" s="4">
        <f t="shared" si="9"/>
        <v>229</v>
      </c>
      <c r="AC25" s="4">
        <f t="shared" si="9"/>
        <v>3</v>
      </c>
      <c r="AD25" s="4">
        <f t="shared" si="9"/>
        <v>142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7906</v>
      </c>
      <c r="C26" s="4">
        <f t="shared" si="2"/>
        <v>27</v>
      </c>
      <c r="D26" s="4">
        <v>3055</v>
      </c>
      <c r="E26" s="4">
        <v>15</v>
      </c>
      <c r="F26" s="4">
        <v>4851</v>
      </c>
      <c r="G26" s="4">
        <v>12</v>
      </c>
      <c r="H26" s="4">
        <f t="shared" si="3"/>
        <v>7927</v>
      </c>
      <c r="I26" s="4">
        <f t="shared" si="3"/>
        <v>27</v>
      </c>
      <c r="J26" s="4">
        <v>3070</v>
      </c>
      <c r="K26" s="4">
        <v>15</v>
      </c>
      <c r="L26" s="4">
        <v>4857</v>
      </c>
      <c r="M26" s="4">
        <v>12</v>
      </c>
      <c r="N26" s="4">
        <f t="shared" si="4"/>
        <v>8218</v>
      </c>
      <c r="O26" s="4">
        <f t="shared" si="4"/>
        <v>26</v>
      </c>
      <c r="P26" s="4">
        <v>3143</v>
      </c>
      <c r="Q26" s="4">
        <v>14</v>
      </c>
      <c r="R26" s="4">
        <v>5075</v>
      </c>
      <c r="S26" s="4">
        <v>12</v>
      </c>
      <c r="T26" s="4">
        <f t="shared" si="5"/>
        <v>-21</v>
      </c>
      <c r="U26" s="4">
        <f t="shared" si="5"/>
        <v>0</v>
      </c>
      <c r="V26" s="4">
        <f t="shared" si="5"/>
        <v>-15</v>
      </c>
      <c r="W26" s="4">
        <f t="shared" si="5"/>
        <v>0</v>
      </c>
      <c r="X26" s="4">
        <f t="shared" si="5"/>
        <v>-6</v>
      </c>
      <c r="Y26" s="4">
        <f t="shared" si="5"/>
        <v>0</v>
      </c>
      <c r="Z26" s="4">
        <f t="shared" si="7"/>
        <v>-312</v>
      </c>
      <c r="AA26" s="4">
        <f t="shared" si="9"/>
        <v>1</v>
      </c>
      <c r="AB26" s="4">
        <f t="shared" si="9"/>
        <v>-88</v>
      </c>
      <c r="AC26" s="4">
        <f t="shared" si="9"/>
        <v>1</v>
      </c>
      <c r="AD26" s="4">
        <f t="shared" si="9"/>
        <v>-224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6158</v>
      </c>
      <c r="C27" s="4">
        <f t="shared" si="2"/>
        <v>8</v>
      </c>
      <c r="D27" s="4">
        <v>2024</v>
      </c>
      <c r="E27" s="4">
        <v>2</v>
      </c>
      <c r="F27" s="4">
        <v>4134</v>
      </c>
      <c r="G27" s="4">
        <v>6</v>
      </c>
      <c r="H27" s="4">
        <f t="shared" si="3"/>
        <v>6187</v>
      </c>
      <c r="I27" s="4">
        <f t="shared" si="3"/>
        <v>8</v>
      </c>
      <c r="J27" s="4">
        <v>2039</v>
      </c>
      <c r="K27" s="4">
        <v>2</v>
      </c>
      <c r="L27" s="4">
        <v>4148</v>
      </c>
      <c r="M27" s="4">
        <v>6</v>
      </c>
      <c r="N27" s="4">
        <f t="shared" si="4"/>
        <v>6206</v>
      </c>
      <c r="O27" s="4">
        <f t="shared" si="4"/>
        <v>6</v>
      </c>
      <c r="P27" s="4">
        <v>2045</v>
      </c>
      <c r="Q27" s="4">
        <v>1</v>
      </c>
      <c r="R27" s="4">
        <v>4161</v>
      </c>
      <c r="S27" s="4">
        <v>5</v>
      </c>
      <c r="T27" s="4">
        <f t="shared" si="5"/>
        <v>-29</v>
      </c>
      <c r="U27" s="4">
        <f t="shared" si="5"/>
        <v>0</v>
      </c>
      <c r="V27" s="4">
        <f t="shared" si="5"/>
        <v>-15</v>
      </c>
      <c r="W27" s="4">
        <f t="shared" si="5"/>
        <v>0</v>
      </c>
      <c r="X27" s="4">
        <f t="shared" si="5"/>
        <v>-14</v>
      </c>
      <c r="Y27" s="4">
        <f t="shared" si="5"/>
        <v>0</v>
      </c>
      <c r="Z27" s="4">
        <f t="shared" si="7"/>
        <v>-48</v>
      </c>
      <c r="AA27" s="4">
        <f t="shared" si="9"/>
        <v>2</v>
      </c>
      <c r="AB27" s="4">
        <f t="shared" si="9"/>
        <v>-21</v>
      </c>
      <c r="AC27" s="4">
        <f t="shared" si="9"/>
        <v>1</v>
      </c>
      <c r="AD27" s="4">
        <f t="shared" si="9"/>
        <v>-27</v>
      </c>
      <c r="AE27" s="4">
        <f t="shared" si="9"/>
        <v>1</v>
      </c>
    </row>
    <row r="28" spans="1:31" s="1" customFormat="1" ht="18" customHeight="1" x14ac:dyDescent="0.15">
      <c r="A28" s="4" t="s">
        <v>20</v>
      </c>
      <c r="B28" s="4">
        <f t="shared" si="2"/>
        <v>3451</v>
      </c>
      <c r="C28" s="4">
        <f t="shared" si="2"/>
        <v>8</v>
      </c>
      <c r="D28" s="4">
        <v>926</v>
      </c>
      <c r="E28" s="4">
        <v>3</v>
      </c>
      <c r="F28" s="4">
        <v>2525</v>
      </c>
      <c r="G28" s="4">
        <v>5</v>
      </c>
      <c r="H28" s="4">
        <f t="shared" si="3"/>
        <v>3491</v>
      </c>
      <c r="I28" s="4">
        <f t="shared" si="3"/>
        <v>8</v>
      </c>
      <c r="J28" s="4">
        <v>941</v>
      </c>
      <c r="K28" s="4">
        <v>3</v>
      </c>
      <c r="L28" s="4">
        <v>2550</v>
      </c>
      <c r="M28" s="4">
        <v>5</v>
      </c>
      <c r="N28" s="4">
        <f t="shared" si="4"/>
        <v>3278</v>
      </c>
      <c r="O28" s="4">
        <f t="shared" si="4"/>
        <v>7</v>
      </c>
      <c r="P28" s="4">
        <v>876</v>
      </c>
      <c r="Q28" s="4">
        <v>3</v>
      </c>
      <c r="R28" s="4">
        <v>2402</v>
      </c>
      <c r="S28" s="4">
        <v>4</v>
      </c>
      <c r="T28" s="4">
        <f t="shared" si="5"/>
        <v>-40</v>
      </c>
      <c r="U28" s="4">
        <f t="shared" si="5"/>
        <v>0</v>
      </c>
      <c r="V28" s="4">
        <f t="shared" si="5"/>
        <v>-15</v>
      </c>
      <c r="W28" s="4">
        <f t="shared" si="5"/>
        <v>0</v>
      </c>
      <c r="X28" s="4">
        <f t="shared" si="5"/>
        <v>-25</v>
      </c>
      <c r="Y28" s="4">
        <f t="shared" si="5"/>
        <v>0</v>
      </c>
      <c r="Z28" s="4">
        <f t="shared" si="7"/>
        <v>173</v>
      </c>
      <c r="AA28" s="4">
        <f t="shared" si="9"/>
        <v>1</v>
      </c>
      <c r="AB28" s="4">
        <f t="shared" si="9"/>
        <v>50</v>
      </c>
      <c r="AC28" s="4">
        <f t="shared" si="9"/>
        <v>0</v>
      </c>
      <c r="AD28" s="4">
        <f t="shared" si="9"/>
        <v>123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1059</v>
      </c>
      <c r="C29" s="4">
        <f t="shared" si="2"/>
        <v>-1</v>
      </c>
      <c r="D29" s="4">
        <v>193</v>
      </c>
      <c r="E29" s="4">
        <v>0</v>
      </c>
      <c r="F29" s="4">
        <v>866</v>
      </c>
      <c r="G29" s="4">
        <v>-1</v>
      </c>
      <c r="H29" s="4">
        <f t="shared" si="3"/>
        <v>1078</v>
      </c>
      <c r="I29" s="4">
        <f t="shared" si="3"/>
        <v>-1</v>
      </c>
      <c r="J29" s="4">
        <v>195</v>
      </c>
      <c r="K29" s="4">
        <v>0</v>
      </c>
      <c r="L29" s="4">
        <v>883</v>
      </c>
      <c r="M29" s="4">
        <v>-1</v>
      </c>
      <c r="N29" s="4">
        <f t="shared" si="4"/>
        <v>898</v>
      </c>
      <c r="O29" s="4">
        <f t="shared" si="4"/>
        <v>-1</v>
      </c>
      <c r="P29" s="4">
        <v>151</v>
      </c>
      <c r="Q29" s="4">
        <v>0</v>
      </c>
      <c r="R29" s="4">
        <v>747</v>
      </c>
      <c r="S29" s="4">
        <v>-1</v>
      </c>
      <c r="T29" s="4">
        <f t="shared" si="5"/>
        <v>-19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-17</v>
      </c>
      <c r="Y29" s="4">
        <f t="shared" si="5"/>
        <v>0</v>
      </c>
      <c r="Z29" s="4">
        <f t="shared" si="7"/>
        <v>161</v>
      </c>
      <c r="AA29" s="4">
        <f t="shared" si="9"/>
        <v>0</v>
      </c>
      <c r="AB29" s="4">
        <f t="shared" si="9"/>
        <v>42</v>
      </c>
      <c r="AC29" s="4">
        <f t="shared" si="9"/>
        <v>0</v>
      </c>
      <c r="AD29" s="4">
        <f t="shared" si="9"/>
        <v>119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194</v>
      </c>
      <c r="C30" s="4">
        <f>E30+G30</f>
        <v>0</v>
      </c>
      <c r="D30" s="4">
        <v>18</v>
      </c>
      <c r="E30" s="4">
        <v>0</v>
      </c>
      <c r="F30" s="4">
        <v>176</v>
      </c>
      <c r="G30" s="4">
        <v>0</v>
      </c>
      <c r="H30" s="4">
        <f t="shared" si="3"/>
        <v>196</v>
      </c>
      <c r="I30" s="4">
        <f t="shared" si="3"/>
        <v>0</v>
      </c>
      <c r="J30" s="4">
        <v>18</v>
      </c>
      <c r="K30" s="4">
        <v>0</v>
      </c>
      <c r="L30" s="4">
        <v>178</v>
      </c>
      <c r="M30" s="4">
        <v>0</v>
      </c>
      <c r="N30" s="4">
        <f t="shared" si="4"/>
        <v>200</v>
      </c>
      <c r="O30" s="4">
        <f t="shared" si="4"/>
        <v>0</v>
      </c>
      <c r="P30" s="4">
        <v>12</v>
      </c>
      <c r="Q30" s="4">
        <v>0</v>
      </c>
      <c r="R30" s="4">
        <v>188</v>
      </c>
      <c r="S30" s="4">
        <v>0</v>
      </c>
      <c r="T30" s="4">
        <f t="shared" ref="T30:Y31" si="10">B30-H30</f>
        <v>-2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-2</v>
      </c>
      <c r="Y30" s="4">
        <f t="shared" si="10"/>
        <v>0</v>
      </c>
      <c r="Z30" s="4">
        <f t="shared" si="7"/>
        <v>-6</v>
      </c>
      <c r="AA30" s="4">
        <f t="shared" si="9"/>
        <v>0</v>
      </c>
      <c r="AB30" s="4">
        <f t="shared" si="9"/>
        <v>6</v>
      </c>
      <c r="AC30" s="4">
        <f t="shared" si="9"/>
        <v>0</v>
      </c>
      <c r="AD30" s="4">
        <f t="shared" si="9"/>
        <v>-12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23920</v>
      </c>
      <c r="C33" s="4">
        <f t="shared" ref="C33:AE33" si="13">SUM(C10:C12)</f>
        <v>117</v>
      </c>
      <c r="D33" s="4">
        <f t="shared" si="13"/>
        <v>12290</v>
      </c>
      <c r="E33" s="4">
        <f t="shared" si="13"/>
        <v>70</v>
      </c>
      <c r="F33" s="4">
        <f t="shared" si="13"/>
        <v>11630</v>
      </c>
      <c r="G33" s="4">
        <f t="shared" si="13"/>
        <v>47</v>
      </c>
      <c r="H33" s="4">
        <f t="shared" si="13"/>
        <v>23815</v>
      </c>
      <c r="I33" s="4">
        <f t="shared" si="13"/>
        <v>115</v>
      </c>
      <c r="J33" s="4">
        <f t="shared" si="13"/>
        <v>12240</v>
      </c>
      <c r="K33" s="4">
        <f t="shared" si="13"/>
        <v>68</v>
      </c>
      <c r="L33" s="4">
        <f t="shared" si="13"/>
        <v>11575</v>
      </c>
      <c r="M33" s="4">
        <f t="shared" si="13"/>
        <v>47</v>
      </c>
      <c r="N33" s="4">
        <f t="shared" si="13"/>
        <v>24351</v>
      </c>
      <c r="O33" s="4">
        <f t="shared" si="13"/>
        <v>123</v>
      </c>
      <c r="P33" s="4">
        <f t="shared" si="13"/>
        <v>12513</v>
      </c>
      <c r="Q33" s="4">
        <f t="shared" si="13"/>
        <v>79</v>
      </c>
      <c r="R33" s="4">
        <f t="shared" si="13"/>
        <v>11838</v>
      </c>
      <c r="S33" s="4">
        <f t="shared" si="13"/>
        <v>44</v>
      </c>
      <c r="T33" s="4">
        <f t="shared" si="13"/>
        <v>105</v>
      </c>
      <c r="U33" s="4">
        <f t="shared" si="13"/>
        <v>2</v>
      </c>
      <c r="V33" s="4">
        <f t="shared" si="13"/>
        <v>50</v>
      </c>
      <c r="W33" s="4">
        <f t="shared" si="13"/>
        <v>2</v>
      </c>
      <c r="X33" s="4">
        <f t="shared" si="13"/>
        <v>55</v>
      </c>
      <c r="Y33" s="4">
        <f t="shared" si="13"/>
        <v>0</v>
      </c>
      <c r="Z33" s="4">
        <f t="shared" si="13"/>
        <v>-431</v>
      </c>
      <c r="AA33" s="4">
        <f t="shared" si="13"/>
        <v>-6</v>
      </c>
      <c r="AB33" s="4">
        <f t="shared" si="13"/>
        <v>-223</v>
      </c>
      <c r="AC33" s="4">
        <f t="shared" si="13"/>
        <v>-9</v>
      </c>
      <c r="AD33" s="4">
        <f t="shared" si="13"/>
        <v>-208</v>
      </c>
      <c r="AE33" s="4">
        <f t="shared" si="13"/>
        <v>3</v>
      </c>
    </row>
    <row r="34" spans="1:31" s="1" customFormat="1" ht="18" customHeight="1" x14ac:dyDescent="0.15">
      <c r="A34" s="4" t="s">
        <v>29</v>
      </c>
      <c r="B34" s="4">
        <f>SUM(B13:B22)</f>
        <v>108387</v>
      </c>
      <c r="C34" s="4">
        <f t="shared" ref="C34:AE34" si="14">SUM(C13:C22)</f>
        <v>1713</v>
      </c>
      <c r="D34" s="4">
        <f t="shared" si="14"/>
        <v>55078</v>
      </c>
      <c r="E34" s="4">
        <f t="shared" si="14"/>
        <v>794</v>
      </c>
      <c r="F34" s="4">
        <f t="shared" si="14"/>
        <v>53309</v>
      </c>
      <c r="G34" s="4">
        <f t="shared" si="14"/>
        <v>919</v>
      </c>
      <c r="H34" s="4">
        <f t="shared" si="14"/>
        <v>108379</v>
      </c>
      <c r="I34" s="4">
        <f t="shared" si="14"/>
        <v>1674</v>
      </c>
      <c r="J34" s="4">
        <f t="shared" si="14"/>
        <v>55091</v>
      </c>
      <c r="K34" s="4">
        <f t="shared" si="14"/>
        <v>782</v>
      </c>
      <c r="L34" s="4">
        <f t="shared" si="14"/>
        <v>53288</v>
      </c>
      <c r="M34" s="4">
        <f t="shared" si="14"/>
        <v>892</v>
      </c>
      <c r="N34" s="4">
        <f t="shared" si="14"/>
        <v>109923</v>
      </c>
      <c r="O34" s="4">
        <f t="shared" si="14"/>
        <v>1524</v>
      </c>
      <c r="P34" s="4">
        <f t="shared" si="14"/>
        <v>55893</v>
      </c>
      <c r="Q34" s="4">
        <f t="shared" si="14"/>
        <v>698</v>
      </c>
      <c r="R34" s="4">
        <f t="shared" si="14"/>
        <v>54030</v>
      </c>
      <c r="S34" s="4">
        <f>SUM(S13:S22)</f>
        <v>826</v>
      </c>
      <c r="T34" s="4">
        <f t="shared" si="14"/>
        <v>8</v>
      </c>
      <c r="U34" s="4">
        <f t="shared" si="14"/>
        <v>39</v>
      </c>
      <c r="V34" s="4">
        <f t="shared" si="14"/>
        <v>-13</v>
      </c>
      <c r="W34" s="4">
        <f t="shared" si="14"/>
        <v>12</v>
      </c>
      <c r="X34" s="4">
        <f t="shared" si="14"/>
        <v>21</v>
      </c>
      <c r="Y34" s="4">
        <f t="shared" si="14"/>
        <v>27</v>
      </c>
      <c r="Z34" s="4">
        <f t="shared" si="14"/>
        <v>-1536</v>
      </c>
      <c r="AA34" s="4">
        <f t="shared" si="14"/>
        <v>189</v>
      </c>
      <c r="AB34" s="4">
        <f t="shared" si="14"/>
        <v>-815</v>
      </c>
      <c r="AC34" s="4">
        <f t="shared" si="14"/>
        <v>96</v>
      </c>
      <c r="AD34" s="4">
        <f t="shared" si="14"/>
        <v>-721</v>
      </c>
      <c r="AE34" s="4">
        <f t="shared" si="14"/>
        <v>93</v>
      </c>
    </row>
    <row r="35" spans="1:31" s="1" customFormat="1" ht="18" customHeight="1" x14ac:dyDescent="0.15">
      <c r="A35" s="4" t="s">
        <v>25</v>
      </c>
      <c r="B35" s="4">
        <f>SUM(B23:B30)</f>
        <v>54770</v>
      </c>
      <c r="C35" s="4">
        <f t="shared" ref="C35:AE35" si="15">SUM(C23:C30)</f>
        <v>177</v>
      </c>
      <c r="D35" s="4">
        <f t="shared" si="15"/>
        <v>23271</v>
      </c>
      <c r="E35" s="4">
        <f t="shared" si="15"/>
        <v>86</v>
      </c>
      <c r="F35" s="4">
        <f t="shared" si="15"/>
        <v>31499</v>
      </c>
      <c r="G35" s="4">
        <f t="shared" si="15"/>
        <v>91</v>
      </c>
      <c r="H35" s="4">
        <f t="shared" si="15"/>
        <v>54904</v>
      </c>
      <c r="I35" s="4">
        <f t="shared" si="15"/>
        <v>179</v>
      </c>
      <c r="J35" s="4">
        <f t="shared" si="15"/>
        <v>23330</v>
      </c>
      <c r="K35" s="4">
        <f t="shared" si="15"/>
        <v>87</v>
      </c>
      <c r="L35" s="4">
        <f t="shared" si="15"/>
        <v>31574</v>
      </c>
      <c r="M35" s="4">
        <f t="shared" si="15"/>
        <v>92</v>
      </c>
      <c r="N35" s="4">
        <f t="shared" si="15"/>
        <v>54070</v>
      </c>
      <c r="O35" s="4">
        <f t="shared" si="15"/>
        <v>176</v>
      </c>
      <c r="P35" s="4">
        <f t="shared" si="15"/>
        <v>22855</v>
      </c>
      <c r="Q35" s="4">
        <f t="shared" si="15"/>
        <v>82</v>
      </c>
      <c r="R35" s="4">
        <f t="shared" si="15"/>
        <v>31215</v>
      </c>
      <c r="S35" s="4">
        <f t="shared" si="15"/>
        <v>94</v>
      </c>
      <c r="T35" s="4">
        <f t="shared" si="15"/>
        <v>-134</v>
      </c>
      <c r="U35" s="4">
        <f t="shared" si="15"/>
        <v>-2</v>
      </c>
      <c r="V35" s="4">
        <f t="shared" si="15"/>
        <v>-59</v>
      </c>
      <c r="W35" s="4">
        <f t="shared" si="15"/>
        <v>-1</v>
      </c>
      <c r="X35" s="4">
        <f t="shared" si="15"/>
        <v>-75</v>
      </c>
      <c r="Y35" s="4">
        <f t="shared" si="15"/>
        <v>-1</v>
      </c>
      <c r="Z35" s="4">
        <f t="shared" si="15"/>
        <v>700</v>
      </c>
      <c r="AA35" s="4">
        <f t="shared" si="15"/>
        <v>1</v>
      </c>
      <c r="AB35" s="4">
        <f t="shared" si="15"/>
        <v>416</v>
      </c>
      <c r="AC35" s="4">
        <f t="shared" si="15"/>
        <v>4</v>
      </c>
      <c r="AD35" s="4">
        <f t="shared" si="15"/>
        <v>284</v>
      </c>
      <c r="AE35" s="4">
        <f t="shared" si="15"/>
        <v>-3</v>
      </c>
    </row>
    <row r="36" spans="1:31" s="1" customFormat="1" ht="18" customHeight="1" x14ac:dyDescent="0.15">
      <c r="A36" s="4" t="s">
        <v>26</v>
      </c>
      <c r="B36" s="4">
        <f>SUM(B25:B30)</f>
        <v>28096</v>
      </c>
      <c r="C36" s="4">
        <f t="shared" ref="C36:AE36" si="16">SUM(C25:C30)</f>
        <v>67</v>
      </c>
      <c r="D36" s="4">
        <f t="shared" si="16"/>
        <v>10295</v>
      </c>
      <c r="E36" s="4">
        <f t="shared" si="16"/>
        <v>32</v>
      </c>
      <c r="F36" s="4">
        <f t="shared" si="16"/>
        <v>17801</v>
      </c>
      <c r="G36" s="4">
        <f t="shared" si="16"/>
        <v>35</v>
      </c>
      <c r="H36" s="4">
        <f t="shared" si="16"/>
        <v>28215</v>
      </c>
      <c r="I36" s="4">
        <f t="shared" si="16"/>
        <v>67</v>
      </c>
      <c r="J36" s="4">
        <f t="shared" si="16"/>
        <v>10346</v>
      </c>
      <c r="K36" s="4">
        <f t="shared" si="16"/>
        <v>32</v>
      </c>
      <c r="L36" s="4">
        <f t="shared" si="16"/>
        <v>17869</v>
      </c>
      <c r="M36" s="4">
        <f t="shared" si="16"/>
        <v>35</v>
      </c>
      <c r="N36" s="4">
        <f t="shared" si="16"/>
        <v>27757</v>
      </c>
      <c r="O36" s="4">
        <f t="shared" si="16"/>
        <v>60</v>
      </c>
      <c r="P36" s="4">
        <f t="shared" si="16"/>
        <v>10077</v>
      </c>
      <c r="Q36" s="4">
        <f t="shared" si="16"/>
        <v>27</v>
      </c>
      <c r="R36" s="4">
        <f t="shared" si="16"/>
        <v>17680</v>
      </c>
      <c r="S36" s="4">
        <f t="shared" si="16"/>
        <v>33</v>
      </c>
      <c r="T36" s="4">
        <f t="shared" si="16"/>
        <v>-119</v>
      </c>
      <c r="U36" s="4">
        <f t="shared" si="16"/>
        <v>0</v>
      </c>
      <c r="V36" s="4">
        <f t="shared" si="16"/>
        <v>-51</v>
      </c>
      <c r="W36" s="4">
        <f t="shared" si="16"/>
        <v>0</v>
      </c>
      <c r="X36" s="4">
        <f t="shared" si="16"/>
        <v>-68</v>
      </c>
      <c r="Y36" s="4">
        <f t="shared" si="16"/>
        <v>0</v>
      </c>
      <c r="Z36" s="4">
        <f t="shared" si="16"/>
        <v>339</v>
      </c>
      <c r="AA36" s="4">
        <f t="shared" si="16"/>
        <v>7</v>
      </c>
      <c r="AB36" s="4">
        <f t="shared" si="16"/>
        <v>218</v>
      </c>
      <c r="AC36" s="4">
        <f t="shared" si="16"/>
        <v>5</v>
      </c>
      <c r="AD36" s="4">
        <f t="shared" si="16"/>
        <v>121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10862</v>
      </c>
      <c r="C37" s="4">
        <f t="shared" ref="C37:AE37" si="17">SUM(C27:C30)</f>
        <v>15</v>
      </c>
      <c r="D37" s="4">
        <f t="shared" si="17"/>
        <v>3161</v>
      </c>
      <c r="E37" s="4">
        <f t="shared" si="17"/>
        <v>5</v>
      </c>
      <c r="F37" s="4">
        <f t="shared" si="17"/>
        <v>7701</v>
      </c>
      <c r="G37" s="4">
        <f t="shared" si="17"/>
        <v>10</v>
      </c>
      <c r="H37" s="4">
        <f t="shared" si="17"/>
        <v>10952</v>
      </c>
      <c r="I37" s="4">
        <f t="shared" si="17"/>
        <v>15</v>
      </c>
      <c r="J37" s="4">
        <f t="shared" si="17"/>
        <v>3193</v>
      </c>
      <c r="K37" s="4">
        <f t="shared" si="17"/>
        <v>5</v>
      </c>
      <c r="L37" s="4">
        <f t="shared" si="17"/>
        <v>7759</v>
      </c>
      <c r="M37" s="4">
        <f t="shared" si="17"/>
        <v>10</v>
      </c>
      <c r="N37" s="4">
        <f t="shared" si="17"/>
        <v>10582</v>
      </c>
      <c r="O37" s="4">
        <f t="shared" si="17"/>
        <v>12</v>
      </c>
      <c r="P37" s="4">
        <f t="shared" si="17"/>
        <v>3084</v>
      </c>
      <c r="Q37" s="4">
        <f t="shared" si="17"/>
        <v>4</v>
      </c>
      <c r="R37" s="4">
        <f t="shared" si="17"/>
        <v>7498</v>
      </c>
      <c r="S37" s="4">
        <f t="shared" si="17"/>
        <v>8</v>
      </c>
      <c r="T37" s="4">
        <f t="shared" si="17"/>
        <v>-90</v>
      </c>
      <c r="U37" s="4">
        <f t="shared" si="17"/>
        <v>0</v>
      </c>
      <c r="V37" s="4">
        <f t="shared" si="17"/>
        <v>-32</v>
      </c>
      <c r="W37" s="4">
        <f t="shared" si="17"/>
        <v>0</v>
      </c>
      <c r="X37" s="4">
        <f t="shared" si="17"/>
        <v>-58</v>
      </c>
      <c r="Y37" s="4">
        <f t="shared" si="17"/>
        <v>0</v>
      </c>
      <c r="Z37" s="4">
        <f t="shared" si="17"/>
        <v>280</v>
      </c>
      <c r="AA37" s="4">
        <f t="shared" si="17"/>
        <v>3</v>
      </c>
      <c r="AB37" s="4">
        <f t="shared" si="17"/>
        <v>77</v>
      </c>
      <c r="AC37" s="4">
        <f t="shared" si="17"/>
        <v>1</v>
      </c>
      <c r="AD37" s="4">
        <f t="shared" si="17"/>
        <v>203</v>
      </c>
      <c r="AE37" s="4">
        <f t="shared" si="17"/>
        <v>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12.786178953051417</v>
      </c>
      <c r="C39" s="15">
        <f t="shared" ref="C39:AE39" si="18">C33/(C9-C31)*100</f>
        <v>5.8295964125560538</v>
      </c>
      <c r="D39" s="15">
        <f t="shared" si="18"/>
        <v>13.559284634649543</v>
      </c>
      <c r="E39" s="15">
        <f t="shared" si="18"/>
        <v>7.3684210526315779</v>
      </c>
      <c r="F39" s="15">
        <f t="shared" si="18"/>
        <v>12.05956158360812</v>
      </c>
      <c r="G39" s="15">
        <f t="shared" si="18"/>
        <v>4.4465468306527907</v>
      </c>
      <c r="H39" s="15">
        <f t="shared" si="18"/>
        <v>12.728623502121883</v>
      </c>
      <c r="I39" s="15">
        <f t="shared" si="18"/>
        <v>5.8434959349593498</v>
      </c>
      <c r="J39" s="15">
        <f t="shared" si="18"/>
        <v>13.500843802737672</v>
      </c>
      <c r="K39" s="15">
        <f t="shared" si="18"/>
        <v>7.2572038420490923</v>
      </c>
      <c r="L39" s="15">
        <f t="shared" si="18"/>
        <v>12.002654582784617</v>
      </c>
      <c r="M39" s="15">
        <f t="shared" si="18"/>
        <v>4.5586808923375362</v>
      </c>
      <c r="N39" s="15">
        <f t="shared" si="18"/>
        <v>12.929002251199931</v>
      </c>
      <c r="O39" s="15">
        <f t="shared" si="18"/>
        <v>6.7471201316511245</v>
      </c>
      <c r="P39" s="15">
        <f t="shared" si="18"/>
        <v>13.7112238524671</v>
      </c>
      <c r="Q39" s="15">
        <f t="shared" si="18"/>
        <v>9.1967403958090799</v>
      </c>
      <c r="R39" s="15">
        <f t="shared" si="18"/>
        <v>12.193689935416087</v>
      </c>
      <c r="S39" s="15">
        <f t="shared" si="18"/>
        <v>4.5643153526970952</v>
      </c>
      <c r="T39" s="15">
        <f t="shared" si="18"/>
        <v>-500</v>
      </c>
      <c r="U39" s="15">
        <f t="shared" si="18"/>
        <v>5.1282051282051277</v>
      </c>
      <c r="V39" s="15">
        <f t="shared" si="18"/>
        <v>-227.27272727272728</v>
      </c>
      <c r="W39" s="15">
        <f t="shared" si="18"/>
        <v>15.384615384615385</v>
      </c>
      <c r="X39" s="15">
        <f t="shared" si="18"/>
        <v>5500</v>
      </c>
      <c r="Y39" s="15">
        <f t="shared" si="18"/>
        <v>0</v>
      </c>
      <c r="Z39" s="15">
        <f t="shared" si="18"/>
        <v>34.017363851617993</v>
      </c>
      <c r="AA39" s="15">
        <f t="shared" si="18"/>
        <v>-3.2608695652173911</v>
      </c>
      <c r="AB39" s="15">
        <f t="shared" si="18"/>
        <v>35.852090032154344</v>
      </c>
      <c r="AC39" s="15">
        <f t="shared" si="18"/>
        <v>-9.8901098901098905</v>
      </c>
      <c r="AD39" s="15">
        <f t="shared" si="18"/>
        <v>32.248062015503876</v>
      </c>
      <c r="AE39" s="15">
        <f t="shared" si="18"/>
        <v>3.225806451612903</v>
      </c>
    </row>
    <row r="40" spans="1:31" ht="18" customHeight="1" x14ac:dyDescent="0.15">
      <c r="A40" s="4" t="s">
        <v>29</v>
      </c>
      <c r="B40" s="15">
        <f>B34/(B9-B31)*100</f>
        <v>57.937106111387294</v>
      </c>
      <c r="C40" s="15">
        <f t="shared" ref="C40:AE40" si="19">C34/(C9-C31)*100</f>
        <v>85.351270553064268</v>
      </c>
      <c r="D40" s="15">
        <f t="shared" si="19"/>
        <v>60.766336786592966</v>
      </c>
      <c r="E40" s="15">
        <f t="shared" si="19"/>
        <v>83.578947368421055</v>
      </c>
      <c r="F40" s="15">
        <f t="shared" si="19"/>
        <v>55.278002447168127</v>
      </c>
      <c r="G40" s="15">
        <f t="shared" si="19"/>
        <v>86.944181646168403</v>
      </c>
      <c r="H40" s="15">
        <f t="shared" si="19"/>
        <v>57.926327379234408</v>
      </c>
      <c r="I40" s="15">
        <f t="shared" si="19"/>
        <v>85.060975609756099</v>
      </c>
      <c r="J40" s="15">
        <f t="shared" si="19"/>
        <v>60.765930223580156</v>
      </c>
      <c r="K40" s="15">
        <f t="shared" si="19"/>
        <v>83.457844183564561</v>
      </c>
      <c r="L40" s="15">
        <f t="shared" si="19"/>
        <v>55.256799776019584</v>
      </c>
      <c r="M40" s="15">
        <f t="shared" si="19"/>
        <v>86.51794374393792</v>
      </c>
      <c r="N40" s="15">
        <f t="shared" si="19"/>
        <v>58.362889181497692</v>
      </c>
      <c r="O40" s="15">
        <f t="shared" si="19"/>
        <v>83.598464070213936</v>
      </c>
      <c r="P40" s="15">
        <f t="shared" si="19"/>
        <v>61.245219754330982</v>
      </c>
      <c r="Q40" s="15">
        <f t="shared" si="19"/>
        <v>81.257275902211873</v>
      </c>
      <c r="R40" s="15">
        <f t="shared" si="19"/>
        <v>55.653409968789589</v>
      </c>
      <c r="S40" s="15">
        <f t="shared" si="19"/>
        <v>85.684647302904565</v>
      </c>
      <c r="T40" s="15">
        <f t="shared" si="19"/>
        <v>-38.095238095238095</v>
      </c>
      <c r="U40" s="15">
        <f t="shared" si="19"/>
        <v>100</v>
      </c>
      <c r="V40" s="15">
        <f t="shared" si="19"/>
        <v>59.090909090909093</v>
      </c>
      <c r="W40" s="15">
        <f t="shared" si="19"/>
        <v>92.307692307692307</v>
      </c>
      <c r="X40" s="15">
        <f t="shared" si="19"/>
        <v>2100</v>
      </c>
      <c r="Y40" s="15">
        <f t="shared" si="19"/>
        <v>103.84615384615385</v>
      </c>
      <c r="Z40" s="15">
        <f t="shared" si="19"/>
        <v>121.23125493291241</v>
      </c>
      <c r="AA40" s="15">
        <f t="shared" si="19"/>
        <v>102.71739130434783</v>
      </c>
      <c r="AB40" s="15">
        <f t="shared" si="19"/>
        <v>131.02893890675239</v>
      </c>
      <c r="AC40" s="15">
        <f t="shared" si="19"/>
        <v>105.4945054945055</v>
      </c>
      <c r="AD40" s="15">
        <f t="shared" si="19"/>
        <v>111.7829457364341</v>
      </c>
      <c r="AE40" s="15">
        <f t="shared" si="19"/>
        <v>100</v>
      </c>
    </row>
    <row r="41" spans="1:31" ht="18" customHeight="1" x14ac:dyDescent="0.15">
      <c r="A41" s="4" t="s">
        <v>25</v>
      </c>
      <c r="B41" s="15">
        <f>B35/(B9-B31)*100</f>
        <v>29.276714935561294</v>
      </c>
      <c r="C41" s="15">
        <f t="shared" ref="C41:AE41" si="20">C35/(C9-C31)*100</f>
        <v>8.8191330343796714</v>
      </c>
      <c r="D41" s="15">
        <f t="shared" si="20"/>
        <v>25.674378578757491</v>
      </c>
      <c r="E41" s="15">
        <f t="shared" si="20"/>
        <v>9.0526315789473699</v>
      </c>
      <c r="F41" s="15">
        <f t="shared" si="20"/>
        <v>32.66243596922375</v>
      </c>
      <c r="G41" s="15">
        <f t="shared" si="20"/>
        <v>8.6092715231788084</v>
      </c>
      <c r="H41" s="15">
        <f t="shared" si="20"/>
        <v>29.345049118643708</v>
      </c>
      <c r="I41" s="15">
        <f t="shared" si="20"/>
        <v>9.095528455284553</v>
      </c>
      <c r="J41" s="15">
        <f t="shared" si="20"/>
        <v>25.733225973682178</v>
      </c>
      <c r="K41" s="15">
        <f t="shared" si="20"/>
        <v>9.28495197438634</v>
      </c>
      <c r="L41" s="15">
        <f t="shared" si="20"/>
        <v>32.740545641195808</v>
      </c>
      <c r="M41" s="15">
        <f t="shared" si="20"/>
        <v>8.9233753637245385</v>
      </c>
      <c r="N41" s="15">
        <f t="shared" si="20"/>
        <v>28.708108567302382</v>
      </c>
      <c r="O41" s="15">
        <f t="shared" si="20"/>
        <v>9.6544157981349432</v>
      </c>
      <c r="P41" s="15">
        <f t="shared" si="20"/>
        <v>25.043556393201914</v>
      </c>
      <c r="Q41" s="15">
        <f t="shared" si="20"/>
        <v>9.5459837019790452</v>
      </c>
      <c r="R41" s="15">
        <f t="shared" si="20"/>
        <v>32.152900095794315</v>
      </c>
      <c r="S41" s="15">
        <f t="shared" si="20"/>
        <v>9.7510373443983411</v>
      </c>
      <c r="T41" s="15">
        <f t="shared" si="20"/>
        <v>638.09523809523819</v>
      </c>
      <c r="U41" s="15">
        <f t="shared" si="20"/>
        <v>-5.1282051282051277</v>
      </c>
      <c r="V41" s="15">
        <f t="shared" si="20"/>
        <v>268.18181818181819</v>
      </c>
      <c r="W41" s="15">
        <f t="shared" si="20"/>
        <v>-7.6923076923076925</v>
      </c>
      <c r="X41" s="15">
        <f t="shared" si="20"/>
        <v>-7500</v>
      </c>
      <c r="Y41" s="15">
        <f t="shared" si="20"/>
        <v>-3.8461538461538463</v>
      </c>
      <c r="Z41" s="15">
        <f t="shared" si="20"/>
        <v>-55.248618784530393</v>
      </c>
      <c r="AA41" s="15">
        <f t="shared" si="20"/>
        <v>0.54347826086956519</v>
      </c>
      <c r="AB41" s="15">
        <f t="shared" si="20"/>
        <v>-66.881028938906752</v>
      </c>
      <c r="AC41" s="15">
        <f t="shared" si="20"/>
        <v>4.395604395604396</v>
      </c>
      <c r="AD41" s="15">
        <f t="shared" si="20"/>
        <v>-44.031007751937985</v>
      </c>
      <c r="AE41" s="15">
        <f t="shared" si="20"/>
        <v>-3.225806451612903</v>
      </c>
    </row>
    <row r="42" spans="1:31" ht="18" customHeight="1" x14ac:dyDescent="0.15">
      <c r="A42" s="4" t="s">
        <v>26</v>
      </c>
      <c r="B42" s="15">
        <f>B36/(B9-B31)*100</f>
        <v>15.018414877296514</v>
      </c>
      <c r="C42" s="15">
        <f t="shared" ref="C42:AD42" si="21">C36/(C9-C31)*100</f>
        <v>3.338315894369706</v>
      </c>
      <c r="D42" s="15">
        <f t="shared" si="21"/>
        <v>11.358245346925717</v>
      </c>
      <c r="E42" s="15">
        <f t="shared" si="21"/>
        <v>3.3684210526315788</v>
      </c>
      <c r="F42" s="15">
        <f t="shared" si="21"/>
        <v>18.45849146601962</v>
      </c>
      <c r="G42" s="15">
        <f t="shared" si="21"/>
        <v>3.3112582781456954</v>
      </c>
      <c r="H42" s="15">
        <f t="shared" si="21"/>
        <v>15.080332232306064</v>
      </c>
      <c r="I42" s="15">
        <f t="shared" si="21"/>
        <v>3.404471544715447</v>
      </c>
      <c r="J42" s="15">
        <f t="shared" si="21"/>
        <v>11.411742645680061</v>
      </c>
      <c r="K42" s="15">
        <f t="shared" si="21"/>
        <v>3.4151547491995733</v>
      </c>
      <c r="L42" s="15">
        <f t="shared" si="21"/>
        <v>18.529195225898771</v>
      </c>
      <c r="M42" s="15">
        <f t="shared" si="21"/>
        <v>3.3947623666343358</v>
      </c>
      <c r="N42" s="15">
        <f t="shared" si="21"/>
        <v>14.737395404154102</v>
      </c>
      <c r="O42" s="15">
        <f t="shared" si="21"/>
        <v>3.2912781130005486</v>
      </c>
      <c r="P42" s="15">
        <f t="shared" si="21"/>
        <v>11.041956586055379</v>
      </c>
      <c r="Q42" s="15">
        <f t="shared" si="21"/>
        <v>3.1431897555296859</v>
      </c>
      <c r="R42" s="15">
        <f t="shared" si="21"/>
        <v>18.211221326081805</v>
      </c>
      <c r="S42" s="15">
        <f t="shared" si="21"/>
        <v>3.4232365145228218</v>
      </c>
      <c r="T42" s="15">
        <f t="shared" si="21"/>
        <v>566.66666666666674</v>
      </c>
      <c r="U42" s="15">
        <f t="shared" si="21"/>
        <v>0</v>
      </c>
      <c r="V42" s="15">
        <f t="shared" si="21"/>
        <v>231.81818181818184</v>
      </c>
      <c r="W42" s="15">
        <f t="shared" si="21"/>
        <v>0</v>
      </c>
      <c r="X42" s="15">
        <f t="shared" si="21"/>
        <v>-6800</v>
      </c>
      <c r="Y42" s="15">
        <f t="shared" si="21"/>
        <v>0</v>
      </c>
      <c r="Z42" s="15">
        <f t="shared" si="21"/>
        <v>-26.756116811365434</v>
      </c>
      <c r="AA42" s="15">
        <f t="shared" si="21"/>
        <v>3.804347826086957</v>
      </c>
      <c r="AB42" s="15">
        <f t="shared" si="21"/>
        <v>-35.048231511254016</v>
      </c>
      <c r="AC42" s="15">
        <f t="shared" si="21"/>
        <v>5.4945054945054945</v>
      </c>
      <c r="AD42" s="15">
        <f t="shared" si="21"/>
        <v>-18.759689922480622</v>
      </c>
      <c r="AE42" s="15">
        <f>AE36/(AE9-AE31)*100</f>
        <v>2.1505376344086025</v>
      </c>
    </row>
    <row r="43" spans="1:31" ht="18" customHeight="1" x14ac:dyDescent="0.15">
      <c r="A43" s="4" t="s">
        <v>27</v>
      </c>
      <c r="B43" s="15">
        <f>B37/(B9-B31)*100</f>
        <v>5.8061653757543681</v>
      </c>
      <c r="C43" s="15">
        <f t="shared" ref="C43:AE43" si="22">C37/(C9-C31)*100</f>
        <v>0.74738415545590431</v>
      </c>
      <c r="D43" s="15">
        <f t="shared" si="22"/>
        <v>3.4874612473659243</v>
      </c>
      <c r="E43" s="15">
        <f t="shared" si="22"/>
        <v>0.52631578947368418</v>
      </c>
      <c r="F43" s="15">
        <f t="shared" si="22"/>
        <v>7.9854414235052573</v>
      </c>
      <c r="G43" s="15">
        <f t="shared" si="22"/>
        <v>0.94607379375591294</v>
      </c>
      <c r="H43" s="15">
        <f t="shared" si="22"/>
        <v>5.8536168211311717</v>
      </c>
      <c r="I43" s="15">
        <f t="shared" si="22"/>
        <v>0.76219512195121952</v>
      </c>
      <c r="J43" s="15">
        <f t="shared" si="22"/>
        <v>3.5219112959265839</v>
      </c>
      <c r="K43" s="15">
        <f t="shared" si="22"/>
        <v>0.53361792956243326</v>
      </c>
      <c r="L43" s="15">
        <f t="shared" si="22"/>
        <v>8.0456671194665947</v>
      </c>
      <c r="M43" s="15">
        <f t="shared" si="22"/>
        <v>0.96993210475266745</v>
      </c>
      <c r="N43" s="15">
        <f t="shared" si="22"/>
        <v>5.6184428492545555</v>
      </c>
      <c r="O43" s="15">
        <f t="shared" si="22"/>
        <v>0.65825562260010972</v>
      </c>
      <c r="P43" s="15">
        <f t="shared" si="22"/>
        <v>3.3793186574769067</v>
      </c>
      <c r="Q43" s="15">
        <f t="shared" si="22"/>
        <v>0.46565774155995343</v>
      </c>
      <c r="R43" s="15">
        <f t="shared" si="22"/>
        <v>7.7232883203032454</v>
      </c>
      <c r="S43" s="15">
        <f t="shared" si="22"/>
        <v>0.82987551867219922</v>
      </c>
      <c r="T43" s="15">
        <f t="shared" si="22"/>
        <v>428.57142857142856</v>
      </c>
      <c r="U43" s="15">
        <f t="shared" si="22"/>
        <v>0</v>
      </c>
      <c r="V43" s="15">
        <f t="shared" si="22"/>
        <v>145.45454545454547</v>
      </c>
      <c r="W43" s="15">
        <f t="shared" si="22"/>
        <v>0</v>
      </c>
      <c r="X43" s="15">
        <f t="shared" si="22"/>
        <v>-5800</v>
      </c>
      <c r="Y43" s="15">
        <f t="shared" si="22"/>
        <v>0</v>
      </c>
      <c r="Z43" s="15">
        <f t="shared" si="22"/>
        <v>-22.099447513812155</v>
      </c>
      <c r="AA43" s="15">
        <f t="shared" si="22"/>
        <v>1.6304347826086956</v>
      </c>
      <c r="AB43" s="15">
        <f t="shared" si="22"/>
        <v>-12.379421221864952</v>
      </c>
      <c r="AC43" s="15">
        <f t="shared" si="22"/>
        <v>1.098901098901099</v>
      </c>
      <c r="AD43" s="15">
        <f t="shared" si="22"/>
        <v>-31.472868217054263</v>
      </c>
      <c r="AE43" s="15">
        <f t="shared" si="22"/>
        <v>2.1505376344086025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2725</v>
      </c>
      <c r="C9" s="4">
        <f>E9+G9</f>
        <v>10</v>
      </c>
      <c r="D9" s="4">
        <f>SUM(D10:D31)</f>
        <v>1264</v>
      </c>
      <c r="E9" s="4">
        <f>SUM(E10:E31)</f>
        <v>0</v>
      </c>
      <c r="F9" s="4">
        <f>SUM(F10:F31)</f>
        <v>1461</v>
      </c>
      <c r="G9" s="4">
        <f>SUM(G10:G31)</f>
        <v>10</v>
      </c>
      <c r="H9" s="4">
        <f>J9+L9</f>
        <v>2733</v>
      </c>
      <c r="I9" s="4">
        <f>K9+M9</f>
        <v>10</v>
      </c>
      <c r="J9" s="4">
        <f>SUM(J10:J31)</f>
        <v>1265</v>
      </c>
      <c r="K9" s="4">
        <f>SUM(K10:K31)</f>
        <v>0</v>
      </c>
      <c r="L9" s="4">
        <f>SUM(L10:L31)</f>
        <v>1468</v>
      </c>
      <c r="M9" s="4">
        <f>SUM(M10:M31)</f>
        <v>10</v>
      </c>
      <c r="N9" s="4">
        <f>P9+R9</f>
        <v>2793</v>
      </c>
      <c r="O9" s="4">
        <f>Q9+S9</f>
        <v>12</v>
      </c>
      <c r="P9" s="4">
        <f>SUM(P10:P31)</f>
        <v>1291</v>
      </c>
      <c r="Q9" s="4">
        <f>SUM(Q10:Q31)</f>
        <v>1</v>
      </c>
      <c r="R9" s="4">
        <f>SUM(R10:R31)</f>
        <v>1502</v>
      </c>
      <c r="S9" s="4">
        <f>SUM(S10:S31)</f>
        <v>11</v>
      </c>
      <c r="T9" s="4">
        <f>B9-H9</f>
        <v>-8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-68</v>
      </c>
      <c r="AA9" s="4">
        <f t="shared" si="1"/>
        <v>-2</v>
      </c>
      <c r="AB9" s="4">
        <f t="shared" si="1"/>
        <v>-27</v>
      </c>
      <c r="AC9" s="4">
        <f t="shared" si="1"/>
        <v>-1</v>
      </c>
      <c r="AD9" s="4">
        <f t="shared" si="1"/>
        <v>-41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63</v>
      </c>
      <c r="C10" s="4">
        <f t="shared" si="2"/>
        <v>0</v>
      </c>
      <c r="D10" s="4">
        <v>24</v>
      </c>
      <c r="E10" s="4">
        <v>0</v>
      </c>
      <c r="F10" s="4">
        <v>39</v>
      </c>
      <c r="G10" s="4">
        <v>0</v>
      </c>
      <c r="H10" s="4">
        <f t="shared" ref="H10:I30" si="3">J10+L10</f>
        <v>63</v>
      </c>
      <c r="I10" s="4">
        <f t="shared" si="3"/>
        <v>0</v>
      </c>
      <c r="J10" s="4">
        <v>24</v>
      </c>
      <c r="K10" s="4">
        <v>0</v>
      </c>
      <c r="L10" s="4">
        <v>39</v>
      </c>
      <c r="M10" s="4">
        <v>0</v>
      </c>
      <c r="N10" s="4">
        <f t="shared" ref="N10:O30" si="4">P10+R10</f>
        <v>66</v>
      </c>
      <c r="O10" s="4">
        <f t="shared" si="4"/>
        <v>0</v>
      </c>
      <c r="P10" s="4">
        <v>30</v>
      </c>
      <c r="Q10" s="4">
        <v>0</v>
      </c>
      <c r="R10" s="4">
        <v>36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38</v>
      </c>
      <c r="E11" s="4">
        <v>0</v>
      </c>
      <c r="F11" s="4">
        <v>24</v>
      </c>
      <c r="G11" s="4">
        <v>0</v>
      </c>
      <c r="H11" s="4">
        <f t="shared" si="3"/>
        <v>62</v>
      </c>
      <c r="I11" s="4">
        <f t="shared" si="3"/>
        <v>0</v>
      </c>
      <c r="J11" s="4">
        <v>38</v>
      </c>
      <c r="K11" s="4">
        <v>0</v>
      </c>
      <c r="L11" s="4">
        <v>24</v>
      </c>
      <c r="M11" s="4">
        <v>0</v>
      </c>
      <c r="N11" s="4">
        <f t="shared" si="4"/>
        <v>68</v>
      </c>
      <c r="O11" s="4">
        <f t="shared" si="4"/>
        <v>0</v>
      </c>
      <c r="P11" s="4">
        <v>37</v>
      </c>
      <c r="Q11" s="4">
        <v>0</v>
      </c>
      <c r="R11" s="4">
        <v>31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37</v>
      </c>
      <c r="E12" s="4">
        <v>0</v>
      </c>
      <c r="F12" s="4">
        <v>42</v>
      </c>
      <c r="G12" s="4">
        <v>0</v>
      </c>
      <c r="H12" s="4">
        <f t="shared" si="3"/>
        <v>79</v>
      </c>
      <c r="I12" s="4">
        <f t="shared" si="3"/>
        <v>0</v>
      </c>
      <c r="J12" s="4">
        <v>37</v>
      </c>
      <c r="K12" s="4">
        <v>0</v>
      </c>
      <c r="L12" s="4">
        <v>42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101</v>
      </c>
      <c r="C13" s="4">
        <f t="shared" si="2"/>
        <v>0</v>
      </c>
      <c r="D13" s="4">
        <v>58</v>
      </c>
      <c r="E13" s="4">
        <v>0</v>
      </c>
      <c r="F13" s="4">
        <v>43</v>
      </c>
      <c r="G13" s="4">
        <v>0</v>
      </c>
      <c r="H13" s="4">
        <f t="shared" si="3"/>
        <v>102</v>
      </c>
      <c r="I13" s="4">
        <f t="shared" si="3"/>
        <v>0</v>
      </c>
      <c r="J13" s="4">
        <v>58</v>
      </c>
      <c r="K13" s="4">
        <v>0</v>
      </c>
      <c r="L13" s="4">
        <v>44</v>
      </c>
      <c r="M13" s="4">
        <v>0</v>
      </c>
      <c r="N13" s="4">
        <f t="shared" si="4"/>
        <v>106</v>
      </c>
      <c r="O13" s="4">
        <f t="shared" si="4"/>
        <v>0</v>
      </c>
      <c r="P13" s="4">
        <v>66</v>
      </c>
      <c r="Q13" s="4">
        <v>0</v>
      </c>
      <c r="R13" s="4">
        <v>40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-5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80</v>
      </c>
      <c r="C14" s="4">
        <f t="shared" si="2"/>
        <v>1</v>
      </c>
      <c r="D14" s="4">
        <v>55</v>
      </c>
      <c r="E14" s="4">
        <v>0</v>
      </c>
      <c r="F14" s="4">
        <v>25</v>
      </c>
      <c r="G14" s="4">
        <v>1</v>
      </c>
      <c r="H14" s="4">
        <f t="shared" si="3"/>
        <v>80</v>
      </c>
      <c r="I14" s="4">
        <f t="shared" si="3"/>
        <v>1</v>
      </c>
      <c r="J14" s="4">
        <v>55</v>
      </c>
      <c r="K14" s="4">
        <v>0</v>
      </c>
      <c r="L14" s="4">
        <v>25</v>
      </c>
      <c r="M14" s="4">
        <v>1</v>
      </c>
      <c r="N14" s="4">
        <f t="shared" si="4"/>
        <v>74</v>
      </c>
      <c r="O14" s="4">
        <f t="shared" si="4"/>
        <v>2</v>
      </c>
      <c r="P14" s="4">
        <v>42</v>
      </c>
      <c r="Q14" s="4">
        <v>0</v>
      </c>
      <c r="R14" s="4">
        <v>32</v>
      </c>
      <c r="S14" s="4">
        <v>2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6</v>
      </c>
      <c r="AA14" s="4">
        <f t="shared" si="7"/>
        <v>-1</v>
      </c>
      <c r="AB14" s="4">
        <f t="shared" si="7"/>
        <v>13</v>
      </c>
      <c r="AC14" s="4">
        <f t="shared" si="7"/>
        <v>0</v>
      </c>
      <c r="AD14" s="4">
        <f t="shared" si="7"/>
        <v>-7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59</v>
      </c>
      <c r="C15" s="4">
        <f t="shared" si="2"/>
        <v>0</v>
      </c>
      <c r="D15" s="4">
        <v>29</v>
      </c>
      <c r="E15" s="4">
        <v>0</v>
      </c>
      <c r="F15" s="4">
        <v>30</v>
      </c>
      <c r="G15" s="4">
        <v>0</v>
      </c>
      <c r="H15" s="4">
        <f t="shared" si="3"/>
        <v>59</v>
      </c>
      <c r="I15" s="4">
        <f t="shared" si="3"/>
        <v>0</v>
      </c>
      <c r="J15" s="4">
        <v>28</v>
      </c>
      <c r="K15" s="4">
        <v>0</v>
      </c>
      <c r="L15" s="4">
        <v>31</v>
      </c>
      <c r="M15" s="4">
        <v>0</v>
      </c>
      <c r="N15" s="4">
        <f t="shared" si="4"/>
        <v>75</v>
      </c>
      <c r="O15" s="4">
        <f t="shared" si="4"/>
        <v>1</v>
      </c>
      <c r="P15" s="4">
        <v>40</v>
      </c>
      <c r="Q15" s="4">
        <v>1</v>
      </c>
      <c r="R15" s="4">
        <v>35</v>
      </c>
      <c r="S15" s="4">
        <v>0</v>
      </c>
      <c r="T15" s="4">
        <f t="shared" si="5"/>
        <v>0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-16</v>
      </c>
      <c r="AA15" s="4">
        <f t="shared" si="7"/>
        <v>-1</v>
      </c>
      <c r="AB15" s="4">
        <f t="shared" si="7"/>
        <v>-11</v>
      </c>
      <c r="AC15" s="4">
        <f t="shared" si="7"/>
        <v>-1</v>
      </c>
      <c r="AD15" s="4">
        <f t="shared" si="7"/>
        <v>-5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86</v>
      </c>
      <c r="C16" s="4">
        <f t="shared" si="2"/>
        <v>2</v>
      </c>
      <c r="D16" s="4">
        <v>46</v>
      </c>
      <c r="E16" s="4">
        <v>0</v>
      </c>
      <c r="F16" s="4">
        <v>40</v>
      </c>
      <c r="G16" s="4">
        <v>2</v>
      </c>
      <c r="H16" s="4">
        <f t="shared" si="3"/>
        <v>85</v>
      </c>
      <c r="I16" s="4">
        <f t="shared" si="3"/>
        <v>2</v>
      </c>
      <c r="J16" s="4">
        <v>45</v>
      </c>
      <c r="K16" s="4">
        <v>0</v>
      </c>
      <c r="L16" s="4">
        <v>40</v>
      </c>
      <c r="M16" s="4">
        <v>2</v>
      </c>
      <c r="N16" s="4">
        <f t="shared" si="4"/>
        <v>79</v>
      </c>
      <c r="O16" s="4">
        <f t="shared" si="4"/>
        <v>1</v>
      </c>
      <c r="P16" s="4">
        <v>45</v>
      </c>
      <c r="Q16" s="4">
        <v>0</v>
      </c>
      <c r="R16" s="4">
        <v>34</v>
      </c>
      <c r="S16" s="4">
        <v>1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7</v>
      </c>
      <c r="AA16" s="4">
        <f t="shared" si="7"/>
        <v>1</v>
      </c>
      <c r="AB16" s="4">
        <f t="shared" si="7"/>
        <v>1</v>
      </c>
      <c r="AC16" s="4">
        <f t="shared" si="7"/>
        <v>0</v>
      </c>
      <c r="AD16" s="4">
        <f t="shared" si="7"/>
        <v>6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96</v>
      </c>
      <c r="C17" s="4">
        <f t="shared" si="2"/>
        <v>0</v>
      </c>
      <c r="D17" s="4">
        <v>52</v>
      </c>
      <c r="E17" s="4">
        <v>0</v>
      </c>
      <c r="F17" s="4">
        <v>44</v>
      </c>
      <c r="G17" s="4">
        <v>0</v>
      </c>
      <c r="H17" s="4">
        <f t="shared" si="3"/>
        <v>97</v>
      </c>
      <c r="I17" s="4">
        <f t="shared" si="3"/>
        <v>0</v>
      </c>
      <c r="J17" s="4">
        <v>53</v>
      </c>
      <c r="K17" s="4">
        <v>0</v>
      </c>
      <c r="L17" s="4">
        <v>44</v>
      </c>
      <c r="M17" s="4">
        <v>0</v>
      </c>
      <c r="N17" s="4">
        <f t="shared" si="4"/>
        <v>103</v>
      </c>
      <c r="O17" s="4">
        <f t="shared" si="4"/>
        <v>0</v>
      </c>
      <c r="P17" s="4">
        <v>55</v>
      </c>
      <c r="Q17" s="4">
        <v>0</v>
      </c>
      <c r="R17" s="4">
        <v>48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-7</v>
      </c>
      <c r="AA17" s="4">
        <f t="shared" si="7"/>
        <v>0</v>
      </c>
      <c r="AB17" s="4">
        <f t="shared" si="7"/>
        <v>-3</v>
      </c>
      <c r="AC17" s="4">
        <f t="shared" si="7"/>
        <v>0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110</v>
      </c>
      <c r="C18" s="4">
        <f t="shared" si="2"/>
        <v>0</v>
      </c>
      <c r="D18" s="4">
        <v>56</v>
      </c>
      <c r="E18" s="4">
        <v>0</v>
      </c>
      <c r="F18" s="4">
        <v>54</v>
      </c>
      <c r="G18" s="4">
        <v>0</v>
      </c>
      <c r="H18" s="4">
        <f t="shared" si="3"/>
        <v>110</v>
      </c>
      <c r="I18" s="4">
        <f t="shared" si="3"/>
        <v>0</v>
      </c>
      <c r="J18" s="4">
        <v>56</v>
      </c>
      <c r="K18" s="4">
        <v>0</v>
      </c>
      <c r="L18" s="4">
        <v>54</v>
      </c>
      <c r="M18" s="4">
        <v>0</v>
      </c>
      <c r="N18" s="4">
        <f t="shared" si="4"/>
        <v>113</v>
      </c>
      <c r="O18" s="4">
        <f t="shared" si="4"/>
        <v>1</v>
      </c>
      <c r="P18" s="4">
        <v>56</v>
      </c>
      <c r="Q18" s="4">
        <v>0</v>
      </c>
      <c r="R18" s="4">
        <v>57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</v>
      </c>
      <c r="AA18" s="4">
        <f t="shared" si="7"/>
        <v>-1</v>
      </c>
      <c r="AB18" s="4">
        <f t="shared" si="7"/>
        <v>0</v>
      </c>
      <c r="AC18" s="4">
        <f t="shared" si="7"/>
        <v>0</v>
      </c>
      <c r="AD18" s="4">
        <f t="shared" si="7"/>
        <v>-3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116</v>
      </c>
      <c r="C19" s="4">
        <f t="shared" si="2"/>
        <v>5</v>
      </c>
      <c r="D19" s="4">
        <v>56</v>
      </c>
      <c r="E19" s="4">
        <v>0</v>
      </c>
      <c r="F19" s="4">
        <v>60</v>
      </c>
      <c r="G19" s="4">
        <v>5</v>
      </c>
      <c r="H19" s="4">
        <f t="shared" si="3"/>
        <v>116</v>
      </c>
      <c r="I19" s="4">
        <f t="shared" si="3"/>
        <v>5</v>
      </c>
      <c r="J19" s="4">
        <v>56</v>
      </c>
      <c r="K19" s="4">
        <v>0</v>
      </c>
      <c r="L19" s="4">
        <v>60</v>
      </c>
      <c r="M19" s="4">
        <v>5</v>
      </c>
      <c r="N19" s="4">
        <f t="shared" si="4"/>
        <v>118</v>
      </c>
      <c r="O19" s="4">
        <f t="shared" si="4"/>
        <v>6</v>
      </c>
      <c r="P19" s="4">
        <v>53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</v>
      </c>
      <c r="AA19" s="4">
        <f t="shared" si="7"/>
        <v>-1</v>
      </c>
      <c r="AB19" s="4">
        <f t="shared" si="7"/>
        <v>3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65</v>
      </c>
      <c r="E20" s="4">
        <v>0</v>
      </c>
      <c r="F20" s="4">
        <v>78</v>
      </c>
      <c r="G20" s="4">
        <v>2</v>
      </c>
      <c r="H20" s="4">
        <f t="shared" si="3"/>
        <v>143</v>
      </c>
      <c r="I20" s="4">
        <f t="shared" si="3"/>
        <v>2</v>
      </c>
      <c r="J20" s="4">
        <v>65</v>
      </c>
      <c r="K20" s="4">
        <v>0</v>
      </c>
      <c r="L20" s="4">
        <v>78</v>
      </c>
      <c r="M20" s="4">
        <v>2</v>
      </c>
      <c r="N20" s="4">
        <f t="shared" si="4"/>
        <v>147</v>
      </c>
      <c r="O20" s="4">
        <f t="shared" si="4"/>
        <v>1</v>
      </c>
      <c r="P20" s="4">
        <v>69</v>
      </c>
      <c r="Q20" s="4">
        <v>0</v>
      </c>
      <c r="R20" s="4">
        <v>78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1</v>
      </c>
      <c r="AB20" s="4">
        <f t="shared" si="7"/>
        <v>-4</v>
      </c>
      <c r="AC20" s="4">
        <f t="shared" si="7"/>
        <v>0</v>
      </c>
      <c r="AD20" s="4">
        <f t="shared" si="7"/>
        <v>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175</v>
      </c>
      <c r="C21" s="4">
        <f t="shared" si="2"/>
        <v>0</v>
      </c>
      <c r="D21" s="4">
        <v>85</v>
      </c>
      <c r="E21" s="4">
        <v>0</v>
      </c>
      <c r="F21" s="4">
        <v>90</v>
      </c>
      <c r="G21" s="4">
        <v>0</v>
      </c>
      <c r="H21" s="4">
        <f t="shared" si="3"/>
        <v>174</v>
      </c>
      <c r="I21" s="4">
        <f t="shared" si="3"/>
        <v>0</v>
      </c>
      <c r="J21" s="4">
        <v>85</v>
      </c>
      <c r="K21" s="4">
        <v>0</v>
      </c>
      <c r="L21" s="4">
        <v>89</v>
      </c>
      <c r="M21" s="4">
        <v>0</v>
      </c>
      <c r="N21" s="4">
        <f t="shared" si="4"/>
        <v>188</v>
      </c>
      <c r="O21" s="4">
        <f t="shared" si="4"/>
        <v>0</v>
      </c>
      <c r="P21" s="4">
        <v>93</v>
      </c>
      <c r="Q21" s="4">
        <v>0</v>
      </c>
      <c r="R21" s="4">
        <v>95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-13</v>
      </c>
      <c r="AA21" s="4">
        <f t="shared" si="7"/>
        <v>0</v>
      </c>
      <c r="AB21" s="4">
        <f t="shared" si="7"/>
        <v>-8</v>
      </c>
      <c r="AC21" s="4">
        <f t="shared" si="7"/>
        <v>0</v>
      </c>
      <c r="AD21" s="4">
        <f t="shared" si="7"/>
        <v>-5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0</v>
      </c>
      <c r="D22" s="4">
        <v>113</v>
      </c>
      <c r="E22" s="4">
        <v>0</v>
      </c>
      <c r="F22" s="4">
        <v>117</v>
      </c>
      <c r="G22" s="4">
        <v>0</v>
      </c>
      <c r="H22" s="4">
        <f t="shared" si="3"/>
        <v>230</v>
      </c>
      <c r="I22" s="4">
        <f t="shared" si="3"/>
        <v>0</v>
      </c>
      <c r="J22" s="4">
        <v>113</v>
      </c>
      <c r="K22" s="4">
        <v>0</v>
      </c>
      <c r="L22" s="4">
        <v>117</v>
      </c>
      <c r="M22" s="4">
        <v>0</v>
      </c>
      <c r="N22" s="4">
        <f t="shared" si="4"/>
        <v>243</v>
      </c>
      <c r="O22" s="4">
        <f t="shared" si="4"/>
        <v>0</v>
      </c>
      <c r="P22" s="4">
        <v>118</v>
      </c>
      <c r="Q22" s="4">
        <v>0</v>
      </c>
      <c r="R22" s="4">
        <v>125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-5</v>
      </c>
      <c r="AC22" s="4">
        <f t="shared" si="7"/>
        <v>0</v>
      </c>
      <c r="AD22" s="4">
        <f t="shared" si="7"/>
        <v>-8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259</v>
      </c>
      <c r="C23" s="4">
        <f t="shared" si="2"/>
        <v>0</v>
      </c>
      <c r="D23" s="4">
        <v>130</v>
      </c>
      <c r="E23" s="4">
        <v>0</v>
      </c>
      <c r="F23" s="4">
        <v>129</v>
      </c>
      <c r="G23" s="4">
        <v>0</v>
      </c>
      <c r="H23" s="4">
        <f t="shared" si="3"/>
        <v>259</v>
      </c>
      <c r="I23" s="4">
        <f t="shared" si="3"/>
        <v>0</v>
      </c>
      <c r="J23" s="4">
        <v>130</v>
      </c>
      <c r="K23" s="4">
        <v>0</v>
      </c>
      <c r="L23" s="4">
        <v>129</v>
      </c>
      <c r="M23" s="4">
        <v>0</v>
      </c>
      <c r="N23" s="4">
        <f t="shared" si="4"/>
        <v>276</v>
      </c>
      <c r="O23" s="4">
        <f t="shared" si="4"/>
        <v>0</v>
      </c>
      <c r="P23" s="4">
        <v>140</v>
      </c>
      <c r="Q23" s="4">
        <v>0</v>
      </c>
      <c r="R23" s="4">
        <v>136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-17</v>
      </c>
      <c r="AA23" s="4">
        <f t="shared" si="7"/>
        <v>0</v>
      </c>
      <c r="AB23" s="4">
        <f t="shared" si="7"/>
        <v>-10</v>
      </c>
      <c r="AC23" s="4">
        <f t="shared" si="7"/>
        <v>0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227</v>
      </c>
      <c r="C24" s="4">
        <f t="shared" si="2"/>
        <v>0</v>
      </c>
      <c r="D24" s="4">
        <v>115</v>
      </c>
      <c r="E24" s="4">
        <v>0</v>
      </c>
      <c r="F24" s="4">
        <v>112</v>
      </c>
      <c r="G24" s="4">
        <v>0</v>
      </c>
      <c r="H24" s="4">
        <f t="shared" si="3"/>
        <v>227</v>
      </c>
      <c r="I24" s="4">
        <f t="shared" si="3"/>
        <v>0</v>
      </c>
      <c r="J24" s="4">
        <v>115</v>
      </c>
      <c r="K24" s="4">
        <v>0</v>
      </c>
      <c r="L24" s="4">
        <v>112</v>
      </c>
      <c r="M24" s="4">
        <v>0</v>
      </c>
      <c r="N24" s="4">
        <f t="shared" si="4"/>
        <v>208</v>
      </c>
      <c r="O24" s="4">
        <f t="shared" si="4"/>
        <v>0</v>
      </c>
      <c r="P24" s="4">
        <v>109</v>
      </c>
      <c r="Q24" s="4">
        <v>0</v>
      </c>
      <c r="R24" s="4">
        <v>99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215</v>
      </c>
      <c r="O25" s="4">
        <f t="shared" si="4"/>
        <v>0</v>
      </c>
      <c r="P25" s="4">
        <v>89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233</v>
      </c>
      <c r="C26" s="4">
        <f t="shared" si="2"/>
        <v>0</v>
      </c>
      <c r="D26" s="4">
        <v>96</v>
      </c>
      <c r="E26" s="4">
        <v>0</v>
      </c>
      <c r="F26" s="4">
        <v>137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242</v>
      </c>
      <c r="O26" s="4">
        <f t="shared" si="4"/>
        <v>0</v>
      </c>
      <c r="P26" s="4">
        <v>100</v>
      </c>
      <c r="Q26" s="4">
        <v>0</v>
      </c>
      <c r="R26" s="4">
        <v>142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-9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200</v>
      </c>
      <c r="C27" s="4">
        <f t="shared" si="2"/>
        <v>0</v>
      </c>
      <c r="D27" s="4">
        <v>64</v>
      </c>
      <c r="E27" s="4">
        <v>0</v>
      </c>
      <c r="F27" s="4">
        <v>136</v>
      </c>
      <c r="G27" s="4">
        <v>0</v>
      </c>
      <c r="H27" s="4">
        <f t="shared" si="3"/>
        <v>203</v>
      </c>
      <c r="I27" s="4">
        <f t="shared" si="3"/>
        <v>0</v>
      </c>
      <c r="J27" s="4">
        <v>65</v>
      </c>
      <c r="K27" s="4">
        <v>0</v>
      </c>
      <c r="L27" s="4">
        <v>138</v>
      </c>
      <c r="M27" s="4">
        <v>0</v>
      </c>
      <c r="N27" s="4">
        <f t="shared" si="4"/>
        <v>208</v>
      </c>
      <c r="O27" s="4">
        <f t="shared" si="4"/>
        <v>0</v>
      </c>
      <c r="P27" s="4">
        <v>70</v>
      </c>
      <c r="Q27" s="4">
        <v>0</v>
      </c>
      <c r="R27" s="4">
        <v>138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143</v>
      </c>
      <c r="C28" s="4">
        <f t="shared" si="2"/>
        <v>0</v>
      </c>
      <c r="D28" s="4">
        <v>45</v>
      </c>
      <c r="E28" s="4">
        <v>0</v>
      </c>
      <c r="F28" s="4">
        <v>98</v>
      </c>
      <c r="G28" s="4">
        <v>0</v>
      </c>
      <c r="H28" s="4">
        <f t="shared" si="3"/>
        <v>146</v>
      </c>
      <c r="I28" s="4">
        <f t="shared" si="3"/>
        <v>0</v>
      </c>
      <c r="J28" s="4">
        <v>45</v>
      </c>
      <c r="K28" s="4">
        <v>0</v>
      </c>
      <c r="L28" s="4">
        <v>101</v>
      </c>
      <c r="M28" s="4">
        <v>0</v>
      </c>
      <c r="N28" s="4">
        <f t="shared" si="4"/>
        <v>131</v>
      </c>
      <c r="O28" s="4">
        <f t="shared" si="4"/>
        <v>0</v>
      </c>
      <c r="P28" s="4">
        <v>37</v>
      </c>
      <c r="Q28" s="4">
        <v>0</v>
      </c>
      <c r="R28" s="4">
        <v>94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43</v>
      </c>
      <c r="C29" s="4">
        <f t="shared" si="2"/>
        <v>0</v>
      </c>
      <c r="D29" s="4">
        <v>9</v>
      </c>
      <c r="E29" s="4">
        <v>0</v>
      </c>
      <c r="F29" s="4">
        <v>34</v>
      </c>
      <c r="G29" s="4">
        <v>0</v>
      </c>
      <c r="H29" s="4">
        <f t="shared" si="3"/>
        <v>44</v>
      </c>
      <c r="I29" s="4">
        <f t="shared" si="3"/>
        <v>0</v>
      </c>
      <c r="J29" s="4">
        <v>10</v>
      </c>
      <c r="K29" s="4">
        <v>0</v>
      </c>
      <c r="L29" s="4">
        <v>34</v>
      </c>
      <c r="M29" s="4">
        <v>0</v>
      </c>
      <c r="N29" s="4">
        <f t="shared" si="4"/>
        <v>44</v>
      </c>
      <c r="O29" s="4">
        <f t="shared" si="4"/>
        <v>0</v>
      </c>
      <c r="P29" s="4">
        <v>6</v>
      </c>
      <c r="Q29" s="4">
        <v>0</v>
      </c>
      <c r="R29" s="4">
        <v>38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-1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204</v>
      </c>
      <c r="C33" s="4">
        <f t="shared" ref="C33:AE33" si="12">SUM(C10:C12)</f>
        <v>0</v>
      </c>
      <c r="D33" s="4">
        <f t="shared" si="12"/>
        <v>99</v>
      </c>
      <c r="E33" s="4">
        <f t="shared" si="12"/>
        <v>0</v>
      </c>
      <c r="F33" s="4">
        <f t="shared" si="12"/>
        <v>105</v>
      </c>
      <c r="G33" s="4">
        <f t="shared" si="12"/>
        <v>0</v>
      </c>
      <c r="H33" s="4">
        <f t="shared" si="12"/>
        <v>204</v>
      </c>
      <c r="I33" s="4">
        <f t="shared" si="12"/>
        <v>0</v>
      </c>
      <c r="J33" s="4">
        <f t="shared" si="12"/>
        <v>99</v>
      </c>
      <c r="K33" s="4">
        <f t="shared" si="12"/>
        <v>0</v>
      </c>
      <c r="L33" s="4">
        <f t="shared" si="12"/>
        <v>105</v>
      </c>
      <c r="M33" s="4">
        <f t="shared" si="12"/>
        <v>0</v>
      </c>
      <c r="N33" s="4">
        <f t="shared" si="12"/>
        <v>212</v>
      </c>
      <c r="O33" s="4">
        <f t="shared" si="12"/>
        <v>0</v>
      </c>
      <c r="P33" s="4">
        <f t="shared" si="12"/>
        <v>102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-8</v>
      </c>
      <c r="AA33" s="4">
        <f t="shared" si="12"/>
        <v>0</v>
      </c>
      <c r="AB33" s="4">
        <f t="shared" si="12"/>
        <v>-3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1196</v>
      </c>
      <c r="C34" s="4">
        <f t="shared" ref="C34:AE34" si="13">SUM(C13:C22)</f>
        <v>10</v>
      </c>
      <c r="D34" s="4">
        <f t="shared" si="13"/>
        <v>615</v>
      </c>
      <c r="E34" s="4">
        <f t="shared" si="13"/>
        <v>0</v>
      </c>
      <c r="F34" s="4">
        <f t="shared" si="13"/>
        <v>581</v>
      </c>
      <c r="G34" s="4">
        <f t="shared" si="13"/>
        <v>10</v>
      </c>
      <c r="H34" s="4">
        <f t="shared" si="13"/>
        <v>1196</v>
      </c>
      <c r="I34" s="4">
        <f t="shared" si="13"/>
        <v>10</v>
      </c>
      <c r="J34" s="4">
        <f t="shared" si="13"/>
        <v>614</v>
      </c>
      <c r="K34" s="4">
        <f t="shared" si="13"/>
        <v>0</v>
      </c>
      <c r="L34" s="4">
        <f t="shared" si="13"/>
        <v>582</v>
      </c>
      <c r="M34" s="4">
        <f t="shared" si="13"/>
        <v>10</v>
      </c>
      <c r="N34" s="4">
        <f t="shared" si="13"/>
        <v>1246</v>
      </c>
      <c r="O34" s="4">
        <f t="shared" si="13"/>
        <v>12</v>
      </c>
      <c r="P34" s="4">
        <f t="shared" si="13"/>
        <v>637</v>
      </c>
      <c r="Q34" s="4">
        <f t="shared" si="13"/>
        <v>1</v>
      </c>
      <c r="R34" s="4">
        <f t="shared" si="13"/>
        <v>609</v>
      </c>
      <c r="S34" s="4">
        <f>SUM(S13:S22)</f>
        <v>11</v>
      </c>
      <c r="T34" s="4">
        <f t="shared" si="13"/>
        <v>0</v>
      </c>
      <c r="U34" s="4">
        <f t="shared" si="13"/>
        <v>0</v>
      </c>
      <c r="V34" s="4">
        <f t="shared" si="13"/>
        <v>1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-50</v>
      </c>
      <c r="AA34" s="4">
        <f t="shared" si="13"/>
        <v>-2</v>
      </c>
      <c r="AB34" s="4">
        <f t="shared" si="13"/>
        <v>-22</v>
      </c>
      <c r="AC34" s="4">
        <f t="shared" si="13"/>
        <v>-1</v>
      </c>
      <c r="AD34" s="4">
        <f t="shared" si="13"/>
        <v>-28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1325</v>
      </c>
      <c r="C35" s="4">
        <f t="shared" ref="C35:AE35" si="14">SUM(C23:C30)</f>
        <v>0</v>
      </c>
      <c r="D35" s="4">
        <f t="shared" si="14"/>
        <v>550</v>
      </c>
      <c r="E35" s="4">
        <f t="shared" si="14"/>
        <v>0</v>
      </c>
      <c r="F35" s="4">
        <f t="shared" si="14"/>
        <v>775</v>
      </c>
      <c r="G35" s="4">
        <f t="shared" si="14"/>
        <v>0</v>
      </c>
      <c r="H35" s="4">
        <f t="shared" si="14"/>
        <v>1333</v>
      </c>
      <c r="I35" s="4">
        <f t="shared" si="14"/>
        <v>0</v>
      </c>
      <c r="J35" s="4">
        <f t="shared" si="14"/>
        <v>552</v>
      </c>
      <c r="K35" s="4">
        <f t="shared" si="14"/>
        <v>0</v>
      </c>
      <c r="L35" s="4">
        <f t="shared" si="14"/>
        <v>781</v>
      </c>
      <c r="M35" s="4">
        <f t="shared" si="14"/>
        <v>0</v>
      </c>
      <c r="N35" s="4">
        <f t="shared" si="14"/>
        <v>1335</v>
      </c>
      <c r="O35" s="4">
        <f t="shared" si="14"/>
        <v>0</v>
      </c>
      <c r="P35" s="4">
        <f t="shared" si="14"/>
        <v>552</v>
      </c>
      <c r="Q35" s="4">
        <f t="shared" si="14"/>
        <v>0</v>
      </c>
      <c r="R35" s="4">
        <f t="shared" si="14"/>
        <v>783</v>
      </c>
      <c r="S35" s="4">
        <f t="shared" si="14"/>
        <v>0</v>
      </c>
      <c r="T35" s="4">
        <f t="shared" si="14"/>
        <v>-8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-10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839</v>
      </c>
      <c r="C36" s="4">
        <f t="shared" ref="C36:AE36" si="15">SUM(C25:C30)</f>
        <v>0</v>
      </c>
      <c r="D36" s="4">
        <f t="shared" si="15"/>
        <v>305</v>
      </c>
      <c r="E36" s="4">
        <f t="shared" si="15"/>
        <v>0</v>
      </c>
      <c r="F36" s="4">
        <f t="shared" si="15"/>
        <v>534</v>
      </c>
      <c r="G36" s="4">
        <f t="shared" si="15"/>
        <v>0</v>
      </c>
      <c r="H36" s="4">
        <f t="shared" si="15"/>
        <v>847</v>
      </c>
      <c r="I36" s="4">
        <f t="shared" si="15"/>
        <v>0</v>
      </c>
      <c r="J36" s="4">
        <f t="shared" si="15"/>
        <v>307</v>
      </c>
      <c r="K36" s="4">
        <f t="shared" si="15"/>
        <v>0</v>
      </c>
      <c r="L36" s="4">
        <f t="shared" si="15"/>
        <v>540</v>
      </c>
      <c r="M36" s="4">
        <f t="shared" si="15"/>
        <v>0</v>
      </c>
      <c r="N36" s="4">
        <f t="shared" si="15"/>
        <v>851</v>
      </c>
      <c r="O36" s="4">
        <f t="shared" si="15"/>
        <v>0</v>
      </c>
      <c r="P36" s="4">
        <f t="shared" si="15"/>
        <v>303</v>
      </c>
      <c r="Q36" s="4">
        <f t="shared" si="15"/>
        <v>0</v>
      </c>
      <c r="R36" s="4">
        <f t="shared" si="15"/>
        <v>548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-12</v>
      </c>
      <c r="AA36" s="4">
        <f t="shared" si="15"/>
        <v>0</v>
      </c>
      <c r="AB36" s="4">
        <f t="shared" si="15"/>
        <v>2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398</v>
      </c>
      <c r="C37" s="4">
        <f t="shared" ref="C37:AE37" si="16">SUM(C27:C30)</f>
        <v>0</v>
      </c>
      <c r="D37" s="4">
        <f t="shared" si="16"/>
        <v>118</v>
      </c>
      <c r="E37" s="4">
        <f t="shared" si="16"/>
        <v>0</v>
      </c>
      <c r="F37" s="4">
        <f t="shared" si="16"/>
        <v>280</v>
      </c>
      <c r="G37" s="4">
        <f t="shared" si="16"/>
        <v>0</v>
      </c>
      <c r="H37" s="4">
        <f t="shared" si="16"/>
        <v>405</v>
      </c>
      <c r="I37" s="4">
        <f t="shared" si="16"/>
        <v>0</v>
      </c>
      <c r="J37" s="4">
        <f t="shared" si="16"/>
        <v>120</v>
      </c>
      <c r="K37" s="4">
        <f t="shared" si="16"/>
        <v>0</v>
      </c>
      <c r="L37" s="4">
        <f t="shared" si="16"/>
        <v>285</v>
      </c>
      <c r="M37" s="4">
        <f t="shared" si="16"/>
        <v>0</v>
      </c>
      <c r="N37" s="4">
        <f t="shared" si="16"/>
        <v>394</v>
      </c>
      <c r="O37" s="4">
        <f t="shared" si="16"/>
        <v>0</v>
      </c>
      <c r="P37" s="4">
        <f t="shared" si="16"/>
        <v>114</v>
      </c>
      <c r="Q37" s="4">
        <f t="shared" si="16"/>
        <v>0</v>
      </c>
      <c r="R37" s="4">
        <f t="shared" si="16"/>
        <v>280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4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7.4862385321100913</v>
      </c>
      <c r="C39" s="15">
        <f t="shared" ref="C39:AE39" si="17">C33/(C9-C31)*100</f>
        <v>0</v>
      </c>
      <c r="D39" s="15">
        <f t="shared" si="17"/>
        <v>7.8322784810126587</v>
      </c>
      <c r="E39" s="15" t="e">
        <f t="shared" si="17"/>
        <v>#DIV/0!</v>
      </c>
      <c r="F39" s="15">
        <f t="shared" si="17"/>
        <v>7.1868583162217652</v>
      </c>
      <c r="G39" s="15">
        <f t="shared" si="17"/>
        <v>0</v>
      </c>
      <c r="H39" s="15">
        <f t="shared" si="17"/>
        <v>7.4643249176728865</v>
      </c>
      <c r="I39" s="15">
        <f t="shared" si="17"/>
        <v>0</v>
      </c>
      <c r="J39" s="15">
        <f t="shared" si="17"/>
        <v>7.8260869565217401</v>
      </c>
      <c r="K39" s="15" t="e">
        <f t="shared" si="17"/>
        <v>#DIV/0!</v>
      </c>
      <c r="L39" s="15">
        <f t="shared" si="17"/>
        <v>7.1525885558583111</v>
      </c>
      <c r="M39" s="15">
        <f t="shared" si="17"/>
        <v>0</v>
      </c>
      <c r="N39" s="15">
        <f t="shared" si="17"/>
        <v>7.5904045828857862</v>
      </c>
      <c r="O39" s="15">
        <f t="shared" si="17"/>
        <v>0</v>
      </c>
      <c r="P39" s="15">
        <f t="shared" si="17"/>
        <v>7.9008520526723469</v>
      </c>
      <c r="Q39" s="15">
        <f t="shared" si="17"/>
        <v>0</v>
      </c>
      <c r="R39" s="15">
        <f t="shared" si="17"/>
        <v>7.323568575233022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11.76470588235294</v>
      </c>
      <c r="AA39" s="15">
        <f t="shared" si="17"/>
        <v>0</v>
      </c>
      <c r="AB39" s="15">
        <f t="shared" si="17"/>
        <v>11.111111111111111</v>
      </c>
      <c r="AC39" s="15">
        <f t="shared" si="17"/>
        <v>0</v>
      </c>
      <c r="AD39" s="15">
        <f t="shared" si="17"/>
        <v>12.195121951219512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43.88990825688073</v>
      </c>
      <c r="C40" s="15">
        <f t="shared" ref="C40:AE40" si="18">C34/(C9-C31)*100</f>
        <v>100</v>
      </c>
      <c r="D40" s="15">
        <f t="shared" si="18"/>
        <v>48.655063291139236</v>
      </c>
      <c r="E40" s="15" t="e">
        <f t="shared" si="18"/>
        <v>#DIV/0!</v>
      </c>
      <c r="F40" s="15">
        <f>F34/(F9-F31)*100</f>
        <v>39.767282683093768</v>
      </c>
      <c r="G40" s="15">
        <f t="shared" si="18"/>
        <v>100</v>
      </c>
      <c r="H40" s="15">
        <f t="shared" si="18"/>
        <v>43.76143432125869</v>
      </c>
      <c r="I40" s="15">
        <f t="shared" si="18"/>
        <v>100</v>
      </c>
      <c r="J40" s="15">
        <f t="shared" si="18"/>
        <v>48.537549407114625</v>
      </c>
      <c r="K40" s="15" t="e">
        <f t="shared" si="18"/>
        <v>#DIV/0!</v>
      </c>
      <c r="L40" s="15">
        <f t="shared" si="18"/>
        <v>39.645776566757498</v>
      </c>
      <c r="M40" s="15">
        <f t="shared" si="18"/>
        <v>100</v>
      </c>
      <c r="N40" s="15">
        <f t="shared" si="18"/>
        <v>44.611528822055135</v>
      </c>
      <c r="O40" s="15">
        <f t="shared" si="18"/>
        <v>100</v>
      </c>
      <c r="P40" s="15">
        <f t="shared" si="18"/>
        <v>49.341595662277307</v>
      </c>
      <c r="Q40" s="15">
        <f t="shared" si="18"/>
        <v>100</v>
      </c>
      <c r="R40" s="15">
        <f t="shared" si="18"/>
        <v>40.545938748335551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>
        <f t="shared" si="18"/>
        <v>-100</v>
      </c>
      <c r="W40" s="15" t="e">
        <f t="shared" si="18"/>
        <v>#DIV/0!</v>
      </c>
      <c r="X40" s="15">
        <f t="shared" si="18"/>
        <v>14.285714285714285</v>
      </c>
      <c r="Y40" s="15" t="e">
        <f t="shared" si="18"/>
        <v>#DIV/0!</v>
      </c>
      <c r="Z40" s="15">
        <f t="shared" si="18"/>
        <v>73.529411764705884</v>
      </c>
      <c r="AA40" s="15">
        <f t="shared" si="18"/>
        <v>100</v>
      </c>
      <c r="AB40" s="15">
        <f t="shared" si="18"/>
        <v>81.481481481481481</v>
      </c>
      <c r="AC40" s="15">
        <f t="shared" si="18"/>
        <v>100</v>
      </c>
      <c r="AD40" s="15">
        <f t="shared" si="18"/>
        <v>68.292682926829272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48.623853211009177</v>
      </c>
      <c r="C41" s="15">
        <f t="shared" ref="C41:AE41" si="19">C35/(C9-C31)*100</f>
        <v>0</v>
      </c>
      <c r="D41" s="15">
        <f t="shared" si="19"/>
        <v>43.5126582278481</v>
      </c>
      <c r="E41" s="15" t="e">
        <f t="shared" si="19"/>
        <v>#DIV/0!</v>
      </c>
      <c r="F41" s="15">
        <f t="shared" si="19"/>
        <v>53.045859000684459</v>
      </c>
      <c r="G41" s="15">
        <f t="shared" si="19"/>
        <v>0</v>
      </c>
      <c r="H41" s="15">
        <f t="shared" si="19"/>
        <v>48.77424076106842</v>
      </c>
      <c r="I41" s="15">
        <f t="shared" si="19"/>
        <v>0</v>
      </c>
      <c r="J41" s="15">
        <f t="shared" si="19"/>
        <v>43.636363636363633</v>
      </c>
      <c r="K41" s="15" t="e">
        <f t="shared" si="19"/>
        <v>#DIV/0!</v>
      </c>
      <c r="L41" s="15">
        <f t="shared" si="19"/>
        <v>53.201634877384194</v>
      </c>
      <c r="M41" s="15">
        <f t="shared" si="19"/>
        <v>0</v>
      </c>
      <c r="N41" s="15">
        <f t="shared" si="19"/>
        <v>47.798066595059076</v>
      </c>
      <c r="O41" s="15">
        <f t="shared" si="19"/>
        <v>0</v>
      </c>
      <c r="P41" s="15">
        <f t="shared" si="19"/>
        <v>42.757552285050352</v>
      </c>
      <c r="Q41" s="15">
        <f t="shared" si="19"/>
        <v>0</v>
      </c>
      <c r="R41" s="15">
        <f t="shared" si="19"/>
        <v>52.13049267643143</v>
      </c>
      <c r="S41" s="15">
        <f t="shared" si="19"/>
        <v>0</v>
      </c>
      <c r="T41" s="15">
        <f t="shared" si="19"/>
        <v>100</v>
      </c>
      <c r="U41" s="15" t="e">
        <f t="shared" si="19"/>
        <v>#DIV/0!</v>
      </c>
      <c r="V41" s="15">
        <f t="shared" si="19"/>
        <v>200</v>
      </c>
      <c r="W41" s="15" t="e">
        <f t="shared" si="19"/>
        <v>#DIV/0!</v>
      </c>
      <c r="X41" s="15">
        <f t="shared" si="19"/>
        <v>85.714285714285708</v>
      </c>
      <c r="Y41" s="15" t="e">
        <f t="shared" si="19"/>
        <v>#DIV/0!</v>
      </c>
      <c r="Z41" s="15">
        <f t="shared" si="19"/>
        <v>14.705882352941178</v>
      </c>
      <c r="AA41" s="15">
        <f t="shared" si="19"/>
        <v>0</v>
      </c>
      <c r="AB41" s="15">
        <f t="shared" si="19"/>
        <v>7.4074074074074066</v>
      </c>
      <c r="AC41" s="15">
        <f t="shared" si="19"/>
        <v>0</v>
      </c>
      <c r="AD41" s="15">
        <f t="shared" si="19"/>
        <v>19.512195121951219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30.788990825688074</v>
      </c>
      <c r="C42" s="15">
        <f t="shared" ref="C42:AD42" si="20">C36/(C9-C31)*100</f>
        <v>0</v>
      </c>
      <c r="D42" s="15">
        <f t="shared" si="20"/>
        <v>24.12974683544304</v>
      </c>
      <c r="E42" s="15" t="e">
        <f t="shared" si="20"/>
        <v>#DIV/0!</v>
      </c>
      <c r="F42" s="15">
        <f t="shared" si="20"/>
        <v>36.550308008213548</v>
      </c>
      <c r="G42" s="15">
        <f t="shared" si="20"/>
        <v>0</v>
      </c>
      <c r="H42" s="15">
        <f t="shared" si="20"/>
        <v>30.991584339553601</v>
      </c>
      <c r="I42" s="15">
        <f t="shared" si="20"/>
        <v>0</v>
      </c>
      <c r="J42" s="15">
        <f t="shared" si="20"/>
        <v>24.268774703557312</v>
      </c>
      <c r="K42" s="15" t="e">
        <f t="shared" si="20"/>
        <v>#DIV/0!</v>
      </c>
      <c r="L42" s="15">
        <f t="shared" si="20"/>
        <v>36.78474114441417</v>
      </c>
      <c r="M42" s="15">
        <f t="shared" si="20"/>
        <v>0</v>
      </c>
      <c r="N42" s="15">
        <f t="shared" si="20"/>
        <v>30.469029717150022</v>
      </c>
      <c r="O42" s="15">
        <f t="shared" si="20"/>
        <v>0</v>
      </c>
      <c r="P42" s="15">
        <f t="shared" si="20"/>
        <v>23.470178156467856</v>
      </c>
      <c r="Q42" s="15">
        <f t="shared" si="20"/>
        <v>0</v>
      </c>
      <c r="R42" s="15">
        <f t="shared" si="20"/>
        <v>36.484687083888154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>
        <f t="shared" si="20"/>
        <v>200</v>
      </c>
      <c r="W42" s="15" t="e">
        <f t="shared" si="20"/>
        <v>#DIV/0!</v>
      </c>
      <c r="X42" s="15">
        <f t="shared" si="20"/>
        <v>85.714285714285708</v>
      </c>
      <c r="Y42" s="15" t="e">
        <f t="shared" si="20"/>
        <v>#DIV/0!</v>
      </c>
      <c r="Z42" s="15">
        <f t="shared" si="20"/>
        <v>17.647058823529413</v>
      </c>
      <c r="AA42" s="15">
        <f t="shared" si="20"/>
        <v>0</v>
      </c>
      <c r="AB42" s="15">
        <f t="shared" si="20"/>
        <v>-7.4074074074074066</v>
      </c>
      <c r="AC42" s="15">
        <f t="shared" si="20"/>
        <v>0</v>
      </c>
      <c r="AD42" s="15">
        <f t="shared" si="20"/>
        <v>34.146341463414636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14.605504587155963</v>
      </c>
      <c r="C43" s="15">
        <f t="shared" ref="C43:AE43" si="21">C37/(C9-C31)*100</f>
        <v>0</v>
      </c>
      <c r="D43" s="15">
        <f t="shared" si="21"/>
        <v>9.3354430379746827</v>
      </c>
      <c r="E43" s="15" t="e">
        <f t="shared" si="21"/>
        <v>#DIV/0!</v>
      </c>
      <c r="F43" s="15">
        <f t="shared" si="21"/>
        <v>19.16495550992471</v>
      </c>
      <c r="G43" s="15">
        <f t="shared" si="21"/>
        <v>0</v>
      </c>
      <c r="H43" s="15">
        <f t="shared" si="21"/>
        <v>14.818880351262347</v>
      </c>
      <c r="I43" s="15">
        <f t="shared" si="21"/>
        <v>0</v>
      </c>
      <c r="J43" s="15">
        <f t="shared" si="21"/>
        <v>9.4861660079051369</v>
      </c>
      <c r="K43" s="15" t="e">
        <f t="shared" si="21"/>
        <v>#DIV/0!</v>
      </c>
      <c r="L43" s="15">
        <f t="shared" si="21"/>
        <v>19.414168937329702</v>
      </c>
      <c r="M43" s="15">
        <f t="shared" si="21"/>
        <v>0</v>
      </c>
      <c r="N43" s="15">
        <f t="shared" si="21"/>
        <v>14.106695309702829</v>
      </c>
      <c r="O43" s="15">
        <f t="shared" si="21"/>
        <v>0</v>
      </c>
      <c r="P43" s="15">
        <f t="shared" si="21"/>
        <v>8.8303640588690939</v>
      </c>
      <c r="Q43" s="15">
        <f t="shared" si="21"/>
        <v>0</v>
      </c>
      <c r="R43" s="15">
        <f t="shared" si="21"/>
        <v>18.641810918774969</v>
      </c>
      <c r="S43" s="15">
        <f t="shared" si="21"/>
        <v>0</v>
      </c>
      <c r="T43" s="15">
        <f t="shared" si="21"/>
        <v>87.5</v>
      </c>
      <c r="U43" s="15" t="e">
        <f t="shared" si="21"/>
        <v>#DIV/0!</v>
      </c>
      <c r="V43" s="15">
        <f t="shared" si="21"/>
        <v>200</v>
      </c>
      <c r="W43" s="15" t="e">
        <f t="shared" si="21"/>
        <v>#DIV/0!</v>
      </c>
      <c r="X43" s="15">
        <f t="shared" si="21"/>
        <v>71.428571428571431</v>
      </c>
      <c r="Y43" s="15" t="e">
        <f t="shared" si="21"/>
        <v>#DIV/0!</v>
      </c>
      <c r="Z43" s="15">
        <f t="shared" si="21"/>
        <v>-5.8823529411764701</v>
      </c>
      <c r="AA43" s="15">
        <f t="shared" si="21"/>
        <v>0</v>
      </c>
      <c r="AB43" s="15">
        <f t="shared" si="21"/>
        <v>-14.814814814814813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147600</v>
      </c>
      <c r="C9" s="4">
        <f>E9+G9</f>
        <v>2395</v>
      </c>
      <c r="D9" s="4">
        <f>SUM(D10:D31)</f>
        <v>70024</v>
      </c>
      <c r="E9" s="4">
        <f>SUM(E10:E31)</f>
        <v>918</v>
      </c>
      <c r="F9" s="4">
        <f>SUM(F10:F31)</f>
        <v>77576</v>
      </c>
      <c r="G9" s="4">
        <f>SUM(G10:G31)</f>
        <v>1477</v>
      </c>
      <c r="H9" s="4">
        <f>J9+L9</f>
        <v>147609</v>
      </c>
      <c r="I9" s="4">
        <f>K9+M9</f>
        <v>2368</v>
      </c>
      <c r="J9" s="4">
        <f>SUM(J10:J31)</f>
        <v>69997</v>
      </c>
      <c r="K9" s="4">
        <f>SUM(K10:K31)</f>
        <v>911</v>
      </c>
      <c r="L9" s="4">
        <f>SUM(L10:L31)</f>
        <v>77612</v>
      </c>
      <c r="M9" s="4">
        <f>SUM(M10:M31)</f>
        <v>1457</v>
      </c>
      <c r="N9" s="4">
        <f>P9+R9</f>
        <v>148272</v>
      </c>
      <c r="O9" s="4">
        <f>Q9+S9</f>
        <v>2220</v>
      </c>
      <c r="P9" s="4">
        <f>SUM(P10:P31)</f>
        <v>70298</v>
      </c>
      <c r="Q9" s="4">
        <f>SUM(Q10:Q31)</f>
        <v>868</v>
      </c>
      <c r="R9" s="4">
        <f>SUM(R10:R31)</f>
        <v>77974</v>
      </c>
      <c r="S9" s="4">
        <f>SUM(S10:S31)</f>
        <v>1352</v>
      </c>
      <c r="T9" s="4">
        <f>B9-H9</f>
        <v>-9</v>
      </c>
      <c r="U9" s="4">
        <f>C9-I9</f>
        <v>27</v>
      </c>
      <c r="V9" s="4">
        <f>D9-J9</f>
        <v>27</v>
      </c>
      <c r="W9" s="4">
        <f t="shared" ref="W9:X9" si="0">E9-K9</f>
        <v>7</v>
      </c>
      <c r="X9" s="4">
        <f t="shared" si="0"/>
        <v>-36</v>
      </c>
      <c r="Y9" s="4">
        <f>G9-M9</f>
        <v>20</v>
      </c>
      <c r="Z9" s="4">
        <f t="shared" ref="Z9:AE9" si="1">B9-N9</f>
        <v>-672</v>
      </c>
      <c r="AA9" s="4">
        <f t="shared" si="1"/>
        <v>175</v>
      </c>
      <c r="AB9" s="4">
        <f t="shared" si="1"/>
        <v>-274</v>
      </c>
      <c r="AC9" s="4">
        <f t="shared" si="1"/>
        <v>50</v>
      </c>
      <c r="AD9" s="4">
        <f t="shared" si="1"/>
        <v>-398</v>
      </c>
      <c r="AE9" s="4">
        <f t="shared" si="1"/>
        <v>125</v>
      </c>
    </row>
    <row r="10" spans="1:32" s="1" customFormat="1" ht="18" customHeight="1" x14ac:dyDescent="0.15">
      <c r="A10" s="4" t="s">
        <v>2</v>
      </c>
      <c r="B10" s="4">
        <f t="shared" ref="B10:C30" si="2">D10+F10</f>
        <v>6231</v>
      </c>
      <c r="C10" s="4">
        <f t="shared" si="2"/>
        <v>25</v>
      </c>
      <c r="D10" s="4">
        <v>3241</v>
      </c>
      <c r="E10" s="4">
        <v>13</v>
      </c>
      <c r="F10" s="4">
        <v>2990</v>
      </c>
      <c r="G10" s="4">
        <v>12</v>
      </c>
      <c r="H10" s="4">
        <f t="shared" ref="H10:I30" si="3">J10+L10</f>
        <v>6155</v>
      </c>
      <c r="I10" s="4">
        <f t="shared" si="3"/>
        <v>26</v>
      </c>
      <c r="J10" s="4">
        <v>3207</v>
      </c>
      <c r="K10" s="4">
        <v>14</v>
      </c>
      <c r="L10" s="4">
        <v>2948</v>
      </c>
      <c r="M10" s="4">
        <v>12</v>
      </c>
      <c r="N10" s="4">
        <f t="shared" ref="N10:O30" si="4">P10+R10</f>
        <v>6280</v>
      </c>
      <c r="O10" s="4">
        <f t="shared" si="4"/>
        <v>26</v>
      </c>
      <c r="P10" s="4">
        <v>3217</v>
      </c>
      <c r="Q10" s="4">
        <v>16</v>
      </c>
      <c r="R10" s="4">
        <v>3063</v>
      </c>
      <c r="S10" s="4">
        <v>10</v>
      </c>
      <c r="T10" s="4">
        <f t="shared" ref="T10:Y29" si="5">B10-H10</f>
        <v>76</v>
      </c>
      <c r="U10" s="4">
        <f t="shared" si="5"/>
        <v>-1</v>
      </c>
      <c r="V10" s="4">
        <f t="shared" ref="V10:Y24" si="6">D10-J10</f>
        <v>34</v>
      </c>
      <c r="W10" s="4">
        <f t="shared" si="6"/>
        <v>-1</v>
      </c>
      <c r="X10" s="4">
        <f t="shared" si="6"/>
        <v>42</v>
      </c>
      <c r="Y10" s="4">
        <f t="shared" si="6"/>
        <v>0</v>
      </c>
      <c r="Z10" s="4">
        <f t="shared" ref="Z10:AE30" si="7">B10-N10</f>
        <v>-49</v>
      </c>
      <c r="AA10" s="4">
        <f t="shared" si="7"/>
        <v>-1</v>
      </c>
      <c r="AB10" s="4">
        <f t="shared" si="7"/>
        <v>24</v>
      </c>
      <c r="AC10" s="4">
        <f t="shared" si="7"/>
        <v>-3</v>
      </c>
      <c r="AD10" s="4">
        <f t="shared" si="7"/>
        <v>-73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6323</v>
      </c>
      <c r="C11" s="4">
        <f t="shared" si="2"/>
        <v>46</v>
      </c>
      <c r="D11" s="4">
        <v>3169</v>
      </c>
      <c r="E11" s="4">
        <v>24</v>
      </c>
      <c r="F11" s="4">
        <v>3154</v>
      </c>
      <c r="G11" s="4">
        <v>22</v>
      </c>
      <c r="H11" s="4">
        <f t="shared" si="3"/>
        <v>6340</v>
      </c>
      <c r="I11" s="4">
        <f t="shared" si="3"/>
        <v>46</v>
      </c>
      <c r="J11" s="4">
        <v>3176</v>
      </c>
      <c r="K11" s="4">
        <v>24</v>
      </c>
      <c r="L11" s="4">
        <v>3164</v>
      </c>
      <c r="M11" s="4">
        <v>22</v>
      </c>
      <c r="N11" s="4">
        <f t="shared" si="4"/>
        <v>6531</v>
      </c>
      <c r="O11" s="4">
        <f t="shared" si="4"/>
        <v>52</v>
      </c>
      <c r="P11" s="4">
        <v>3287</v>
      </c>
      <c r="Q11" s="4">
        <v>28</v>
      </c>
      <c r="R11" s="4">
        <v>3244</v>
      </c>
      <c r="S11" s="4">
        <v>24</v>
      </c>
      <c r="T11" s="4">
        <f t="shared" si="5"/>
        <v>-17</v>
      </c>
      <c r="U11" s="4">
        <f t="shared" si="5"/>
        <v>0</v>
      </c>
      <c r="V11" s="4">
        <f t="shared" si="6"/>
        <v>-7</v>
      </c>
      <c r="W11" s="4">
        <f t="shared" si="6"/>
        <v>0</v>
      </c>
      <c r="X11" s="4">
        <f t="shared" si="6"/>
        <v>-10</v>
      </c>
      <c r="Y11" s="4">
        <f t="shared" si="6"/>
        <v>0</v>
      </c>
      <c r="Z11" s="4">
        <f t="shared" si="7"/>
        <v>-208</v>
      </c>
      <c r="AA11" s="4">
        <f t="shared" si="7"/>
        <v>-6</v>
      </c>
      <c r="AB11" s="4">
        <f t="shared" si="7"/>
        <v>-118</v>
      </c>
      <c r="AC11" s="4">
        <f t="shared" si="7"/>
        <v>-4</v>
      </c>
      <c r="AD11" s="4">
        <f t="shared" si="7"/>
        <v>-90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6655</v>
      </c>
      <c r="C12" s="4">
        <f t="shared" si="2"/>
        <v>45</v>
      </c>
      <c r="D12" s="4">
        <v>3363</v>
      </c>
      <c r="E12" s="4">
        <v>22</v>
      </c>
      <c r="F12" s="4">
        <v>3292</v>
      </c>
      <c r="G12" s="4">
        <v>23</v>
      </c>
      <c r="H12" s="4">
        <f t="shared" si="3"/>
        <v>6663</v>
      </c>
      <c r="I12" s="4">
        <f t="shared" si="3"/>
        <v>45</v>
      </c>
      <c r="J12" s="4">
        <v>3365</v>
      </c>
      <c r="K12" s="4">
        <v>22</v>
      </c>
      <c r="L12" s="4">
        <v>3298</v>
      </c>
      <c r="M12" s="4">
        <v>23</v>
      </c>
      <c r="N12" s="4">
        <f t="shared" si="4"/>
        <v>6619</v>
      </c>
      <c r="O12" s="4">
        <f t="shared" si="4"/>
        <v>35</v>
      </c>
      <c r="P12" s="4">
        <v>3365</v>
      </c>
      <c r="Q12" s="4">
        <v>15</v>
      </c>
      <c r="R12" s="4">
        <v>3254</v>
      </c>
      <c r="S12" s="4">
        <v>20</v>
      </c>
      <c r="T12" s="4">
        <f t="shared" si="5"/>
        <v>-8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-6</v>
      </c>
      <c r="Y12" s="4">
        <f t="shared" si="6"/>
        <v>0</v>
      </c>
      <c r="Z12" s="4">
        <f t="shared" si="7"/>
        <v>36</v>
      </c>
      <c r="AA12" s="4">
        <f t="shared" si="7"/>
        <v>10</v>
      </c>
      <c r="AB12" s="4">
        <f t="shared" si="7"/>
        <v>-2</v>
      </c>
      <c r="AC12" s="4">
        <f t="shared" si="7"/>
        <v>7</v>
      </c>
      <c r="AD12" s="4">
        <f t="shared" si="7"/>
        <v>38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7131</v>
      </c>
      <c r="C13" s="4">
        <f t="shared" si="2"/>
        <v>103</v>
      </c>
      <c r="D13" s="4">
        <v>3676</v>
      </c>
      <c r="E13" s="4">
        <v>42</v>
      </c>
      <c r="F13" s="4">
        <v>3455</v>
      </c>
      <c r="G13" s="4">
        <v>61</v>
      </c>
      <c r="H13" s="4">
        <f t="shared" si="3"/>
        <v>7092</v>
      </c>
      <c r="I13" s="4">
        <f t="shared" si="3"/>
        <v>99</v>
      </c>
      <c r="J13" s="4">
        <v>3643</v>
      </c>
      <c r="K13" s="4">
        <v>42</v>
      </c>
      <c r="L13" s="4">
        <v>3449</v>
      </c>
      <c r="M13" s="4">
        <v>57</v>
      </c>
      <c r="N13" s="4">
        <f t="shared" si="4"/>
        <v>7440</v>
      </c>
      <c r="O13" s="4">
        <f t="shared" si="4"/>
        <v>97</v>
      </c>
      <c r="P13" s="4">
        <v>3856</v>
      </c>
      <c r="Q13" s="4">
        <v>46</v>
      </c>
      <c r="R13" s="4">
        <v>3584</v>
      </c>
      <c r="S13" s="4">
        <v>51</v>
      </c>
      <c r="T13" s="4">
        <f t="shared" si="5"/>
        <v>39</v>
      </c>
      <c r="U13" s="4">
        <f t="shared" si="5"/>
        <v>4</v>
      </c>
      <c r="V13" s="4">
        <f t="shared" si="6"/>
        <v>33</v>
      </c>
      <c r="W13" s="4">
        <f t="shared" si="6"/>
        <v>0</v>
      </c>
      <c r="X13" s="4">
        <f t="shared" si="6"/>
        <v>6</v>
      </c>
      <c r="Y13" s="4">
        <f t="shared" si="6"/>
        <v>4</v>
      </c>
      <c r="Z13" s="4">
        <f t="shared" si="7"/>
        <v>-309</v>
      </c>
      <c r="AA13" s="4">
        <f t="shared" si="7"/>
        <v>6</v>
      </c>
      <c r="AB13" s="4">
        <f t="shared" si="7"/>
        <v>-180</v>
      </c>
      <c r="AC13" s="4">
        <f t="shared" si="7"/>
        <v>-4</v>
      </c>
      <c r="AD13" s="4">
        <f t="shared" si="7"/>
        <v>-129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6226</v>
      </c>
      <c r="C14" s="4">
        <f t="shared" si="2"/>
        <v>284</v>
      </c>
      <c r="D14" s="4">
        <v>3201</v>
      </c>
      <c r="E14" s="4">
        <v>115</v>
      </c>
      <c r="F14" s="4">
        <v>3025</v>
      </c>
      <c r="G14" s="4">
        <v>169</v>
      </c>
      <c r="H14" s="4">
        <f t="shared" si="3"/>
        <v>6193</v>
      </c>
      <c r="I14" s="4">
        <f t="shared" si="3"/>
        <v>270</v>
      </c>
      <c r="J14" s="4">
        <v>3181</v>
      </c>
      <c r="K14" s="4">
        <v>110</v>
      </c>
      <c r="L14" s="4">
        <v>3012</v>
      </c>
      <c r="M14" s="4">
        <v>160</v>
      </c>
      <c r="N14" s="4">
        <f t="shared" si="4"/>
        <v>5958</v>
      </c>
      <c r="O14" s="4">
        <f t="shared" si="4"/>
        <v>230</v>
      </c>
      <c r="P14" s="4">
        <v>3021</v>
      </c>
      <c r="Q14" s="4">
        <v>105</v>
      </c>
      <c r="R14" s="4">
        <v>2937</v>
      </c>
      <c r="S14" s="4">
        <v>125</v>
      </c>
      <c r="T14" s="4">
        <f t="shared" si="5"/>
        <v>33</v>
      </c>
      <c r="U14" s="4">
        <f t="shared" si="5"/>
        <v>14</v>
      </c>
      <c r="V14" s="4">
        <f t="shared" si="6"/>
        <v>20</v>
      </c>
      <c r="W14" s="4">
        <f t="shared" si="6"/>
        <v>5</v>
      </c>
      <c r="X14" s="4">
        <f t="shared" si="6"/>
        <v>13</v>
      </c>
      <c r="Y14" s="4">
        <f t="shared" si="6"/>
        <v>9</v>
      </c>
      <c r="Z14" s="4">
        <f t="shared" si="7"/>
        <v>268</v>
      </c>
      <c r="AA14" s="4">
        <f t="shared" si="7"/>
        <v>54</v>
      </c>
      <c r="AB14" s="4">
        <f t="shared" si="7"/>
        <v>180</v>
      </c>
      <c r="AC14" s="4">
        <f t="shared" si="7"/>
        <v>10</v>
      </c>
      <c r="AD14" s="4">
        <f t="shared" si="7"/>
        <v>88</v>
      </c>
      <c r="AE14" s="4">
        <f t="shared" si="7"/>
        <v>44</v>
      </c>
    </row>
    <row r="15" spans="1:32" s="1" customFormat="1" ht="18" customHeight="1" x14ac:dyDescent="0.15">
      <c r="A15" s="4" t="s">
        <v>7</v>
      </c>
      <c r="B15" s="4">
        <f t="shared" si="2"/>
        <v>6540</v>
      </c>
      <c r="C15" s="4">
        <f t="shared" si="2"/>
        <v>244</v>
      </c>
      <c r="D15" s="4">
        <v>3143</v>
      </c>
      <c r="E15" s="4">
        <v>99</v>
      </c>
      <c r="F15" s="4">
        <v>3397</v>
      </c>
      <c r="G15" s="4">
        <v>145</v>
      </c>
      <c r="H15" s="4">
        <f t="shared" si="3"/>
        <v>6525</v>
      </c>
      <c r="I15" s="4">
        <f t="shared" si="3"/>
        <v>234</v>
      </c>
      <c r="J15" s="4">
        <v>3142</v>
      </c>
      <c r="K15" s="4">
        <v>97</v>
      </c>
      <c r="L15" s="4">
        <v>3383</v>
      </c>
      <c r="M15" s="4">
        <v>137</v>
      </c>
      <c r="N15" s="4">
        <f t="shared" si="4"/>
        <v>6706</v>
      </c>
      <c r="O15" s="4">
        <f t="shared" si="4"/>
        <v>193</v>
      </c>
      <c r="P15" s="4">
        <v>3309</v>
      </c>
      <c r="Q15" s="4">
        <v>80</v>
      </c>
      <c r="R15" s="4">
        <v>3397</v>
      </c>
      <c r="S15" s="4">
        <v>113</v>
      </c>
      <c r="T15" s="4">
        <f t="shared" si="5"/>
        <v>15</v>
      </c>
      <c r="U15" s="4">
        <f t="shared" si="5"/>
        <v>10</v>
      </c>
      <c r="V15" s="4">
        <f t="shared" si="6"/>
        <v>1</v>
      </c>
      <c r="W15" s="4">
        <f t="shared" si="6"/>
        <v>2</v>
      </c>
      <c r="X15" s="4">
        <f t="shared" si="6"/>
        <v>14</v>
      </c>
      <c r="Y15" s="4">
        <f t="shared" si="6"/>
        <v>8</v>
      </c>
      <c r="Z15" s="4">
        <f t="shared" si="7"/>
        <v>-166</v>
      </c>
      <c r="AA15" s="4">
        <f t="shared" si="7"/>
        <v>51</v>
      </c>
      <c r="AB15" s="4">
        <f t="shared" si="7"/>
        <v>-166</v>
      </c>
      <c r="AC15" s="4">
        <f t="shared" si="7"/>
        <v>19</v>
      </c>
      <c r="AD15" s="4">
        <f t="shared" si="7"/>
        <v>0</v>
      </c>
      <c r="AE15" s="4">
        <f t="shared" si="7"/>
        <v>32</v>
      </c>
    </row>
    <row r="16" spans="1:32" s="1" customFormat="1" ht="18" customHeight="1" x14ac:dyDescent="0.15">
      <c r="A16" s="4" t="s">
        <v>8</v>
      </c>
      <c r="B16" s="4">
        <f t="shared" si="2"/>
        <v>7504</v>
      </c>
      <c r="C16" s="4">
        <f t="shared" si="2"/>
        <v>181</v>
      </c>
      <c r="D16" s="4">
        <v>3723</v>
      </c>
      <c r="E16" s="4">
        <v>62</v>
      </c>
      <c r="F16" s="4">
        <v>3781</v>
      </c>
      <c r="G16" s="4">
        <v>119</v>
      </c>
      <c r="H16" s="4">
        <f t="shared" si="3"/>
        <v>7518</v>
      </c>
      <c r="I16" s="4">
        <f t="shared" si="3"/>
        <v>182</v>
      </c>
      <c r="J16" s="4">
        <v>3716</v>
      </c>
      <c r="K16" s="4">
        <v>61</v>
      </c>
      <c r="L16" s="4">
        <v>3802</v>
      </c>
      <c r="M16" s="4">
        <v>121</v>
      </c>
      <c r="N16" s="4">
        <f t="shared" si="4"/>
        <v>7810</v>
      </c>
      <c r="O16" s="4">
        <f t="shared" si="4"/>
        <v>168</v>
      </c>
      <c r="P16" s="4">
        <v>3840</v>
      </c>
      <c r="Q16" s="4">
        <v>51</v>
      </c>
      <c r="R16" s="4">
        <v>3970</v>
      </c>
      <c r="S16" s="4">
        <v>117</v>
      </c>
      <c r="T16" s="4">
        <f t="shared" si="5"/>
        <v>-14</v>
      </c>
      <c r="U16" s="4">
        <f t="shared" si="5"/>
        <v>-1</v>
      </c>
      <c r="V16" s="4">
        <f t="shared" si="6"/>
        <v>7</v>
      </c>
      <c r="W16" s="4">
        <f t="shared" si="6"/>
        <v>1</v>
      </c>
      <c r="X16" s="4">
        <f t="shared" si="6"/>
        <v>-21</v>
      </c>
      <c r="Y16" s="4">
        <f t="shared" si="6"/>
        <v>-2</v>
      </c>
      <c r="Z16" s="4">
        <f t="shared" si="7"/>
        <v>-306</v>
      </c>
      <c r="AA16" s="4">
        <f t="shared" si="7"/>
        <v>13</v>
      </c>
      <c r="AB16" s="4">
        <f t="shared" si="7"/>
        <v>-117</v>
      </c>
      <c r="AC16" s="4">
        <f t="shared" si="7"/>
        <v>11</v>
      </c>
      <c r="AD16" s="4">
        <f t="shared" si="7"/>
        <v>-189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8686</v>
      </c>
      <c r="C17" s="4">
        <f t="shared" si="2"/>
        <v>181</v>
      </c>
      <c r="D17" s="4">
        <v>4229</v>
      </c>
      <c r="E17" s="4">
        <v>51</v>
      </c>
      <c r="F17" s="4">
        <v>4457</v>
      </c>
      <c r="G17" s="4">
        <v>130</v>
      </c>
      <c r="H17" s="4">
        <f t="shared" si="3"/>
        <v>8702</v>
      </c>
      <c r="I17" s="4">
        <f t="shared" si="3"/>
        <v>181</v>
      </c>
      <c r="J17" s="4">
        <v>4234</v>
      </c>
      <c r="K17" s="4">
        <v>50</v>
      </c>
      <c r="L17" s="4">
        <v>4468</v>
      </c>
      <c r="M17" s="4">
        <v>131</v>
      </c>
      <c r="N17" s="4">
        <f t="shared" si="4"/>
        <v>8944</v>
      </c>
      <c r="O17" s="4">
        <f t="shared" si="4"/>
        <v>171</v>
      </c>
      <c r="P17" s="4">
        <v>4401</v>
      </c>
      <c r="Q17" s="4">
        <v>53</v>
      </c>
      <c r="R17" s="4">
        <v>4543</v>
      </c>
      <c r="S17" s="4">
        <v>118</v>
      </c>
      <c r="T17" s="4">
        <f t="shared" si="5"/>
        <v>-16</v>
      </c>
      <c r="U17" s="4">
        <f t="shared" si="5"/>
        <v>0</v>
      </c>
      <c r="V17" s="4">
        <f t="shared" si="6"/>
        <v>-5</v>
      </c>
      <c r="W17" s="4">
        <f t="shared" si="6"/>
        <v>1</v>
      </c>
      <c r="X17" s="4">
        <f t="shared" si="6"/>
        <v>-11</v>
      </c>
      <c r="Y17" s="4">
        <f t="shared" si="6"/>
        <v>-1</v>
      </c>
      <c r="Z17" s="4">
        <f t="shared" si="7"/>
        <v>-258</v>
      </c>
      <c r="AA17" s="4">
        <f t="shared" si="7"/>
        <v>10</v>
      </c>
      <c r="AB17" s="4">
        <f t="shared" si="7"/>
        <v>-172</v>
      </c>
      <c r="AC17" s="4">
        <f t="shared" si="7"/>
        <v>-2</v>
      </c>
      <c r="AD17" s="4">
        <f t="shared" si="7"/>
        <v>-86</v>
      </c>
      <c r="AE17" s="4">
        <f t="shared" si="7"/>
        <v>12</v>
      </c>
    </row>
    <row r="18" spans="1:31" s="1" customFormat="1" ht="18" customHeight="1" x14ac:dyDescent="0.15">
      <c r="A18" s="4" t="s">
        <v>10</v>
      </c>
      <c r="B18" s="4">
        <f t="shared" si="2"/>
        <v>10109</v>
      </c>
      <c r="C18" s="4">
        <f t="shared" si="2"/>
        <v>136</v>
      </c>
      <c r="D18" s="4">
        <v>5054</v>
      </c>
      <c r="E18" s="4">
        <v>53</v>
      </c>
      <c r="F18" s="4">
        <v>5055</v>
      </c>
      <c r="G18" s="4">
        <v>83</v>
      </c>
      <c r="H18" s="4">
        <f t="shared" si="3"/>
        <v>10115</v>
      </c>
      <c r="I18" s="4">
        <f t="shared" si="3"/>
        <v>135</v>
      </c>
      <c r="J18" s="4">
        <v>5061</v>
      </c>
      <c r="K18" s="4">
        <v>54</v>
      </c>
      <c r="L18" s="4">
        <v>5054</v>
      </c>
      <c r="M18" s="4">
        <v>81</v>
      </c>
      <c r="N18" s="4">
        <f t="shared" si="4"/>
        <v>10487</v>
      </c>
      <c r="O18" s="4">
        <f t="shared" si="4"/>
        <v>118</v>
      </c>
      <c r="P18" s="4">
        <v>5208</v>
      </c>
      <c r="Q18" s="4">
        <v>43</v>
      </c>
      <c r="R18" s="4">
        <v>5279</v>
      </c>
      <c r="S18" s="4">
        <v>75</v>
      </c>
      <c r="T18" s="4">
        <f t="shared" si="5"/>
        <v>-6</v>
      </c>
      <c r="U18" s="4">
        <f t="shared" si="5"/>
        <v>1</v>
      </c>
      <c r="V18" s="4">
        <f t="shared" si="6"/>
        <v>-7</v>
      </c>
      <c r="W18" s="4">
        <f t="shared" si="6"/>
        <v>-1</v>
      </c>
      <c r="X18" s="4">
        <f t="shared" si="6"/>
        <v>1</v>
      </c>
      <c r="Y18" s="4">
        <f t="shared" si="6"/>
        <v>2</v>
      </c>
      <c r="Z18" s="4">
        <f t="shared" si="7"/>
        <v>-378</v>
      </c>
      <c r="AA18" s="4">
        <f t="shared" si="7"/>
        <v>18</v>
      </c>
      <c r="AB18" s="4">
        <f t="shared" si="7"/>
        <v>-154</v>
      </c>
      <c r="AC18" s="4">
        <f t="shared" si="7"/>
        <v>10</v>
      </c>
      <c r="AD18" s="4">
        <f t="shared" si="7"/>
        <v>-224</v>
      </c>
      <c r="AE18" s="4">
        <f t="shared" si="7"/>
        <v>8</v>
      </c>
    </row>
    <row r="19" spans="1:31" s="1" customFormat="1" ht="18" customHeight="1" x14ac:dyDescent="0.15">
      <c r="A19" s="4" t="s">
        <v>11</v>
      </c>
      <c r="B19" s="4">
        <f t="shared" si="2"/>
        <v>10903</v>
      </c>
      <c r="C19" s="4">
        <f t="shared" si="2"/>
        <v>123</v>
      </c>
      <c r="D19" s="4">
        <v>5440</v>
      </c>
      <c r="E19" s="4">
        <v>27</v>
      </c>
      <c r="F19" s="4">
        <v>5463</v>
      </c>
      <c r="G19" s="4">
        <v>96</v>
      </c>
      <c r="H19" s="4">
        <f t="shared" si="3"/>
        <v>10902</v>
      </c>
      <c r="I19" s="4">
        <f t="shared" si="3"/>
        <v>123</v>
      </c>
      <c r="J19" s="4">
        <v>5437</v>
      </c>
      <c r="K19" s="4">
        <v>27</v>
      </c>
      <c r="L19" s="4">
        <v>5465</v>
      </c>
      <c r="M19" s="4">
        <v>96</v>
      </c>
      <c r="N19" s="4">
        <f t="shared" si="4"/>
        <v>10520</v>
      </c>
      <c r="O19" s="4">
        <f t="shared" si="4"/>
        <v>123</v>
      </c>
      <c r="P19" s="4">
        <v>5282</v>
      </c>
      <c r="Q19" s="4">
        <v>27</v>
      </c>
      <c r="R19" s="4">
        <v>5238</v>
      </c>
      <c r="S19" s="4">
        <v>96</v>
      </c>
      <c r="T19" s="4">
        <f t="shared" si="5"/>
        <v>1</v>
      </c>
      <c r="U19" s="4">
        <f t="shared" si="5"/>
        <v>0</v>
      </c>
      <c r="V19" s="4">
        <f t="shared" si="6"/>
        <v>3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383</v>
      </c>
      <c r="AA19" s="4">
        <f t="shared" si="7"/>
        <v>0</v>
      </c>
      <c r="AB19" s="4">
        <f t="shared" si="7"/>
        <v>158</v>
      </c>
      <c r="AC19" s="4">
        <f t="shared" si="7"/>
        <v>0</v>
      </c>
      <c r="AD19" s="4">
        <f t="shared" si="7"/>
        <v>225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8919</v>
      </c>
      <c r="C20" s="4">
        <f t="shared" si="2"/>
        <v>79</v>
      </c>
      <c r="D20" s="4">
        <v>4363</v>
      </c>
      <c r="E20" s="4">
        <v>14</v>
      </c>
      <c r="F20" s="4">
        <v>4556</v>
      </c>
      <c r="G20" s="4">
        <v>65</v>
      </c>
      <c r="H20" s="4">
        <f t="shared" si="3"/>
        <v>8919</v>
      </c>
      <c r="I20" s="4">
        <f t="shared" si="3"/>
        <v>79</v>
      </c>
      <c r="J20" s="4">
        <v>4362</v>
      </c>
      <c r="K20" s="4">
        <v>14</v>
      </c>
      <c r="L20" s="4">
        <v>4557</v>
      </c>
      <c r="M20" s="4">
        <v>65</v>
      </c>
      <c r="N20" s="4">
        <f t="shared" si="4"/>
        <v>8752</v>
      </c>
      <c r="O20" s="4">
        <f t="shared" si="4"/>
        <v>75</v>
      </c>
      <c r="P20" s="4">
        <v>4195</v>
      </c>
      <c r="Q20" s="4">
        <v>16</v>
      </c>
      <c r="R20" s="4">
        <v>4557</v>
      </c>
      <c r="S20" s="4">
        <v>59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167</v>
      </c>
      <c r="AA20" s="4">
        <f t="shared" si="7"/>
        <v>4</v>
      </c>
      <c r="AB20" s="4">
        <f t="shared" si="7"/>
        <v>168</v>
      </c>
      <c r="AC20" s="4">
        <f t="shared" si="7"/>
        <v>-2</v>
      </c>
      <c r="AD20" s="4">
        <f t="shared" si="7"/>
        <v>-1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8449</v>
      </c>
      <c r="C21" s="4">
        <f t="shared" si="2"/>
        <v>66</v>
      </c>
      <c r="D21" s="4">
        <v>4060</v>
      </c>
      <c r="E21" s="4">
        <v>25</v>
      </c>
      <c r="F21" s="4">
        <v>4389</v>
      </c>
      <c r="G21" s="4">
        <v>41</v>
      </c>
      <c r="H21" s="4">
        <f t="shared" si="3"/>
        <v>8455</v>
      </c>
      <c r="I21" s="4">
        <f t="shared" si="3"/>
        <v>66</v>
      </c>
      <c r="J21" s="4">
        <v>4065</v>
      </c>
      <c r="K21" s="4">
        <v>25</v>
      </c>
      <c r="L21" s="4">
        <v>4390</v>
      </c>
      <c r="M21" s="4">
        <v>41</v>
      </c>
      <c r="N21" s="4">
        <f t="shared" si="4"/>
        <v>8618</v>
      </c>
      <c r="O21" s="4">
        <f t="shared" si="4"/>
        <v>69</v>
      </c>
      <c r="P21" s="4">
        <v>4168</v>
      </c>
      <c r="Q21" s="4">
        <v>27</v>
      </c>
      <c r="R21" s="4">
        <v>4450</v>
      </c>
      <c r="S21" s="4">
        <v>42</v>
      </c>
      <c r="T21" s="4">
        <f t="shared" si="5"/>
        <v>-6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-169</v>
      </c>
      <c r="AA21" s="4">
        <f t="shared" si="7"/>
        <v>-3</v>
      </c>
      <c r="AB21" s="4">
        <f t="shared" si="7"/>
        <v>-108</v>
      </c>
      <c r="AC21" s="4">
        <f t="shared" si="7"/>
        <v>-2</v>
      </c>
      <c r="AD21" s="4">
        <f t="shared" si="7"/>
        <v>-61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8904</v>
      </c>
      <c r="C22" s="4">
        <f t="shared" si="2"/>
        <v>77</v>
      </c>
      <c r="D22" s="4">
        <v>4336</v>
      </c>
      <c r="E22" s="4">
        <v>28</v>
      </c>
      <c r="F22" s="4">
        <v>4568</v>
      </c>
      <c r="G22" s="4">
        <v>49</v>
      </c>
      <c r="H22" s="4">
        <f t="shared" si="3"/>
        <v>8908</v>
      </c>
      <c r="I22" s="4">
        <f t="shared" si="3"/>
        <v>77</v>
      </c>
      <c r="J22" s="4">
        <v>4338</v>
      </c>
      <c r="K22" s="4">
        <v>28</v>
      </c>
      <c r="L22" s="4">
        <v>4570</v>
      </c>
      <c r="M22" s="4">
        <v>49</v>
      </c>
      <c r="N22" s="4">
        <f t="shared" si="4"/>
        <v>8987</v>
      </c>
      <c r="O22" s="4">
        <f t="shared" si="4"/>
        <v>64</v>
      </c>
      <c r="P22" s="4">
        <v>4410</v>
      </c>
      <c r="Q22" s="4">
        <v>22</v>
      </c>
      <c r="R22" s="4">
        <v>4577</v>
      </c>
      <c r="S22" s="4">
        <v>42</v>
      </c>
      <c r="T22" s="4">
        <f t="shared" si="5"/>
        <v>-4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-83</v>
      </c>
      <c r="AA22" s="4">
        <f t="shared" si="7"/>
        <v>13</v>
      </c>
      <c r="AB22" s="4">
        <f t="shared" si="7"/>
        <v>-74</v>
      </c>
      <c r="AC22" s="4">
        <f t="shared" si="7"/>
        <v>6</v>
      </c>
      <c r="AD22" s="4">
        <f t="shared" si="7"/>
        <v>-9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10093</v>
      </c>
      <c r="C23" s="4">
        <f t="shared" si="2"/>
        <v>62</v>
      </c>
      <c r="D23" s="4">
        <v>4733</v>
      </c>
      <c r="E23" s="4">
        <v>31</v>
      </c>
      <c r="F23" s="4">
        <v>5360</v>
      </c>
      <c r="G23" s="4">
        <v>31</v>
      </c>
      <c r="H23" s="4">
        <f t="shared" si="3"/>
        <v>10096</v>
      </c>
      <c r="I23" s="4">
        <f t="shared" si="3"/>
        <v>62</v>
      </c>
      <c r="J23" s="4">
        <v>4733</v>
      </c>
      <c r="K23" s="4">
        <v>31</v>
      </c>
      <c r="L23" s="4">
        <v>5363</v>
      </c>
      <c r="M23" s="4">
        <v>31</v>
      </c>
      <c r="N23" s="4">
        <f t="shared" si="4"/>
        <v>10821</v>
      </c>
      <c r="O23" s="4">
        <f t="shared" si="4"/>
        <v>72</v>
      </c>
      <c r="P23" s="4">
        <v>5034</v>
      </c>
      <c r="Q23" s="4">
        <v>32</v>
      </c>
      <c r="R23" s="4">
        <v>5787</v>
      </c>
      <c r="S23" s="4">
        <v>40</v>
      </c>
      <c r="T23" s="4">
        <f t="shared" si="5"/>
        <v>-3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-728</v>
      </c>
      <c r="AA23" s="4">
        <f t="shared" si="7"/>
        <v>-10</v>
      </c>
      <c r="AB23" s="4">
        <f t="shared" si="7"/>
        <v>-301</v>
      </c>
      <c r="AC23" s="4">
        <f t="shared" si="7"/>
        <v>-1</v>
      </c>
      <c r="AD23" s="4">
        <f t="shared" si="7"/>
        <v>-427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10283</v>
      </c>
      <c r="C24" s="4">
        <f t="shared" si="2"/>
        <v>71</v>
      </c>
      <c r="D24" s="4">
        <v>4763</v>
      </c>
      <c r="E24" s="4">
        <v>25</v>
      </c>
      <c r="F24" s="4">
        <v>5520</v>
      </c>
      <c r="G24" s="4">
        <v>46</v>
      </c>
      <c r="H24" s="4">
        <f t="shared" si="3"/>
        <v>10295</v>
      </c>
      <c r="I24" s="4">
        <f t="shared" si="3"/>
        <v>71</v>
      </c>
      <c r="J24" s="4">
        <v>4770</v>
      </c>
      <c r="K24" s="4">
        <v>25</v>
      </c>
      <c r="L24" s="4">
        <v>5525</v>
      </c>
      <c r="M24" s="4">
        <v>46</v>
      </c>
      <c r="N24" s="4">
        <f t="shared" si="4"/>
        <v>9735</v>
      </c>
      <c r="O24" s="4">
        <f t="shared" si="4"/>
        <v>69</v>
      </c>
      <c r="P24" s="4">
        <v>4511</v>
      </c>
      <c r="Q24" s="4">
        <v>26</v>
      </c>
      <c r="R24" s="4">
        <v>5224</v>
      </c>
      <c r="S24" s="4">
        <v>43</v>
      </c>
      <c r="T24" s="4">
        <f t="shared" si="5"/>
        <v>-12</v>
      </c>
      <c r="U24" s="4">
        <f t="shared" si="5"/>
        <v>0</v>
      </c>
      <c r="V24" s="4">
        <f t="shared" si="6"/>
        <v>-7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548</v>
      </c>
      <c r="AA24" s="4">
        <f t="shared" si="7"/>
        <v>2</v>
      </c>
      <c r="AB24" s="4">
        <f t="shared" si="7"/>
        <v>252</v>
      </c>
      <c r="AC24" s="4">
        <f t="shared" si="7"/>
        <v>-1</v>
      </c>
      <c r="AD24" s="4">
        <f t="shared" si="7"/>
        <v>296</v>
      </c>
      <c r="AE24" s="4">
        <f t="shared" si="7"/>
        <v>3</v>
      </c>
    </row>
    <row r="25" spans="1:31" s="1" customFormat="1" ht="18" customHeight="1" x14ac:dyDescent="0.15">
      <c r="A25" s="4" t="s">
        <v>17</v>
      </c>
      <c r="B25" s="4">
        <f t="shared" si="2"/>
        <v>8034</v>
      </c>
      <c r="C25" s="4">
        <f t="shared" si="2"/>
        <v>42</v>
      </c>
      <c r="D25" s="4">
        <v>3504</v>
      </c>
      <c r="E25" s="4">
        <v>21</v>
      </c>
      <c r="F25" s="4">
        <v>4530</v>
      </c>
      <c r="G25" s="4">
        <v>21</v>
      </c>
      <c r="H25" s="4">
        <f t="shared" si="3"/>
        <v>8043</v>
      </c>
      <c r="I25" s="4">
        <f t="shared" si="3"/>
        <v>42</v>
      </c>
      <c r="J25" s="4">
        <v>3510</v>
      </c>
      <c r="K25" s="4">
        <v>21</v>
      </c>
      <c r="L25" s="4">
        <v>4533</v>
      </c>
      <c r="M25" s="4">
        <v>21</v>
      </c>
      <c r="N25" s="4">
        <f t="shared" si="4"/>
        <v>7645</v>
      </c>
      <c r="O25" s="4">
        <f t="shared" si="4"/>
        <v>30</v>
      </c>
      <c r="P25" s="4">
        <v>3287</v>
      </c>
      <c r="Q25" s="4">
        <v>17</v>
      </c>
      <c r="R25" s="4">
        <v>4358</v>
      </c>
      <c r="S25" s="4">
        <v>13</v>
      </c>
      <c r="T25" s="4">
        <f t="shared" si="5"/>
        <v>-9</v>
      </c>
      <c r="U25" s="4">
        <f t="shared" si="5"/>
        <v>0</v>
      </c>
      <c r="V25" s="4">
        <f t="shared" si="5"/>
        <v>-6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389</v>
      </c>
      <c r="AA25" s="4">
        <f t="shared" si="7"/>
        <v>12</v>
      </c>
      <c r="AB25" s="4">
        <f t="shared" si="7"/>
        <v>217</v>
      </c>
      <c r="AC25" s="4">
        <f t="shared" si="7"/>
        <v>4</v>
      </c>
      <c r="AD25" s="4">
        <f t="shared" si="7"/>
        <v>172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6240</v>
      </c>
      <c r="C26" s="4">
        <f t="shared" si="2"/>
        <v>25</v>
      </c>
      <c r="D26" s="4">
        <v>2486</v>
      </c>
      <c r="E26" s="4">
        <v>10</v>
      </c>
      <c r="F26" s="4">
        <v>3754</v>
      </c>
      <c r="G26" s="4">
        <v>15</v>
      </c>
      <c r="H26" s="4">
        <f t="shared" si="3"/>
        <v>6252</v>
      </c>
      <c r="I26" s="4">
        <f t="shared" si="3"/>
        <v>25</v>
      </c>
      <c r="J26" s="4">
        <v>2494</v>
      </c>
      <c r="K26" s="4">
        <v>10</v>
      </c>
      <c r="L26" s="4">
        <v>3758</v>
      </c>
      <c r="M26" s="4">
        <v>15</v>
      </c>
      <c r="N26" s="4">
        <f t="shared" si="4"/>
        <v>6324</v>
      </c>
      <c r="O26" s="4">
        <f t="shared" si="4"/>
        <v>28</v>
      </c>
      <c r="P26" s="4">
        <v>2528</v>
      </c>
      <c r="Q26" s="4">
        <v>14</v>
      </c>
      <c r="R26" s="4">
        <v>3796</v>
      </c>
      <c r="S26" s="4">
        <v>14</v>
      </c>
      <c r="T26" s="4">
        <f t="shared" si="5"/>
        <v>-12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-84</v>
      </c>
      <c r="AA26" s="4">
        <f t="shared" si="7"/>
        <v>-3</v>
      </c>
      <c r="AB26" s="4">
        <f t="shared" si="7"/>
        <v>-42</v>
      </c>
      <c r="AC26" s="4">
        <f t="shared" si="7"/>
        <v>-4</v>
      </c>
      <c r="AD26" s="4">
        <f t="shared" si="7"/>
        <v>-42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4584</v>
      </c>
      <c r="C27" s="4">
        <f t="shared" si="2"/>
        <v>13</v>
      </c>
      <c r="D27" s="4">
        <v>1581</v>
      </c>
      <c r="E27" s="4">
        <v>10</v>
      </c>
      <c r="F27" s="4">
        <v>3003</v>
      </c>
      <c r="G27" s="4">
        <v>3</v>
      </c>
      <c r="H27" s="4">
        <f t="shared" si="3"/>
        <v>4610</v>
      </c>
      <c r="I27" s="4">
        <f t="shared" si="3"/>
        <v>13</v>
      </c>
      <c r="J27" s="4">
        <v>1591</v>
      </c>
      <c r="K27" s="4">
        <v>10</v>
      </c>
      <c r="L27" s="4">
        <v>3019</v>
      </c>
      <c r="M27" s="4">
        <v>3</v>
      </c>
      <c r="N27" s="4">
        <f t="shared" si="4"/>
        <v>4579</v>
      </c>
      <c r="O27" s="4">
        <f t="shared" si="4"/>
        <v>10</v>
      </c>
      <c r="P27" s="4">
        <v>1544</v>
      </c>
      <c r="Q27" s="4">
        <v>4</v>
      </c>
      <c r="R27" s="4">
        <v>3035</v>
      </c>
      <c r="S27" s="4">
        <v>6</v>
      </c>
      <c r="T27" s="4">
        <f t="shared" si="5"/>
        <v>-26</v>
      </c>
      <c r="U27" s="4">
        <f t="shared" si="5"/>
        <v>0</v>
      </c>
      <c r="V27" s="4">
        <f t="shared" si="5"/>
        <v>-10</v>
      </c>
      <c r="W27" s="4">
        <f t="shared" si="5"/>
        <v>0</v>
      </c>
      <c r="X27" s="4">
        <f t="shared" si="5"/>
        <v>-16</v>
      </c>
      <c r="Y27" s="4">
        <f t="shared" si="5"/>
        <v>0</v>
      </c>
      <c r="Z27" s="4">
        <f t="shared" si="7"/>
        <v>5</v>
      </c>
      <c r="AA27" s="4">
        <f t="shared" si="7"/>
        <v>3</v>
      </c>
      <c r="AB27" s="4">
        <f t="shared" si="7"/>
        <v>37</v>
      </c>
      <c r="AC27" s="4">
        <f t="shared" si="7"/>
        <v>6</v>
      </c>
      <c r="AD27" s="4">
        <f t="shared" si="7"/>
        <v>-32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2701</v>
      </c>
      <c r="C28" s="4">
        <f t="shared" si="2"/>
        <v>8</v>
      </c>
      <c r="D28" s="4">
        <v>733</v>
      </c>
      <c r="E28" s="4">
        <v>0</v>
      </c>
      <c r="F28" s="4">
        <v>1968</v>
      </c>
      <c r="G28" s="4">
        <v>8</v>
      </c>
      <c r="H28" s="4">
        <f t="shared" si="3"/>
        <v>2719</v>
      </c>
      <c r="I28" s="4">
        <f t="shared" si="3"/>
        <v>8</v>
      </c>
      <c r="J28" s="4">
        <v>742</v>
      </c>
      <c r="K28" s="4">
        <v>0</v>
      </c>
      <c r="L28" s="4">
        <v>1977</v>
      </c>
      <c r="M28" s="4">
        <v>8</v>
      </c>
      <c r="N28" s="4">
        <f t="shared" si="4"/>
        <v>2563</v>
      </c>
      <c r="O28" s="4">
        <f t="shared" si="4"/>
        <v>5</v>
      </c>
      <c r="P28" s="4">
        <v>667</v>
      </c>
      <c r="Q28" s="4">
        <v>0</v>
      </c>
      <c r="R28" s="4">
        <v>1896</v>
      </c>
      <c r="S28" s="4">
        <v>5</v>
      </c>
      <c r="T28" s="4">
        <f t="shared" si="5"/>
        <v>-18</v>
      </c>
      <c r="U28" s="4">
        <f t="shared" si="5"/>
        <v>0</v>
      </c>
      <c r="V28" s="4">
        <f t="shared" si="5"/>
        <v>-9</v>
      </c>
      <c r="W28" s="4">
        <f t="shared" si="5"/>
        <v>0</v>
      </c>
      <c r="X28" s="4">
        <f t="shared" si="5"/>
        <v>-9</v>
      </c>
      <c r="Y28" s="4">
        <f t="shared" si="5"/>
        <v>0</v>
      </c>
      <c r="Z28" s="4">
        <f t="shared" si="7"/>
        <v>138</v>
      </c>
      <c r="AA28" s="4">
        <f t="shared" si="7"/>
        <v>3</v>
      </c>
      <c r="AB28" s="4">
        <f t="shared" si="7"/>
        <v>66</v>
      </c>
      <c r="AC28" s="4">
        <f t="shared" si="7"/>
        <v>0</v>
      </c>
      <c r="AD28" s="4">
        <f t="shared" si="7"/>
        <v>72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816</v>
      </c>
      <c r="C29" s="4">
        <f t="shared" si="2"/>
        <v>0</v>
      </c>
      <c r="D29" s="4">
        <v>170</v>
      </c>
      <c r="E29" s="4">
        <v>1</v>
      </c>
      <c r="F29" s="4">
        <v>646</v>
      </c>
      <c r="G29" s="4">
        <v>-1</v>
      </c>
      <c r="H29" s="4">
        <f t="shared" si="3"/>
        <v>834</v>
      </c>
      <c r="I29" s="4">
        <f t="shared" si="3"/>
        <v>0</v>
      </c>
      <c r="J29" s="4">
        <v>173</v>
      </c>
      <c r="K29" s="4">
        <v>1</v>
      </c>
      <c r="L29" s="4">
        <v>661</v>
      </c>
      <c r="M29" s="4">
        <v>-1</v>
      </c>
      <c r="N29" s="4">
        <f t="shared" si="4"/>
        <v>685</v>
      </c>
      <c r="O29" s="4">
        <f t="shared" si="4"/>
        <v>1</v>
      </c>
      <c r="P29" s="4">
        <v>111</v>
      </c>
      <c r="Q29" s="4">
        <v>1</v>
      </c>
      <c r="R29" s="4">
        <v>574</v>
      </c>
      <c r="S29" s="4">
        <v>0</v>
      </c>
      <c r="T29" s="4">
        <f t="shared" si="5"/>
        <v>-18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-15</v>
      </c>
      <c r="Y29" s="4">
        <f t="shared" si="5"/>
        <v>0</v>
      </c>
      <c r="Z29" s="4">
        <f t="shared" si="7"/>
        <v>131</v>
      </c>
      <c r="AA29" s="4">
        <f t="shared" si="7"/>
        <v>-1</v>
      </c>
      <c r="AB29" s="4">
        <f t="shared" si="7"/>
        <v>59</v>
      </c>
      <c r="AC29" s="4">
        <f t="shared" si="7"/>
        <v>0</v>
      </c>
      <c r="AD29" s="4">
        <f t="shared" si="7"/>
        <v>72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161</v>
      </c>
      <c r="C30" s="4">
        <f>E30+G30</f>
        <v>0</v>
      </c>
      <c r="D30" s="4">
        <v>20</v>
      </c>
      <c r="E30" s="4">
        <v>0</v>
      </c>
      <c r="F30" s="4">
        <v>141</v>
      </c>
      <c r="G30" s="4">
        <v>0</v>
      </c>
      <c r="H30" s="4">
        <f t="shared" si="3"/>
        <v>165</v>
      </c>
      <c r="I30" s="4">
        <f t="shared" si="3"/>
        <v>0</v>
      </c>
      <c r="J30" s="4">
        <v>21</v>
      </c>
      <c r="K30" s="4">
        <v>0</v>
      </c>
      <c r="L30" s="4">
        <v>144</v>
      </c>
      <c r="M30" s="4">
        <v>0</v>
      </c>
      <c r="N30" s="4">
        <f t="shared" si="4"/>
        <v>160</v>
      </c>
      <c r="O30" s="4">
        <f t="shared" si="4"/>
        <v>0</v>
      </c>
      <c r="P30" s="4">
        <v>21</v>
      </c>
      <c r="Q30" s="4">
        <v>0</v>
      </c>
      <c r="R30" s="4">
        <v>139</v>
      </c>
      <c r="S30" s="4">
        <v>0</v>
      </c>
      <c r="T30" s="4">
        <f t="shared" ref="T30:Y31" si="8">B30-H30</f>
        <v>-4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19209</v>
      </c>
      <c r="C33" s="4">
        <f t="shared" ref="C33:AE33" si="12">SUM(C10:C12)</f>
        <v>116</v>
      </c>
      <c r="D33" s="4">
        <f t="shared" si="12"/>
        <v>9773</v>
      </c>
      <c r="E33" s="4">
        <f t="shared" si="12"/>
        <v>59</v>
      </c>
      <c r="F33" s="4">
        <f t="shared" si="12"/>
        <v>9436</v>
      </c>
      <c r="G33" s="4">
        <f t="shared" si="12"/>
        <v>57</v>
      </c>
      <c r="H33" s="4">
        <f t="shared" si="12"/>
        <v>19158</v>
      </c>
      <c r="I33" s="4">
        <f t="shared" si="12"/>
        <v>117</v>
      </c>
      <c r="J33" s="4">
        <f t="shared" si="12"/>
        <v>9748</v>
      </c>
      <c r="K33" s="4">
        <f t="shared" si="12"/>
        <v>60</v>
      </c>
      <c r="L33" s="4">
        <f t="shared" si="12"/>
        <v>9410</v>
      </c>
      <c r="M33" s="4">
        <f t="shared" si="12"/>
        <v>57</v>
      </c>
      <c r="N33" s="4">
        <f t="shared" si="12"/>
        <v>19430</v>
      </c>
      <c r="O33" s="4">
        <f t="shared" si="12"/>
        <v>113</v>
      </c>
      <c r="P33" s="4">
        <f t="shared" si="12"/>
        <v>9869</v>
      </c>
      <c r="Q33" s="4">
        <f t="shared" si="12"/>
        <v>59</v>
      </c>
      <c r="R33" s="4">
        <f t="shared" si="12"/>
        <v>9561</v>
      </c>
      <c r="S33" s="4">
        <f t="shared" si="12"/>
        <v>54</v>
      </c>
      <c r="T33" s="4">
        <f t="shared" si="12"/>
        <v>51</v>
      </c>
      <c r="U33" s="4">
        <f t="shared" si="12"/>
        <v>-1</v>
      </c>
      <c r="V33" s="4">
        <f t="shared" si="12"/>
        <v>25</v>
      </c>
      <c r="W33" s="4">
        <f t="shared" si="12"/>
        <v>-1</v>
      </c>
      <c r="X33" s="4">
        <f t="shared" si="12"/>
        <v>26</v>
      </c>
      <c r="Y33" s="4">
        <f t="shared" si="12"/>
        <v>0</v>
      </c>
      <c r="Z33" s="4">
        <f t="shared" si="12"/>
        <v>-221</v>
      </c>
      <c r="AA33" s="4">
        <f t="shared" si="12"/>
        <v>3</v>
      </c>
      <c r="AB33" s="4">
        <f t="shared" si="12"/>
        <v>-96</v>
      </c>
      <c r="AC33" s="4">
        <f t="shared" si="12"/>
        <v>0</v>
      </c>
      <c r="AD33" s="4">
        <f t="shared" si="12"/>
        <v>-125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83371</v>
      </c>
      <c r="C34" s="4">
        <f t="shared" ref="C34:AE34" si="13">SUM(C13:C22)</f>
        <v>1474</v>
      </c>
      <c r="D34" s="4">
        <f t="shared" si="13"/>
        <v>41225</v>
      </c>
      <c r="E34" s="4">
        <f t="shared" si="13"/>
        <v>516</v>
      </c>
      <c r="F34" s="4">
        <f t="shared" si="13"/>
        <v>42146</v>
      </c>
      <c r="G34" s="4">
        <f t="shared" si="13"/>
        <v>958</v>
      </c>
      <c r="H34" s="4">
        <f t="shared" si="13"/>
        <v>83329</v>
      </c>
      <c r="I34" s="4">
        <f t="shared" si="13"/>
        <v>1446</v>
      </c>
      <c r="J34" s="4">
        <f t="shared" si="13"/>
        <v>41179</v>
      </c>
      <c r="K34" s="4">
        <f t="shared" si="13"/>
        <v>508</v>
      </c>
      <c r="L34" s="4">
        <f t="shared" si="13"/>
        <v>42150</v>
      </c>
      <c r="M34" s="4">
        <f t="shared" si="13"/>
        <v>938</v>
      </c>
      <c r="N34" s="4">
        <f t="shared" si="13"/>
        <v>84222</v>
      </c>
      <c r="O34" s="4">
        <f t="shared" si="13"/>
        <v>1308</v>
      </c>
      <c r="P34" s="4">
        <f t="shared" si="13"/>
        <v>41690</v>
      </c>
      <c r="Q34" s="4">
        <f t="shared" si="13"/>
        <v>470</v>
      </c>
      <c r="R34" s="4">
        <f t="shared" si="13"/>
        <v>42532</v>
      </c>
      <c r="S34" s="4">
        <f>SUM(S13:S22)</f>
        <v>838</v>
      </c>
      <c r="T34" s="4">
        <f t="shared" si="13"/>
        <v>42</v>
      </c>
      <c r="U34" s="4">
        <f t="shared" si="13"/>
        <v>28</v>
      </c>
      <c r="V34" s="4">
        <f t="shared" si="13"/>
        <v>46</v>
      </c>
      <c r="W34" s="4">
        <f t="shared" si="13"/>
        <v>8</v>
      </c>
      <c r="X34" s="4">
        <f t="shared" si="13"/>
        <v>-4</v>
      </c>
      <c r="Y34" s="4">
        <f t="shared" si="13"/>
        <v>20</v>
      </c>
      <c r="Z34" s="4">
        <f t="shared" si="13"/>
        <v>-851</v>
      </c>
      <c r="AA34" s="4">
        <f t="shared" si="13"/>
        <v>166</v>
      </c>
      <c r="AB34" s="4">
        <f t="shared" si="13"/>
        <v>-465</v>
      </c>
      <c r="AC34" s="4">
        <f t="shared" si="13"/>
        <v>46</v>
      </c>
      <c r="AD34" s="4">
        <f t="shared" si="13"/>
        <v>-386</v>
      </c>
      <c r="AE34" s="4">
        <f t="shared" si="13"/>
        <v>120</v>
      </c>
    </row>
    <row r="35" spans="1:31" s="1" customFormat="1" ht="18" customHeight="1" x14ac:dyDescent="0.15">
      <c r="A35" s="4" t="s">
        <v>25</v>
      </c>
      <c r="B35" s="4">
        <f>SUM(B23:B30)</f>
        <v>42912</v>
      </c>
      <c r="C35" s="4">
        <f t="shared" ref="C35:AE35" si="14">SUM(C23:C30)</f>
        <v>221</v>
      </c>
      <c r="D35" s="4">
        <f t="shared" si="14"/>
        <v>17990</v>
      </c>
      <c r="E35" s="4">
        <f t="shared" si="14"/>
        <v>98</v>
      </c>
      <c r="F35" s="4">
        <f t="shared" si="14"/>
        <v>24922</v>
      </c>
      <c r="G35" s="4">
        <f t="shared" si="14"/>
        <v>123</v>
      </c>
      <c r="H35" s="4">
        <f t="shared" si="14"/>
        <v>43014</v>
      </c>
      <c r="I35" s="4">
        <f t="shared" si="14"/>
        <v>221</v>
      </c>
      <c r="J35" s="4">
        <f t="shared" si="14"/>
        <v>18034</v>
      </c>
      <c r="K35" s="4">
        <f t="shared" si="14"/>
        <v>98</v>
      </c>
      <c r="L35" s="4">
        <f t="shared" si="14"/>
        <v>24980</v>
      </c>
      <c r="M35" s="4">
        <f t="shared" si="14"/>
        <v>123</v>
      </c>
      <c r="N35" s="4">
        <f t="shared" si="14"/>
        <v>42512</v>
      </c>
      <c r="O35" s="4">
        <f t="shared" si="14"/>
        <v>215</v>
      </c>
      <c r="P35" s="4">
        <f t="shared" si="14"/>
        <v>17703</v>
      </c>
      <c r="Q35" s="4">
        <f t="shared" si="14"/>
        <v>94</v>
      </c>
      <c r="R35" s="4">
        <f t="shared" si="14"/>
        <v>24809</v>
      </c>
      <c r="S35" s="4">
        <f t="shared" si="14"/>
        <v>121</v>
      </c>
      <c r="T35" s="4">
        <f t="shared" si="14"/>
        <v>-102</v>
      </c>
      <c r="U35" s="4">
        <f t="shared" si="14"/>
        <v>0</v>
      </c>
      <c r="V35" s="4">
        <f t="shared" si="14"/>
        <v>-44</v>
      </c>
      <c r="W35" s="4">
        <f t="shared" si="14"/>
        <v>0</v>
      </c>
      <c r="X35" s="4">
        <f t="shared" si="14"/>
        <v>-58</v>
      </c>
      <c r="Y35" s="4">
        <f t="shared" si="14"/>
        <v>0</v>
      </c>
      <c r="Z35" s="4">
        <f t="shared" si="14"/>
        <v>400</v>
      </c>
      <c r="AA35" s="4">
        <f t="shared" si="14"/>
        <v>6</v>
      </c>
      <c r="AB35" s="4">
        <f t="shared" si="14"/>
        <v>287</v>
      </c>
      <c r="AC35" s="4">
        <f t="shared" si="14"/>
        <v>4</v>
      </c>
      <c r="AD35" s="4">
        <f t="shared" si="14"/>
        <v>113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22536</v>
      </c>
      <c r="C36" s="4">
        <f t="shared" ref="C36:AE36" si="15">SUM(C25:C30)</f>
        <v>88</v>
      </c>
      <c r="D36" s="4">
        <f t="shared" si="15"/>
        <v>8494</v>
      </c>
      <c r="E36" s="4">
        <f t="shared" si="15"/>
        <v>42</v>
      </c>
      <c r="F36" s="4">
        <f t="shared" si="15"/>
        <v>14042</v>
      </c>
      <c r="G36" s="4">
        <f t="shared" si="15"/>
        <v>46</v>
      </c>
      <c r="H36" s="4">
        <f t="shared" si="15"/>
        <v>22623</v>
      </c>
      <c r="I36" s="4">
        <f t="shared" si="15"/>
        <v>88</v>
      </c>
      <c r="J36" s="4">
        <f t="shared" si="15"/>
        <v>8531</v>
      </c>
      <c r="K36" s="4">
        <f t="shared" si="15"/>
        <v>42</v>
      </c>
      <c r="L36" s="4">
        <f t="shared" si="15"/>
        <v>14092</v>
      </c>
      <c r="M36" s="4">
        <f t="shared" si="15"/>
        <v>46</v>
      </c>
      <c r="N36" s="4">
        <f t="shared" si="15"/>
        <v>21956</v>
      </c>
      <c r="O36" s="4">
        <f t="shared" si="15"/>
        <v>74</v>
      </c>
      <c r="P36" s="4">
        <f t="shared" si="15"/>
        <v>8158</v>
      </c>
      <c r="Q36" s="4">
        <f t="shared" si="15"/>
        <v>36</v>
      </c>
      <c r="R36" s="4">
        <f t="shared" si="15"/>
        <v>13798</v>
      </c>
      <c r="S36" s="4">
        <f t="shared" si="15"/>
        <v>38</v>
      </c>
      <c r="T36" s="4">
        <f t="shared" si="15"/>
        <v>-87</v>
      </c>
      <c r="U36" s="4">
        <f t="shared" si="15"/>
        <v>0</v>
      </c>
      <c r="V36" s="4">
        <f t="shared" si="15"/>
        <v>-37</v>
      </c>
      <c r="W36" s="4">
        <f t="shared" si="15"/>
        <v>0</v>
      </c>
      <c r="X36" s="4">
        <f t="shared" si="15"/>
        <v>-50</v>
      </c>
      <c r="Y36" s="4">
        <f t="shared" si="15"/>
        <v>0</v>
      </c>
      <c r="Z36" s="4">
        <f t="shared" si="15"/>
        <v>580</v>
      </c>
      <c r="AA36" s="4">
        <f t="shared" si="15"/>
        <v>14</v>
      </c>
      <c r="AB36" s="4">
        <f t="shared" si="15"/>
        <v>336</v>
      </c>
      <c r="AC36" s="4">
        <f t="shared" si="15"/>
        <v>6</v>
      </c>
      <c r="AD36" s="4">
        <f t="shared" si="15"/>
        <v>244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8262</v>
      </c>
      <c r="C37" s="4">
        <f t="shared" ref="C37:AE37" si="16">SUM(C27:C30)</f>
        <v>21</v>
      </c>
      <c r="D37" s="4">
        <f t="shared" si="16"/>
        <v>2504</v>
      </c>
      <c r="E37" s="4">
        <f t="shared" si="16"/>
        <v>11</v>
      </c>
      <c r="F37" s="4">
        <f t="shared" si="16"/>
        <v>5758</v>
      </c>
      <c r="G37" s="4">
        <f t="shared" si="16"/>
        <v>10</v>
      </c>
      <c r="H37" s="4">
        <f t="shared" si="16"/>
        <v>8328</v>
      </c>
      <c r="I37" s="4">
        <f t="shared" si="16"/>
        <v>21</v>
      </c>
      <c r="J37" s="4">
        <f t="shared" si="16"/>
        <v>2527</v>
      </c>
      <c r="K37" s="4">
        <f t="shared" si="16"/>
        <v>11</v>
      </c>
      <c r="L37" s="4">
        <f t="shared" si="16"/>
        <v>5801</v>
      </c>
      <c r="M37" s="4">
        <f t="shared" si="16"/>
        <v>10</v>
      </c>
      <c r="N37" s="4">
        <f t="shared" si="16"/>
        <v>7987</v>
      </c>
      <c r="O37" s="4">
        <f t="shared" si="16"/>
        <v>16</v>
      </c>
      <c r="P37" s="4">
        <f t="shared" si="16"/>
        <v>2343</v>
      </c>
      <c r="Q37" s="4">
        <f t="shared" si="16"/>
        <v>5</v>
      </c>
      <c r="R37" s="4">
        <f t="shared" si="16"/>
        <v>5644</v>
      </c>
      <c r="S37" s="4">
        <f t="shared" si="16"/>
        <v>11</v>
      </c>
      <c r="T37" s="4">
        <f t="shared" si="16"/>
        <v>-66</v>
      </c>
      <c r="U37" s="4">
        <f t="shared" si="16"/>
        <v>0</v>
      </c>
      <c r="V37" s="4">
        <f t="shared" si="16"/>
        <v>-23</v>
      </c>
      <c r="W37" s="4">
        <f t="shared" si="16"/>
        <v>0</v>
      </c>
      <c r="X37" s="4">
        <f t="shared" si="16"/>
        <v>-43</v>
      </c>
      <c r="Y37" s="4">
        <f t="shared" si="16"/>
        <v>0</v>
      </c>
      <c r="Z37" s="4">
        <f t="shared" si="16"/>
        <v>275</v>
      </c>
      <c r="AA37" s="4">
        <f t="shared" si="16"/>
        <v>5</v>
      </c>
      <c r="AB37" s="4">
        <f t="shared" si="16"/>
        <v>161</v>
      </c>
      <c r="AC37" s="4">
        <f t="shared" si="16"/>
        <v>6</v>
      </c>
      <c r="AD37" s="4">
        <f t="shared" si="16"/>
        <v>114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13.202787782146096</v>
      </c>
      <c r="C39" s="15">
        <f t="shared" ref="C39:AE39" si="17">C33/(C9-C31)*100</f>
        <v>6.4053009387078959</v>
      </c>
      <c r="D39" s="15">
        <f t="shared" si="17"/>
        <v>14.166231808430451</v>
      </c>
      <c r="E39" s="15">
        <f t="shared" si="17"/>
        <v>8.7667161961367004</v>
      </c>
      <c r="F39" s="15">
        <f t="shared" si="17"/>
        <v>12.33399560807278</v>
      </c>
      <c r="G39" s="15">
        <f t="shared" si="17"/>
        <v>5.0087873462214407</v>
      </c>
      <c r="H39" s="15">
        <f t="shared" si="17"/>
        <v>13.166919814984091</v>
      </c>
      <c r="I39" s="15">
        <f t="shared" si="17"/>
        <v>6.55829596412556</v>
      </c>
      <c r="J39" s="15">
        <f t="shared" si="17"/>
        <v>14.135525876944941</v>
      </c>
      <c r="K39" s="15">
        <f t="shared" si="17"/>
        <v>9.0090090090090094</v>
      </c>
      <c r="L39" s="15">
        <f t="shared" si="17"/>
        <v>12.294225241703684</v>
      </c>
      <c r="M39" s="15">
        <f t="shared" si="17"/>
        <v>5.0983899821109127</v>
      </c>
      <c r="N39" s="15">
        <f t="shared" si="17"/>
        <v>13.29328699269314</v>
      </c>
      <c r="O39" s="15">
        <f t="shared" si="17"/>
        <v>6.9070904645476769</v>
      </c>
      <c r="P39" s="15">
        <f t="shared" si="17"/>
        <v>14.248794432733677</v>
      </c>
      <c r="Q39" s="15">
        <f t="shared" si="17"/>
        <v>9.4703049759229536</v>
      </c>
      <c r="R39" s="15">
        <f t="shared" si="17"/>
        <v>12.432706561597879</v>
      </c>
      <c r="S39" s="15">
        <f t="shared" si="17"/>
        <v>5.3307008884501483</v>
      </c>
      <c r="T39" s="15">
        <f t="shared" si="17"/>
        <v>-566.66666666666674</v>
      </c>
      <c r="U39" s="15">
        <f t="shared" si="17"/>
        <v>-3.7037037037037033</v>
      </c>
      <c r="V39" s="15">
        <f t="shared" si="17"/>
        <v>92.592592592592595</v>
      </c>
      <c r="W39" s="15">
        <f t="shared" si="17"/>
        <v>-14.285714285714285</v>
      </c>
      <c r="X39" s="15">
        <f t="shared" si="17"/>
        <v>-72.222222222222214</v>
      </c>
      <c r="Y39" s="15">
        <f t="shared" si="17"/>
        <v>0</v>
      </c>
      <c r="Z39" s="15">
        <f t="shared" si="17"/>
        <v>32.886904761904759</v>
      </c>
      <c r="AA39" s="15">
        <f t="shared" si="17"/>
        <v>1.7142857142857144</v>
      </c>
      <c r="AB39" s="15">
        <f t="shared" si="17"/>
        <v>35.036496350364963</v>
      </c>
      <c r="AC39" s="15">
        <f t="shared" si="17"/>
        <v>0</v>
      </c>
      <c r="AD39" s="15">
        <f t="shared" si="17"/>
        <v>31.4070351758794</v>
      </c>
      <c r="AE39" s="15">
        <f t="shared" si="17"/>
        <v>2.4</v>
      </c>
    </row>
    <row r="40" spans="1:31" ht="18" customHeight="1" x14ac:dyDescent="0.15">
      <c r="A40" s="4" t="s">
        <v>29</v>
      </c>
      <c r="B40" s="15">
        <f>B34/(B9-B31)*100</f>
        <v>57.302807027190497</v>
      </c>
      <c r="C40" s="15">
        <f t="shared" ref="C40:AE40" si="18">C34/(C9-C31)*100</f>
        <v>81.391496410822754</v>
      </c>
      <c r="D40" s="15">
        <f t="shared" si="18"/>
        <v>59.756769293210411</v>
      </c>
      <c r="E40" s="15">
        <f t="shared" si="18"/>
        <v>76.671619613670146</v>
      </c>
      <c r="F40" s="15">
        <f t="shared" si="18"/>
        <v>55.089929938303882</v>
      </c>
      <c r="G40" s="15">
        <f t="shared" si="18"/>
        <v>84.182776801405979</v>
      </c>
      <c r="H40" s="15">
        <f t="shared" si="18"/>
        <v>57.27039676703253</v>
      </c>
      <c r="I40" s="15">
        <f t="shared" si="18"/>
        <v>81.053811659192817</v>
      </c>
      <c r="J40" s="15">
        <f t="shared" si="18"/>
        <v>59.713461231710674</v>
      </c>
      <c r="K40" s="15">
        <f t="shared" si="18"/>
        <v>76.276276276276278</v>
      </c>
      <c r="L40" s="15">
        <f t="shared" si="18"/>
        <v>55.069244839299714</v>
      </c>
      <c r="M40" s="15">
        <f t="shared" si="18"/>
        <v>83.899821109123423</v>
      </c>
      <c r="N40" s="15">
        <f t="shared" si="18"/>
        <v>57.621575764210064</v>
      </c>
      <c r="O40" s="15">
        <f t="shared" si="18"/>
        <v>79.951100244498775</v>
      </c>
      <c r="P40" s="15">
        <f t="shared" si="18"/>
        <v>60.191735728104881</v>
      </c>
      <c r="Q40" s="15">
        <f t="shared" si="18"/>
        <v>75.441412520064205</v>
      </c>
      <c r="R40" s="15">
        <f t="shared" si="18"/>
        <v>55.306754050609861</v>
      </c>
      <c r="S40" s="15">
        <f t="shared" si="18"/>
        <v>82.724580454096738</v>
      </c>
      <c r="T40" s="15">
        <f t="shared" si="18"/>
        <v>-466.66666666666669</v>
      </c>
      <c r="U40" s="15">
        <f t="shared" si="18"/>
        <v>103.7037037037037</v>
      </c>
      <c r="V40" s="15">
        <f t="shared" si="18"/>
        <v>170.37037037037038</v>
      </c>
      <c r="W40" s="15">
        <f t="shared" si="18"/>
        <v>114.28571428571428</v>
      </c>
      <c r="X40" s="15">
        <f t="shared" si="18"/>
        <v>11.111111111111111</v>
      </c>
      <c r="Y40" s="15">
        <f t="shared" si="18"/>
        <v>100</v>
      </c>
      <c r="Z40" s="15">
        <f t="shared" si="18"/>
        <v>126.63690476190477</v>
      </c>
      <c r="AA40" s="15">
        <f t="shared" si="18"/>
        <v>94.857142857142861</v>
      </c>
      <c r="AB40" s="15">
        <f t="shared" si="18"/>
        <v>169.70802919708029</v>
      </c>
      <c r="AC40" s="15">
        <f t="shared" si="18"/>
        <v>92</v>
      </c>
      <c r="AD40" s="15">
        <f t="shared" si="18"/>
        <v>96.984924623115575</v>
      </c>
      <c r="AE40" s="15">
        <f t="shared" si="18"/>
        <v>96</v>
      </c>
    </row>
    <row r="41" spans="1:31" ht="18" customHeight="1" x14ac:dyDescent="0.15">
      <c r="A41" s="4" t="s">
        <v>25</v>
      </c>
      <c r="B41" s="15">
        <f>B35/(B9-B31)*100</f>
        <v>29.494405190663404</v>
      </c>
      <c r="C41" s="15">
        <f t="shared" ref="C41:AE41" si="19">C35/(C9-C31)*100</f>
        <v>12.203202650469354</v>
      </c>
      <c r="D41" s="15">
        <f t="shared" si="19"/>
        <v>26.076998898359133</v>
      </c>
      <c r="E41" s="15">
        <f t="shared" si="19"/>
        <v>14.561664190193166</v>
      </c>
      <c r="F41" s="15">
        <f t="shared" si="19"/>
        <v>32.576074453623335</v>
      </c>
      <c r="G41" s="15">
        <f t="shared" si="19"/>
        <v>10.808435852372583</v>
      </c>
      <c r="H41" s="15">
        <f t="shared" si="19"/>
        <v>29.562683417983383</v>
      </c>
      <c r="I41" s="15">
        <f t="shared" si="19"/>
        <v>12.387892376681615</v>
      </c>
      <c r="J41" s="15">
        <f t="shared" si="19"/>
        <v>26.151012891344383</v>
      </c>
      <c r="K41" s="15">
        <f t="shared" si="19"/>
        <v>14.714714714714713</v>
      </c>
      <c r="L41" s="15">
        <f t="shared" si="19"/>
        <v>32.636529918996601</v>
      </c>
      <c r="M41" s="15">
        <f t="shared" si="19"/>
        <v>11.001788908765652</v>
      </c>
      <c r="N41" s="15">
        <f t="shared" si="19"/>
        <v>29.085137243096799</v>
      </c>
      <c r="O41" s="15">
        <f t="shared" si="19"/>
        <v>13.141809290953546</v>
      </c>
      <c r="P41" s="15">
        <f t="shared" si="19"/>
        <v>25.559469839161448</v>
      </c>
      <c r="Q41" s="15">
        <f t="shared" si="19"/>
        <v>15.08828250401284</v>
      </c>
      <c r="R41" s="15">
        <f t="shared" si="19"/>
        <v>32.260539387792249</v>
      </c>
      <c r="S41" s="15">
        <f t="shared" si="19"/>
        <v>11.944718657453111</v>
      </c>
      <c r="T41" s="15">
        <f t="shared" si="19"/>
        <v>1133.3333333333335</v>
      </c>
      <c r="U41" s="15">
        <f t="shared" si="19"/>
        <v>0</v>
      </c>
      <c r="V41" s="15">
        <f t="shared" si="19"/>
        <v>-162.96296296296296</v>
      </c>
      <c r="W41" s="15">
        <f t="shared" si="19"/>
        <v>0</v>
      </c>
      <c r="X41" s="15">
        <f t="shared" si="19"/>
        <v>161.11111111111111</v>
      </c>
      <c r="Y41" s="15">
        <f t="shared" si="19"/>
        <v>0</v>
      </c>
      <c r="Z41" s="15">
        <f t="shared" si="19"/>
        <v>-59.523809523809526</v>
      </c>
      <c r="AA41" s="15">
        <f t="shared" si="19"/>
        <v>3.4285714285714288</v>
      </c>
      <c r="AB41" s="15">
        <f t="shared" si="19"/>
        <v>-104.74452554744526</v>
      </c>
      <c r="AC41" s="15">
        <f t="shared" si="19"/>
        <v>8</v>
      </c>
      <c r="AD41" s="15">
        <f t="shared" si="19"/>
        <v>-28.391959798994975</v>
      </c>
      <c r="AE41" s="15">
        <f t="shared" si="19"/>
        <v>1.6</v>
      </c>
    </row>
    <row r="42" spans="1:31" ht="18" customHeight="1" x14ac:dyDescent="0.15">
      <c r="A42" s="4" t="s">
        <v>26</v>
      </c>
      <c r="B42" s="15">
        <f>B36/(B9-B31)*100</f>
        <v>15.48951145080142</v>
      </c>
      <c r="C42" s="15">
        <f t="shared" ref="C42:AD42" si="20">C36/(C9-C31)*100</f>
        <v>4.8591938155715075</v>
      </c>
      <c r="D42" s="15">
        <f t="shared" si="20"/>
        <v>12.312286194700528</v>
      </c>
      <c r="E42" s="15">
        <f t="shared" si="20"/>
        <v>6.2407132243684993</v>
      </c>
      <c r="F42" s="15">
        <f t="shared" si="20"/>
        <v>18.354595838126112</v>
      </c>
      <c r="G42" s="15">
        <f t="shared" si="20"/>
        <v>4.0421792618629171</v>
      </c>
      <c r="H42" s="15">
        <f t="shared" si="20"/>
        <v>15.548346746757755</v>
      </c>
      <c r="I42" s="15">
        <f t="shared" si="20"/>
        <v>4.9327354260089686</v>
      </c>
      <c r="J42" s="15">
        <f t="shared" si="20"/>
        <v>12.370760284798655</v>
      </c>
      <c r="K42" s="15">
        <f t="shared" si="20"/>
        <v>6.3063063063063058</v>
      </c>
      <c r="L42" s="15">
        <f t="shared" si="20"/>
        <v>18.411288215312254</v>
      </c>
      <c r="M42" s="15">
        <f t="shared" si="20"/>
        <v>4.1144901610017888</v>
      </c>
      <c r="N42" s="15">
        <f t="shared" si="20"/>
        <v>15.021482718042748</v>
      </c>
      <c r="O42" s="15">
        <f t="shared" si="20"/>
        <v>4.5232273838630803</v>
      </c>
      <c r="P42" s="15">
        <f t="shared" si="20"/>
        <v>11.778464381623401</v>
      </c>
      <c r="Q42" s="15">
        <f t="shared" si="20"/>
        <v>5.7784911717495984</v>
      </c>
      <c r="R42" s="15">
        <f t="shared" si="20"/>
        <v>17.942316194637332</v>
      </c>
      <c r="S42" s="15">
        <f t="shared" si="20"/>
        <v>3.7512339585389931</v>
      </c>
      <c r="T42" s="15">
        <f t="shared" si="20"/>
        <v>966.66666666666663</v>
      </c>
      <c r="U42" s="15">
        <f t="shared" si="20"/>
        <v>0</v>
      </c>
      <c r="V42" s="15">
        <f t="shared" si="20"/>
        <v>-137.03703703703704</v>
      </c>
      <c r="W42" s="15">
        <f t="shared" si="20"/>
        <v>0</v>
      </c>
      <c r="X42" s="15">
        <f t="shared" si="20"/>
        <v>138.88888888888889</v>
      </c>
      <c r="Y42" s="15">
        <f t="shared" si="20"/>
        <v>0</v>
      </c>
      <c r="Z42" s="15">
        <f t="shared" si="20"/>
        <v>-86.30952380952381</v>
      </c>
      <c r="AA42" s="15">
        <f t="shared" si="20"/>
        <v>8</v>
      </c>
      <c r="AB42" s="15">
        <f t="shared" si="20"/>
        <v>-122.62773722627738</v>
      </c>
      <c r="AC42" s="15">
        <f t="shared" si="20"/>
        <v>12</v>
      </c>
      <c r="AD42" s="15">
        <f t="shared" si="20"/>
        <v>-61.306532663316581</v>
      </c>
      <c r="AE42" s="15">
        <f>AE36/(AE9-AE31)*100</f>
        <v>6.4</v>
      </c>
    </row>
    <row r="43" spans="1:31" ht="18" customHeight="1" x14ac:dyDescent="0.15">
      <c r="A43" s="4" t="s">
        <v>27</v>
      </c>
      <c r="B43" s="15">
        <f>B37/(B9-B31)*100</f>
        <v>5.678662744343332</v>
      </c>
      <c r="C43" s="15">
        <f t="shared" ref="C43:AE43" si="21">C37/(C9-C31)*100</f>
        <v>1.1595803423522915</v>
      </c>
      <c r="D43" s="15">
        <f t="shared" si="21"/>
        <v>3.6296167449411492</v>
      </c>
      <c r="E43" s="15">
        <f t="shared" si="21"/>
        <v>1.6344725111441309</v>
      </c>
      <c r="F43" s="15">
        <f t="shared" si="21"/>
        <v>7.5264038481648017</v>
      </c>
      <c r="G43" s="15">
        <f t="shared" si="21"/>
        <v>0.87873462214411258</v>
      </c>
      <c r="H43" s="15">
        <f t="shared" si="21"/>
        <v>5.72367200225428</v>
      </c>
      <c r="I43" s="15">
        <f t="shared" si="21"/>
        <v>1.1771300448430493</v>
      </c>
      <c r="J43" s="15">
        <f t="shared" si="21"/>
        <v>3.6643900175461495</v>
      </c>
      <c r="K43" s="15">
        <f t="shared" si="21"/>
        <v>1.6516516516516515</v>
      </c>
      <c r="L43" s="15">
        <f t="shared" si="21"/>
        <v>7.5790436373138235</v>
      </c>
      <c r="M43" s="15">
        <f t="shared" si="21"/>
        <v>0.89445438282647582</v>
      </c>
      <c r="N43" s="15">
        <f t="shared" si="21"/>
        <v>5.4644098410005197</v>
      </c>
      <c r="O43" s="15">
        <f t="shared" si="21"/>
        <v>0.97799511002444983</v>
      </c>
      <c r="P43" s="15">
        <f t="shared" si="21"/>
        <v>3.3828073113684272</v>
      </c>
      <c r="Q43" s="15">
        <f t="shared" si="21"/>
        <v>0.80256821829855529</v>
      </c>
      <c r="R43" s="15">
        <f t="shared" si="21"/>
        <v>7.3392109437986006</v>
      </c>
      <c r="S43" s="15">
        <f t="shared" si="21"/>
        <v>1.0858835143139189</v>
      </c>
      <c r="T43" s="15">
        <f t="shared" si="21"/>
        <v>733.33333333333326</v>
      </c>
      <c r="U43" s="15">
        <f t="shared" si="21"/>
        <v>0</v>
      </c>
      <c r="V43" s="15">
        <f t="shared" si="21"/>
        <v>-85.18518518518519</v>
      </c>
      <c r="W43" s="15">
        <f t="shared" si="21"/>
        <v>0</v>
      </c>
      <c r="X43" s="15">
        <f t="shared" si="21"/>
        <v>119.44444444444444</v>
      </c>
      <c r="Y43" s="15">
        <f t="shared" si="21"/>
        <v>0</v>
      </c>
      <c r="Z43" s="15">
        <f t="shared" si="21"/>
        <v>-40.922619047619044</v>
      </c>
      <c r="AA43" s="15">
        <f t="shared" si="21"/>
        <v>2.8571428571428572</v>
      </c>
      <c r="AB43" s="15">
        <f t="shared" si="21"/>
        <v>-58.759124087591239</v>
      </c>
      <c r="AC43" s="15">
        <f t="shared" si="21"/>
        <v>12</v>
      </c>
      <c r="AD43" s="15">
        <f t="shared" si="21"/>
        <v>-28.643216080402013</v>
      </c>
      <c r="AE43" s="15">
        <f t="shared" si="21"/>
        <v>-0.8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47021</v>
      </c>
      <c r="C9" s="4">
        <f>E9+G9</f>
        <v>397</v>
      </c>
      <c r="D9" s="4">
        <f>SUM(D10:D31)</f>
        <v>22203</v>
      </c>
      <c r="E9" s="4">
        <f>SUM(E10:E31)</f>
        <v>173</v>
      </c>
      <c r="F9" s="4">
        <f>SUM(F10:F31)</f>
        <v>24818</v>
      </c>
      <c r="G9" s="4">
        <f>SUM(G10:G31)</f>
        <v>224</v>
      </c>
      <c r="H9" s="4">
        <f>J9+L9</f>
        <v>47054</v>
      </c>
      <c r="I9" s="4">
        <f>K9+M9</f>
        <v>394</v>
      </c>
      <c r="J9" s="4">
        <f>SUM(J10:J31)</f>
        <v>22216</v>
      </c>
      <c r="K9" s="4">
        <f>SUM(K10:K31)</f>
        <v>170</v>
      </c>
      <c r="L9" s="4">
        <f>SUM(L10:L31)</f>
        <v>24838</v>
      </c>
      <c r="M9" s="4">
        <f>SUM(M10:M31)</f>
        <v>224</v>
      </c>
      <c r="N9" s="4">
        <f>P9+R9</f>
        <v>47492</v>
      </c>
      <c r="O9" s="4">
        <f>Q9+S9</f>
        <v>312</v>
      </c>
      <c r="P9" s="4">
        <f>SUM(P10:P31)</f>
        <v>22379</v>
      </c>
      <c r="Q9" s="4">
        <f>SUM(Q10:Q31)</f>
        <v>137</v>
      </c>
      <c r="R9" s="4">
        <f>SUM(R10:R31)</f>
        <v>25113</v>
      </c>
      <c r="S9" s="4">
        <f>SUM(S10:S31)</f>
        <v>175</v>
      </c>
      <c r="T9" s="4">
        <f>B9-H9</f>
        <v>-33</v>
      </c>
      <c r="U9" s="4">
        <f>C9-I9</f>
        <v>3</v>
      </c>
      <c r="V9" s="4">
        <f>D9-J9</f>
        <v>-13</v>
      </c>
      <c r="W9" s="4">
        <f t="shared" ref="W9:X9" si="0">E9-K9</f>
        <v>3</v>
      </c>
      <c r="X9" s="4">
        <f t="shared" si="0"/>
        <v>-20</v>
      </c>
      <c r="Y9" s="4">
        <f>G9-M9</f>
        <v>0</v>
      </c>
      <c r="Z9" s="4">
        <f t="shared" ref="Z9:AE9" si="1">B9-N9</f>
        <v>-471</v>
      </c>
      <c r="AA9" s="4">
        <f t="shared" si="1"/>
        <v>85</v>
      </c>
      <c r="AB9" s="4">
        <f t="shared" si="1"/>
        <v>-176</v>
      </c>
      <c r="AC9" s="4">
        <f t="shared" si="1"/>
        <v>36</v>
      </c>
      <c r="AD9" s="4">
        <f t="shared" si="1"/>
        <v>-295</v>
      </c>
      <c r="AE9" s="4">
        <f t="shared" si="1"/>
        <v>49</v>
      </c>
    </row>
    <row r="10" spans="1:32" s="1" customFormat="1" ht="18" customHeight="1" x14ac:dyDescent="0.15">
      <c r="A10" s="4" t="s">
        <v>2</v>
      </c>
      <c r="B10" s="4">
        <f t="shared" ref="B10:C30" si="2">D10+F10</f>
        <v>1733</v>
      </c>
      <c r="C10" s="4">
        <f t="shared" si="2"/>
        <v>8</v>
      </c>
      <c r="D10" s="4">
        <v>911</v>
      </c>
      <c r="E10" s="4">
        <v>4</v>
      </c>
      <c r="F10" s="4">
        <v>822</v>
      </c>
      <c r="G10" s="4">
        <v>4</v>
      </c>
      <c r="H10" s="4">
        <f t="shared" ref="H10:I30" si="3">J10+L10</f>
        <v>1693</v>
      </c>
      <c r="I10" s="4">
        <f t="shared" si="3"/>
        <v>8</v>
      </c>
      <c r="J10" s="4">
        <v>889</v>
      </c>
      <c r="K10" s="4">
        <v>4</v>
      </c>
      <c r="L10" s="4">
        <v>804</v>
      </c>
      <c r="M10" s="4">
        <v>4</v>
      </c>
      <c r="N10" s="4">
        <f t="shared" ref="N10:O30" si="4">P10+R10</f>
        <v>1719</v>
      </c>
      <c r="O10" s="4">
        <f t="shared" si="4"/>
        <v>3</v>
      </c>
      <c r="P10" s="4">
        <v>883</v>
      </c>
      <c r="Q10" s="4">
        <v>2</v>
      </c>
      <c r="R10" s="4">
        <v>836</v>
      </c>
      <c r="S10" s="4">
        <v>1</v>
      </c>
      <c r="T10" s="4">
        <f t="shared" ref="T10:Y29" si="5">B10-H10</f>
        <v>40</v>
      </c>
      <c r="U10" s="4">
        <f t="shared" si="5"/>
        <v>0</v>
      </c>
      <c r="V10" s="4">
        <f t="shared" ref="V10:Y24" si="6">D10-J10</f>
        <v>22</v>
      </c>
      <c r="W10" s="4">
        <f t="shared" si="6"/>
        <v>0</v>
      </c>
      <c r="X10" s="4">
        <f t="shared" si="6"/>
        <v>18</v>
      </c>
      <c r="Y10" s="4">
        <f t="shared" si="6"/>
        <v>0</v>
      </c>
      <c r="Z10" s="4">
        <f t="shared" ref="Z10:AE30" si="7">B10-N10</f>
        <v>14</v>
      </c>
      <c r="AA10" s="4">
        <f t="shared" si="7"/>
        <v>5</v>
      </c>
      <c r="AB10" s="4">
        <f t="shared" si="7"/>
        <v>28</v>
      </c>
      <c r="AC10" s="4">
        <f t="shared" si="7"/>
        <v>2</v>
      </c>
      <c r="AD10" s="4">
        <f t="shared" si="7"/>
        <v>-14</v>
      </c>
      <c r="AE10" s="4">
        <f t="shared" si="7"/>
        <v>3</v>
      </c>
    </row>
    <row r="11" spans="1:32" s="1" customFormat="1" ht="18" customHeight="1" x14ac:dyDescent="0.15">
      <c r="A11" s="4" t="s">
        <v>3</v>
      </c>
      <c r="B11" s="4">
        <f t="shared" si="2"/>
        <v>1966</v>
      </c>
      <c r="C11" s="4">
        <f t="shared" si="2"/>
        <v>3</v>
      </c>
      <c r="D11" s="4">
        <v>1027</v>
      </c>
      <c r="E11" s="4">
        <v>3</v>
      </c>
      <c r="F11" s="4">
        <v>939</v>
      </c>
      <c r="G11" s="4">
        <v>0</v>
      </c>
      <c r="H11" s="4">
        <f t="shared" si="3"/>
        <v>1966</v>
      </c>
      <c r="I11" s="4">
        <f t="shared" si="3"/>
        <v>3</v>
      </c>
      <c r="J11" s="4">
        <v>1025</v>
      </c>
      <c r="K11" s="4">
        <v>3</v>
      </c>
      <c r="L11" s="4">
        <v>941</v>
      </c>
      <c r="M11" s="4">
        <v>0</v>
      </c>
      <c r="N11" s="4">
        <f t="shared" si="4"/>
        <v>2058</v>
      </c>
      <c r="O11" s="4">
        <f t="shared" si="4"/>
        <v>1</v>
      </c>
      <c r="P11" s="4">
        <v>1085</v>
      </c>
      <c r="Q11" s="4">
        <v>1</v>
      </c>
      <c r="R11" s="4">
        <v>973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-92</v>
      </c>
      <c r="AA11" s="4">
        <f t="shared" si="7"/>
        <v>2</v>
      </c>
      <c r="AB11" s="4">
        <f t="shared" si="7"/>
        <v>-58</v>
      </c>
      <c r="AC11" s="4">
        <f t="shared" si="7"/>
        <v>2</v>
      </c>
      <c r="AD11" s="4">
        <f t="shared" si="7"/>
        <v>-34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2101</v>
      </c>
      <c r="C12" s="4">
        <f t="shared" si="2"/>
        <v>5</v>
      </c>
      <c r="D12" s="4">
        <v>1124</v>
      </c>
      <c r="E12" s="4">
        <v>2</v>
      </c>
      <c r="F12" s="4">
        <v>977</v>
      </c>
      <c r="G12" s="4">
        <v>3</v>
      </c>
      <c r="H12" s="4">
        <f t="shared" si="3"/>
        <v>2102</v>
      </c>
      <c r="I12" s="4">
        <f t="shared" si="3"/>
        <v>5</v>
      </c>
      <c r="J12" s="4">
        <v>1124</v>
      </c>
      <c r="K12" s="4">
        <v>2</v>
      </c>
      <c r="L12" s="4">
        <v>978</v>
      </c>
      <c r="M12" s="4">
        <v>3</v>
      </c>
      <c r="N12" s="4">
        <f t="shared" si="4"/>
        <v>2107</v>
      </c>
      <c r="O12" s="4">
        <f t="shared" si="4"/>
        <v>4</v>
      </c>
      <c r="P12" s="4">
        <v>1122</v>
      </c>
      <c r="Q12" s="4">
        <v>2</v>
      </c>
      <c r="R12" s="4">
        <v>985</v>
      </c>
      <c r="S12" s="4">
        <v>2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-6</v>
      </c>
      <c r="AA12" s="4">
        <f t="shared" si="7"/>
        <v>1</v>
      </c>
      <c r="AB12" s="4">
        <f t="shared" si="7"/>
        <v>2</v>
      </c>
      <c r="AC12" s="4">
        <f t="shared" si="7"/>
        <v>0</v>
      </c>
      <c r="AD12" s="4">
        <f t="shared" si="7"/>
        <v>-8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2108</v>
      </c>
      <c r="C13" s="4">
        <f t="shared" si="2"/>
        <v>27</v>
      </c>
      <c r="D13" s="4">
        <v>1062</v>
      </c>
      <c r="E13" s="4">
        <v>7</v>
      </c>
      <c r="F13" s="4">
        <v>1046</v>
      </c>
      <c r="G13" s="4">
        <v>20</v>
      </c>
      <c r="H13" s="4">
        <f t="shared" si="3"/>
        <v>2107</v>
      </c>
      <c r="I13" s="4">
        <f t="shared" si="3"/>
        <v>27</v>
      </c>
      <c r="J13" s="4">
        <v>1061</v>
      </c>
      <c r="K13" s="4">
        <v>7</v>
      </c>
      <c r="L13" s="4">
        <v>1046</v>
      </c>
      <c r="M13" s="4">
        <v>20</v>
      </c>
      <c r="N13" s="4">
        <f t="shared" si="4"/>
        <v>2199</v>
      </c>
      <c r="O13" s="4">
        <f t="shared" si="4"/>
        <v>15</v>
      </c>
      <c r="P13" s="4">
        <v>1125</v>
      </c>
      <c r="Q13" s="4">
        <v>3</v>
      </c>
      <c r="R13" s="4">
        <v>1074</v>
      </c>
      <c r="S13" s="4">
        <v>12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-91</v>
      </c>
      <c r="AA13" s="4">
        <f t="shared" si="7"/>
        <v>12</v>
      </c>
      <c r="AB13" s="4">
        <f t="shared" si="7"/>
        <v>-63</v>
      </c>
      <c r="AC13" s="4">
        <f t="shared" si="7"/>
        <v>4</v>
      </c>
      <c r="AD13" s="4">
        <f t="shared" si="7"/>
        <v>-28</v>
      </c>
      <c r="AE13" s="4">
        <f t="shared" si="7"/>
        <v>8</v>
      </c>
    </row>
    <row r="14" spans="1:32" s="1" customFormat="1" ht="18" customHeight="1" x14ac:dyDescent="0.15">
      <c r="A14" s="4" t="s">
        <v>6</v>
      </c>
      <c r="B14" s="4">
        <f t="shared" si="2"/>
        <v>1697</v>
      </c>
      <c r="C14" s="4">
        <f t="shared" si="2"/>
        <v>59</v>
      </c>
      <c r="D14" s="4">
        <v>871</v>
      </c>
      <c r="E14" s="4">
        <v>26</v>
      </c>
      <c r="F14" s="4">
        <v>826</v>
      </c>
      <c r="G14" s="4">
        <v>33</v>
      </c>
      <c r="H14" s="4">
        <f t="shared" si="3"/>
        <v>1695</v>
      </c>
      <c r="I14" s="4">
        <f t="shared" si="3"/>
        <v>56</v>
      </c>
      <c r="J14" s="4">
        <v>872</v>
      </c>
      <c r="K14" s="4">
        <v>25</v>
      </c>
      <c r="L14" s="4">
        <v>823</v>
      </c>
      <c r="M14" s="4">
        <v>31</v>
      </c>
      <c r="N14" s="4">
        <f t="shared" si="4"/>
        <v>1537</v>
      </c>
      <c r="O14" s="4">
        <f t="shared" si="4"/>
        <v>37</v>
      </c>
      <c r="P14" s="4">
        <v>776</v>
      </c>
      <c r="Q14" s="4">
        <v>22</v>
      </c>
      <c r="R14" s="4">
        <v>761</v>
      </c>
      <c r="S14" s="4">
        <v>15</v>
      </c>
      <c r="T14" s="4">
        <f t="shared" si="5"/>
        <v>2</v>
      </c>
      <c r="U14" s="4">
        <f t="shared" si="5"/>
        <v>3</v>
      </c>
      <c r="V14" s="4">
        <f t="shared" si="6"/>
        <v>-1</v>
      </c>
      <c r="W14" s="4">
        <f t="shared" si="6"/>
        <v>1</v>
      </c>
      <c r="X14" s="4">
        <f t="shared" si="6"/>
        <v>3</v>
      </c>
      <c r="Y14" s="4">
        <f t="shared" si="6"/>
        <v>2</v>
      </c>
      <c r="Z14" s="4">
        <f t="shared" si="7"/>
        <v>160</v>
      </c>
      <c r="AA14" s="4">
        <f t="shared" si="7"/>
        <v>22</v>
      </c>
      <c r="AB14" s="4">
        <f t="shared" si="7"/>
        <v>95</v>
      </c>
      <c r="AC14" s="4">
        <f t="shared" si="7"/>
        <v>4</v>
      </c>
      <c r="AD14" s="4">
        <f t="shared" si="7"/>
        <v>65</v>
      </c>
      <c r="AE14" s="4">
        <f t="shared" si="7"/>
        <v>18</v>
      </c>
    </row>
    <row r="15" spans="1:32" s="1" customFormat="1" ht="18" customHeight="1" x14ac:dyDescent="0.15">
      <c r="A15" s="4" t="s">
        <v>7</v>
      </c>
      <c r="B15" s="4">
        <f t="shared" si="2"/>
        <v>1592</v>
      </c>
      <c r="C15" s="4">
        <f t="shared" si="2"/>
        <v>52</v>
      </c>
      <c r="D15" s="4">
        <v>807</v>
      </c>
      <c r="E15" s="4">
        <v>33</v>
      </c>
      <c r="F15" s="4">
        <v>785</v>
      </c>
      <c r="G15" s="4">
        <v>19</v>
      </c>
      <c r="H15" s="4">
        <f t="shared" si="3"/>
        <v>1596</v>
      </c>
      <c r="I15" s="4">
        <f t="shared" si="3"/>
        <v>52</v>
      </c>
      <c r="J15" s="4">
        <v>808</v>
      </c>
      <c r="K15" s="4">
        <v>32</v>
      </c>
      <c r="L15" s="4">
        <v>788</v>
      </c>
      <c r="M15" s="4">
        <v>20</v>
      </c>
      <c r="N15" s="4">
        <f t="shared" si="4"/>
        <v>1769</v>
      </c>
      <c r="O15" s="4">
        <f t="shared" si="4"/>
        <v>28</v>
      </c>
      <c r="P15" s="4">
        <v>883</v>
      </c>
      <c r="Q15" s="4">
        <v>23</v>
      </c>
      <c r="R15" s="4">
        <v>886</v>
      </c>
      <c r="S15" s="4">
        <v>5</v>
      </c>
      <c r="T15" s="4">
        <f t="shared" si="5"/>
        <v>-4</v>
      </c>
      <c r="U15" s="4">
        <f t="shared" si="5"/>
        <v>0</v>
      </c>
      <c r="V15" s="4">
        <f t="shared" si="6"/>
        <v>-1</v>
      </c>
      <c r="W15" s="4">
        <f t="shared" si="6"/>
        <v>1</v>
      </c>
      <c r="X15" s="4">
        <f t="shared" si="6"/>
        <v>-3</v>
      </c>
      <c r="Y15" s="4">
        <f t="shared" si="6"/>
        <v>-1</v>
      </c>
      <c r="Z15" s="4">
        <f t="shared" si="7"/>
        <v>-177</v>
      </c>
      <c r="AA15" s="4">
        <f t="shared" si="7"/>
        <v>24</v>
      </c>
      <c r="AB15" s="4">
        <f t="shared" si="7"/>
        <v>-76</v>
      </c>
      <c r="AC15" s="4">
        <f t="shared" si="7"/>
        <v>10</v>
      </c>
      <c r="AD15" s="4">
        <f t="shared" si="7"/>
        <v>-101</v>
      </c>
      <c r="AE15" s="4">
        <f t="shared" si="7"/>
        <v>14</v>
      </c>
    </row>
    <row r="16" spans="1:32" s="1" customFormat="1" ht="18" customHeight="1" x14ac:dyDescent="0.15">
      <c r="A16" s="4" t="s">
        <v>8</v>
      </c>
      <c r="B16" s="4">
        <f t="shared" si="2"/>
        <v>2172</v>
      </c>
      <c r="C16" s="4">
        <f t="shared" si="2"/>
        <v>25</v>
      </c>
      <c r="D16" s="4">
        <v>1130</v>
      </c>
      <c r="E16" s="4">
        <v>13</v>
      </c>
      <c r="F16" s="4">
        <v>1042</v>
      </c>
      <c r="G16" s="4">
        <v>12</v>
      </c>
      <c r="H16" s="4">
        <f t="shared" si="3"/>
        <v>2174</v>
      </c>
      <c r="I16" s="4">
        <f t="shared" si="3"/>
        <v>24</v>
      </c>
      <c r="J16" s="4">
        <v>1131</v>
      </c>
      <c r="K16" s="4">
        <v>12</v>
      </c>
      <c r="L16" s="4">
        <v>1043</v>
      </c>
      <c r="M16" s="4">
        <v>12</v>
      </c>
      <c r="N16" s="4">
        <f t="shared" si="4"/>
        <v>2232</v>
      </c>
      <c r="O16" s="4">
        <f t="shared" si="4"/>
        <v>21</v>
      </c>
      <c r="P16" s="4">
        <v>1129</v>
      </c>
      <c r="Q16" s="4">
        <v>9</v>
      </c>
      <c r="R16" s="4">
        <v>1103</v>
      </c>
      <c r="S16" s="4">
        <v>12</v>
      </c>
      <c r="T16" s="4">
        <f t="shared" si="5"/>
        <v>-2</v>
      </c>
      <c r="U16" s="4">
        <f t="shared" si="5"/>
        <v>1</v>
      </c>
      <c r="V16" s="4">
        <f t="shared" si="6"/>
        <v>-1</v>
      </c>
      <c r="W16" s="4">
        <f t="shared" si="6"/>
        <v>1</v>
      </c>
      <c r="X16" s="4">
        <f t="shared" si="6"/>
        <v>-1</v>
      </c>
      <c r="Y16" s="4">
        <f t="shared" si="6"/>
        <v>0</v>
      </c>
      <c r="Z16" s="4">
        <f t="shared" si="7"/>
        <v>-60</v>
      </c>
      <c r="AA16" s="4">
        <f t="shared" si="7"/>
        <v>4</v>
      </c>
      <c r="AB16" s="4">
        <f t="shared" si="7"/>
        <v>1</v>
      </c>
      <c r="AC16" s="4">
        <f t="shared" si="7"/>
        <v>4</v>
      </c>
      <c r="AD16" s="4">
        <f t="shared" si="7"/>
        <v>-61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2579</v>
      </c>
      <c r="C17" s="4">
        <f t="shared" si="2"/>
        <v>33</v>
      </c>
      <c r="D17" s="4">
        <v>1297</v>
      </c>
      <c r="E17" s="4">
        <v>15</v>
      </c>
      <c r="F17" s="4">
        <v>1282</v>
      </c>
      <c r="G17" s="4">
        <v>18</v>
      </c>
      <c r="H17" s="4">
        <f t="shared" si="3"/>
        <v>2573</v>
      </c>
      <c r="I17" s="4">
        <f t="shared" si="3"/>
        <v>32</v>
      </c>
      <c r="J17" s="4">
        <v>1298</v>
      </c>
      <c r="K17" s="4">
        <v>14</v>
      </c>
      <c r="L17" s="4">
        <v>1275</v>
      </c>
      <c r="M17" s="4">
        <v>18</v>
      </c>
      <c r="N17" s="4">
        <f t="shared" si="4"/>
        <v>2638</v>
      </c>
      <c r="O17" s="4">
        <f t="shared" si="4"/>
        <v>29</v>
      </c>
      <c r="P17" s="4">
        <v>1335</v>
      </c>
      <c r="Q17" s="4">
        <v>9</v>
      </c>
      <c r="R17" s="4">
        <v>1303</v>
      </c>
      <c r="S17" s="4">
        <v>20</v>
      </c>
      <c r="T17" s="4">
        <f t="shared" si="5"/>
        <v>6</v>
      </c>
      <c r="U17" s="4">
        <f t="shared" si="5"/>
        <v>1</v>
      </c>
      <c r="V17" s="4">
        <f t="shared" si="6"/>
        <v>-1</v>
      </c>
      <c r="W17" s="4">
        <f t="shared" si="6"/>
        <v>1</v>
      </c>
      <c r="X17" s="4">
        <f t="shared" si="6"/>
        <v>7</v>
      </c>
      <c r="Y17" s="4">
        <f t="shared" si="6"/>
        <v>0</v>
      </c>
      <c r="Z17" s="4">
        <f t="shared" si="7"/>
        <v>-59</v>
      </c>
      <c r="AA17" s="4">
        <f t="shared" si="7"/>
        <v>4</v>
      </c>
      <c r="AB17" s="4">
        <f t="shared" si="7"/>
        <v>-38</v>
      </c>
      <c r="AC17" s="4">
        <f t="shared" si="7"/>
        <v>6</v>
      </c>
      <c r="AD17" s="4">
        <f t="shared" si="7"/>
        <v>-21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2943</v>
      </c>
      <c r="C18" s="4">
        <f t="shared" si="2"/>
        <v>38</v>
      </c>
      <c r="D18" s="4">
        <v>1428</v>
      </c>
      <c r="E18" s="4">
        <v>10</v>
      </c>
      <c r="F18" s="4">
        <v>1515</v>
      </c>
      <c r="G18" s="4">
        <v>28</v>
      </c>
      <c r="H18" s="4">
        <f t="shared" si="3"/>
        <v>2943</v>
      </c>
      <c r="I18" s="4">
        <f t="shared" si="3"/>
        <v>39</v>
      </c>
      <c r="J18" s="4">
        <v>1427</v>
      </c>
      <c r="K18" s="4">
        <v>11</v>
      </c>
      <c r="L18" s="4">
        <v>1516</v>
      </c>
      <c r="M18" s="4">
        <v>28</v>
      </c>
      <c r="N18" s="4">
        <f t="shared" si="4"/>
        <v>3077</v>
      </c>
      <c r="O18" s="4">
        <f t="shared" si="4"/>
        <v>39</v>
      </c>
      <c r="P18" s="4">
        <v>1510</v>
      </c>
      <c r="Q18" s="4">
        <v>11</v>
      </c>
      <c r="R18" s="4">
        <v>1567</v>
      </c>
      <c r="S18" s="4">
        <v>28</v>
      </c>
      <c r="T18" s="4">
        <f t="shared" si="5"/>
        <v>0</v>
      </c>
      <c r="U18" s="4">
        <f t="shared" si="5"/>
        <v>-1</v>
      </c>
      <c r="V18" s="4">
        <f t="shared" si="6"/>
        <v>1</v>
      </c>
      <c r="W18" s="4">
        <f t="shared" si="6"/>
        <v>-1</v>
      </c>
      <c r="X18" s="4">
        <f t="shared" si="6"/>
        <v>-1</v>
      </c>
      <c r="Y18" s="4">
        <f t="shared" si="6"/>
        <v>0</v>
      </c>
      <c r="Z18" s="4">
        <f t="shared" si="7"/>
        <v>-134</v>
      </c>
      <c r="AA18" s="4">
        <f t="shared" si="7"/>
        <v>-1</v>
      </c>
      <c r="AB18" s="4">
        <f t="shared" si="7"/>
        <v>-82</v>
      </c>
      <c r="AC18" s="4">
        <f t="shared" si="7"/>
        <v>-1</v>
      </c>
      <c r="AD18" s="4">
        <f t="shared" si="7"/>
        <v>-52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3046</v>
      </c>
      <c r="C19" s="4">
        <f t="shared" si="2"/>
        <v>31</v>
      </c>
      <c r="D19" s="4">
        <v>1531</v>
      </c>
      <c r="E19" s="4">
        <v>6</v>
      </c>
      <c r="F19" s="4">
        <v>1515</v>
      </c>
      <c r="G19" s="4">
        <v>25</v>
      </c>
      <c r="H19" s="4">
        <f t="shared" si="3"/>
        <v>3050</v>
      </c>
      <c r="I19" s="4">
        <f t="shared" si="3"/>
        <v>32</v>
      </c>
      <c r="J19" s="4">
        <v>1532</v>
      </c>
      <c r="K19" s="4">
        <v>6</v>
      </c>
      <c r="L19" s="4">
        <v>1518</v>
      </c>
      <c r="M19" s="4">
        <v>26</v>
      </c>
      <c r="N19" s="4">
        <f t="shared" si="4"/>
        <v>2938</v>
      </c>
      <c r="O19" s="4">
        <f t="shared" si="4"/>
        <v>25</v>
      </c>
      <c r="P19" s="4">
        <v>1474</v>
      </c>
      <c r="Q19" s="4">
        <v>2</v>
      </c>
      <c r="R19" s="4">
        <v>1464</v>
      </c>
      <c r="S19" s="4">
        <v>23</v>
      </c>
      <c r="T19" s="4">
        <f t="shared" si="5"/>
        <v>-4</v>
      </c>
      <c r="U19" s="4">
        <f t="shared" si="5"/>
        <v>-1</v>
      </c>
      <c r="V19" s="4">
        <f t="shared" si="6"/>
        <v>-1</v>
      </c>
      <c r="W19" s="4">
        <f t="shared" si="6"/>
        <v>0</v>
      </c>
      <c r="X19" s="4">
        <f t="shared" si="6"/>
        <v>-3</v>
      </c>
      <c r="Y19" s="4">
        <f t="shared" si="6"/>
        <v>-1</v>
      </c>
      <c r="Z19" s="4">
        <f t="shared" si="7"/>
        <v>108</v>
      </c>
      <c r="AA19" s="4">
        <f t="shared" si="7"/>
        <v>6</v>
      </c>
      <c r="AB19" s="4">
        <f t="shared" si="7"/>
        <v>57</v>
      </c>
      <c r="AC19" s="4">
        <f t="shared" si="7"/>
        <v>4</v>
      </c>
      <c r="AD19" s="4">
        <f t="shared" si="7"/>
        <v>51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2669</v>
      </c>
      <c r="C20" s="4">
        <f t="shared" si="2"/>
        <v>25</v>
      </c>
      <c r="D20" s="4">
        <v>1297</v>
      </c>
      <c r="E20" s="4">
        <v>8</v>
      </c>
      <c r="F20" s="4">
        <v>1372</v>
      </c>
      <c r="G20" s="4">
        <v>17</v>
      </c>
      <c r="H20" s="4">
        <f t="shared" si="3"/>
        <v>2670</v>
      </c>
      <c r="I20" s="4">
        <f t="shared" si="3"/>
        <v>25</v>
      </c>
      <c r="J20" s="4">
        <v>1295</v>
      </c>
      <c r="K20" s="4">
        <v>8</v>
      </c>
      <c r="L20" s="4">
        <v>1375</v>
      </c>
      <c r="M20" s="4">
        <v>17</v>
      </c>
      <c r="N20" s="4">
        <f t="shared" si="4"/>
        <v>2725</v>
      </c>
      <c r="O20" s="4">
        <f t="shared" si="4"/>
        <v>21</v>
      </c>
      <c r="P20" s="4">
        <v>1327</v>
      </c>
      <c r="Q20" s="4">
        <v>7</v>
      </c>
      <c r="R20" s="4">
        <v>1398</v>
      </c>
      <c r="S20" s="4">
        <v>14</v>
      </c>
      <c r="T20" s="4">
        <f t="shared" si="5"/>
        <v>-1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-3</v>
      </c>
      <c r="Y20" s="4">
        <f t="shared" si="6"/>
        <v>0</v>
      </c>
      <c r="Z20" s="4">
        <f t="shared" si="7"/>
        <v>-56</v>
      </c>
      <c r="AA20" s="4">
        <f t="shared" si="7"/>
        <v>4</v>
      </c>
      <c r="AB20" s="4">
        <f t="shared" si="7"/>
        <v>-30</v>
      </c>
      <c r="AC20" s="4">
        <f t="shared" si="7"/>
        <v>1</v>
      </c>
      <c r="AD20" s="4">
        <f t="shared" si="7"/>
        <v>-26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2838</v>
      </c>
      <c r="C21" s="4">
        <f t="shared" si="2"/>
        <v>8</v>
      </c>
      <c r="D21" s="4">
        <v>1372</v>
      </c>
      <c r="E21" s="4">
        <v>1</v>
      </c>
      <c r="F21" s="4">
        <v>1466</v>
      </c>
      <c r="G21" s="4">
        <v>7</v>
      </c>
      <c r="H21" s="4">
        <f t="shared" si="3"/>
        <v>2843</v>
      </c>
      <c r="I21" s="4">
        <f t="shared" si="3"/>
        <v>8</v>
      </c>
      <c r="J21" s="4">
        <v>1376</v>
      </c>
      <c r="K21" s="4">
        <v>1</v>
      </c>
      <c r="L21" s="4">
        <v>1467</v>
      </c>
      <c r="M21" s="4">
        <v>7</v>
      </c>
      <c r="N21" s="4">
        <f t="shared" si="4"/>
        <v>2891</v>
      </c>
      <c r="O21" s="4">
        <f t="shared" si="4"/>
        <v>6</v>
      </c>
      <c r="P21" s="4">
        <v>1384</v>
      </c>
      <c r="Q21" s="4">
        <v>1</v>
      </c>
      <c r="R21" s="4">
        <v>1507</v>
      </c>
      <c r="S21" s="4">
        <v>5</v>
      </c>
      <c r="T21" s="4">
        <f t="shared" si="5"/>
        <v>-5</v>
      </c>
      <c r="U21" s="4">
        <f t="shared" si="5"/>
        <v>0</v>
      </c>
      <c r="V21" s="4">
        <f t="shared" si="6"/>
        <v>-4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-53</v>
      </c>
      <c r="AA21" s="4">
        <f t="shared" si="7"/>
        <v>2</v>
      </c>
      <c r="AB21" s="4">
        <f t="shared" si="7"/>
        <v>-12</v>
      </c>
      <c r="AC21" s="4">
        <f t="shared" si="7"/>
        <v>0</v>
      </c>
      <c r="AD21" s="4">
        <f t="shared" si="7"/>
        <v>-41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3292</v>
      </c>
      <c r="C22" s="4">
        <f t="shared" si="2"/>
        <v>8</v>
      </c>
      <c r="D22" s="4">
        <v>1571</v>
      </c>
      <c r="E22" s="4">
        <v>3</v>
      </c>
      <c r="F22" s="4">
        <v>1721</v>
      </c>
      <c r="G22" s="4">
        <v>5</v>
      </c>
      <c r="H22" s="4">
        <f t="shared" si="3"/>
        <v>3294</v>
      </c>
      <c r="I22" s="4">
        <f t="shared" si="3"/>
        <v>8</v>
      </c>
      <c r="J22" s="4">
        <v>1572</v>
      </c>
      <c r="K22" s="4">
        <v>3</v>
      </c>
      <c r="L22" s="4">
        <v>1722</v>
      </c>
      <c r="M22" s="4">
        <v>5</v>
      </c>
      <c r="N22" s="4">
        <f t="shared" si="4"/>
        <v>3396</v>
      </c>
      <c r="O22" s="4">
        <f t="shared" si="4"/>
        <v>8</v>
      </c>
      <c r="P22" s="4">
        <v>1644</v>
      </c>
      <c r="Q22" s="4">
        <v>3</v>
      </c>
      <c r="R22" s="4">
        <v>1752</v>
      </c>
      <c r="S22" s="4">
        <v>5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-104</v>
      </c>
      <c r="AA22" s="4">
        <f t="shared" si="7"/>
        <v>0</v>
      </c>
      <c r="AB22" s="4">
        <f t="shared" si="7"/>
        <v>-73</v>
      </c>
      <c r="AC22" s="4">
        <f t="shared" si="7"/>
        <v>0</v>
      </c>
      <c r="AD22" s="4">
        <f t="shared" si="7"/>
        <v>-31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3818</v>
      </c>
      <c r="C23" s="4">
        <f t="shared" si="2"/>
        <v>10</v>
      </c>
      <c r="D23" s="4">
        <v>1858</v>
      </c>
      <c r="E23" s="4">
        <v>5</v>
      </c>
      <c r="F23" s="4">
        <v>1960</v>
      </c>
      <c r="G23" s="4">
        <v>5</v>
      </c>
      <c r="H23" s="4">
        <f t="shared" si="3"/>
        <v>3821</v>
      </c>
      <c r="I23" s="4">
        <f t="shared" si="3"/>
        <v>10</v>
      </c>
      <c r="J23" s="4">
        <v>1860</v>
      </c>
      <c r="K23" s="4">
        <v>5</v>
      </c>
      <c r="L23" s="4">
        <v>1961</v>
      </c>
      <c r="M23" s="4">
        <v>5</v>
      </c>
      <c r="N23" s="4">
        <f t="shared" si="4"/>
        <v>4036</v>
      </c>
      <c r="O23" s="4">
        <f t="shared" si="4"/>
        <v>13</v>
      </c>
      <c r="P23" s="4">
        <v>1962</v>
      </c>
      <c r="Q23" s="4">
        <v>7</v>
      </c>
      <c r="R23" s="4">
        <v>2074</v>
      </c>
      <c r="S23" s="4">
        <v>6</v>
      </c>
      <c r="T23" s="4">
        <f t="shared" si="5"/>
        <v>-3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-218</v>
      </c>
      <c r="AA23" s="4">
        <f t="shared" si="7"/>
        <v>-3</v>
      </c>
      <c r="AB23" s="4">
        <f t="shared" si="7"/>
        <v>-104</v>
      </c>
      <c r="AC23" s="4">
        <f t="shared" si="7"/>
        <v>-2</v>
      </c>
      <c r="AD23" s="4">
        <f t="shared" si="7"/>
        <v>-114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3571</v>
      </c>
      <c r="C24" s="4">
        <f t="shared" si="2"/>
        <v>11</v>
      </c>
      <c r="D24" s="4">
        <v>1665</v>
      </c>
      <c r="E24" s="4">
        <v>4</v>
      </c>
      <c r="F24" s="4">
        <v>1906</v>
      </c>
      <c r="G24" s="4">
        <v>7</v>
      </c>
      <c r="H24" s="4">
        <f t="shared" si="3"/>
        <v>3577</v>
      </c>
      <c r="I24" s="4">
        <f t="shared" si="3"/>
        <v>11</v>
      </c>
      <c r="J24" s="4">
        <v>1669</v>
      </c>
      <c r="K24" s="4">
        <v>4</v>
      </c>
      <c r="L24" s="4">
        <v>1908</v>
      </c>
      <c r="M24" s="4">
        <v>7</v>
      </c>
      <c r="N24" s="4">
        <f t="shared" si="4"/>
        <v>3319</v>
      </c>
      <c r="O24" s="4">
        <f t="shared" si="4"/>
        <v>8</v>
      </c>
      <c r="P24" s="4">
        <v>1533</v>
      </c>
      <c r="Q24" s="4">
        <v>2</v>
      </c>
      <c r="R24" s="4">
        <v>1786</v>
      </c>
      <c r="S24" s="4">
        <v>6</v>
      </c>
      <c r="T24" s="4">
        <f t="shared" si="5"/>
        <v>-6</v>
      </c>
      <c r="U24" s="4">
        <f t="shared" si="5"/>
        <v>0</v>
      </c>
      <c r="V24" s="4">
        <f t="shared" si="6"/>
        <v>-4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252</v>
      </c>
      <c r="AA24" s="4">
        <f t="shared" si="7"/>
        <v>3</v>
      </c>
      <c r="AB24" s="4">
        <f t="shared" si="7"/>
        <v>132</v>
      </c>
      <c r="AC24" s="4">
        <f t="shared" si="7"/>
        <v>2</v>
      </c>
      <c r="AD24" s="4">
        <f t="shared" si="7"/>
        <v>120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2833</v>
      </c>
      <c r="C25" s="4">
        <f t="shared" si="2"/>
        <v>6</v>
      </c>
      <c r="D25" s="4">
        <v>1271</v>
      </c>
      <c r="E25" s="4">
        <v>3</v>
      </c>
      <c r="F25" s="4">
        <v>1562</v>
      </c>
      <c r="G25" s="4">
        <v>3</v>
      </c>
      <c r="H25" s="4">
        <f t="shared" si="3"/>
        <v>2836</v>
      </c>
      <c r="I25" s="4">
        <f t="shared" si="3"/>
        <v>6</v>
      </c>
      <c r="J25" s="4">
        <v>1272</v>
      </c>
      <c r="K25" s="4">
        <v>3</v>
      </c>
      <c r="L25" s="4">
        <v>1564</v>
      </c>
      <c r="M25" s="4">
        <v>3</v>
      </c>
      <c r="N25" s="4">
        <f t="shared" si="4"/>
        <v>2686</v>
      </c>
      <c r="O25" s="4">
        <f t="shared" si="4"/>
        <v>6</v>
      </c>
      <c r="P25" s="4">
        <v>1162</v>
      </c>
      <c r="Q25" s="4">
        <v>3</v>
      </c>
      <c r="R25" s="4">
        <v>1524</v>
      </c>
      <c r="S25" s="4">
        <v>3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147</v>
      </c>
      <c r="AA25" s="4">
        <f t="shared" si="7"/>
        <v>0</v>
      </c>
      <c r="AB25" s="4">
        <f t="shared" si="7"/>
        <v>109</v>
      </c>
      <c r="AC25" s="4">
        <f t="shared" si="7"/>
        <v>0</v>
      </c>
      <c r="AD25" s="4">
        <f t="shared" si="7"/>
        <v>38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2226</v>
      </c>
      <c r="C26" s="4">
        <f t="shared" si="2"/>
        <v>1</v>
      </c>
      <c r="D26" s="4">
        <v>836</v>
      </c>
      <c r="E26" s="4">
        <v>1</v>
      </c>
      <c r="F26" s="4">
        <v>1390</v>
      </c>
      <c r="G26" s="4">
        <v>0</v>
      </c>
      <c r="H26" s="4">
        <f t="shared" si="3"/>
        <v>2239</v>
      </c>
      <c r="I26" s="4">
        <f t="shared" si="3"/>
        <v>1</v>
      </c>
      <c r="J26" s="4">
        <v>846</v>
      </c>
      <c r="K26" s="4">
        <v>1</v>
      </c>
      <c r="L26" s="4">
        <v>1393</v>
      </c>
      <c r="M26" s="4">
        <v>0</v>
      </c>
      <c r="N26" s="4">
        <f t="shared" si="4"/>
        <v>2396</v>
      </c>
      <c r="O26" s="4">
        <f t="shared" si="4"/>
        <v>2</v>
      </c>
      <c r="P26" s="4">
        <v>976</v>
      </c>
      <c r="Q26" s="4">
        <v>1</v>
      </c>
      <c r="R26" s="4">
        <v>1420</v>
      </c>
      <c r="S26" s="4">
        <v>1</v>
      </c>
      <c r="T26" s="4">
        <f t="shared" si="5"/>
        <v>-13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-170</v>
      </c>
      <c r="AA26" s="4">
        <f t="shared" si="7"/>
        <v>-1</v>
      </c>
      <c r="AB26" s="4">
        <f t="shared" si="7"/>
        <v>-140</v>
      </c>
      <c r="AC26" s="4">
        <f t="shared" si="7"/>
        <v>0</v>
      </c>
      <c r="AD26" s="4">
        <f t="shared" si="7"/>
        <v>-30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1924</v>
      </c>
      <c r="C27" s="4">
        <f t="shared" si="2"/>
        <v>3</v>
      </c>
      <c r="D27" s="4">
        <v>657</v>
      </c>
      <c r="E27" s="4">
        <v>0</v>
      </c>
      <c r="F27" s="4">
        <v>1267</v>
      </c>
      <c r="G27" s="4">
        <v>3</v>
      </c>
      <c r="H27" s="4">
        <f t="shared" si="3"/>
        <v>1936</v>
      </c>
      <c r="I27" s="4">
        <f t="shared" si="3"/>
        <v>3</v>
      </c>
      <c r="J27" s="4">
        <v>664</v>
      </c>
      <c r="K27" s="4">
        <v>0</v>
      </c>
      <c r="L27" s="4">
        <v>1272</v>
      </c>
      <c r="M27" s="4">
        <v>3</v>
      </c>
      <c r="N27" s="4">
        <f t="shared" si="4"/>
        <v>1919</v>
      </c>
      <c r="O27" s="4">
        <f t="shared" si="4"/>
        <v>2</v>
      </c>
      <c r="P27" s="4">
        <v>594</v>
      </c>
      <c r="Q27" s="4">
        <v>0</v>
      </c>
      <c r="R27" s="4">
        <v>1325</v>
      </c>
      <c r="S27" s="4">
        <v>2</v>
      </c>
      <c r="T27" s="4">
        <f t="shared" si="5"/>
        <v>-12</v>
      </c>
      <c r="U27" s="4">
        <f t="shared" si="5"/>
        <v>0</v>
      </c>
      <c r="V27" s="4">
        <f t="shared" si="5"/>
        <v>-7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5</v>
      </c>
      <c r="AA27" s="4">
        <f t="shared" si="7"/>
        <v>1</v>
      </c>
      <c r="AB27" s="4">
        <f t="shared" si="7"/>
        <v>63</v>
      </c>
      <c r="AC27" s="4">
        <f t="shared" si="7"/>
        <v>0</v>
      </c>
      <c r="AD27" s="4">
        <f t="shared" si="7"/>
        <v>-58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1212</v>
      </c>
      <c r="C28" s="4">
        <f t="shared" si="2"/>
        <v>0</v>
      </c>
      <c r="D28" s="4">
        <v>284</v>
      </c>
      <c r="E28" s="4">
        <v>0</v>
      </c>
      <c r="F28" s="4">
        <v>928</v>
      </c>
      <c r="G28" s="4">
        <v>0</v>
      </c>
      <c r="H28" s="4">
        <f t="shared" si="3"/>
        <v>1224</v>
      </c>
      <c r="I28" s="4">
        <f t="shared" si="3"/>
        <v>0</v>
      </c>
      <c r="J28" s="4">
        <v>290</v>
      </c>
      <c r="K28" s="4">
        <v>0</v>
      </c>
      <c r="L28" s="4">
        <v>934</v>
      </c>
      <c r="M28" s="4">
        <v>0</v>
      </c>
      <c r="N28" s="4">
        <f t="shared" si="4"/>
        <v>1214</v>
      </c>
      <c r="O28" s="4">
        <f t="shared" si="4"/>
        <v>0</v>
      </c>
      <c r="P28" s="4">
        <v>279</v>
      </c>
      <c r="Q28" s="4">
        <v>0</v>
      </c>
      <c r="R28" s="4">
        <v>935</v>
      </c>
      <c r="S28" s="4">
        <v>0</v>
      </c>
      <c r="T28" s="4">
        <f t="shared" si="5"/>
        <v>-12</v>
      </c>
      <c r="U28" s="4">
        <f t="shared" si="5"/>
        <v>0</v>
      </c>
      <c r="V28" s="4">
        <f t="shared" si="5"/>
        <v>-6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-2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-7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440</v>
      </c>
      <c r="C29" s="4">
        <f t="shared" si="2"/>
        <v>0</v>
      </c>
      <c r="D29" s="4">
        <v>87</v>
      </c>
      <c r="E29" s="4">
        <v>0</v>
      </c>
      <c r="F29" s="4">
        <v>353</v>
      </c>
      <c r="G29" s="4">
        <v>0</v>
      </c>
      <c r="H29" s="4">
        <f t="shared" si="3"/>
        <v>448</v>
      </c>
      <c r="I29" s="4">
        <f t="shared" si="3"/>
        <v>0</v>
      </c>
      <c r="J29" s="4">
        <v>87</v>
      </c>
      <c r="K29" s="4">
        <v>0</v>
      </c>
      <c r="L29" s="4">
        <v>361</v>
      </c>
      <c r="M29" s="4">
        <v>0</v>
      </c>
      <c r="N29" s="4">
        <f t="shared" si="4"/>
        <v>376</v>
      </c>
      <c r="O29" s="4">
        <f t="shared" si="4"/>
        <v>0</v>
      </c>
      <c r="P29" s="4">
        <v>73</v>
      </c>
      <c r="Q29" s="4">
        <v>0</v>
      </c>
      <c r="R29" s="4">
        <v>303</v>
      </c>
      <c r="S29" s="4">
        <v>0</v>
      </c>
      <c r="T29" s="4">
        <f t="shared" si="5"/>
        <v>-8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-8</v>
      </c>
      <c r="Y29" s="4">
        <f t="shared" si="5"/>
        <v>0</v>
      </c>
      <c r="Z29" s="4">
        <f t="shared" si="7"/>
        <v>64</v>
      </c>
      <c r="AA29" s="4">
        <f t="shared" si="7"/>
        <v>0</v>
      </c>
      <c r="AB29" s="4">
        <f t="shared" si="7"/>
        <v>14</v>
      </c>
      <c r="AC29" s="4">
        <f t="shared" si="7"/>
        <v>0</v>
      </c>
      <c r="AD29" s="4">
        <f t="shared" si="7"/>
        <v>50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103</v>
      </c>
      <c r="C30" s="4">
        <f>E30+G30</f>
        <v>0</v>
      </c>
      <c r="D30" s="4">
        <v>8</v>
      </c>
      <c r="E30" s="4">
        <v>0</v>
      </c>
      <c r="F30" s="4">
        <v>95</v>
      </c>
      <c r="G30" s="4">
        <v>0</v>
      </c>
      <c r="H30" s="4">
        <f t="shared" si="3"/>
        <v>109</v>
      </c>
      <c r="I30" s="4">
        <f t="shared" si="3"/>
        <v>0</v>
      </c>
      <c r="J30" s="4">
        <v>9</v>
      </c>
      <c r="K30" s="4">
        <v>0</v>
      </c>
      <c r="L30" s="4">
        <v>100</v>
      </c>
      <c r="M30" s="4">
        <v>0</v>
      </c>
      <c r="N30" s="4">
        <f t="shared" si="4"/>
        <v>102</v>
      </c>
      <c r="O30" s="4">
        <f t="shared" si="4"/>
        <v>0</v>
      </c>
      <c r="P30" s="4">
        <v>14</v>
      </c>
      <c r="Q30" s="4">
        <v>0</v>
      </c>
      <c r="R30" s="4">
        <v>88</v>
      </c>
      <c r="S30" s="4">
        <v>0</v>
      </c>
      <c r="T30" s="4">
        <f t="shared" ref="T30:Y31" si="8">B30-H30</f>
        <v>-6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-5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-6</v>
      </c>
      <c r="AC30" s="4">
        <f t="shared" si="7"/>
        <v>0</v>
      </c>
      <c r="AD30" s="4">
        <f t="shared" si="7"/>
        <v>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5800</v>
      </c>
      <c r="C33" s="4">
        <f t="shared" ref="C33:AE33" si="12">SUM(C10:C12)</f>
        <v>16</v>
      </c>
      <c r="D33" s="4">
        <f t="shared" si="12"/>
        <v>3062</v>
      </c>
      <c r="E33" s="4">
        <f t="shared" si="12"/>
        <v>9</v>
      </c>
      <c r="F33" s="4">
        <f t="shared" si="12"/>
        <v>2738</v>
      </c>
      <c r="G33" s="4">
        <f t="shared" si="12"/>
        <v>7</v>
      </c>
      <c r="H33" s="4">
        <f t="shared" si="12"/>
        <v>5761</v>
      </c>
      <c r="I33" s="4">
        <f t="shared" si="12"/>
        <v>16</v>
      </c>
      <c r="J33" s="4">
        <f t="shared" si="12"/>
        <v>3038</v>
      </c>
      <c r="K33" s="4">
        <f t="shared" si="12"/>
        <v>9</v>
      </c>
      <c r="L33" s="4">
        <f t="shared" si="12"/>
        <v>2723</v>
      </c>
      <c r="M33" s="4">
        <f t="shared" si="12"/>
        <v>7</v>
      </c>
      <c r="N33" s="4">
        <f t="shared" si="12"/>
        <v>5884</v>
      </c>
      <c r="O33" s="4">
        <f t="shared" si="12"/>
        <v>8</v>
      </c>
      <c r="P33" s="4">
        <f t="shared" si="12"/>
        <v>3090</v>
      </c>
      <c r="Q33" s="4">
        <f t="shared" si="12"/>
        <v>5</v>
      </c>
      <c r="R33" s="4">
        <f t="shared" si="12"/>
        <v>2794</v>
      </c>
      <c r="S33" s="4">
        <f t="shared" si="12"/>
        <v>3</v>
      </c>
      <c r="T33" s="4">
        <f t="shared" si="12"/>
        <v>39</v>
      </c>
      <c r="U33" s="4">
        <f t="shared" si="12"/>
        <v>0</v>
      </c>
      <c r="V33" s="4">
        <f t="shared" si="12"/>
        <v>24</v>
      </c>
      <c r="W33" s="4">
        <f t="shared" si="12"/>
        <v>0</v>
      </c>
      <c r="X33" s="4">
        <f t="shared" si="12"/>
        <v>15</v>
      </c>
      <c r="Y33" s="4">
        <f t="shared" si="12"/>
        <v>0</v>
      </c>
      <c r="Z33" s="4">
        <f t="shared" si="12"/>
        <v>-84</v>
      </c>
      <c r="AA33" s="4">
        <f t="shared" si="12"/>
        <v>8</v>
      </c>
      <c r="AB33" s="4">
        <f t="shared" si="12"/>
        <v>-28</v>
      </c>
      <c r="AC33" s="4">
        <f t="shared" si="12"/>
        <v>4</v>
      </c>
      <c r="AD33" s="4">
        <f t="shared" si="12"/>
        <v>-56</v>
      </c>
      <c r="AE33" s="4">
        <f t="shared" si="12"/>
        <v>4</v>
      </c>
    </row>
    <row r="34" spans="1:31" s="1" customFormat="1" ht="18" customHeight="1" x14ac:dyDescent="0.15">
      <c r="A34" s="4" t="s">
        <v>29</v>
      </c>
      <c r="B34" s="4">
        <f>SUM(B13:B22)</f>
        <v>24936</v>
      </c>
      <c r="C34" s="4">
        <f t="shared" ref="C34:AE34" si="13">SUM(C13:C22)</f>
        <v>306</v>
      </c>
      <c r="D34" s="4">
        <f t="shared" si="13"/>
        <v>12366</v>
      </c>
      <c r="E34" s="4">
        <f t="shared" si="13"/>
        <v>122</v>
      </c>
      <c r="F34" s="4">
        <f t="shared" si="13"/>
        <v>12570</v>
      </c>
      <c r="G34" s="4">
        <f t="shared" si="13"/>
        <v>184</v>
      </c>
      <c r="H34" s="4">
        <f t="shared" si="13"/>
        <v>24945</v>
      </c>
      <c r="I34" s="4">
        <f t="shared" si="13"/>
        <v>303</v>
      </c>
      <c r="J34" s="4">
        <f t="shared" si="13"/>
        <v>12372</v>
      </c>
      <c r="K34" s="4">
        <f t="shared" si="13"/>
        <v>119</v>
      </c>
      <c r="L34" s="4">
        <f t="shared" si="13"/>
        <v>12573</v>
      </c>
      <c r="M34" s="4">
        <f t="shared" si="13"/>
        <v>184</v>
      </c>
      <c r="N34" s="4">
        <f t="shared" si="13"/>
        <v>25402</v>
      </c>
      <c r="O34" s="4">
        <f t="shared" si="13"/>
        <v>229</v>
      </c>
      <c r="P34" s="4">
        <f t="shared" si="13"/>
        <v>12587</v>
      </c>
      <c r="Q34" s="4">
        <f t="shared" si="13"/>
        <v>90</v>
      </c>
      <c r="R34" s="4">
        <f t="shared" si="13"/>
        <v>12815</v>
      </c>
      <c r="S34" s="4">
        <f>SUM(S13:S22)</f>
        <v>139</v>
      </c>
      <c r="T34" s="4">
        <f t="shared" si="13"/>
        <v>-9</v>
      </c>
      <c r="U34" s="4">
        <f t="shared" si="13"/>
        <v>3</v>
      </c>
      <c r="V34" s="4">
        <f t="shared" si="13"/>
        <v>-6</v>
      </c>
      <c r="W34" s="4">
        <f t="shared" si="13"/>
        <v>3</v>
      </c>
      <c r="X34" s="4">
        <f t="shared" si="13"/>
        <v>-3</v>
      </c>
      <c r="Y34" s="4">
        <f t="shared" si="13"/>
        <v>0</v>
      </c>
      <c r="Z34" s="4">
        <f t="shared" si="13"/>
        <v>-466</v>
      </c>
      <c r="AA34" s="4">
        <f t="shared" si="13"/>
        <v>77</v>
      </c>
      <c r="AB34" s="4">
        <f t="shared" si="13"/>
        <v>-221</v>
      </c>
      <c r="AC34" s="4">
        <f t="shared" si="13"/>
        <v>32</v>
      </c>
      <c r="AD34" s="4">
        <f t="shared" si="13"/>
        <v>-245</v>
      </c>
      <c r="AE34" s="4">
        <f t="shared" si="13"/>
        <v>45</v>
      </c>
    </row>
    <row r="35" spans="1:31" s="1" customFormat="1" ht="18" customHeight="1" x14ac:dyDescent="0.15">
      <c r="A35" s="4" t="s">
        <v>25</v>
      </c>
      <c r="B35" s="4">
        <f>SUM(B23:B30)</f>
        <v>16127</v>
      </c>
      <c r="C35" s="4">
        <f t="shared" ref="C35:AE35" si="14">SUM(C23:C30)</f>
        <v>31</v>
      </c>
      <c r="D35" s="4">
        <f t="shared" si="14"/>
        <v>6666</v>
      </c>
      <c r="E35" s="4">
        <f t="shared" si="14"/>
        <v>13</v>
      </c>
      <c r="F35" s="4">
        <f t="shared" si="14"/>
        <v>9461</v>
      </c>
      <c r="G35" s="4">
        <f t="shared" si="14"/>
        <v>18</v>
      </c>
      <c r="H35" s="4">
        <f t="shared" si="14"/>
        <v>16190</v>
      </c>
      <c r="I35" s="4">
        <f t="shared" si="14"/>
        <v>31</v>
      </c>
      <c r="J35" s="4">
        <f t="shared" si="14"/>
        <v>6697</v>
      </c>
      <c r="K35" s="4">
        <f t="shared" si="14"/>
        <v>13</v>
      </c>
      <c r="L35" s="4">
        <f t="shared" si="14"/>
        <v>9493</v>
      </c>
      <c r="M35" s="4">
        <f t="shared" si="14"/>
        <v>18</v>
      </c>
      <c r="N35" s="4">
        <f t="shared" si="14"/>
        <v>16048</v>
      </c>
      <c r="O35" s="4">
        <f t="shared" si="14"/>
        <v>31</v>
      </c>
      <c r="P35" s="4">
        <f t="shared" si="14"/>
        <v>6593</v>
      </c>
      <c r="Q35" s="4">
        <f t="shared" si="14"/>
        <v>13</v>
      </c>
      <c r="R35" s="4">
        <f t="shared" si="14"/>
        <v>9455</v>
      </c>
      <c r="S35" s="4">
        <f t="shared" si="14"/>
        <v>18</v>
      </c>
      <c r="T35" s="4">
        <f t="shared" si="14"/>
        <v>-63</v>
      </c>
      <c r="U35" s="4">
        <f t="shared" si="14"/>
        <v>0</v>
      </c>
      <c r="V35" s="4">
        <f t="shared" si="14"/>
        <v>-31</v>
      </c>
      <c r="W35" s="4">
        <f t="shared" si="14"/>
        <v>0</v>
      </c>
      <c r="X35" s="4">
        <f t="shared" si="14"/>
        <v>-32</v>
      </c>
      <c r="Y35" s="4">
        <f t="shared" si="14"/>
        <v>0</v>
      </c>
      <c r="Z35" s="4">
        <f t="shared" si="14"/>
        <v>79</v>
      </c>
      <c r="AA35" s="4">
        <f t="shared" si="14"/>
        <v>0</v>
      </c>
      <c r="AB35" s="4">
        <f t="shared" si="14"/>
        <v>73</v>
      </c>
      <c r="AC35" s="4">
        <f t="shared" si="14"/>
        <v>0</v>
      </c>
      <c r="AD35" s="4">
        <f t="shared" si="14"/>
        <v>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8738</v>
      </c>
      <c r="C36" s="4">
        <f t="shared" ref="C36:AE36" si="15">SUM(C25:C30)</f>
        <v>10</v>
      </c>
      <c r="D36" s="4">
        <f t="shared" si="15"/>
        <v>3143</v>
      </c>
      <c r="E36" s="4">
        <f t="shared" si="15"/>
        <v>4</v>
      </c>
      <c r="F36" s="4">
        <f t="shared" si="15"/>
        <v>5595</v>
      </c>
      <c r="G36" s="4">
        <f t="shared" si="15"/>
        <v>6</v>
      </c>
      <c r="H36" s="4">
        <f t="shared" si="15"/>
        <v>8792</v>
      </c>
      <c r="I36" s="4">
        <f t="shared" si="15"/>
        <v>10</v>
      </c>
      <c r="J36" s="4">
        <f t="shared" si="15"/>
        <v>3168</v>
      </c>
      <c r="K36" s="4">
        <f t="shared" si="15"/>
        <v>4</v>
      </c>
      <c r="L36" s="4">
        <f t="shared" si="15"/>
        <v>5624</v>
      </c>
      <c r="M36" s="4">
        <f t="shared" si="15"/>
        <v>6</v>
      </c>
      <c r="N36" s="4">
        <f t="shared" si="15"/>
        <v>8693</v>
      </c>
      <c r="O36" s="4">
        <f t="shared" si="15"/>
        <v>10</v>
      </c>
      <c r="P36" s="4">
        <f t="shared" si="15"/>
        <v>3098</v>
      </c>
      <c r="Q36" s="4">
        <f t="shared" si="15"/>
        <v>4</v>
      </c>
      <c r="R36" s="4">
        <f t="shared" si="15"/>
        <v>5595</v>
      </c>
      <c r="S36" s="4">
        <f t="shared" si="15"/>
        <v>6</v>
      </c>
      <c r="T36" s="4">
        <f t="shared" si="15"/>
        <v>-54</v>
      </c>
      <c r="U36" s="4">
        <f t="shared" si="15"/>
        <v>0</v>
      </c>
      <c r="V36" s="4">
        <f t="shared" si="15"/>
        <v>-25</v>
      </c>
      <c r="W36" s="4">
        <f t="shared" si="15"/>
        <v>0</v>
      </c>
      <c r="X36" s="4">
        <f t="shared" si="15"/>
        <v>-29</v>
      </c>
      <c r="Y36" s="4">
        <f t="shared" si="15"/>
        <v>0</v>
      </c>
      <c r="Z36" s="4">
        <f t="shared" si="15"/>
        <v>45</v>
      </c>
      <c r="AA36" s="4">
        <f t="shared" si="15"/>
        <v>0</v>
      </c>
      <c r="AB36" s="4">
        <f t="shared" si="15"/>
        <v>45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3679</v>
      </c>
      <c r="C37" s="4">
        <f t="shared" ref="C37:AE37" si="16">SUM(C27:C30)</f>
        <v>3</v>
      </c>
      <c r="D37" s="4">
        <f t="shared" si="16"/>
        <v>1036</v>
      </c>
      <c r="E37" s="4">
        <f t="shared" si="16"/>
        <v>0</v>
      </c>
      <c r="F37" s="4">
        <f t="shared" si="16"/>
        <v>2643</v>
      </c>
      <c r="G37" s="4">
        <f t="shared" si="16"/>
        <v>3</v>
      </c>
      <c r="H37" s="4">
        <f t="shared" si="16"/>
        <v>3717</v>
      </c>
      <c r="I37" s="4">
        <f t="shared" si="16"/>
        <v>3</v>
      </c>
      <c r="J37" s="4">
        <f t="shared" si="16"/>
        <v>1050</v>
      </c>
      <c r="K37" s="4">
        <f t="shared" si="16"/>
        <v>0</v>
      </c>
      <c r="L37" s="4">
        <f t="shared" si="16"/>
        <v>2667</v>
      </c>
      <c r="M37" s="4">
        <f t="shared" si="16"/>
        <v>3</v>
      </c>
      <c r="N37" s="4">
        <f t="shared" si="16"/>
        <v>3611</v>
      </c>
      <c r="O37" s="4">
        <f t="shared" si="16"/>
        <v>2</v>
      </c>
      <c r="P37" s="4">
        <f t="shared" si="16"/>
        <v>960</v>
      </c>
      <c r="Q37" s="4">
        <f t="shared" si="16"/>
        <v>0</v>
      </c>
      <c r="R37" s="4">
        <f t="shared" si="16"/>
        <v>2651</v>
      </c>
      <c r="S37" s="4">
        <f t="shared" si="16"/>
        <v>2</v>
      </c>
      <c r="T37" s="4">
        <f t="shared" si="16"/>
        <v>-38</v>
      </c>
      <c r="U37" s="4">
        <f t="shared" si="16"/>
        <v>0</v>
      </c>
      <c r="V37" s="4">
        <f t="shared" si="16"/>
        <v>-14</v>
      </c>
      <c r="W37" s="4">
        <f t="shared" si="16"/>
        <v>0</v>
      </c>
      <c r="X37" s="4">
        <f t="shared" si="16"/>
        <v>-24</v>
      </c>
      <c r="Y37" s="4">
        <f t="shared" si="16"/>
        <v>0</v>
      </c>
      <c r="Z37" s="4">
        <f t="shared" si="16"/>
        <v>68</v>
      </c>
      <c r="AA37" s="4">
        <f t="shared" si="16"/>
        <v>1</v>
      </c>
      <c r="AB37" s="4">
        <f t="shared" si="16"/>
        <v>76</v>
      </c>
      <c r="AC37" s="4">
        <f t="shared" si="16"/>
        <v>0</v>
      </c>
      <c r="AD37" s="4">
        <f t="shared" si="16"/>
        <v>-8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12.376501717773083</v>
      </c>
      <c r="C39" s="15">
        <f t="shared" ref="C39:AE39" si="17">C33/(C9-C31)*100</f>
        <v>4.5325779036827196</v>
      </c>
      <c r="D39" s="15">
        <f t="shared" si="17"/>
        <v>13.85896623517697</v>
      </c>
      <c r="E39" s="15">
        <f t="shared" si="17"/>
        <v>6.25</v>
      </c>
      <c r="F39" s="15">
        <f t="shared" si="17"/>
        <v>11.054140255965118</v>
      </c>
      <c r="G39" s="15">
        <f t="shared" si="17"/>
        <v>3.3492822966507179</v>
      </c>
      <c r="H39" s="15">
        <f t="shared" si="17"/>
        <v>12.284629819174343</v>
      </c>
      <c r="I39" s="15">
        <f t="shared" si="17"/>
        <v>4.5714285714285712</v>
      </c>
      <c r="J39" s="15">
        <f t="shared" si="17"/>
        <v>13.742253584837382</v>
      </c>
      <c r="K39" s="15">
        <f t="shared" si="17"/>
        <v>6.3829787234042552</v>
      </c>
      <c r="L39" s="15">
        <f t="shared" si="17"/>
        <v>10.984710960506677</v>
      </c>
      <c r="M39" s="15">
        <f t="shared" si="17"/>
        <v>3.3492822966507179</v>
      </c>
      <c r="N39" s="15">
        <f t="shared" si="17"/>
        <v>12.430810833650231</v>
      </c>
      <c r="O39" s="15">
        <f t="shared" si="17"/>
        <v>2.9850746268656714</v>
      </c>
      <c r="P39" s="15">
        <f t="shared" si="17"/>
        <v>13.875168387965871</v>
      </c>
      <c r="Q39" s="15">
        <f t="shared" si="17"/>
        <v>4.6296296296296298</v>
      </c>
      <c r="R39" s="15">
        <f t="shared" si="17"/>
        <v>11.147462496010215</v>
      </c>
      <c r="S39" s="15">
        <f t="shared" si="17"/>
        <v>1.875</v>
      </c>
      <c r="T39" s="15">
        <f t="shared" si="17"/>
        <v>-118.18181818181819</v>
      </c>
      <c r="U39" s="15">
        <f t="shared" si="17"/>
        <v>0</v>
      </c>
      <c r="V39" s="15">
        <f t="shared" si="17"/>
        <v>-184.61538461538461</v>
      </c>
      <c r="W39" s="15">
        <f t="shared" si="17"/>
        <v>0</v>
      </c>
      <c r="X39" s="15">
        <f t="shared" si="17"/>
        <v>-75</v>
      </c>
      <c r="Y39" s="15" t="e">
        <f t="shared" si="17"/>
        <v>#DIV/0!</v>
      </c>
      <c r="Z39" s="15">
        <f t="shared" si="17"/>
        <v>17.834394904458598</v>
      </c>
      <c r="AA39" s="15">
        <f t="shared" si="17"/>
        <v>9.4117647058823533</v>
      </c>
      <c r="AB39" s="15">
        <f t="shared" si="17"/>
        <v>15.909090909090908</v>
      </c>
      <c r="AC39" s="15">
        <f t="shared" si="17"/>
        <v>11.111111111111111</v>
      </c>
      <c r="AD39" s="15">
        <f t="shared" si="17"/>
        <v>18.983050847457626</v>
      </c>
      <c r="AE39" s="15">
        <f t="shared" si="17"/>
        <v>8.1632653061224492</v>
      </c>
    </row>
    <row r="40" spans="1:31" ht="18" customHeight="1" x14ac:dyDescent="0.15">
      <c r="A40" s="4" t="s">
        <v>29</v>
      </c>
      <c r="B40" s="15">
        <f>B34/(B9-B31)*100</f>
        <v>53.210421867998207</v>
      </c>
      <c r="C40" s="15">
        <f t="shared" ref="C40:AE40" si="18">C34/(C9-C31)*100</f>
        <v>86.685552407932008</v>
      </c>
      <c r="D40" s="15">
        <f t="shared" si="18"/>
        <v>55.969946591834884</v>
      </c>
      <c r="E40" s="15">
        <f t="shared" si="18"/>
        <v>84.722222222222214</v>
      </c>
      <c r="F40" s="15">
        <f t="shared" si="18"/>
        <v>50.748920020993978</v>
      </c>
      <c r="G40" s="15">
        <f t="shared" si="18"/>
        <v>88.038277511961724</v>
      </c>
      <c r="H40" s="15">
        <f t="shared" si="18"/>
        <v>53.192169907881272</v>
      </c>
      <c r="I40" s="15">
        <f t="shared" si="18"/>
        <v>86.571428571428584</v>
      </c>
      <c r="J40" s="15">
        <f t="shared" si="18"/>
        <v>55.964174243452305</v>
      </c>
      <c r="K40" s="15">
        <f t="shared" si="18"/>
        <v>84.39716312056737</v>
      </c>
      <c r="L40" s="15">
        <f t="shared" si="18"/>
        <v>50.720077453709308</v>
      </c>
      <c r="M40" s="15">
        <f t="shared" si="18"/>
        <v>88.038277511961724</v>
      </c>
      <c r="N40" s="15">
        <f t="shared" si="18"/>
        <v>53.665441331812225</v>
      </c>
      <c r="O40" s="15">
        <f t="shared" si="18"/>
        <v>85.447761194029852</v>
      </c>
      <c r="P40" s="15">
        <f t="shared" si="18"/>
        <v>56.51998203861698</v>
      </c>
      <c r="Q40" s="15">
        <f t="shared" si="18"/>
        <v>83.333333333333343</v>
      </c>
      <c r="R40" s="15">
        <f t="shared" si="18"/>
        <v>51.129109479731881</v>
      </c>
      <c r="S40" s="15">
        <f t="shared" si="18"/>
        <v>86.875</v>
      </c>
      <c r="T40" s="15">
        <f t="shared" si="18"/>
        <v>27.27272727272727</v>
      </c>
      <c r="U40" s="15">
        <f t="shared" si="18"/>
        <v>100</v>
      </c>
      <c r="V40" s="15">
        <f t="shared" si="18"/>
        <v>46.153846153846153</v>
      </c>
      <c r="W40" s="15">
        <f t="shared" si="18"/>
        <v>100</v>
      </c>
      <c r="X40" s="15">
        <f t="shared" si="18"/>
        <v>15</v>
      </c>
      <c r="Y40" s="15" t="e">
        <f t="shared" si="18"/>
        <v>#DIV/0!</v>
      </c>
      <c r="Z40" s="15">
        <f t="shared" si="18"/>
        <v>98.938428874734612</v>
      </c>
      <c r="AA40" s="15">
        <f t="shared" si="18"/>
        <v>90.588235294117652</v>
      </c>
      <c r="AB40" s="15">
        <f t="shared" si="18"/>
        <v>125.56818181818181</v>
      </c>
      <c r="AC40" s="15">
        <f t="shared" si="18"/>
        <v>88.888888888888886</v>
      </c>
      <c r="AD40" s="15">
        <f t="shared" si="18"/>
        <v>83.050847457627114</v>
      </c>
      <c r="AE40" s="15">
        <f t="shared" si="18"/>
        <v>91.83673469387756</v>
      </c>
    </row>
    <row r="41" spans="1:31" ht="18" customHeight="1" x14ac:dyDescent="0.15">
      <c r="A41" s="4" t="s">
        <v>25</v>
      </c>
      <c r="B41" s="15">
        <f>B35/(B9-B31)*100</f>
        <v>34.413076414228712</v>
      </c>
      <c r="C41" s="15">
        <f t="shared" ref="C41:AE41" si="19">C35/(C9-C31)*100</f>
        <v>8.7818696883852692</v>
      </c>
      <c r="D41" s="15">
        <f t="shared" si="19"/>
        <v>30.171087172988141</v>
      </c>
      <c r="E41" s="15">
        <f t="shared" si="19"/>
        <v>9.0277777777777768</v>
      </c>
      <c r="F41" s="15">
        <f t="shared" si="19"/>
        <v>38.196939723040899</v>
      </c>
      <c r="G41" s="15">
        <f t="shared" si="19"/>
        <v>8.6124401913875595</v>
      </c>
      <c r="H41" s="15">
        <f t="shared" si="19"/>
        <v>34.523200272944386</v>
      </c>
      <c r="I41" s="15">
        <f t="shared" si="19"/>
        <v>8.8571428571428559</v>
      </c>
      <c r="J41" s="15">
        <f t="shared" si="19"/>
        <v>30.29357217171032</v>
      </c>
      <c r="K41" s="15">
        <f t="shared" si="19"/>
        <v>9.2198581560283674</v>
      </c>
      <c r="L41" s="15">
        <f t="shared" si="19"/>
        <v>38.295211585784017</v>
      </c>
      <c r="M41" s="15">
        <f t="shared" si="19"/>
        <v>8.6124401913875595</v>
      </c>
      <c r="N41" s="15">
        <f t="shared" si="19"/>
        <v>33.90374783453754</v>
      </c>
      <c r="O41" s="15">
        <f t="shared" si="19"/>
        <v>11.567164179104477</v>
      </c>
      <c r="P41" s="15">
        <f t="shared" si="19"/>
        <v>29.604849573417152</v>
      </c>
      <c r="Q41" s="15">
        <f t="shared" si="19"/>
        <v>12.037037037037036</v>
      </c>
      <c r="R41" s="15">
        <f t="shared" si="19"/>
        <v>37.723428024257899</v>
      </c>
      <c r="S41" s="15">
        <f t="shared" si="19"/>
        <v>11.25</v>
      </c>
      <c r="T41" s="15">
        <f t="shared" si="19"/>
        <v>190.90909090909091</v>
      </c>
      <c r="U41" s="15">
        <f t="shared" si="19"/>
        <v>0</v>
      </c>
      <c r="V41" s="15">
        <f t="shared" si="19"/>
        <v>238.46153846153845</v>
      </c>
      <c r="W41" s="15">
        <f t="shared" si="19"/>
        <v>0</v>
      </c>
      <c r="X41" s="15">
        <f t="shared" si="19"/>
        <v>160</v>
      </c>
      <c r="Y41" s="15" t="e">
        <f t="shared" si="19"/>
        <v>#DIV/0!</v>
      </c>
      <c r="Z41" s="15">
        <f t="shared" si="19"/>
        <v>-16.772823779193207</v>
      </c>
      <c r="AA41" s="15">
        <f t="shared" si="19"/>
        <v>0</v>
      </c>
      <c r="AB41" s="15">
        <f t="shared" si="19"/>
        <v>-41.477272727272727</v>
      </c>
      <c r="AC41" s="15">
        <f t="shared" si="19"/>
        <v>0</v>
      </c>
      <c r="AD41" s="15">
        <f t="shared" si="19"/>
        <v>-2.0338983050847457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18.645840001707104</v>
      </c>
      <c r="C42" s="15">
        <f t="shared" ref="C42:AD42" si="20">C36/(C9-C31)*100</f>
        <v>2.8328611898017</v>
      </c>
      <c r="D42" s="15">
        <f t="shared" si="20"/>
        <v>14.225581605865845</v>
      </c>
      <c r="E42" s="15">
        <f t="shared" si="20"/>
        <v>2.7777777777777777</v>
      </c>
      <c r="F42" s="15">
        <f t="shared" si="20"/>
        <v>22.588719770681092</v>
      </c>
      <c r="G42" s="15">
        <f t="shared" si="20"/>
        <v>2.8708133971291865</v>
      </c>
      <c r="H42" s="15">
        <f t="shared" si="20"/>
        <v>18.747867621972023</v>
      </c>
      <c r="I42" s="15">
        <f t="shared" si="20"/>
        <v>2.8571428571428572</v>
      </c>
      <c r="J42" s="15">
        <f t="shared" si="20"/>
        <v>14.33030261907993</v>
      </c>
      <c r="K42" s="15">
        <f t="shared" si="20"/>
        <v>2.8368794326241136</v>
      </c>
      <c r="L42" s="15">
        <f t="shared" si="20"/>
        <v>22.687482351042799</v>
      </c>
      <c r="M42" s="15">
        <f t="shared" si="20"/>
        <v>2.8708133971291865</v>
      </c>
      <c r="N42" s="15">
        <f t="shared" si="20"/>
        <v>18.365234292474756</v>
      </c>
      <c r="O42" s="15">
        <f t="shared" si="20"/>
        <v>3.7313432835820892</v>
      </c>
      <c r="P42" s="15">
        <f t="shared" si="20"/>
        <v>13.911091154018859</v>
      </c>
      <c r="Q42" s="15">
        <f t="shared" si="20"/>
        <v>3.7037037037037033</v>
      </c>
      <c r="R42" s="15">
        <f t="shared" si="20"/>
        <v>22.322853495052666</v>
      </c>
      <c r="S42" s="15">
        <f t="shared" si="20"/>
        <v>3.75</v>
      </c>
      <c r="T42" s="15">
        <f t="shared" si="20"/>
        <v>163.63636363636365</v>
      </c>
      <c r="U42" s="15">
        <f t="shared" si="20"/>
        <v>0</v>
      </c>
      <c r="V42" s="15">
        <f t="shared" si="20"/>
        <v>192.30769230769232</v>
      </c>
      <c r="W42" s="15">
        <f t="shared" si="20"/>
        <v>0</v>
      </c>
      <c r="X42" s="15">
        <f t="shared" si="20"/>
        <v>145</v>
      </c>
      <c r="Y42" s="15" t="e">
        <f t="shared" si="20"/>
        <v>#DIV/0!</v>
      </c>
      <c r="Z42" s="15">
        <f t="shared" si="20"/>
        <v>-9.5541401273885356</v>
      </c>
      <c r="AA42" s="15">
        <f t="shared" si="20"/>
        <v>0</v>
      </c>
      <c r="AB42" s="15">
        <f t="shared" si="20"/>
        <v>-25.568181818181817</v>
      </c>
      <c r="AC42" s="15">
        <f t="shared" si="20"/>
        <v>0</v>
      </c>
      <c r="AD42" s="15">
        <f t="shared" si="20"/>
        <v>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7.8505430723598568</v>
      </c>
      <c r="C43" s="15">
        <f t="shared" ref="C43:AE43" si="21">C37/(C9-C31)*100</f>
        <v>0.84985835694051004</v>
      </c>
      <c r="D43" s="15">
        <f t="shared" si="21"/>
        <v>4.6890558522675843</v>
      </c>
      <c r="E43" s="15">
        <f t="shared" si="21"/>
        <v>0</v>
      </c>
      <c r="F43" s="15">
        <f t="shared" si="21"/>
        <v>10.670596309903509</v>
      </c>
      <c r="G43" s="15">
        <f t="shared" si="21"/>
        <v>1.4354066985645932</v>
      </c>
      <c r="H43" s="15">
        <f t="shared" si="21"/>
        <v>7.9260491299897655</v>
      </c>
      <c r="I43" s="15">
        <f t="shared" si="21"/>
        <v>0.85714285714285721</v>
      </c>
      <c r="J43" s="15">
        <f t="shared" si="21"/>
        <v>4.7496268150359615</v>
      </c>
      <c r="K43" s="15">
        <f t="shared" si="21"/>
        <v>0</v>
      </c>
      <c r="L43" s="15">
        <f t="shared" si="21"/>
        <v>10.75880430836258</v>
      </c>
      <c r="M43" s="15">
        <f t="shared" si="21"/>
        <v>1.4354066985645932</v>
      </c>
      <c r="N43" s="15">
        <f t="shared" si="21"/>
        <v>7.6287657920310972</v>
      </c>
      <c r="O43" s="15">
        <f t="shared" si="21"/>
        <v>0.74626865671641784</v>
      </c>
      <c r="P43" s="15">
        <f t="shared" si="21"/>
        <v>4.3107319263583301</v>
      </c>
      <c r="Q43" s="15">
        <f t="shared" si="21"/>
        <v>0</v>
      </c>
      <c r="R43" s="15">
        <f t="shared" si="21"/>
        <v>10.576923076923077</v>
      </c>
      <c r="S43" s="15">
        <f t="shared" si="21"/>
        <v>1.25</v>
      </c>
      <c r="T43" s="15">
        <f t="shared" si="21"/>
        <v>115.15151515151516</v>
      </c>
      <c r="U43" s="15">
        <f t="shared" si="21"/>
        <v>0</v>
      </c>
      <c r="V43" s="15">
        <f t="shared" si="21"/>
        <v>107.69230769230769</v>
      </c>
      <c r="W43" s="15">
        <f t="shared" si="21"/>
        <v>0</v>
      </c>
      <c r="X43" s="15">
        <f t="shared" si="21"/>
        <v>120</v>
      </c>
      <c r="Y43" s="15" t="e">
        <f t="shared" si="21"/>
        <v>#DIV/0!</v>
      </c>
      <c r="Z43" s="15">
        <f t="shared" si="21"/>
        <v>-14.437367303609342</v>
      </c>
      <c r="AA43" s="15">
        <f t="shared" si="21"/>
        <v>1.1764705882352942</v>
      </c>
      <c r="AB43" s="15">
        <f t="shared" si="21"/>
        <v>-43.18181818181818</v>
      </c>
      <c r="AC43" s="15">
        <f t="shared" si="21"/>
        <v>0</v>
      </c>
      <c r="AD43" s="15">
        <f t="shared" si="21"/>
        <v>2.7118644067796609</v>
      </c>
      <c r="AE43" s="15">
        <f t="shared" si="21"/>
        <v>2.0408163265306123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32847</v>
      </c>
      <c r="C9" s="4">
        <f>E9+G9</f>
        <v>450</v>
      </c>
      <c r="D9" s="4">
        <f>SUM(D10:D31)</f>
        <v>15704</v>
      </c>
      <c r="E9" s="4">
        <f>SUM(E10:E31)</f>
        <v>108</v>
      </c>
      <c r="F9" s="4">
        <f>SUM(F10:F31)</f>
        <v>17143</v>
      </c>
      <c r="G9" s="4">
        <f>SUM(G10:G31)</f>
        <v>342</v>
      </c>
      <c r="H9" s="4">
        <f>J9+L9</f>
        <v>32893</v>
      </c>
      <c r="I9" s="4">
        <f>K9+M9</f>
        <v>478</v>
      </c>
      <c r="J9" s="4">
        <f>SUM(J10:J31)</f>
        <v>15724</v>
      </c>
      <c r="K9" s="4">
        <f>SUM(K10:K31)</f>
        <v>114</v>
      </c>
      <c r="L9" s="4">
        <f>SUM(L10:L31)</f>
        <v>17169</v>
      </c>
      <c r="M9" s="4">
        <f>SUM(M10:M31)</f>
        <v>364</v>
      </c>
      <c r="N9" s="4">
        <f>P9+R9</f>
        <v>33144</v>
      </c>
      <c r="O9" s="4">
        <f>Q9+S9</f>
        <v>450</v>
      </c>
      <c r="P9" s="4">
        <f>SUM(P10:P31)</f>
        <v>15833</v>
      </c>
      <c r="Q9" s="4">
        <f>SUM(Q10:Q31)</f>
        <v>106</v>
      </c>
      <c r="R9" s="4">
        <f>SUM(R10:R31)</f>
        <v>17311</v>
      </c>
      <c r="S9" s="4">
        <f>SUM(S10:S31)</f>
        <v>344</v>
      </c>
      <c r="T9" s="4">
        <f>B9-H9</f>
        <v>-46</v>
      </c>
      <c r="U9" s="4">
        <f>C9-I9</f>
        <v>-28</v>
      </c>
      <c r="V9" s="4">
        <f>D9-J9</f>
        <v>-20</v>
      </c>
      <c r="W9" s="4">
        <f t="shared" ref="W9:X9" si="0">E9-K9</f>
        <v>-6</v>
      </c>
      <c r="X9" s="4">
        <f t="shared" si="0"/>
        <v>-26</v>
      </c>
      <c r="Y9" s="4">
        <f>G9-M9</f>
        <v>-22</v>
      </c>
      <c r="Z9" s="4">
        <f t="shared" ref="Z9:AE9" si="1">B9-N9</f>
        <v>-297</v>
      </c>
      <c r="AA9" s="4">
        <f t="shared" si="1"/>
        <v>0</v>
      </c>
      <c r="AB9" s="4">
        <f t="shared" si="1"/>
        <v>-129</v>
      </c>
      <c r="AC9" s="4">
        <f t="shared" si="1"/>
        <v>2</v>
      </c>
      <c r="AD9" s="4">
        <f t="shared" si="1"/>
        <v>-168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1209</v>
      </c>
      <c r="C10" s="4">
        <f t="shared" si="2"/>
        <v>4</v>
      </c>
      <c r="D10" s="4">
        <v>622</v>
      </c>
      <c r="E10" s="4">
        <v>2</v>
      </c>
      <c r="F10" s="4">
        <v>587</v>
      </c>
      <c r="G10" s="4">
        <v>2</v>
      </c>
      <c r="H10" s="4">
        <f t="shared" ref="H10:I30" si="3">J10+L10</f>
        <v>1189</v>
      </c>
      <c r="I10" s="4">
        <f t="shared" si="3"/>
        <v>4</v>
      </c>
      <c r="J10" s="4">
        <v>611</v>
      </c>
      <c r="K10" s="4">
        <v>2</v>
      </c>
      <c r="L10" s="4">
        <v>578</v>
      </c>
      <c r="M10" s="4">
        <v>2</v>
      </c>
      <c r="N10" s="4">
        <f t="shared" ref="N10:O30" si="4">P10+R10</f>
        <v>1233</v>
      </c>
      <c r="O10" s="4">
        <f t="shared" si="4"/>
        <v>2</v>
      </c>
      <c r="P10" s="4">
        <v>657</v>
      </c>
      <c r="Q10" s="4">
        <v>1</v>
      </c>
      <c r="R10" s="4">
        <v>576</v>
      </c>
      <c r="S10" s="4">
        <v>1</v>
      </c>
      <c r="T10" s="4">
        <f t="shared" ref="T10:Y29" si="5">B10-H10</f>
        <v>20</v>
      </c>
      <c r="U10" s="4">
        <f t="shared" si="5"/>
        <v>0</v>
      </c>
      <c r="V10" s="4">
        <f t="shared" ref="V10:Y24" si="6">D10-J10</f>
        <v>11</v>
      </c>
      <c r="W10" s="4">
        <f t="shared" si="6"/>
        <v>0</v>
      </c>
      <c r="X10" s="4">
        <f t="shared" si="6"/>
        <v>9</v>
      </c>
      <c r="Y10" s="4">
        <f t="shared" si="6"/>
        <v>0</v>
      </c>
      <c r="Z10" s="4">
        <f t="shared" ref="Z10:AE30" si="7">B10-N10</f>
        <v>-24</v>
      </c>
      <c r="AA10" s="4">
        <f t="shared" si="7"/>
        <v>2</v>
      </c>
      <c r="AB10" s="4">
        <f t="shared" si="7"/>
        <v>-35</v>
      </c>
      <c r="AC10" s="4">
        <f t="shared" si="7"/>
        <v>1</v>
      </c>
      <c r="AD10" s="4">
        <f t="shared" si="7"/>
        <v>11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1387</v>
      </c>
      <c r="C11" s="4">
        <f t="shared" si="2"/>
        <v>1</v>
      </c>
      <c r="D11" s="4">
        <v>720</v>
      </c>
      <c r="E11" s="4">
        <v>0</v>
      </c>
      <c r="F11" s="4">
        <v>667</v>
      </c>
      <c r="G11" s="4">
        <v>1</v>
      </c>
      <c r="H11" s="4">
        <f t="shared" si="3"/>
        <v>1392</v>
      </c>
      <c r="I11" s="4">
        <f t="shared" si="3"/>
        <v>0</v>
      </c>
      <c r="J11" s="4">
        <v>724</v>
      </c>
      <c r="K11" s="4">
        <v>0</v>
      </c>
      <c r="L11" s="4">
        <v>668</v>
      </c>
      <c r="M11" s="4">
        <v>0</v>
      </c>
      <c r="N11" s="4">
        <f t="shared" si="4"/>
        <v>1399</v>
      </c>
      <c r="O11" s="4">
        <f t="shared" si="4"/>
        <v>4</v>
      </c>
      <c r="P11" s="4">
        <v>727</v>
      </c>
      <c r="Q11" s="4">
        <v>2</v>
      </c>
      <c r="R11" s="4">
        <v>672</v>
      </c>
      <c r="S11" s="4">
        <v>2</v>
      </c>
      <c r="T11" s="4">
        <f t="shared" si="5"/>
        <v>-5</v>
      </c>
      <c r="U11" s="4">
        <f t="shared" si="5"/>
        <v>1</v>
      </c>
      <c r="V11" s="4">
        <f t="shared" si="6"/>
        <v>-4</v>
      </c>
      <c r="W11" s="4">
        <f t="shared" si="6"/>
        <v>0</v>
      </c>
      <c r="X11" s="4">
        <f t="shared" si="6"/>
        <v>-1</v>
      </c>
      <c r="Y11" s="4">
        <f t="shared" si="6"/>
        <v>1</v>
      </c>
      <c r="Z11" s="4">
        <f t="shared" si="7"/>
        <v>-12</v>
      </c>
      <c r="AA11" s="4">
        <f t="shared" si="7"/>
        <v>-3</v>
      </c>
      <c r="AB11" s="4">
        <f t="shared" si="7"/>
        <v>-7</v>
      </c>
      <c r="AC11" s="4">
        <f t="shared" si="7"/>
        <v>-2</v>
      </c>
      <c r="AD11" s="4">
        <f t="shared" si="7"/>
        <v>-5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1362</v>
      </c>
      <c r="C12" s="4">
        <f t="shared" si="2"/>
        <v>4</v>
      </c>
      <c r="D12" s="4">
        <v>724</v>
      </c>
      <c r="E12" s="4">
        <v>4</v>
      </c>
      <c r="F12" s="4">
        <v>638</v>
      </c>
      <c r="G12" s="4">
        <v>0</v>
      </c>
      <c r="H12" s="4">
        <f t="shared" si="3"/>
        <v>1365</v>
      </c>
      <c r="I12" s="4">
        <f t="shared" si="3"/>
        <v>5</v>
      </c>
      <c r="J12" s="4">
        <v>726</v>
      </c>
      <c r="K12" s="4">
        <v>4</v>
      </c>
      <c r="L12" s="4">
        <v>639</v>
      </c>
      <c r="M12" s="4">
        <v>1</v>
      </c>
      <c r="N12" s="4">
        <f t="shared" si="4"/>
        <v>1387</v>
      </c>
      <c r="O12" s="4">
        <f t="shared" si="4"/>
        <v>2</v>
      </c>
      <c r="P12" s="4">
        <v>719</v>
      </c>
      <c r="Q12" s="4">
        <v>1</v>
      </c>
      <c r="R12" s="4">
        <v>668</v>
      </c>
      <c r="S12" s="4">
        <v>1</v>
      </c>
      <c r="T12" s="4">
        <f t="shared" si="5"/>
        <v>-3</v>
      </c>
      <c r="U12" s="4">
        <f t="shared" si="5"/>
        <v>-1</v>
      </c>
      <c r="V12" s="4">
        <f t="shared" si="6"/>
        <v>-2</v>
      </c>
      <c r="W12" s="4">
        <f t="shared" si="6"/>
        <v>0</v>
      </c>
      <c r="X12" s="4">
        <f t="shared" si="6"/>
        <v>-1</v>
      </c>
      <c r="Y12" s="4">
        <f t="shared" si="6"/>
        <v>-1</v>
      </c>
      <c r="Z12" s="4">
        <f t="shared" si="7"/>
        <v>-25</v>
      </c>
      <c r="AA12" s="4">
        <f t="shared" si="7"/>
        <v>2</v>
      </c>
      <c r="AB12" s="4">
        <f t="shared" si="7"/>
        <v>5</v>
      </c>
      <c r="AC12" s="4">
        <f t="shared" si="7"/>
        <v>3</v>
      </c>
      <c r="AD12" s="4">
        <f t="shared" si="7"/>
        <v>-30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1547</v>
      </c>
      <c r="C13" s="4">
        <f t="shared" si="2"/>
        <v>29</v>
      </c>
      <c r="D13" s="4">
        <v>786</v>
      </c>
      <c r="E13" s="4">
        <v>11</v>
      </c>
      <c r="F13" s="4">
        <v>761</v>
      </c>
      <c r="G13" s="4">
        <v>18</v>
      </c>
      <c r="H13" s="4">
        <f t="shared" si="3"/>
        <v>1528</v>
      </c>
      <c r="I13" s="4">
        <f t="shared" si="3"/>
        <v>27</v>
      </c>
      <c r="J13" s="4">
        <v>770</v>
      </c>
      <c r="K13" s="4">
        <v>11</v>
      </c>
      <c r="L13" s="4">
        <v>758</v>
      </c>
      <c r="M13" s="4">
        <v>16</v>
      </c>
      <c r="N13" s="4">
        <f t="shared" si="4"/>
        <v>1593</v>
      </c>
      <c r="O13" s="4">
        <f t="shared" si="4"/>
        <v>26</v>
      </c>
      <c r="P13" s="4">
        <v>816</v>
      </c>
      <c r="Q13" s="4">
        <v>13</v>
      </c>
      <c r="R13" s="4">
        <v>777</v>
      </c>
      <c r="S13" s="4">
        <v>13</v>
      </c>
      <c r="T13" s="4">
        <f t="shared" si="5"/>
        <v>19</v>
      </c>
      <c r="U13" s="4">
        <f t="shared" si="5"/>
        <v>2</v>
      </c>
      <c r="V13" s="4">
        <f t="shared" si="6"/>
        <v>16</v>
      </c>
      <c r="W13" s="4">
        <f t="shared" si="6"/>
        <v>0</v>
      </c>
      <c r="X13" s="4">
        <f t="shared" si="6"/>
        <v>3</v>
      </c>
      <c r="Y13" s="4">
        <f t="shared" si="6"/>
        <v>2</v>
      </c>
      <c r="Z13" s="4">
        <f t="shared" si="7"/>
        <v>-46</v>
      </c>
      <c r="AA13" s="4">
        <f t="shared" si="7"/>
        <v>3</v>
      </c>
      <c r="AB13" s="4">
        <f t="shared" si="7"/>
        <v>-30</v>
      </c>
      <c r="AC13" s="4">
        <f t="shared" si="7"/>
        <v>-2</v>
      </c>
      <c r="AD13" s="4">
        <f t="shared" si="7"/>
        <v>-16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1322</v>
      </c>
      <c r="C14" s="4">
        <f t="shared" si="2"/>
        <v>136</v>
      </c>
      <c r="D14" s="4">
        <v>720</v>
      </c>
      <c r="E14" s="4">
        <v>30</v>
      </c>
      <c r="F14" s="4">
        <v>602</v>
      </c>
      <c r="G14" s="4">
        <v>106</v>
      </c>
      <c r="H14" s="4">
        <f t="shared" si="3"/>
        <v>1307</v>
      </c>
      <c r="I14" s="4">
        <f t="shared" si="3"/>
        <v>134</v>
      </c>
      <c r="J14" s="4">
        <v>707</v>
      </c>
      <c r="K14" s="4">
        <v>32</v>
      </c>
      <c r="L14" s="4">
        <v>600</v>
      </c>
      <c r="M14" s="4">
        <v>102</v>
      </c>
      <c r="N14" s="4">
        <f t="shared" si="4"/>
        <v>1198</v>
      </c>
      <c r="O14" s="4">
        <f t="shared" si="4"/>
        <v>91</v>
      </c>
      <c r="P14" s="4">
        <v>625</v>
      </c>
      <c r="Q14" s="4">
        <v>17</v>
      </c>
      <c r="R14" s="4">
        <v>573</v>
      </c>
      <c r="S14" s="4">
        <v>74</v>
      </c>
      <c r="T14" s="4">
        <f t="shared" si="5"/>
        <v>15</v>
      </c>
      <c r="U14" s="4">
        <f t="shared" si="5"/>
        <v>2</v>
      </c>
      <c r="V14" s="4">
        <f t="shared" si="6"/>
        <v>13</v>
      </c>
      <c r="W14" s="4">
        <f t="shared" si="6"/>
        <v>-2</v>
      </c>
      <c r="X14" s="4">
        <f t="shared" si="6"/>
        <v>2</v>
      </c>
      <c r="Y14" s="4">
        <f t="shared" si="6"/>
        <v>4</v>
      </c>
      <c r="Z14" s="4">
        <f t="shared" si="7"/>
        <v>124</v>
      </c>
      <c r="AA14" s="4">
        <f t="shared" si="7"/>
        <v>45</v>
      </c>
      <c r="AB14" s="4">
        <f t="shared" si="7"/>
        <v>95</v>
      </c>
      <c r="AC14" s="4">
        <f t="shared" si="7"/>
        <v>13</v>
      </c>
      <c r="AD14" s="4">
        <f t="shared" si="7"/>
        <v>29</v>
      </c>
      <c r="AE14" s="4">
        <f t="shared" si="7"/>
        <v>32</v>
      </c>
    </row>
    <row r="15" spans="1:32" s="1" customFormat="1" ht="18" customHeight="1" x14ac:dyDescent="0.15">
      <c r="A15" s="4" t="s">
        <v>7</v>
      </c>
      <c r="B15" s="4">
        <f t="shared" si="2"/>
        <v>1236</v>
      </c>
      <c r="C15" s="4">
        <f t="shared" si="2"/>
        <v>41</v>
      </c>
      <c r="D15" s="4">
        <v>643</v>
      </c>
      <c r="E15" s="4">
        <v>-4</v>
      </c>
      <c r="F15" s="4">
        <v>593</v>
      </c>
      <c r="G15" s="4">
        <v>45</v>
      </c>
      <c r="H15" s="4">
        <f t="shared" si="3"/>
        <v>1241</v>
      </c>
      <c r="I15" s="4">
        <f t="shared" si="3"/>
        <v>49</v>
      </c>
      <c r="J15" s="4">
        <v>645</v>
      </c>
      <c r="K15" s="4">
        <v>-2</v>
      </c>
      <c r="L15" s="4">
        <v>596</v>
      </c>
      <c r="M15" s="4">
        <v>51</v>
      </c>
      <c r="N15" s="4">
        <f t="shared" si="4"/>
        <v>1325</v>
      </c>
      <c r="O15" s="4">
        <f t="shared" si="4"/>
        <v>73</v>
      </c>
      <c r="P15" s="4">
        <v>691</v>
      </c>
      <c r="Q15" s="4">
        <v>14</v>
      </c>
      <c r="R15" s="4">
        <v>634</v>
      </c>
      <c r="S15" s="4">
        <v>59</v>
      </c>
      <c r="T15" s="4">
        <f t="shared" si="5"/>
        <v>-5</v>
      </c>
      <c r="U15" s="4">
        <f t="shared" si="5"/>
        <v>-8</v>
      </c>
      <c r="V15" s="4">
        <f t="shared" si="6"/>
        <v>-2</v>
      </c>
      <c r="W15" s="4">
        <f t="shared" si="6"/>
        <v>-2</v>
      </c>
      <c r="X15" s="4">
        <f t="shared" si="6"/>
        <v>-3</v>
      </c>
      <c r="Y15" s="4">
        <f t="shared" si="6"/>
        <v>-6</v>
      </c>
      <c r="Z15" s="4">
        <f t="shared" si="7"/>
        <v>-89</v>
      </c>
      <c r="AA15" s="4">
        <f t="shared" si="7"/>
        <v>-32</v>
      </c>
      <c r="AB15" s="4">
        <f t="shared" si="7"/>
        <v>-48</v>
      </c>
      <c r="AC15" s="4">
        <f t="shared" si="7"/>
        <v>-18</v>
      </c>
      <c r="AD15" s="4">
        <f t="shared" si="7"/>
        <v>-41</v>
      </c>
      <c r="AE15" s="4">
        <f t="shared" si="7"/>
        <v>-14</v>
      </c>
    </row>
    <row r="16" spans="1:32" s="1" customFormat="1" ht="18" customHeight="1" x14ac:dyDescent="0.15">
      <c r="A16" s="4" t="s">
        <v>8</v>
      </c>
      <c r="B16" s="4">
        <f t="shared" si="2"/>
        <v>1537</v>
      </c>
      <c r="C16" s="4">
        <f t="shared" si="2"/>
        <v>28</v>
      </c>
      <c r="D16" s="4">
        <v>817</v>
      </c>
      <c r="E16" s="4">
        <v>11</v>
      </c>
      <c r="F16" s="4">
        <v>720</v>
      </c>
      <c r="G16" s="4">
        <v>17</v>
      </c>
      <c r="H16" s="4">
        <f t="shared" si="3"/>
        <v>1553</v>
      </c>
      <c r="I16" s="4">
        <f t="shared" si="3"/>
        <v>40</v>
      </c>
      <c r="J16" s="4">
        <v>826</v>
      </c>
      <c r="K16" s="4">
        <v>13</v>
      </c>
      <c r="L16" s="4">
        <v>727</v>
      </c>
      <c r="M16" s="4">
        <v>27</v>
      </c>
      <c r="N16" s="4">
        <f t="shared" si="4"/>
        <v>1636</v>
      </c>
      <c r="O16" s="4">
        <f t="shared" si="4"/>
        <v>34</v>
      </c>
      <c r="P16" s="4">
        <v>864</v>
      </c>
      <c r="Q16" s="4">
        <v>8</v>
      </c>
      <c r="R16" s="4">
        <v>772</v>
      </c>
      <c r="S16" s="4">
        <v>26</v>
      </c>
      <c r="T16" s="4">
        <f t="shared" si="5"/>
        <v>-16</v>
      </c>
      <c r="U16" s="4">
        <f t="shared" si="5"/>
        <v>-12</v>
      </c>
      <c r="V16" s="4">
        <f t="shared" si="6"/>
        <v>-9</v>
      </c>
      <c r="W16" s="4">
        <f t="shared" si="6"/>
        <v>-2</v>
      </c>
      <c r="X16" s="4">
        <f t="shared" si="6"/>
        <v>-7</v>
      </c>
      <c r="Y16" s="4">
        <f t="shared" si="6"/>
        <v>-10</v>
      </c>
      <c r="Z16" s="4">
        <f t="shared" si="7"/>
        <v>-99</v>
      </c>
      <c r="AA16" s="4">
        <f t="shared" si="7"/>
        <v>-6</v>
      </c>
      <c r="AB16" s="4">
        <f t="shared" si="7"/>
        <v>-47</v>
      </c>
      <c r="AC16" s="4">
        <f t="shared" si="7"/>
        <v>3</v>
      </c>
      <c r="AD16" s="4">
        <f t="shared" si="7"/>
        <v>-52</v>
      </c>
      <c r="AE16" s="4">
        <f t="shared" si="7"/>
        <v>-9</v>
      </c>
    </row>
    <row r="17" spans="1:31" s="1" customFormat="1" ht="18" customHeight="1" x14ac:dyDescent="0.15">
      <c r="A17" s="4" t="s">
        <v>9</v>
      </c>
      <c r="B17" s="4">
        <f t="shared" si="2"/>
        <v>1799</v>
      </c>
      <c r="C17" s="4">
        <f t="shared" si="2"/>
        <v>26</v>
      </c>
      <c r="D17" s="4">
        <v>931</v>
      </c>
      <c r="E17" s="4">
        <v>4</v>
      </c>
      <c r="F17" s="4">
        <v>868</v>
      </c>
      <c r="G17" s="4">
        <v>22</v>
      </c>
      <c r="H17" s="4">
        <f t="shared" si="3"/>
        <v>1815</v>
      </c>
      <c r="I17" s="4">
        <f t="shared" si="3"/>
        <v>34</v>
      </c>
      <c r="J17" s="4">
        <v>936</v>
      </c>
      <c r="K17" s="4">
        <v>4</v>
      </c>
      <c r="L17" s="4">
        <v>879</v>
      </c>
      <c r="M17" s="4">
        <v>30</v>
      </c>
      <c r="N17" s="4">
        <f t="shared" si="4"/>
        <v>1835</v>
      </c>
      <c r="O17" s="4">
        <f t="shared" si="4"/>
        <v>37</v>
      </c>
      <c r="P17" s="4">
        <v>932</v>
      </c>
      <c r="Q17" s="4">
        <v>6</v>
      </c>
      <c r="R17" s="4">
        <v>903</v>
      </c>
      <c r="S17" s="4">
        <v>31</v>
      </c>
      <c r="T17" s="4">
        <f t="shared" si="5"/>
        <v>-16</v>
      </c>
      <c r="U17" s="4">
        <f t="shared" si="5"/>
        <v>-8</v>
      </c>
      <c r="V17" s="4">
        <f t="shared" si="6"/>
        <v>-5</v>
      </c>
      <c r="W17" s="4">
        <f t="shared" si="6"/>
        <v>0</v>
      </c>
      <c r="X17" s="4">
        <f t="shared" si="6"/>
        <v>-11</v>
      </c>
      <c r="Y17" s="4">
        <f t="shared" si="6"/>
        <v>-8</v>
      </c>
      <c r="Z17" s="4">
        <f t="shared" si="7"/>
        <v>-36</v>
      </c>
      <c r="AA17" s="4">
        <f t="shared" si="7"/>
        <v>-11</v>
      </c>
      <c r="AB17" s="4">
        <f t="shared" si="7"/>
        <v>-1</v>
      </c>
      <c r="AC17" s="4">
        <f t="shared" si="7"/>
        <v>-2</v>
      </c>
      <c r="AD17" s="4">
        <f t="shared" si="7"/>
        <v>-35</v>
      </c>
      <c r="AE17" s="4">
        <f t="shared" si="7"/>
        <v>-9</v>
      </c>
    </row>
    <row r="18" spans="1:31" s="1" customFormat="1" ht="18" customHeight="1" x14ac:dyDescent="0.15">
      <c r="A18" s="4" t="s">
        <v>10</v>
      </c>
      <c r="B18" s="4">
        <f t="shared" si="2"/>
        <v>2063</v>
      </c>
      <c r="C18" s="4">
        <f t="shared" si="2"/>
        <v>45</v>
      </c>
      <c r="D18" s="4">
        <v>1023</v>
      </c>
      <c r="E18" s="4">
        <v>7</v>
      </c>
      <c r="F18" s="4">
        <v>1040</v>
      </c>
      <c r="G18" s="4">
        <v>38</v>
      </c>
      <c r="H18" s="4">
        <f t="shared" si="3"/>
        <v>2071</v>
      </c>
      <c r="I18" s="4">
        <f t="shared" si="3"/>
        <v>49</v>
      </c>
      <c r="J18" s="4">
        <v>1025</v>
      </c>
      <c r="K18" s="4">
        <v>7</v>
      </c>
      <c r="L18" s="4">
        <v>1046</v>
      </c>
      <c r="M18" s="4">
        <v>42</v>
      </c>
      <c r="N18" s="4">
        <f t="shared" si="4"/>
        <v>2156</v>
      </c>
      <c r="O18" s="4">
        <f t="shared" si="4"/>
        <v>49</v>
      </c>
      <c r="P18" s="4">
        <v>1074</v>
      </c>
      <c r="Q18" s="4">
        <v>6</v>
      </c>
      <c r="R18" s="4">
        <v>1082</v>
      </c>
      <c r="S18" s="4">
        <v>43</v>
      </c>
      <c r="T18" s="4">
        <f t="shared" si="5"/>
        <v>-8</v>
      </c>
      <c r="U18" s="4">
        <f t="shared" si="5"/>
        <v>-4</v>
      </c>
      <c r="V18" s="4">
        <f t="shared" si="6"/>
        <v>-2</v>
      </c>
      <c r="W18" s="4">
        <f t="shared" si="6"/>
        <v>0</v>
      </c>
      <c r="X18" s="4">
        <f t="shared" si="6"/>
        <v>-6</v>
      </c>
      <c r="Y18" s="4">
        <f t="shared" si="6"/>
        <v>-4</v>
      </c>
      <c r="Z18" s="4">
        <f t="shared" si="7"/>
        <v>-93</v>
      </c>
      <c r="AA18" s="4">
        <f t="shared" si="7"/>
        <v>-4</v>
      </c>
      <c r="AB18" s="4">
        <f t="shared" si="7"/>
        <v>-51</v>
      </c>
      <c r="AC18" s="4">
        <f t="shared" si="7"/>
        <v>1</v>
      </c>
      <c r="AD18" s="4">
        <f t="shared" si="7"/>
        <v>-42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2354</v>
      </c>
      <c r="C19" s="4">
        <f t="shared" si="2"/>
        <v>25</v>
      </c>
      <c r="D19" s="4">
        <v>1176</v>
      </c>
      <c r="E19" s="4">
        <v>8</v>
      </c>
      <c r="F19" s="4">
        <v>1178</v>
      </c>
      <c r="G19" s="4">
        <v>17</v>
      </c>
      <c r="H19" s="4">
        <f t="shared" si="3"/>
        <v>2360</v>
      </c>
      <c r="I19" s="4">
        <f t="shared" si="3"/>
        <v>25</v>
      </c>
      <c r="J19" s="4">
        <v>1181</v>
      </c>
      <c r="K19" s="4">
        <v>8</v>
      </c>
      <c r="L19" s="4">
        <v>1179</v>
      </c>
      <c r="M19" s="4">
        <v>17</v>
      </c>
      <c r="N19" s="4">
        <f t="shared" si="4"/>
        <v>2323</v>
      </c>
      <c r="O19" s="4">
        <f t="shared" si="4"/>
        <v>26</v>
      </c>
      <c r="P19" s="4">
        <v>1142</v>
      </c>
      <c r="Q19" s="4">
        <v>5</v>
      </c>
      <c r="R19" s="4">
        <v>1181</v>
      </c>
      <c r="S19" s="4">
        <v>21</v>
      </c>
      <c r="T19" s="4">
        <f t="shared" si="5"/>
        <v>-6</v>
      </c>
      <c r="U19" s="4">
        <f t="shared" si="5"/>
        <v>0</v>
      </c>
      <c r="V19" s="4">
        <f t="shared" si="6"/>
        <v>-5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31</v>
      </c>
      <c r="AA19" s="4">
        <f t="shared" si="7"/>
        <v>-1</v>
      </c>
      <c r="AB19" s="4">
        <f t="shared" si="7"/>
        <v>34</v>
      </c>
      <c r="AC19" s="4">
        <f t="shared" si="7"/>
        <v>3</v>
      </c>
      <c r="AD19" s="4">
        <f t="shared" si="7"/>
        <v>-3</v>
      </c>
      <c r="AE19" s="4">
        <f t="shared" si="7"/>
        <v>-4</v>
      </c>
    </row>
    <row r="20" spans="1:31" s="1" customFormat="1" ht="18" customHeight="1" x14ac:dyDescent="0.15">
      <c r="A20" s="4" t="s">
        <v>12</v>
      </c>
      <c r="B20" s="4">
        <f t="shared" si="2"/>
        <v>2022</v>
      </c>
      <c r="C20" s="4">
        <f t="shared" si="2"/>
        <v>21</v>
      </c>
      <c r="D20" s="4">
        <v>973</v>
      </c>
      <c r="E20" s="4">
        <v>4</v>
      </c>
      <c r="F20" s="4">
        <v>1049</v>
      </c>
      <c r="G20" s="4">
        <v>17</v>
      </c>
      <c r="H20" s="4">
        <f t="shared" si="3"/>
        <v>2024</v>
      </c>
      <c r="I20" s="4">
        <f t="shared" si="3"/>
        <v>21</v>
      </c>
      <c r="J20" s="4">
        <v>976</v>
      </c>
      <c r="K20" s="4">
        <v>4</v>
      </c>
      <c r="L20" s="4">
        <v>1048</v>
      </c>
      <c r="M20" s="4">
        <v>17</v>
      </c>
      <c r="N20" s="4">
        <f t="shared" si="4"/>
        <v>2020</v>
      </c>
      <c r="O20" s="4">
        <f t="shared" si="4"/>
        <v>19</v>
      </c>
      <c r="P20" s="4">
        <v>991</v>
      </c>
      <c r="Q20" s="4">
        <v>2</v>
      </c>
      <c r="R20" s="4">
        <v>1029</v>
      </c>
      <c r="S20" s="4">
        <v>17</v>
      </c>
      <c r="T20" s="4">
        <f t="shared" si="5"/>
        <v>-2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2</v>
      </c>
      <c r="AA20" s="4">
        <f t="shared" si="7"/>
        <v>2</v>
      </c>
      <c r="AB20" s="4">
        <f t="shared" si="7"/>
        <v>-18</v>
      </c>
      <c r="AC20" s="4">
        <f t="shared" si="7"/>
        <v>2</v>
      </c>
      <c r="AD20" s="4">
        <f t="shared" si="7"/>
        <v>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2090</v>
      </c>
      <c r="C21" s="4">
        <f t="shared" si="2"/>
        <v>13</v>
      </c>
      <c r="D21" s="4">
        <v>1028</v>
      </c>
      <c r="E21" s="4">
        <v>6</v>
      </c>
      <c r="F21" s="4">
        <v>1062</v>
      </c>
      <c r="G21" s="4">
        <v>7</v>
      </c>
      <c r="H21" s="4">
        <f t="shared" si="3"/>
        <v>2093</v>
      </c>
      <c r="I21" s="4">
        <f t="shared" si="3"/>
        <v>13</v>
      </c>
      <c r="J21" s="4">
        <v>1030</v>
      </c>
      <c r="K21" s="4">
        <v>6</v>
      </c>
      <c r="L21" s="4">
        <v>1063</v>
      </c>
      <c r="M21" s="4">
        <v>7</v>
      </c>
      <c r="N21" s="4">
        <f t="shared" si="4"/>
        <v>2080</v>
      </c>
      <c r="O21" s="4">
        <f t="shared" si="4"/>
        <v>14</v>
      </c>
      <c r="P21" s="4">
        <v>1032</v>
      </c>
      <c r="Q21" s="4">
        <v>7</v>
      </c>
      <c r="R21" s="4">
        <v>1048</v>
      </c>
      <c r="S21" s="4">
        <v>7</v>
      </c>
      <c r="T21" s="4">
        <f t="shared" si="5"/>
        <v>-3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10</v>
      </c>
      <c r="AA21" s="4">
        <f t="shared" si="7"/>
        <v>-1</v>
      </c>
      <c r="AB21" s="4">
        <f t="shared" si="7"/>
        <v>-4</v>
      </c>
      <c r="AC21" s="4">
        <f t="shared" si="7"/>
        <v>-1</v>
      </c>
      <c r="AD21" s="4">
        <f t="shared" si="7"/>
        <v>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2113</v>
      </c>
      <c r="C22" s="4">
        <f t="shared" si="2"/>
        <v>10</v>
      </c>
      <c r="D22" s="4">
        <v>1035</v>
      </c>
      <c r="E22" s="4">
        <v>2</v>
      </c>
      <c r="F22" s="4">
        <v>1078</v>
      </c>
      <c r="G22" s="4">
        <v>8</v>
      </c>
      <c r="H22" s="4">
        <f t="shared" si="3"/>
        <v>2112</v>
      </c>
      <c r="I22" s="4">
        <f t="shared" si="3"/>
        <v>10</v>
      </c>
      <c r="J22" s="4">
        <v>1034</v>
      </c>
      <c r="K22" s="4">
        <v>2</v>
      </c>
      <c r="L22" s="4">
        <v>1078</v>
      </c>
      <c r="M22" s="4">
        <v>8</v>
      </c>
      <c r="N22" s="4">
        <f t="shared" si="4"/>
        <v>2132</v>
      </c>
      <c r="O22" s="4">
        <f t="shared" si="4"/>
        <v>7</v>
      </c>
      <c r="P22" s="4">
        <v>1025</v>
      </c>
      <c r="Q22" s="4">
        <v>2</v>
      </c>
      <c r="R22" s="4">
        <v>1107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-19</v>
      </c>
      <c r="AA22" s="4">
        <f t="shared" si="7"/>
        <v>3</v>
      </c>
      <c r="AB22" s="4">
        <f t="shared" si="7"/>
        <v>10</v>
      </c>
      <c r="AC22" s="4">
        <f t="shared" si="7"/>
        <v>0</v>
      </c>
      <c r="AD22" s="4">
        <f t="shared" si="7"/>
        <v>-29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2494</v>
      </c>
      <c r="C23" s="4">
        <f t="shared" si="2"/>
        <v>11</v>
      </c>
      <c r="D23" s="4">
        <v>1211</v>
      </c>
      <c r="E23" s="4">
        <v>4</v>
      </c>
      <c r="F23" s="4">
        <v>1283</v>
      </c>
      <c r="G23" s="4">
        <v>7</v>
      </c>
      <c r="H23" s="4">
        <f t="shared" si="3"/>
        <v>2497</v>
      </c>
      <c r="I23" s="4">
        <f t="shared" si="3"/>
        <v>11</v>
      </c>
      <c r="J23" s="4">
        <v>1215</v>
      </c>
      <c r="K23" s="4">
        <v>4</v>
      </c>
      <c r="L23" s="4">
        <v>1282</v>
      </c>
      <c r="M23" s="4">
        <v>7</v>
      </c>
      <c r="N23" s="4">
        <f t="shared" si="4"/>
        <v>2690</v>
      </c>
      <c r="O23" s="4">
        <f t="shared" si="4"/>
        <v>11</v>
      </c>
      <c r="P23" s="4">
        <v>1325</v>
      </c>
      <c r="Q23" s="4">
        <v>4</v>
      </c>
      <c r="R23" s="4">
        <v>1365</v>
      </c>
      <c r="S23" s="4">
        <v>7</v>
      </c>
      <c r="T23" s="4">
        <f t="shared" si="5"/>
        <v>-3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-196</v>
      </c>
      <c r="AA23" s="4">
        <f t="shared" si="7"/>
        <v>0</v>
      </c>
      <c r="AB23" s="4">
        <f t="shared" si="7"/>
        <v>-114</v>
      </c>
      <c r="AC23" s="4">
        <f t="shared" si="7"/>
        <v>0</v>
      </c>
      <c r="AD23" s="4">
        <f t="shared" si="7"/>
        <v>-82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2529</v>
      </c>
      <c r="C24" s="4">
        <f t="shared" si="2"/>
        <v>10</v>
      </c>
      <c r="D24" s="4">
        <v>1172</v>
      </c>
      <c r="E24" s="4">
        <v>4</v>
      </c>
      <c r="F24" s="4">
        <v>1357</v>
      </c>
      <c r="G24" s="4">
        <v>6</v>
      </c>
      <c r="H24" s="4">
        <f t="shared" si="3"/>
        <v>2532</v>
      </c>
      <c r="I24" s="4">
        <f t="shared" si="3"/>
        <v>10</v>
      </c>
      <c r="J24" s="4">
        <v>1175</v>
      </c>
      <c r="K24" s="4">
        <v>4</v>
      </c>
      <c r="L24" s="4">
        <v>1357</v>
      </c>
      <c r="M24" s="4">
        <v>6</v>
      </c>
      <c r="N24" s="4">
        <f t="shared" si="4"/>
        <v>2438</v>
      </c>
      <c r="O24" s="4">
        <f t="shared" si="4"/>
        <v>10</v>
      </c>
      <c r="P24" s="4">
        <v>1106</v>
      </c>
      <c r="Q24" s="4">
        <v>3</v>
      </c>
      <c r="R24" s="4">
        <v>1332</v>
      </c>
      <c r="S24" s="4">
        <v>7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91</v>
      </c>
      <c r="AA24" s="4">
        <f t="shared" si="7"/>
        <v>0</v>
      </c>
      <c r="AB24" s="4">
        <f t="shared" si="7"/>
        <v>66</v>
      </c>
      <c r="AC24" s="4">
        <f t="shared" si="7"/>
        <v>1</v>
      </c>
      <c r="AD24" s="4">
        <f t="shared" si="7"/>
        <v>25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2047</v>
      </c>
      <c r="C25" s="4">
        <f t="shared" si="2"/>
        <v>6</v>
      </c>
      <c r="D25" s="4">
        <v>875</v>
      </c>
      <c r="E25" s="4">
        <v>1</v>
      </c>
      <c r="F25" s="4">
        <v>1172</v>
      </c>
      <c r="G25" s="4">
        <v>5</v>
      </c>
      <c r="H25" s="4">
        <f t="shared" si="3"/>
        <v>2054</v>
      </c>
      <c r="I25" s="4">
        <f t="shared" si="3"/>
        <v>6</v>
      </c>
      <c r="J25" s="4">
        <v>881</v>
      </c>
      <c r="K25" s="4">
        <v>1</v>
      </c>
      <c r="L25" s="4">
        <v>1173</v>
      </c>
      <c r="M25" s="4">
        <v>5</v>
      </c>
      <c r="N25" s="4">
        <f t="shared" si="4"/>
        <v>1972</v>
      </c>
      <c r="O25" s="4">
        <f t="shared" si="4"/>
        <v>10</v>
      </c>
      <c r="P25" s="4">
        <v>851</v>
      </c>
      <c r="Q25" s="4">
        <v>3</v>
      </c>
      <c r="R25" s="4">
        <v>1121</v>
      </c>
      <c r="S25" s="4">
        <v>7</v>
      </c>
      <c r="T25" s="4">
        <f t="shared" si="5"/>
        <v>-7</v>
      </c>
      <c r="U25" s="4">
        <f t="shared" si="5"/>
        <v>0</v>
      </c>
      <c r="V25" s="4">
        <f t="shared" si="5"/>
        <v>-6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75</v>
      </c>
      <c r="AA25" s="4">
        <f t="shared" si="7"/>
        <v>-4</v>
      </c>
      <c r="AB25" s="4">
        <f t="shared" si="7"/>
        <v>24</v>
      </c>
      <c r="AC25" s="4">
        <f t="shared" si="7"/>
        <v>-2</v>
      </c>
      <c r="AD25" s="4">
        <f t="shared" si="7"/>
        <v>51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1621</v>
      </c>
      <c r="C26" s="4">
        <f t="shared" si="2"/>
        <v>10</v>
      </c>
      <c r="D26" s="4">
        <v>604</v>
      </c>
      <c r="E26" s="4">
        <v>4</v>
      </c>
      <c r="F26" s="4">
        <v>1017</v>
      </c>
      <c r="G26" s="4">
        <v>6</v>
      </c>
      <c r="H26" s="4">
        <f t="shared" si="3"/>
        <v>1630</v>
      </c>
      <c r="I26" s="4">
        <f t="shared" si="3"/>
        <v>10</v>
      </c>
      <c r="J26" s="4">
        <v>609</v>
      </c>
      <c r="K26" s="4">
        <v>4</v>
      </c>
      <c r="L26" s="4">
        <v>1021</v>
      </c>
      <c r="M26" s="4">
        <v>6</v>
      </c>
      <c r="N26" s="4">
        <f t="shared" si="4"/>
        <v>1650</v>
      </c>
      <c r="O26" s="4">
        <f t="shared" si="4"/>
        <v>4</v>
      </c>
      <c r="P26" s="4">
        <v>624</v>
      </c>
      <c r="Q26" s="4">
        <v>2</v>
      </c>
      <c r="R26" s="4">
        <v>1026</v>
      </c>
      <c r="S26" s="4">
        <v>2</v>
      </c>
      <c r="T26" s="4">
        <f t="shared" si="5"/>
        <v>-9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-29</v>
      </c>
      <c r="AA26" s="4">
        <f t="shared" si="7"/>
        <v>6</v>
      </c>
      <c r="AB26" s="4">
        <f t="shared" si="7"/>
        <v>-20</v>
      </c>
      <c r="AC26" s="4">
        <f t="shared" si="7"/>
        <v>2</v>
      </c>
      <c r="AD26" s="4">
        <f t="shared" si="7"/>
        <v>-9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1186</v>
      </c>
      <c r="C27" s="4">
        <f t="shared" si="2"/>
        <v>3</v>
      </c>
      <c r="D27" s="4">
        <v>405</v>
      </c>
      <c r="E27" s="4">
        <v>0</v>
      </c>
      <c r="F27" s="4">
        <v>781</v>
      </c>
      <c r="G27" s="4">
        <v>3</v>
      </c>
      <c r="H27" s="4">
        <f t="shared" si="3"/>
        <v>1192</v>
      </c>
      <c r="I27" s="4">
        <f t="shared" si="3"/>
        <v>3</v>
      </c>
      <c r="J27" s="4">
        <v>409</v>
      </c>
      <c r="K27" s="4">
        <v>0</v>
      </c>
      <c r="L27" s="4">
        <v>783</v>
      </c>
      <c r="M27" s="4">
        <v>3</v>
      </c>
      <c r="N27" s="4">
        <f t="shared" si="4"/>
        <v>1210</v>
      </c>
      <c r="O27" s="4">
        <f t="shared" si="4"/>
        <v>6</v>
      </c>
      <c r="P27" s="4">
        <v>415</v>
      </c>
      <c r="Q27" s="4">
        <v>0</v>
      </c>
      <c r="R27" s="4">
        <v>795</v>
      </c>
      <c r="S27" s="4">
        <v>6</v>
      </c>
      <c r="T27" s="4">
        <f t="shared" si="5"/>
        <v>-6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-24</v>
      </c>
      <c r="AA27" s="4">
        <f t="shared" si="7"/>
        <v>-3</v>
      </c>
      <c r="AB27" s="4">
        <f t="shared" si="7"/>
        <v>-10</v>
      </c>
      <c r="AC27" s="4">
        <f t="shared" si="7"/>
        <v>0</v>
      </c>
      <c r="AD27" s="4">
        <f t="shared" si="7"/>
        <v>-14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628</v>
      </c>
      <c r="C28" s="4">
        <f t="shared" si="2"/>
        <v>6</v>
      </c>
      <c r="D28" s="4">
        <v>162</v>
      </c>
      <c r="E28" s="4">
        <v>2</v>
      </c>
      <c r="F28" s="4">
        <v>466</v>
      </c>
      <c r="G28" s="4">
        <v>4</v>
      </c>
      <c r="H28" s="4">
        <f t="shared" si="3"/>
        <v>632</v>
      </c>
      <c r="I28" s="4">
        <f t="shared" si="3"/>
        <v>6</v>
      </c>
      <c r="J28" s="4">
        <v>165</v>
      </c>
      <c r="K28" s="4">
        <v>2</v>
      </c>
      <c r="L28" s="4">
        <v>467</v>
      </c>
      <c r="M28" s="4">
        <v>4</v>
      </c>
      <c r="N28" s="4">
        <f t="shared" si="4"/>
        <v>600</v>
      </c>
      <c r="O28" s="4">
        <f t="shared" si="4"/>
        <v>6</v>
      </c>
      <c r="P28" s="4">
        <v>148</v>
      </c>
      <c r="Q28" s="4">
        <v>3</v>
      </c>
      <c r="R28" s="4">
        <v>452</v>
      </c>
      <c r="S28" s="4">
        <v>3</v>
      </c>
      <c r="T28" s="4">
        <f t="shared" si="5"/>
        <v>-4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28</v>
      </c>
      <c r="AA28" s="4">
        <f t="shared" si="7"/>
        <v>0</v>
      </c>
      <c r="AB28" s="4">
        <f t="shared" si="7"/>
        <v>14</v>
      </c>
      <c r="AC28" s="4">
        <f t="shared" si="7"/>
        <v>-1</v>
      </c>
      <c r="AD28" s="4">
        <f t="shared" si="7"/>
        <v>14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194</v>
      </c>
      <c r="C29" s="4">
        <f t="shared" si="2"/>
        <v>3</v>
      </c>
      <c r="D29" s="4">
        <v>27</v>
      </c>
      <c r="E29" s="4">
        <v>1</v>
      </c>
      <c r="F29" s="4">
        <v>167</v>
      </c>
      <c r="G29" s="4">
        <v>2</v>
      </c>
      <c r="H29" s="4">
        <f t="shared" si="3"/>
        <v>198</v>
      </c>
      <c r="I29" s="4">
        <f t="shared" si="3"/>
        <v>3</v>
      </c>
      <c r="J29" s="4">
        <v>29</v>
      </c>
      <c r="K29" s="4">
        <v>1</v>
      </c>
      <c r="L29" s="4">
        <v>169</v>
      </c>
      <c r="M29" s="4">
        <v>2</v>
      </c>
      <c r="N29" s="4">
        <f t="shared" si="4"/>
        <v>156</v>
      </c>
      <c r="O29" s="4">
        <f t="shared" si="4"/>
        <v>1</v>
      </c>
      <c r="P29" s="4">
        <v>22</v>
      </c>
      <c r="Q29" s="4">
        <v>0</v>
      </c>
      <c r="R29" s="4">
        <v>134</v>
      </c>
      <c r="S29" s="4">
        <v>1</v>
      </c>
      <c r="T29" s="4">
        <f t="shared" si="5"/>
        <v>-4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38</v>
      </c>
      <c r="AA29" s="4">
        <f t="shared" si="7"/>
        <v>2</v>
      </c>
      <c r="AB29" s="4">
        <f t="shared" si="7"/>
        <v>5</v>
      </c>
      <c r="AC29" s="4">
        <f t="shared" si="7"/>
        <v>1</v>
      </c>
      <c r="AD29" s="4">
        <f t="shared" si="7"/>
        <v>33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29</v>
      </c>
      <c r="C30" s="4">
        <f>E30+G30</f>
        <v>0</v>
      </c>
      <c r="D30" s="4">
        <v>6</v>
      </c>
      <c r="E30" s="4">
        <v>0</v>
      </c>
      <c r="F30" s="4">
        <v>23</v>
      </c>
      <c r="G30" s="4">
        <v>0</v>
      </c>
      <c r="H30" s="4">
        <f t="shared" si="3"/>
        <v>30</v>
      </c>
      <c r="I30" s="4">
        <f t="shared" si="3"/>
        <v>0</v>
      </c>
      <c r="J30" s="4">
        <v>6</v>
      </c>
      <c r="K30" s="4">
        <v>0</v>
      </c>
      <c r="L30" s="4">
        <v>24</v>
      </c>
      <c r="M30" s="4">
        <v>0</v>
      </c>
      <c r="N30" s="4">
        <f t="shared" si="4"/>
        <v>33</v>
      </c>
      <c r="O30" s="4">
        <f t="shared" si="4"/>
        <v>0</v>
      </c>
      <c r="P30" s="4">
        <v>3</v>
      </c>
      <c r="Q30" s="4">
        <v>0</v>
      </c>
      <c r="R30" s="4">
        <v>30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3958</v>
      </c>
      <c r="C33" s="4">
        <f t="shared" ref="C33:AE33" si="12">SUM(C10:C12)</f>
        <v>9</v>
      </c>
      <c r="D33" s="4">
        <f t="shared" si="12"/>
        <v>2066</v>
      </c>
      <c r="E33" s="4">
        <f t="shared" si="12"/>
        <v>6</v>
      </c>
      <c r="F33" s="4">
        <f t="shared" si="12"/>
        <v>1892</v>
      </c>
      <c r="G33" s="4">
        <f t="shared" si="12"/>
        <v>3</v>
      </c>
      <c r="H33" s="4">
        <f t="shared" si="12"/>
        <v>3946</v>
      </c>
      <c r="I33" s="4">
        <f t="shared" si="12"/>
        <v>9</v>
      </c>
      <c r="J33" s="4">
        <f t="shared" si="12"/>
        <v>2061</v>
      </c>
      <c r="K33" s="4">
        <f t="shared" si="12"/>
        <v>6</v>
      </c>
      <c r="L33" s="4">
        <f t="shared" si="12"/>
        <v>1885</v>
      </c>
      <c r="M33" s="4">
        <f t="shared" si="12"/>
        <v>3</v>
      </c>
      <c r="N33" s="4">
        <f t="shared" si="12"/>
        <v>4019</v>
      </c>
      <c r="O33" s="4">
        <f t="shared" si="12"/>
        <v>8</v>
      </c>
      <c r="P33" s="4">
        <f t="shared" si="12"/>
        <v>2103</v>
      </c>
      <c r="Q33" s="4">
        <f t="shared" si="12"/>
        <v>4</v>
      </c>
      <c r="R33" s="4">
        <f t="shared" si="12"/>
        <v>1916</v>
      </c>
      <c r="S33" s="4">
        <f t="shared" si="12"/>
        <v>4</v>
      </c>
      <c r="T33" s="4">
        <f t="shared" si="12"/>
        <v>12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-61</v>
      </c>
      <c r="AA33" s="4">
        <f t="shared" si="12"/>
        <v>1</v>
      </c>
      <c r="AB33" s="4">
        <f t="shared" si="12"/>
        <v>-37</v>
      </c>
      <c r="AC33" s="4">
        <f t="shared" si="12"/>
        <v>2</v>
      </c>
      <c r="AD33" s="4">
        <f t="shared" si="12"/>
        <v>-24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18083</v>
      </c>
      <c r="C34" s="4">
        <f t="shared" ref="C34:AE34" si="13">SUM(C13:C22)</f>
        <v>374</v>
      </c>
      <c r="D34" s="4">
        <f t="shared" si="13"/>
        <v>9132</v>
      </c>
      <c r="E34" s="4">
        <f t="shared" si="13"/>
        <v>79</v>
      </c>
      <c r="F34" s="4">
        <f t="shared" si="13"/>
        <v>8951</v>
      </c>
      <c r="G34" s="4">
        <f t="shared" si="13"/>
        <v>295</v>
      </c>
      <c r="H34" s="4">
        <f t="shared" si="13"/>
        <v>18104</v>
      </c>
      <c r="I34" s="4">
        <f t="shared" si="13"/>
        <v>402</v>
      </c>
      <c r="J34" s="4">
        <f t="shared" si="13"/>
        <v>9130</v>
      </c>
      <c r="K34" s="4">
        <f t="shared" si="13"/>
        <v>85</v>
      </c>
      <c r="L34" s="4">
        <f t="shared" si="13"/>
        <v>8974</v>
      </c>
      <c r="M34" s="4">
        <f t="shared" si="13"/>
        <v>317</v>
      </c>
      <c r="N34" s="4">
        <f t="shared" si="13"/>
        <v>18298</v>
      </c>
      <c r="O34" s="4">
        <f t="shared" si="13"/>
        <v>376</v>
      </c>
      <c r="P34" s="4">
        <f t="shared" si="13"/>
        <v>9192</v>
      </c>
      <c r="Q34" s="4">
        <f t="shared" si="13"/>
        <v>80</v>
      </c>
      <c r="R34" s="4">
        <f t="shared" si="13"/>
        <v>9106</v>
      </c>
      <c r="S34" s="4">
        <f>SUM(S13:S22)</f>
        <v>296</v>
      </c>
      <c r="T34" s="4">
        <f t="shared" si="13"/>
        <v>-21</v>
      </c>
      <c r="U34" s="4">
        <f t="shared" si="13"/>
        <v>-28</v>
      </c>
      <c r="V34" s="4">
        <f t="shared" si="13"/>
        <v>2</v>
      </c>
      <c r="W34" s="4">
        <f t="shared" si="13"/>
        <v>-6</v>
      </c>
      <c r="X34" s="4">
        <f t="shared" si="13"/>
        <v>-23</v>
      </c>
      <c r="Y34" s="4">
        <f t="shared" si="13"/>
        <v>-22</v>
      </c>
      <c r="Z34" s="4">
        <f t="shared" si="13"/>
        <v>-215</v>
      </c>
      <c r="AA34" s="4">
        <f t="shared" si="13"/>
        <v>-2</v>
      </c>
      <c r="AB34" s="4">
        <f t="shared" si="13"/>
        <v>-60</v>
      </c>
      <c r="AC34" s="4">
        <f t="shared" si="13"/>
        <v>-1</v>
      </c>
      <c r="AD34" s="4">
        <f t="shared" si="13"/>
        <v>-155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10728</v>
      </c>
      <c r="C35" s="4">
        <f t="shared" ref="C35:AE35" si="14">SUM(C23:C30)</f>
        <v>49</v>
      </c>
      <c r="D35" s="4">
        <f t="shared" si="14"/>
        <v>4462</v>
      </c>
      <c r="E35" s="4">
        <f t="shared" si="14"/>
        <v>16</v>
      </c>
      <c r="F35" s="4">
        <f t="shared" si="14"/>
        <v>6266</v>
      </c>
      <c r="G35" s="4">
        <f t="shared" si="14"/>
        <v>33</v>
      </c>
      <c r="H35" s="4">
        <f t="shared" si="14"/>
        <v>10765</v>
      </c>
      <c r="I35" s="4">
        <f t="shared" si="14"/>
        <v>49</v>
      </c>
      <c r="J35" s="4">
        <f t="shared" si="14"/>
        <v>4489</v>
      </c>
      <c r="K35" s="4">
        <f t="shared" si="14"/>
        <v>16</v>
      </c>
      <c r="L35" s="4">
        <f t="shared" si="14"/>
        <v>6276</v>
      </c>
      <c r="M35" s="4">
        <f t="shared" si="14"/>
        <v>33</v>
      </c>
      <c r="N35" s="4">
        <f t="shared" si="14"/>
        <v>10749</v>
      </c>
      <c r="O35" s="4">
        <f t="shared" si="14"/>
        <v>48</v>
      </c>
      <c r="P35" s="4">
        <f t="shared" si="14"/>
        <v>4494</v>
      </c>
      <c r="Q35" s="4">
        <f t="shared" si="14"/>
        <v>15</v>
      </c>
      <c r="R35" s="4">
        <f t="shared" si="14"/>
        <v>6255</v>
      </c>
      <c r="S35" s="4">
        <f t="shared" si="14"/>
        <v>33</v>
      </c>
      <c r="T35" s="4">
        <f t="shared" si="14"/>
        <v>-37</v>
      </c>
      <c r="U35" s="4">
        <f t="shared" si="14"/>
        <v>0</v>
      </c>
      <c r="V35" s="4">
        <f t="shared" si="14"/>
        <v>-27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-21</v>
      </c>
      <c r="AA35" s="4">
        <f t="shared" si="14"/>
        <v>1</v>
      </c>
      <c r="AB35" s="4">
        <f t="shared" si="14"/>
        <v>-32</v>
      </c>
      <c r="AC35" s="4">
        <f t="shared" si="14"/>
        <v>1</v>
      </c>
      <c r="AD35" s="4">
        <f t="shared" si="14"/>
        <v>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5705</v>
      </c>
      <c r="C36" s="4">
        <f t="shared" ref="C36:AE36" si="15">SUM(C25:C30)</f>
        <v>28</v>
      </c>
      <c r="D36" s="4">
        <f t="shared" si="15"/>
        <v>2079</v>
      </c>
      <c r="E36" s="4">
        <f t="shared" si="15"/>
        <v>8</v>
      </c>
      <c r="F36" s="4">
        <f t="shared" si="15"/>
        <v>3626</v>
      </c>
      <c r="G36" s="4">
        <f t="shared" si="15"/>
        <v>20</v>
      </c>
      <c r="H36" s="4">
        <f t="shared" si="15"/>
        <v>5736</v>
      </c>
      <c r="I36" s="4">
        <f t="shared" si="15"/>
        <v>28</v>
      </c>
      <c r="J36" s="4">
        <f t="shared" si="15"/>
        <v>2099</v>
      </c>
      <c r="K36" s="4">
        <f t="shared" si="15"/>
        <v>8</v>
      </c>
      <c r="L36" s="4">
        <f t="shared" si="15"/>
        <v>3637</v>
      </c>
      <c r="M36" s="4">
        <f t="shared" si="15"/>
        <v>20</v>
      </c>
      <c r="N36" s="4">
        <f t="shared" si="15"/>
        <v>5621</v>
      </c>
      <c r="O36" s="4">
        <f t="shared" si="15"/>
        <v>27</v>
      </c>
      <c r="P36" s="4">
        <f t="shared" si="15"/>
        <v>2063</v>
      </c>
      <c r="Q36" s="4">
        <f t="shared" si="15"/>
        <v>8</v>
      </c>
      <c r="R36" s="4">
        <f t="shared" si="15"/>
        <v>3558</v>
      </c>
      <c r="S36" s="4">
        <f t="shared" si="15"/>
        <v>19</v>
      </c>
      <c r="T36" s="4">
        <f t="shared" si="15"/>
        <v>-31</v>
      </c>
      <c r="U36" s="4">
        <f t="shared" si="15"/>
        <v>0</v>
      </c>
      <c r="V36" s="4">
        <f t="shared" si="15"/>
        <v>-20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84</v>
      </c>
      <c r="AA36" s="4">
        <f t="shared" si="15"/>
        <v>1</v>
      </c>
      <c r="AB36" s="4">
        <f t="shared" si="15"/>
        <v>16</v>
      </c>
      <c r="AC36" s="4">
        <f t="shared" si="15"/>
        <v>0</v>
      </c>
      <c r="AD36" s="4">
        <f t="shared" si="15"/>
        <v>68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2037</v>
      </c>
      <c r="C37" s="4">
        <f t="shared" ref="C37:AE37" si="16">SUM(C27:C30)</f>
        <v>12</v>
      </c>
      <c r="D37" s="4">
        <f t="shared" si="16"/>
        <v>600</v>
      </c>
      <c r="E37" s="4">
        <f t="shared" si="16"/>
        <v>3</v>
      </c>
      <c r="F37" s="4">
        <f t="shared" si="16"/>
        <v>1437</v>
      </c>
      <c r="G37" s="4">
        <f t="shared" si="16"/>
        <v>9</v>
      </c>
      <c r="H37" s="4">
        <f t="shared" si="16"/>
        <v>2052</v>
      </c>
      <c r="I37" s="4">
        <f t="shared" si="16"/>
        <v>12</v>
      </c>
      <c r="J37" s="4">
        <f t="shared" si="16"/>
        <v>609</v>
      </c>
      <c r="K37" s="4">
        <f t="shared" si="16"/>
        <v>3</v>
      </c>
      <c r="L37" s="4">
        <f t="shared" si="16"/>
        <v>1443</v>
      </c>
      <c r="M37" s="4">
        <f t="shared" si="16"/>
        <v>9</v>
      </c>
      <c r="N37" s="4">
        <f t="shared" si="16"/>
        <v>1999</v>
      </c>
      <c r="O37" s="4">
        <f t="shared" si="16"/>
        <v>13</v>
      </c>
      <c r="P37" s="4">
        <f t="shared" si="16"/>
        <v>588</v>
      </c>
      <c r="Q37" s="4">
        <f t="shared" si="16"/>
        <v>3</v>
      </c>
      <c r="R37" s="4">
        <f t="shared" si="16"/>
        <v>1411</v>
      </c>
      <c r="S37" s="4">
        <f t="shared" si="16"/>
        <v>10</v>
      </c>
      <c r="T37" s="4">
        <f t="shared" si="16"/>
        <v>-15</v>
      </c>
      <c r="U37" s="4">
        <f t="shared" si="16"/>
        <v>0</v>
      </c>
      <c r="V37" s="4">
        <f t="shared" si="16"/>
        <v>-9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38</v>
      </c>
      <c r="AA37" s="4">
        <f t="shared" si="16"/>
        <v>-1</v>
      </c>
      <c r="AB37" s="4">
        <f t="shared" si="16"/>
        <v>12</v>
      </c>
      <c r="AC37" s="4">
        <f t="shared" si="16"/>
        <v>0</v>
      </c>
      <c r="AD37" s="4">
        <f t="shared" si="16"/>
        <v>26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12.078488815648937</v>
      </c>
      <c r="C39" s="15">
        <f t="shared" ref="C39:AE39" si="17">C33/(C9-C31)*100</f>
        <v>2.083333333333333</v>
      </c>
      <c r="D39" s="15">
        <f t="shared" si="17"/>
        <v>13.192848020434228</v>
      </c>
      <c r="E39" s="15">
        <f t="shared" si="17"/>
        <v>5.9405940594059405</v>
      </c>
      <c r="F39" s="15">
        <f t="shared" si="17"/>
        <v>11.058507218423053</v>
      </c>
      <c r="G39" s="15">
        <f t="shared" si="17"/>
        <v>0.90634441087613304</v>
      </c>
      <c r="H39" s="15">
        <f t="shared" si="17"/>
        <v>12.024988572299252</v>
      </c>
      <c r="I39" s="15">
        <f t="shared" si="17"/>
        <v>1.956521739130435</v>
      </c>
      <c r="J39" s="15">
        <f t="shared" si="17"/>
        <v>13.144132653061224</v>
      </c>
      <c r="K39" s="15">
        <f t="shared" si="17"/>
        <v>5.6074766355140184</v>
      </c>
      <c r="L39" s="15">
        <f t="shared" si="17"/>
        <v>11.000875401225562</v>
      </c>
      <c r="M39" s="15">
        <f t="shared" si="17"/>
        <v>0.84985835694051004</v>
      </c>
      <c r="N39" s="15">
        <f t="shared" si="17"/>
        <v>12.154478920945987</v>
      </c>
      <c r="O39" s="15">
        <f t="shared" si="17"/>
        <v>1.8518518518518516</v>
      </c>
      <c r="P39" s="15">
        <f t="shared" si="17"/>
        <v>13.31939958198746</v>
      </c>
      <c r="Q39" s="15">
        <f t="shared" si="17"/>
        <v>4.0404040404040407</v>
      </c>
      <c r="R39" s="15">
        <f t="shared" si="17"/>
        <v>11.089888290791224</v>
      </c>
      <c r="S39" s="15">
        <f t="shared" si="17"/>
        <v>1.2012012012012012</v>
      </c>
      <c r="T39" s="15">
        <f t="shared" si="17"/>
        <v>-26.086956521739129</v>
      </c>
      <c r="U39" s="15">
        <f t="shared" si="17"/>
        <v>0</v>
      </c>
      <c r="V39" s="15">
        <f t="shared" si="17"/>
        <v>-25</v>
      </c>
      <c r="W39" s="15">
        <f t="shared" si="17"/>
        <v>0</v>
      </c>
      <c r="X39" s="15">
        <f t="shared" si="17"/>
        <v>-26.923076923076923</v>
      </c>
      <c r="Y39" s="15">
        <f t="shared" si="17"/>
        <v>0</v>
      </c>
      <c r="Z39" s="15">
        <f t="shared" si="17"/>
        <v>20.53872053872054</v>
      </c>
      <c r="AA39" s="15" t="e">
        <f t="shared" si="17"/>
        <v>#DIV/0!</v>
      </c>
      <c r="AB39" s="15">
        <f t="shared" si="17"/>
        <v>28.68217054263566</v>
      </c>
      <c r="AC39" s="15">
        <f t="shared" si="17"/>
        <v>100</v>
      </c>
      <c r="AD39" s="15">
        <f t="shared" si="17"/>
        <v>14.285714285714285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55.183252464219237</v>
      </c>
      <c r="C40" s="15">
        <f t="shared" ref="C40:AE40" si="18">C34/(C9-C31)*100</f>
        <v>86.574074074074076</v>
      </c>
      <c r="D40" s="15">
        <f t="shared" si="18"/>
        <v>58.314176245210724</v>
      </c>
      <c r="E40" s="15">
        <f t="shared" si="18"/>
        <v>78.21782178217822</v>
      </c>
      <c r="F40" s="15">
        <f t="shared" si="18"/>
        <v>52.317493716757255</v>
      </c>
      <c r="G40" s="15">
        <f t="shared" si="18"/>
        <v>89.123867069486408</v>
      </c>
      <c r="H40" s="15">
        <f t="shared" si="18"/>
        <v>55.16989181776627</v>
      </c>
      <c r="I40" s="15">
        <f t="shared" si="18"/>
        <v>87.391304347826079</v>
      </c>
      <c r="J40" s="15">
        <f t="shared" si="18"/>
        <v>58.227040816326522</v>
      </c>
      <c r="K40" s="15">
        <f t="shared" si="18"/>
        <v>79.43925233644859</v>
      </c>
      <c r="L40" s="15">
        <f t="shared" si="18"/>
        <v>52.372337321272241</v>
      </c>
      <c r="M40" s="15">
        <f t="shared" si="18"/>
        <v>89.801699716713884</v>
      </c>
      <c r="N40" s="15">
        <f t="shared" si="18"/>
        <v>55.337809230024803</v>
      </c>
      <c r="O40" s="15">
        <f t="shared" si="18"/>
        <v>87.037037037037038</v>
      </c>
      <c r="P40" s="15">
        <f t="shared" si="18"/>
        <v>58.217746532395978</v>
      </c>
      <c r="Q40" s="15">
        <f t="shared" si="18"/>
        <v>80.808080808080803</v>
      </c>
      <c r="R40" s="15">
        <f t="shared" si="18"/>
        <v>52.705909590785438</v>
      </c>
      <c r="S40" s="15">
        <f t="shared" si="18"/>
        <v>88.888888888888886</v>
      </c>
      <c r="T40" s="15">
        <f t="shared" si="18"/>
        <v>45.652173913043477</v>
      </c>
      <c r="U40" s="15">
        <f t="shared" si="18"/>
        <v>100</v>
      </c>
      <c r="V40" s="15">
        <f t="shared" si="18"/>
        <v>-10</v>
      </c>
      <c r="W40" s="15">
        <f t="shared" si="18"/>
        <v>100</v>
      </c>
      <c r="X40" s="15">
        <f t="shared" si="18"/>
        <v>88.461538461538453</v>
      </c>
      <c r="Y40" s="15">
        <f t="shared" si="18"/>
        <v>100</v>
      </c>
      <c r="Z40" s="15">
        <f t="shared" si="18"/>
        <v>72.390572390572387</v>
      </c>
      <c r="AA40" s="15" t="e">
        <f t="shared" si="18"/>
        <v>#DIV/0!</v>
      </c>
      <c r="AB40" s="15">
        <f t="shared" si="18"/>
        <v>46.511627906976742</v>
      </c>
      <c r="AC40" s="15">
        <f t="shared" si="18"/>
        <v>-50</v>
      </c>
      <c r="AD40" s="15">
        <f t="shared" si="18"/>
        <v>92.261904761904773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32.738258720131832</v>
      </c>
      <c r="C41" s="15">
        <f t="shared" ref="C41:AE41" si="19">C35/(C9-C31)*100</f>
        <v>11.342592592592593</v>
      </c>
      <c r="D41" s="15">
        <f t="shared" si="19"/>
        <v>28.492975734355046</v>
      </c>
      <c r="E41" s="15">
        <f t="shared" si="19"/>
        <v>15.841584158415841</v>
      </c>
      <c r="F41" s="15">
        <f t="shared" si="19"/>
        <v>36.623999064819685</v>
      </c>
      <c r="G41" s="15">
        <f t="shared" si="19"/>
        <v>9.9697885196374632</v>
      </c>
      <c r="H41" s="15">
        <f t="shared" si="19"/>
        <v>32.805119609934479</v>
      </c>
      <c r="I41" s="15">
        <f t="shared" si="19"/>
        <v>10.652173913043478</v>
      </c>
      <c r="J41" s="15">
        <f t="shared" si="19"/>
        <v>28.628826530612244</v>
      </c>
      <c r="K41" s="15">
        <f t="shared" si="19"/>
        <v>14.953271028037381</v>
      </c>
      <c r="L41" s="15">
        <f t="shared" si="19"/>
        <v>36.626787277502189</v>
      </c>
      <c r="M41" s="15">
        <f t="shared" si="19"/>
        <v>9.3484419263456093</v>
      </c>
      <c r="N41" s="15">
        <f t="shared" si="19"/>
        <v>32.507711849029214</v>
      </c>
      <c r="O41" s="15">
        <f t="shared" si="19"/>
        <v>11.111111111111111</v>
      </c>
      <c r="P41" s="15">
        <f t="shared" si="19"/>
        <v>28.462853885616568</v>
      </c>
      <c r="Q41" s="15">
        <f t="shared" si="19"/>
        <v>15.151515151515152</v>
      </c>
      <c r="R41" s="15">
        <f t="shared" si="19"/>
        <v>36.204202118423339</v>
      </c>
      <c r="S41" s="15">
        <f t="shared" si="19"/>
        <v>9.9099099099099099</v>
      </c>
      <c r="T41" s="15">
        <f t="shared" si="19"/>
        <v>80.434782608695656</v>
      </c>
      <c r="U41" s="15">
        <f t="shared" si="19"/>
        <v>0</v>
      </c>
      <c r="V41" s="15">
        <f t="shared" si="19"/>
        <v>135</v>
      </c>
      <c r="W41" s="15">
        <f t="shared" si="19"/>
        <v>0</v>
      </c>
      <c r="X41" s="15">
        <f t="shared" si="19"/>
        <v>38.461538461538467</v>
      </c>
      <c r="Y41" s="15">
        <f t="shared" si="19"/>
        <v>0</v>
      </c>
      <c r="Z41" s="15">
        <f t="shared" si="19"/>
        <v>7.0707070707070701</v>
      </c>
      <c r="AA41" s="15" t="e">
        <f t="shared" si="19"/>
        <v>#DIV/0!</v>
      </c>
      <c r="AB41" s="15">
        <f t="shared" si="19"/>
        <v>24.806201550387598</v>
      </c>
      <c r="AC41" s="15">
        <f t="shared" si="19"/>
        <v>50</v>
      </c>
      <c r="AD41" s="15">
        <f t="shared" si="19"/>
        <v>-6.5476190476190483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17.409747016997773</v>
      </c>
      <c r="C42" s="15">
        <f t="shared" ref="C42:AD42" si="20">C36/(C9-C31)*100</f>
        <v>6.481481481481481</v>
      </c>
      <c r="D42" s="15">
        <f t="shared" si="20"/>
        <v>13.275862068965516</v>
      </c>
      <c r="E42" s="15">
        <f t="shared" si="20"/>
        <v>7.9207920792079207</v>
      </c>
      <c r="F42" s="15">
        <f t="shared" si="20"/>
        <v>21.193523876322402</v>
      </c>
      <c r="G42" s="15">
        <f t="shared" si="20"/>
        <v>6.0422960725075532</v>
      </c>
      <c r="H42" s="15">
        <f t="shared" si="20"/>
        <v>17.479811062014321</v>
      </c>
      <c r="I42" s="15">
        <f t="shared" si="20"/>
        <v>6.0869565217391308</v>
      </c>
      <c r="J42" s="15">
        <f t="shared" si="20"/>
        <v>13.386479591836734</v>
      </c>
      <c r="K42" s="15">
        <f t="shared" si="20"/>
        <v>7.4766355140186906</v>
      </c>
      <c r="L42" s="15">
        <f t="shared" si="20"/>
        <v>21.225561715786402</v>
      </c>
      <c r="M42" s="15">
        <f t="shared" si="20"/>
        <v>5.6657223796034</v>
      </c>
      <c r="N42" s="15">
        <f t="shared" si="20"/>
        <v>16.999334664005321</v>
      </c>
      <c r="O42" s="15">
        <f t="shared" si="20"/>
        <v>6.25</v>
      </c>
      <c r="P42" s="15">
        <f t="shared" si="20"/>
        <v>13.066058648426118</v>
      </c>
      <c r="Q42" s="15">
        <f t="shared" si="20"/>
        <v>8.0808080808080813</v>
      </c>
      <c r="R42" s="15">
        <f t="shared" si="20"/>
        <v>20.593853099496439</v>
      </c>
      <c r="S42" s="15">
        <f t="shared" si="20"/>
        <v>5.7057057057057055</v>
      </c>
      <c r="T42" s="15">
        <f t="shared" si="20"/>
        <v>67.391304347826093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>
        <f t="shared" si="20"/>
        <v>42.307692307692307</v>
      </c>
      <c r="Y42" s="15">
        <f t="shared" si="20"/>
        <v>0</v>
      </c>
      <c r="Z42" s="15">
        <f t="shared" si="20"/>
        <v>-28.28282828282828</v>
      </c>
      <c r="AA42" s="15" t="e">
        <f t="shared" si="20"/>
        <v>#DIV/0!</v>
      </c>
      <c r="AB42" s="15">
        <f t="shared" si="20"/>
        <v>-12.403100775193799</v>
      </c>
      <c r="AC42" s="15">
        <f t="shared" si="20"/>
        <v>0</v>
      </c>
      <c r="AD42" s="15">
        <f t="shared" si="20"/>
        <v>-40.476190476190474</v>
      </c>
      <c r="AE42" s="15">
        <f>AE36/(AE9-AE31)*100</f>
        <v>-50</v>
      </c>
    </row>
    <row r="43" spans="1:31" ht="18" customHeight="1" x14ac:dyDescent="0.15">
      <c r="A43" s="4" t="s">
        <v>27</v>
      </c>
      <c r="B43" s="15">
        <f>B37/(B9-B31)*100</f>
        <v>6.2162409594433763</v>
      </c>
      <c r="C43" s="15">
        <f t="shared" ref="C43:AE43" si="21">C37/(C9-C31)*100</f>
        <v>2.7777777777777777</v>
      </c>
      <c r="D43" s="15">
        <f t="shared" si="21"/>
        <v>3.8314176245210727</v>
      </c>
      <c r="E43" s="15">
        <f t="shared" si="21"/>
        <v>2.9702970297029703</v>
      </c>
      <c r="F43" s="15">
        <f t="shared" si="21"/>
        <v>8.3990881991934074</v>
      </c>
      <c r="G43" s="15">
        <f t="shared" si="21"/>
        <v>2.7190332326283988</v>
      </c>
      <c r="H43" s="15">
        <f t="shared" si="21"/>
        <v>6.2532378485448721</v>
      </c>
      <c r="I43" s="15">
        <f t="shared" si="21"/>
        <v>2.6086956521739131</v>
      </c>
      <c r="J43" s="15">
        <f t="shared" si="21"/>
        <v>3.8839285714285716</v>
      </c>
      <c r="K43" s="15">
        <f t="shared" si="21"/>
        <v>2.8037383177570092</v>
      </c>
      <c r="L43" s="15">
        <f t="shared" si="21"/>
        <v>8.4213597899037058</v>
      </c>
      <c r="M43" s="15">
        <f t="shared" si="21"/>
        <v>2.5495750708215295</v>
      </c>
      <c r="N43" s="15">
        <f t="shared" si="21"/>
        <v>6.045484787999758</v>
      </c>
      <c r="O43" s="15">
        <f t="shared" si="21"/>
        <v>3.0092592592592591</v>
      </c>
      <c r="P43" s="15">
        <f t="shared" si="21"/>
        <v>3.7241117233517009</v>
      </c>
      <c r="Q43" s="15">
        <f t="shared" si="21"/>
        <v>3.0303030303030303</v>
      </c>
      <c r="R43" s="15">
        <f t="shared" si="21"/>
        <v>8.1669271285524108</v>
      </c>
      <c r="S43" s="15">
        <f t="shared" si="21"/>
        <v>3.0030030030030028</v>
      </c>
      <c r="T43" s="15">
        <f t="shared" si="21"/>
        <v>32.608695652173914</v>
      </c>
      <c r="U43" s="15">
        <f t="shared" si="21"/>
        <v>0</v>
      </c>
      <c r="V43" s="15">
        <f t="shared" si="21"/>
        <v>45</v>
      </c>
      <c r="W43" s="15">
        <f t="shared" si="21"/>
        <v>0</v>
      </c>
      <c r="X43" s="15">
        <f t="shared" si="21"/>
        <v>23.076923076923077</v>
      </c>
      <c r="Y43" s="15">
        <f t="shared" si="21"/>
        <v>0</v>
      </c>
      <c r="Z43" s="15">
        <f t="shared" si="21"/>
        <v>-12.794612794612794</v>
      </c>
      <c r="AA43" s="15" t="e">
        <f t="shared" si="21"/>
        <v>#DIV/0!</v>
      </c>
      <c r="AB43" s="15">
        <f t="shared" si="21"/>
        <v>-9.3023255813953494</v>
      </c>
      <c r="AC43" s="15">
        <f t="shared" si="21"/>
        <v>0</v>
      </c>
      <c r="AD43" s="15">
        <f t="shared" si="21"/>
        <v>-15.476190476190476</v>
      </c>
      <c r="AE43" s="15">
        <f t="shared" si="21"/>
        <v>50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10955</v>
      </c>
      <c r="C9" s="4">
        <f>E9+G9</f>
        <v>114</v>
      </c>
      <c r="D9" s="4">
        <f>SUM(D10:D31)</f>
        <v>5218</v>
      </c>
      <c r="E9" s="4">
        <f>SUM(E10:E31)</f>
        <v>50</v>
      </c>
      <c r="F9" s="4">
        <f>SUM(F10:F31)</f>
        <v>5737</v>
      </c>
      <c r="G9" s="4">
        <f>SUM(G10:G31)</f>
        <v>64</v>
      </c>
      <c r="H9" s="4">
        <f>J9+L9</f>
        <v>10963</v>
      </c>
      <c r="I9" s="4">
        <f>K9+M9</f>
        <v>99</v>
      </c>
      <c r="J9" s="4">
        <f>SUM(J10:J31)</f>
        <v>5209</v>
      </c>
      <c r="K9" s="4">
        <f>SUM(K10:K31)</f>
        <v>35</v>
      </c>
      <c r="L9" s="4">
        <f>SUM(L10:L31)</f>
        <v>5754</v>
      </c>
      <c r="M9" s="4">
        <f>SUM(M10:M31)</f>
        <v>64</v>
      </c>
      <c r="N9" s="4">
        <f>P9+R9</f>
        <v>11146</v>
      </c>
      <c r="O9" s="4">
        <f>Q9+S9</f>
        <v>120</v>
      </c>
      <c r="P9" s="4">
        <f>SUM(P10:P31)</f>
        <v>5287</v>
      </c>
      <c r="Q9" s="4">
        <f>SUM(Q10:Q31)</f>
        <v>38</v>
      </c>
      <c r="R9" s="4">
        <f>SUM(R10:R31)</f>
        <v>5859</v>
      </c>
      <c r="S9" s="4">
        <f>SUM(S10:S31)</f>
        <v>82</v>
      </c>
      <c r="T9" s="4">
        <f>B9-H9</f>
        <v>-8</v>
      </c>
      <c r="U9" s="4">
        <f>C9-I9</f>
        <v>15</v>
      </c>
      <c r="V9" s="4">
        <f>D9-J9</f>
        <v>9</v>
      </c>
      <c r="W9" s="4">
        <f t="shared" ref="W9:X9" si="0">E9-K9</f>
        <v>15</v>
      </c>
      <c r="X9" s="4">
        <f t="shared" si="0"/>
        <v>-17</v>
      </c>
      <c r="Y9" s="4">
        <f>G9-M9</f>
        <v>0</v>
      </c>
      <c r="Z9" s="4">
        <f t="shared" ref="Z9:AE9" si="1">B9-N9</f>
        <v>-191</v>
      </c>
      <c r="AA9" s="4">
        <f t="shared" si="1"/>
        <v>-6</v>
      </c>
      <c r="AB9" s="4">
        <f t="shared" si="1"/>
        <v>-69</v>
      </c>
      <c r="AC9" s="4">
        <f t="shared" si="1"/>
        <v>12</v>
      </c>
      <c r="AD9" s="4">
        <f t="shared" si="1"/>
        <v>-122</v>
      </c>
      <c r="AE9" s="4">
        <f t="shared" si="1"/>
        <v>-18</v>
      </c>
    </row>
    <row r="10" spans="1:32" s="1" customFormat="1" ht="18" customHeight="1" x14ac:dyDescent="0.15">
      <c r="A10" s="4" t="s">
        <v>2</v>
      </c>
      <c r="B10" s="4">
        <f t="shared" ref="B10:C30" si="2">D10+F10</f>
        <v>346</v>
      </c>
      <c r="C10" s="4">
        <f t="shared" si="2"/>
        <v>1</v>
      </c>
      <c r="D10" s="4">
        <v>190</v>
      </c>
      <c r="E10" s="4">
        <v>1</v>
      </c>
      <c r="F10" s="4">
        <v>156</v>
      </c>
      <c r="G10" s="4">
        <v>0</v>
      </c>
      <c r="H10" s="4">
        <f t="shared" ref="H10:I30" si="3">J10+L10</f>
        <v>338</v>
      </c>
      <c r="I10" s="4">
        <f t="shared" si="3"/>
        <v>1</v>
      </c>
      <c r="J10" s="4">
        <v>187</v>
      </c>
      <c r="K10" s="4">
        <v>1</v>
      </c>
      <c r="L10" s="4">
        <v>151</v>
      </c>
      <c r="M10" s="4">
        <v>0</v>
      </c>
      <c r="N10" s="4">
        <f t="shared" ref="N10:O30" si="4">P10+R10</f>
        <v>345</v>
      </c>
      <c r="O10" s="4">
        <f t="shared" si="4"/>
        <v>0</v>
      </c>
      <c r="P10" s="4">
        <v>190</v>
      </c>
      <c r="Q10" s="4">
        <v>0</v>
      </c>
      <c r="R10" s="4">
        <v>155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1</v>
      </c>
      <c r="AA10" s="4">
        <f t="shared" si="7"/>
        <v>1</v>
      </c>
      <c r="AB10" s="4">
        <f t="shared" si="7"/>
        <v>0</v>
      </c>
      <c r="AC10" s="4">
        <f t="shared" si="7"/>
        <v>1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3"/>
        <v>404</v>
      </c>
      <c r="I11" s="4">
        <f t="shared" si="3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4"/>
        <v>423</v>
      </c>
      <c r="O11" s="4">
        <f t="shared" si="4"/>
        <v>0</v>
      </c>
      <c r="P11" s="4">
        <v>224</v>
      </c>
      <c r="Q11" s="4">
        <v>0</v>
      </c>
      <c r="R11" s="4">
        <v>199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-19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-18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424</v>
      </c>
      <c r="C12" s="4">
        <f t="shared" si="2"/>
        <v>1</v>
      </c>
      <c r="D12" s="4">
        <v>218</v>
      </c>
      <c r="E12" s="4">
        <v>0</v>
      </c>
      <c r="F12" s="4">
        <v>206</v>
      </c>
      <c r="G12" s="4">
        <v>1</v>
      </c>
      <c r="H12" s="4">
        <f t="shared" si="3"/>
        <v>423</v>
      </c>
      <c r="I12" s="4">
        <f t="shared" si="3"/>
        <v>1</v>
      </c>
      <c r="J12" s="4">
        <v>217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2</v>
      </c>
      <c r="P12" s="4">
        <v>237</v>
      </c>
      <c r="Q12" s="4">
        <v>0</v>
      </c>
      <c r="R12" s="4">
        <v>203</v>
      </c>
      <c r="S12" s="4">
        <v>2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-16</v>
      </c>
      <c r="AA12" s="4">
        <f t="shared" si="7"/>
        <v>-1</v>
      </c>
      <c r="AB12" s="4">
        <f t="shared" si="7"/>
        <v>-19</v>
      </c>
      <c r="AC12" s="4">
        <f t="shared" si="7"/>
        <v>0</v>
      </c>
      <c r="AD12" s="4">
        <f t="shared" si="7"/>
        <v>3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12</v>
      </c>
      <c r="D13" s="4">
        <v>284</v>
      </c>
      <c r="E13" s="4">
        <v>10</v>
      </c>
      <c r="F13" s="4">
        <v>233</v>
      </c>
      <c r="G13" s="4">
        <v>2</v>
      </c>
      <c r="H13" s="4">
        <f t="shared" si="3"/>
        <v>507</v>
      </c>
      <c r="I13" s="4">
        <f t="shared" si="3"/>
        <v>2</v>
      </c>
      <c r="J13" s="4">
        <v>275</v>
      </c>
      <c r="K13" s="4">
        <v>0</v>
      </c>
      <c r="L13" s="4">
        <v>232</v>
      </c>
      <c r="M13" s="4">
        <v>2</v>
      </c>
      <c r="N13" s="4">
        <f t="shared" si="4"/>
        <v>520</v>
      </c>
      <c r="O13" s="4">
        <f t="shared" si="4"/>
        <v>2</v>
      </c>
      <c r="P13" s="4">
        <v>281</v>
      </c>
      <c r="Q13" s="4">
        <v>1</v>
      </c>
      <c r="R13" s="4">
        <v>239</v>
      </c>
      <c r="S13" s="4">
        <v>1</v>
      </c>
      <c r="T13" s="4">
        <f t="shared" si="5"/>
        <v>10</v>
      </c>
      <c r="U13" s="4">
        <f t="shared" si="5"/>
        <v>10</v>
      </c>
      <c r="V13" s="4">
        <f t="shared" si="6"/>
        <v>9</v>
      </c>
      <c r="W13" s="4">
        <f t="shared" si="6"/>
        <v>10</v>
      </c>
      <c r="X13" s="4">
        <f t="shared" si="6"/>
        <v>1</v>
      </c>
      <c r="Y13" s="4">
        <f t="shared" si="6"/>
        <v>0</v>
      </c>
      <c r="Z13" s="4">
        <f t="shared" si="7"/>
        <v>-3</v>
      </c>
      <c r="AA13" s="4">
        <f t="shared" si="7"/>
        <v>10</v>
      </c>
      <c r="AB13" s="4">
        <f t="shared" si="7"/>
        <v>3</v>
      </c>
      <c r="AC13" s="4">
        <f t="shared" si="7"/>
        <v>9</v>
      </c>
      <c r="AD13" s="4">
        <f t="shared" si="7"/>
        <v>-6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329</v>
      </c>
      <c r="C14" s="4">
        <f t="shared" si="2"/>
        <v>39</v>
      </c>
      <c r="D14" s="4">
        <v>172</v>
      </c>
      <c r="E14" s="4">
        <v>28</v>
      </c>
      <c r="F14" s="4">
        <v>157</v>
      </c>
      <c r="G14" s="4">
        <v>11</v>
      </c>
      <c r="H14" s="4">
        <f t="shared" si="3"/>
        <v>327</v>
      </c>
      <c r="I14" s="4">
        <f t="shared" si="3"/>
        <v>34</v>
      </c>
      <c r="J14" s="4">
        <v>166</v>
      </c>
      <c r="K14" s="4">
        <v>23</v>
      </c>
      <c r="L14" s="4">
        <v>161</v>
      </c>
      <c r="M14" s="4">
        <v>11</v>
      </c>
      <c r="N14" s="4">
        <f t="shared" si="4"/>
        <v>312</v>
      </c>
      <c r="O14" s="4">
        <f t="shared" si="4"/>
        <v>46</v>
      </c>
      <c r="P14" s="4">
        <v>144</v>
      </c>
      <c r="Q14" s="4">
        <v>28</v>
      </c>
      <c r="R14" s="4">
        <v>168</v>
      </c>
      <c r="S14" s="4">
        <v>18</v>
      </c>
      <c r="T14" s="4">
        <f t="shared" si="5"/>
        <v>2</v>
      </c>
      <c r="U14" s="4">
        <f t="shared" si="5"/>
        <v>5</v>
      </c>
      <c r="V14" s="4">
        <f t="shared" si="6"/>
        <v>6</v>
      </c>
      <c r="W14" s="4">
        <f t="shared" si="6"/>
        <v>5</v>
      </c>
      <c r="X14" s="4">
        <f t="shared" si="6"/>
        <v>-4</v>
      </c>
      <c r="Y14" s="4">
        <f t="shared" si="6"/>
        <v>0</v>
      </c>
      <c r="Z14" s="4">
        <f t="shared" si="7"/>
        <v>17</v>
      </c>
      <c r="AA14" s="4">
        <f t="shared" si="7"/>
        <v>-7</v>
      </c>
      <c r="AB14" s="4">
        <f t="shared" si="7"/>
        <v>28</v>
      </c>
      <c r="AC14" s="4">
        <f t="shared" si="7"/>
        <v>0</v>
      </c>
      <c r="AD14" s="4">
        <f t="shared" si="7"/>
        <v>-11</v>
      </c>
      <c r="AE14" s="4">
        <f t="shared" si="7"/>
        <v>-7</v>
      </c>
    </row>
    <row r="15" spans="1:32" s="1" customFormat="1" ht="18" customHeight="1" x14ac:dyDescent="0.15">
      <c r="A15" s="4" t="s">
        <v>7</v>
      </c>
      <c r="B15" s="4">
        <f t="shared" si="2"/>
        <v>342</v>
      </c>
      <c r="C15" s="4">
        <f t="shared" si="2"/>
        <v>10</v>
      </c>
      <c r="D15" s="4">
        <v>146</v>
      </c>
      <c r="E15" s="4">
        <v>2</v>
      </c>
      <c r="F15" s="4">
        <v>196</v>
      </c>
      <c r="G15" s="4">
        <v>8</v>
      </c>
      <c r="H15" s="4">
        <f t="shared" si="3"/>
        <v>345</v>
      </c>
      <c r="I15" s="4">
        <f t="shared" si="3"/>
        <v>10</v>
      </c>
      <c r="J15" s="4">
        <v>146</v>
      </c>
      <c r="K15" s="4">
        <v>2</v>
      </c>
      <c r="L15" s="4">
        <v>199</v>
      </c>
      <c r="M15" s="4">
        <v>8</v>
      </c>
      <c r="N15" s="4">
        <f t="shared" si="4"/>
        <v>412</v>
      </c>
      <c r="O15" s="4">
        <f t="shared" si="4"/>
        <v>17</v>
      </c>
      <c r="P15" s="4">
        <v>199</v>
      </c>
      <c r="Q15" s="4">
        <v>1</v>
      </c>
      <c r="R15" s="4">
        <v>213</v>
      </c>
      <c r="S15" s="4">
        <v>16</v>
      </c>
      <c r="T15" s="4">
        <f t="shared" si="5"/>
        <v>-3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-3</v>
      </c>
      <c r="Y15" s="4">
        <f t="shared" si="6"/>
        <v>0</v>
      </c>
      <c r="Z15" s="4">
        <f t="shared" si="7"/>
        <v>-70</v>
      </c>
      <c r="AA15" s="4">
        <f t="shared" si="7"/>
        <v>-7</v>
      </c>
      <c r="AB15" s="4">
        <f t="shared" si="7"/>
        <v>-53</v>
      </c>
      <c r="AC15" s="4">
        <f t="shared" si="7"/>
        <v>1</v>
      </c>
      <c r="AD15" s="4">
        <f t="shared" si="7"/>
        <v>-17</v>
      </c>
      <c r="AE15" s="4">
        <f t="shared" si="7"/>
        <v>-8</v>
      </c>
    </row>
    <row r="16" spans="1:32" s="1" customFormat="1" ht="18" customHeight="1" x14ac:dyDescent="0.15">
      <c r="A16" s="4" t="s">
        <v>8</v>
      </c>
      <c r="B16" s="4">
        <f t="shared" si="2"/>
        <v>516</v>
      </c>
      <c r="C16" s="4">
        <f t="shared" si="2"/>
        <v>14</v>
      </c>
      <c r="D16" s="4">
        <v>273</v>
      </c>
      <c r="E16" s="4">
        <v>2</v>
      </c>
      <c r="F16" s="4">
        <v>243</v>
      </c>
      <c r="G16" s="4">
        <v>12</v>
      </c>
      <c r="H16" s="4">
        <f t="shared" si="3"/>
        <v>512</v>
      </c>
      <c r="I16" s="4">
        <f t="shared" si="3"/>
        <v>14</v>
      </c>
      <c r="J16" s="4">
        <v>269</v>
      </c>
      <c r="K16" s="4">
        <v>2</v>
      </c>
      <c r="L16" s="4">
        <v>243</v>
      </c>
      <c r="M16" s="4">
        <v>12</v>
      </c>
      <c r="N16" s="4">
        <f t="shared" si="4"/>
        <v>520</v>
      </c>
      <c r="O16" s="4">
        <f t="shared" si="4"/>
        <v>14</v>
      </c>
      <c r="P16" s="4">
        <v>266</v>
      </c>
      <c r="Q16" s="4">
        <v>1</v>
      </c>
      <c r="R16" s="4">
        <v>254</v>
      </c>
      <c r="S16" s="4">
        <v>13</v>
      </c>
      <c r="T16" s="4">
        <f t="shared" si="5"/>
        <v>4</v>
      </c>
      <c r="U16" s="4">
        <f t="shared" si="5"/>
        <v>0</v>
      </c>
      <c r="V16" s="4">
        <f t="shared" si="6"/>
        <v>4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-4</v>
      </c>
      <c r="AA16" s="4">
        <f t="shared" si="7"/>
        <v>0</v>
      </c>
      <c r="AB16" s="4">
        <f t="shared" si="7"/>
        <v>7</v>
      </c>
      <c r="AC16" s="4">
        <f t="shared" si="7"/>
        <v>1</v>
      </c>
      <c r="AD16" s="4">
        <f t="shared" si="7"/>
        <v>-11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543</v>
      </c>
      <c r="C17" s="4">
        <f t="shared" si="2"/>
        <v>8</v>
      </c>
      <c r="D17" s="4">
        <v>304</v>
      </c>
      <c r="E17" s="4">
        <v>1</v>
      </c>
      <c r="F17" s="4">
        <v>239</v>
      </c>
      <c r="G17" s="4">
        <v>7</v>
      </c>
      <c r="H17" s="4">
        <f t="shared" si="3"/>
        <v>544</v>
      </c>
      <c r="I17" s="4">
        <f t="shared" si="3"/>
        <v>8</v>
      </c>
      <c r="J17" s="4">
        <v>304</v>
      </c>
      <c r="K17" s="4">
        <v>1</v>
      </c>
      <c r="L17" s="4">
        <v>240</v>
      </c>
      <c r="M17" s="4">
        <v>7</v>
      </c>
      <c r="N17" s="4">
        <f t="shared" si="4"/>
        <v>570</v>
      </c>
      <c r="O17" s="4">
        <f t="shared" si="4"/>
        <v>14</v>
      </c>
      <c r="P17" s="4">
        <v>316</v>
      </c>
      <c r="Q17" s="4">
        <v>1</v>
      </c>
      <c r="R17" s="4">
        <v>254</v>
      </c>
      <c r="S17" s="4">
        <v>13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-27</v>
      </c>
      <c r="AA17" s="4">
        <f t="shared" si="7"/>
        <v>-6</v>
      </c>
      <c r="AB17" s="4">
        <f t="shared" si="7"/>
        <v>-12</v>
      </c>
      <c r="AC17" s="4">
        <f t="shared" si="7"/>
        <v>0</v>
      </c>
      <c r="AD17" s="4">
        <f t="shared" si="7"/>
        <v>-15</v>
      </c>
      <c r="AE17" s="4">
        <f t="shared" si="7"/>
        <v>-6</v>
      </c>
    </row>
    <row r="18" spans="1:31" s="1" customFormat="1" ht="18" customHeight="1" x14ac:dyDescent="0.15">
      <c r="A18" s="4" t="s">
        <v>10</v>
      </c>
      <c r="B18" s="4">
        <f t="shared" si="2"/>
        <v>605</v>
      </c>
      <c r="C18" s="4">
        <f t="shared" si="2"/>
        <v>20</v>
      </c>
      <c r="D18" s="4">
        <v>292</v>
      </c>
      <c r="E18" s="4">
        <v>4</v>
      </c>
      <c r="F18" s="4">
        <v>313</v>
      </c>
      <c r="G18" s="4">
        <v>16</v>
      </c>
      <c r="H18" s="4">
        <f t="shared" si="3"/>
        <v>604</v>
      </c>
      <c r="I18" s="4">
        <f t="shared" si="3"/>
        <v>20</v>
      </c>
      <c r="J18" s="4">
        <v>292</v>
      </c>
      <c r="K18" s="4">
        <v>4</v>
      </c>
      <c r="L18" s="4">
        <v>312</v>
      </c>
      <c r="M18" s="4">
        <v>16</v>
      </c>
      <c r="N18" s="4">
        <f t="shared" si="4"/>
        <v>623</v>
      </c>
      <c r="O18" s="4">
        <f t="shared" si="4"/>
        <v>17</v>
      </c>
      <c r="P18" s="4">
        <v>307</v>
      </c>
      <c r="Q18" s="4">
        <v>4</v>
      </c>
      <c r="R18" s="4">
        <v>316</v>
      </c>
      <c r="S18" s="4">
        <v>13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-18</v>
      </c>
      <c r="AA18" s="4">
        <f t="shared" si="7"/>
        <v>3</v>
      </c>
      <c r="AB18" s="4">
        <f t="shared" si="7"/>
        <v>-15</v>
      </c>
      <c r="AC18" s="4">
        <f t="shared" si="7"/>
        <v>0</v>
      </c>
      <c r="AD18" s="4">
        <f t="shared" si="7"/>
        <v>-3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611</v>
      </c>
      <c r="C19" s="4">
        <f t="shared" si="2"/>
        <v>4</v>
      </c>
      <c r="D19" s="4">
        <v>300</v>
      </c>
      <c r="E19" s="4">
        <v>0</v>
      </c>
      <c r="F19" s="4">
        <v>311</v>
      </c>
      <c r="G19" s="4">
        <v>4</v>
      </c>
      <c r="H19" s="4">
        <f t="shared" si="3"/>
        <v>614</v>
      </c>
      <c r="I19" s="4">
        <f t="shared" si="3"/>
        <v>4</v>
      </c>
      <c r="J19" s="4">
        <v>303</v>
      </c>
      <c r="K19" s="4">
        <v>0</v>
      </c>
      <c r="L19" s="4">
        <v>311</v>
      </c>
      <c r="M19" s="4">
        <v>4</v>
      </c>
      <c r="N19" s="4">
        <f t="shared" si="4"/>
        <v>573</v>
      </c>
      <c r="O19" s="4">
        <f t="shared" si="4"/>
        <v>4</v>
      </c>
      <c r="P19" s="4">
        <v>274</v>
      </c>
      <c r="Q19" s="4">
        <v>0</v>
      </c>
      <c r="R19" s="4">
        <v>299</v>
      </c>
      <c r="S19" s="4">
        <v>4</v>
      </c>
      <c r="T19" s="4">
        <f t="shared" si="5"/>
        <v>-3</v>
      </c>
      <c r="U19" s="4">
        <f t="shared" si="5"/>
        <v>0</v>
      </c>
      <c r="V19" s="4">
        <f t="shared" si="6"/>
        <v>-3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38</v>
      </c>
      <c r="AA19" s="4">
        <f t="shared" si="7"/>
        <v>0</v>
      </c>
      <c r="AB19" s="4">
        <f t="shared" si="7"/>
        <v>26</v>
      </c>
      <c r="AC19" s="4">
        <f t="shared" si="7"/>
        <v>0</v>
      </c>
      <c r="AD19" s="4">
        <f t="shared" si="7"/>
        <v>12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582</v>
      </c>
      <c r="C20" s="4">
        <f t="shared" si="2"/>
        <v>1</v>
      </c>
      <c r="D20" s="4">
        <v>287</v>
      </c>
      <c r="E20" s="4">
        <v>0</v>
      </c>
      <c r="F20" s="4">
        <v>295</v>
      </c>
      <c r="G20" s="4">
        <v>1</v>
      </c>
      <c r="H20" s="4">
        <f t="shared" si="3"/>
        <v>585</v>
      </c>
      <c r="I20" s="4">
        <f t="shared" si="3"/>
        <v>1</v>
      </c>
      <c r="J20" s="4">
        <v>288</v>
      </c>
      <c r="K20" s="4">
        <v>0</v>
      </c>
      <c r="L20" s="4">
        <v>297</v>
      </c>
      <c r="M20" s="4">
        <v>1</v>
      </c>
      <c r="N20" s="4">
        <f t="shared" si="4"/>
        <v>630</v>
      </c>
      <c r="O20" s="4">
        <f t="shared" si="4"/>
        <v>1</v>
      </c>
      <c r="P20" s="4">
        <v>314</v>
      </c>
      <c r="Q20" s="4">
        <v>0</v>
      </c>
      <c r="R20" s="4">
        <v>316</v>
      </c>
      <c r="S20" s="4">
        <v>1</v>
      </c>
      <c r="T20" s="4">
        <f t="shared" si="5"/>
        <v>-3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-48</v>
      </c>
      <c r="AA20" s="4">
        <f t="shared" si="7"/>
        <v>0</v>
      </c>
      <c r="AB20" s="4">
        <f t="shared" si="7"/>
        <v>-27</v>
      </c>
      <c r="AC20" s="4">
        <f t="shared" si="7"/>
        <v>0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725</v>
      </c>
      <c r="C21" s="4">
        <f t="shared" si="2"/>
        <v>1</v>
      </c>
      <c r="D21" s="4">
        <v>358</v>
      </c>
      <c r="E21" s="4">
        <v>0</v>
      </c>
      <c r="F21" s="4">
        <v>367</v>
      </c>
      <c r="G21" s="4">
        <v>1</v>
      </c>
      <c r="H21" s="4">
        <f t="shared" si="3"/>
        <v>726</v>
      </c>
      <c r="I21" s="4">
        <f t="shared" si="3"/>
        <v>1</v>
      </c>
      <c r="J21" s="4">
        <v>359</v>
      </c>
      <c r="K21" s="4">
        <v>0</v>
      </c>
      <c r="L21" s="4">
        <v>367</v>
      </c>
      <c r="M21" s="4">
        <v>1</v>
      </c>
      <c r="N21" s="4">
        <f t="shared" si="4"/>
        <v>792</v>
      </c>
      <c r="O21" s="4">
        <f t="shared" si="4"/>
        <v>1</v>
      </c>
      <c r="P21" s="4">
        <v>384</v>
      </c>
      <c r="Q21" s="4">
        <v>1</v>
      </c>
      <c r="R21" s="4">
        <v>408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-67</v>
      </c>
      <c r="AA21" s="4">
        <f t="shared" si="7"/>
        <v>0</v>
      </c>
      <c r="AB21" s="4">
        <f t="shared" si="7"/>
        <v>-26</v>
      </c>
      <c r="AC21" s="4">
        <f t="shared" si="7"/>
        <v>-1</v>
      </c>
      <c r="AD21" s="4">
        <f t="shared" si="7"/>
        <v>-41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2</v>
      </c>
      <c r="D22" s="4">
        <v>447</v>
      </c>
      <c r="E22" s="4">
        <v>1</v>
      </c>
      <c r="F22" s="4">
        <v>487</v>
      </c>
      <c r="G22" s="4">
        <v>1</v>
      </c>
      <c r="H22" s="4">
        <f t="shared" si="3"/>
        <v>935</v>
      </c>
      <c r="I22" s="4">
        <f t="shared" si="3"/>
        <v>2</v>
      </c>
      <c r="J22" s="4">
        <v>448</v>
      </c>
      <c r="K22" s="4">
        <v>1</v>
      </c>
      <c r="L22" s="4">
        <v>487</v>
      </c>
      <c r="M22" s="4">
        <v>1</v>
      </c>
      <c r="N22" s="4">
        <f t="shared" si="4"/>
        <v>935</v>
      </c>
      <c r="O22" s="4">
        <f t="shared" si="4"/>
        <v>1</v>
      </c>
      <c r="P22" s="4">
        <v>447</v>
      </c>
      <c r="Q22" s="4">
        <v>0</v>
      </c>
      <c r="R22" s="4">
        <v>488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</v>
      </c>
      <c r="AA22" s="4">
        <f t="shared" si="7"/>
        <v>1</v>
      </c>
      <c r="AB22" s="4">
        <f t="shared" si="7"/>
        <v>0</v>
      </c>
      <c r="AC22" s="4">
        <f t="shared" si="7"/>
        <v>1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1030</v>
      </c>
      <c r="C23" s="4">
        <f t="shared" si="2"/>
        <v>0</v>
      </c>
      <c r="D23" s="4">
        <v>524</v>
      </c>
      <c r="E23" s="4">
        <v>0</v>
      </c>
      <c r="F23" s="4">
        <v>506</v>
      </c>
      <c r="G23" s="4">
        <v>0</v>
      </c>
      <c r="H23" s="4">
        <f t="shared" si="3"/>
        <v>1034</v>
      </c>
      <c r="I23" s="4">
        <f t="shared" si="3"/>
        <v>0</v>
      </c>
      <c r="J23" s="4">
        <v>527</v>
      </c>
      <c r="K23" s="4">
        <v>0</v>
      </c>
      <c r="L23" s="4">
        <v>507</v>
      </c>
      <c r="M23" s="4">
        <v>0</v>
      </c>
      <c r="N23" s="4">
        <f t="shared" si="4"/>
        <v>1048</v>
      </c>
      <c r="O23" s="4">
        <f t="shared" si="4"/>
        <v>0</v>
      </c>
      <c r="P23" s="4">
        <v>533</v>
      </c>
      <c r="Q23" s="4">
        <v>0</v>
      </c>
      <c r="R23" s="4">
        <v>515</v>
      </c>
      <c r="S23" s="4">
        <v>0</v>
      </c>
      <c r="T23" s="4">
        <f t="shared" si="5"/>
        <v>-4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-18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852</v>
      </c>
      <c r="C24" s="4">
        <f t="shared" si="2"/>
        <v>0</v>
      </c>
      <c r="D24" s="4">
        <v>402</v>
      </c>
      <c r="E24" s="4">
        <v>0</v>
      </c>
      <c r="F24" s="4">
        <v>450</v>
      </c>
      <c r="G24" s="4">
        <v>0</v>
      </c>
      <c r="H24" s="4">
        <f t="shared" si="3"/>
        <v>859</v>
      </c>
      <c r="I24" s="4">
        <f t="shared" si="3"/>
        <v>0</v>
      </c>
      <c r="J24" s="4">
        <v>405</v>
      </c>
      <c r="K24" s="4">
        <v>0</v>
      </c>
      <c r="L24" s="4">
        <v>454</v>
      </c>
      <c r="M24" s="4">
        <v>0</v>
      </c>
      <c r="N24" s="4">
        <f t="shared" si="4"/>
        <v>795</v>
      </c>
      <c r="O24" s="4">
        <f t="shared" si="4"/>
        <v>0</v>
      </c>
      <c r="P24" s="4">
        <v>384</v>
      </c>
      <c r="Q24" s="4">
        <v>0</v>
      </c>
      <c r="R24" s="4">
        <v>411</v>
      </c>
      <c r="S24" s="4">
        <v>0</v>
      </c>
      <c r="T24" s="4">
        <f t="shared" si="5"/>
        <v>-7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-4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39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646</v>
      </c>
      <c r="C25" s="4">
        <f t="shared" si="2"/>
        <v>0</v>
      </c>
      <c r="D25" s="4">
        <v>314</v>
      </c>
      <c r="E25" s="4">
        <v>0</v>
      </c>
      <c r="F25" s="4">
        <v>332</v>
      </c>
      <c r="G25" s="4">
        <v>0</v>
      </c>
      <c r="H25" s="4">
        <f t="shared" si="3"/>
        <v>650</v>
      </c>
      <c r="I25" s="4">
        <f t="shared" si="3"/>
        <v>0</v>
      </c>
      <c r="J25" s="4">
        <v>317</v>
      </c>
      <c r="K25" s="4">
        <v>0</v>
      </c>
      <c r="L25" s="4">
        <v>333</v>
      </c>
      <c r="M25" s="4">
        <v>0</v>
      </c>
      <c r="N25" s="4">
        <f t="shared" si="4"/>
        <v>645</v>
      </c>
      <c r="O25" s="4">
        <f t="shared" si="4"/>
        <v>0</v>
      </c>
      <c r="P25" s="4">
        <v>298</v>
      </c>
      <c r="Q25" s="4">
        <v>0</v>
      </c>
      <c r="R25" s="4">
        <v>347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1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624</v>
      </c>
      <c r="C26" s="4">
        <f t="shared" si="2"/>
        <v>0</v>
      </c>
      <c r="D26" s="4">
        <v>230</v>
      </c>
      <c r="E26" s="4">
        <v>0</v>
      </c>
      <c r="F26" s="4">
        <v>394</v>
      </c>
      <c r="G26" s="4">
        <v>0</v>
      </c>
      <c r="H26" s="4">
        <f t="shared" si="3"/>
        <v>625</v>
      </c>
      <c r="I26" s="4">
        <f t="shared" si="3"/>
        <v>0</v>
      </c>
      <c r="J26" s="4">
        <v>230</v>
      </c>
      <c r="K26" s="4">
        <v>0</v>
      </c>
      <c r="L26" s="4">
        <v>395</v>
      </c>
      <c r="M26" s="4">
        <v>0</v>
      </c>
      <c r="N26" s="4">
        <f t="shared" si="4"/>
        <v>671</v>
      </c>
      <c r="O26" s="4">
        <f t="shared" si="4"/>
        <v>0</v>
      </c>
      <c r="P26" s="4">
        <v>250</v>
      </c>
      <c r="Q26" s="4">
        <v>0</v>
      </c>
      <c r="R26" s="4">
        <v>421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-47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523</v>
      </c>
      <c r="C27" s="4">
        <f t="shared" si="2"/>
        <v>0</v>
      </c>
      <c r="D27" s="4">
        <v>174</v>
      </c>
      <c r="E27" s="4">
        <v>0</v>
      </c>
      <c r="F27" s="4">
        <v>349</v>
      </c>
      <c r="G27" s="4">
        <v>0</v>
      </c>
      <c r="H27" s="4">
        <f t="shared" si="3"/>
        <v>525</v>
      </c>
      <c r="I27" s="4">
        <f t="shared" si="3"/>
        <v>0</v>
      </c>
      <c r="J27" s="4">
        <v>174</v>
      </c>
      <c r="K27" s="4">
        <v>0</v>
      </c>
      <c r="L27" s="4">
        <v>351</v>
      </c>
      <c r="M27" s="4">
        <v>0</v>
      </c>
      <c r="N27" s="4">
        <f t="shared" si="4"/>
        <v>509</v>
      </c>
      <c r="O27" s="4">
        <f t="shared" si="4"/>
        <v>0</v>
      </c>
      <c r="P27" s="4">
        <v>158</v>
      </c>
      <c r="Q27" s="4">
        <v>0</v>
      </c>
      <c r="R27" s="4">
        <v>351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16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296</v>
      </c>
      <c r="C28" s="4">
        <f t="shared" si="2"/>
        <v>0</v>
      </c>
      <c r="D28" s="4">
        <v>67</v>
      </c>
      <c r="E28" s="4">
        <v>0</v>
      </c>
      <c r="F28" s="4">
        <v>229</v>
      </c>
      <c r="G28" s="4">
        <v>0</v>
      </c>
      <c r="H28" s="4">
        <f t="shared" si="3"/>
        <v>297</v>
      </c>
      <c r="I28" s="4">
        <f t="shared" si="3"/>
        <v>0</v>
      </c>
      <c r="J28" s="4">
        <v>66</v>
      </c>
      <c r="K28" s="4">
        <v>0</v>
      </c>
      <c r="L28" s="4">
        <v>231</v>
      </c>
      <c r="M28" s="4">
        <v>0</v>
      </c>
      <c r="N28" s="4">
        <f t="shared" si="4"/>
        <v>286</v>
      </c>
      <c r="O28" s="4">
        <f t="shared" si="4"/>
        <v>0</v>
      </c>
      <c r="P28" s="4">
        <v>65</v>
      </c>
      <c r="Q28" s="4">
        <v>0</v>
      </c>
      <c r="R28" s="4">
        <v>221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91</v>
      </c>
      <c r="C29" s="4">
        <f t="shared" si="2"/>
        <v>0</v>
      </c>
      <c r="D29" s="4">
        <v>12</v>
      </c>
      <c r="E29" s="4">
        <v>0</v>
      </c>
      <c r="F29" s="4">
        <v>79</v>
      </c>
      <c r="G29" s="4">
        <v>0</v>
      </c>
      <c r="H29" s="4">
        <f t="shared" si="3"/>
        <v>93</v>
      </c>
      <c r="I29" s="4">
        <f t="shared" si="3"/>
        <v>0</v>
      </c>
      <c r="J29" s="4">
        <v>12</v>
      </c>
      <c r="K29" s="4">
        <v>0</v>
      </c>
      <c r="L29" s="4">
        <v>81</v>
      </c>
      <c r="M29" s="4">
        <v>0</v>
      </c>
      <c r="N29" s="4">
        <f t="shared" si="4"/>
        <v>80</v>
      </c>
      <c r="O29" s="4">
        <f t="shared" si="4"/>
        <v>0</v>
      </c>
      <c r="P29" s="4">
        <v>14</v>
      </c>
      <c r="Q29" s="4">
        <v>0</v>
      </c>
      <c r="R29" s="4">
        <v>66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0</v>
      </c>
      <c r="E30" s="4">
        <v>0</v>
      </c>
      <c r="F30" s="4">
        <v>14</v>
      </c>
      <c r="G30" s="4">
        <v>0</v>
      </c>
      <c r="H30" s="4">
        <f t="shared" si="3"/>
        <v>15</v>
      </c>
      <c r="I30" s="4">
        <f t="shared" si="3"/>
        <v>0</v>
      </c>
      <c r="J30" s="4">
        <v>0</v>
      </c>
      <c r="K30" s="4">
        <v>0</v>
      </c>
      <c r="L30" s="4">
        <v>15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1174</v>
      </c>
      <c r="C33" s="4">
        <f t="shared" ref="C33:AE33" si="12">SUM(C10:C12)</f>
        <v>2</v>
      </c>
      <c r="D33" s="4">
        <f t="shared" si="12"/>
        <v>631</v>
      </c>
      <c r="E33" s="4">
        <f t="shared" si="12"/>
        <v>1</v>
      </c>
      <c r="F33" s="4">
        <f t="shared" si="12"/>
        <v>543</v>
      </c>
      <c r="G33" s="4">
        <f t="shared" si="12"/>
        <v>1</v>
      </c>
      <c r="H33" s="4">
        <f t="shared" si="12"/>
        <v>1165</v>
      </c>
      <c r="I33" s="4">
        <f t="shared" si="12"/>
        <v>2</v>
      </c>
      <c r="J33" s="4">
        <f t="shared" si="12"/>
        <v>627</v>
      </c>
      <c r="K33" s="4">
        <f t="shared" si="12"/>
        <v>1</v>
      </c>
      <c r="L33" s="4">
        <f t="shared" si="12"/>
        <v>538</v>
      </c>
      <c r="M33" s="4">
        <f t="shared" si="12"/>
        <v>1</v>
      </c>
      <c r="N33" s="4">
        <f t="shared" si="12"/>
        <v>1208</v>
      </c>
      <c r="O33" s="4">
        <f t="shared" si="12"/>
        <v>2</v>
      </c>
      <c r="P33" s="4">
        <f t="shared" si="12"/>
        <v>651</v>
      </c>
      <c r="Q33" s="4">
        <f t="shared" si="12"/>
        <v>0</v>
      </c>
      <c r="R33" s="4">
        <f t="shared" si="12"/>
        <v>557</v>
      </c>
      <c r="S33" s="4">
        <f t="shared" si="12"/>
        <v>2</v>
      </c>
      <c r="T33" s="4">
        <f t="shared" si="12"/>
        <v>9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-34</v>
      </c>
      <c r="AA33" s="4">
        <f t="shared" si="12"/>
        <v>0</v>
      </c>
      <c r="AB33" s="4">
        <f t="shared" si="12"/>
        <v>-20</v>
      </c>
      <c r="AC33" s="4">
        <f t="shared" si="12"/>
        <v>1</v>
      </c>
      <c r="AD33" s="4">
        <f t="shared" si="12"/>
        <v>-14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5704</v>
      </c>
      <c r="C34" s="4">
        <f t="shared" ref="C34:AE34" si="13">SUM(C13:C22)</f>
        <v>111</v>
      </c>
      <c r="D34" s="4">
        <f t="shared" si="13"/>
        <v>2863</v>
      </c>
      <c r="E34" s="4">
        <f t="shared" si="13"/>
        <v>48</v>
      </c>
      <c r="F34" s="4">
        <f t="shared" si="13"/>
        <v>2841</v>
      </c>
      <c r="G34" s="4">
        <f t="shared" si="13"/>
        <v>63</v>
      </c>
      <c r="H34" s="4">
        <f t="shared" si="13"/>
        <v>5699</v>
      </c>
      <c r="I34" s="4">
        <f t="shared" si="13"/>
        <v>96</v>
      </c>
      <c r="J34" s="4">
        <f t="shared" si="13"/>
        <v>2850</v>
      </c>
      <c r="K34" s="4">
        <f t="shared" si="13"/>
        <v>33</v>
      </c>
      <c r="L34" s="4">
        <f t="shared" si="13"/>
        <v>2849</v>
      </c>
      <c r="M34" s="4">
        <f t="shared" si="13"/>
        <v>63</v>
      </c>
      <c r="N34" s="4">
        <f t="shared" si="13"/>
        <v>5887</v>
      </c>
      <c r="O34" s="4">
        <f t="shared" si="13"/>
        <v>117</v>
      </c>
      <c r="P34" s="4">
        <f t="shared" si="13"/>
        <v>2932</v>
      </c>
      <c r="Q34" s="4">
        <f t="shared" si="13"/>
        <v>37</v>
      </c>
      <c r="R34" s="4">
        <f t="shared" si="13"/>
        <v>2955</v>
      </c>
      <c r="S34" s="4">
        <f>SUM(S13:S22)</f>
        <v>80</v>
      </c>
      <c r="T34" s="4">
        <f t="shared" si="13"/>
        <v>5</v>
      </c>
      <c r="U34" s="4">
        <f t="shared" si="13"/>
        <v>15</v>
      </c>
      <c r="V34" s="4">
        <f t="shared" si="13"/>
        <v>13</v>
      </c>
      <c r="W34" s="4">
        <f t="shared" si="13"/>
        <v>15</v>
      </c>
      <c r="X34" s="4">
        <f t="shared" si="13"/>
        <v>-8</v>
      </c>
      <c r="Y34" s="4">
        <f t="shared" si="13"/>
        <v>0</v>
      </c>
      <c r="Z34" s="4">
        <f t="shared" si="13"/>
        <v>-183</v>
      </c>
      <c r="AA34" s="4">
        <f t="shared" si="13"/>
        <v>-6</v>
      </c>
      <c r="AB34" s="4">
        <f t="shared" si="13"/>
        <v>-69</v>
      </c>
      <c r="AC34" s="4">
        <f t="shared" si="13"/>
        <v>11</v>
      </c>
      <c r="AD34" s="4">
        <f t="shared" si="13"/>
        <v>-114</v>
      </c>
      <c r="AE34" s="4">
        <f t="shared" si="13"/>
        <v>-17</v>
      </c>
    </row>
    <row r="35" spans="1:31" s="1" customFormat="1" ht="18" customHeight="1" x14ac:dyDescent="0.15">
      <c r="A35" s="4" t="s">
        <v>25</v>
      </c>
      <c r="B35" s="4">
        <f>SUM(B23:B30)</f>
        <v>4076</v>
      </c>
      <c r="C35" s="4">
        <f t="shared" ref="C35:AE35" si="14">SUM(C23:C30)</f>
        <v>0</v>
      </c>
      <c r="D35" s="4">
        <f t="shared" si="14"/>
        <v>1723</v>
      </c>
      <c r="E35" s="4">
        <f t="shared" si="14"/>
        <v>0</v>
      </c>
      <c r="F35" s="4">
        <f t="shared" si="14"/>
        <v>2353</v>
      </c>
      <c r="G35" s="4">
        <f t="shared" si="14"/>
        <v>0</v>
      </c>
      <c r="H35" s="4">
        <f t="shared" si="14"/>
        <v>4098</v>
      </c>
      <c r="I35" s="4">
        <f t="shared" si="14"/>
        <v>0</v>
      </c>
      <c r="J35" s="4">
        <f t="shared" si="14"/>
        <v>1731</v>
      </c>
      <c r="K35" s="4">
        <f t="shared" si="14"/>
        <v>0</v>
      </c>
      <c r="L35" s="4">
        <f t="shared" si="14"/>
        <v>2367</v>
      </c>
      <c r="M35" s="4">
        <f t="shared" si="14"/>
        <v>0</v>
      </c>
      <c r="N35" s="4">
        <f t="shared" si="14"/>
        <v>4050</v>
      </c>
      <c r="O35" s="4">
        <f t="shared" si="14"/>
        <v>0</v>
      </c>
      <c r="P35" s="4">
        <f t="shared" si="14"/>
        <v>1703</v>
      </c>
      <c r="Q35" s="4">
        <f t="shared" si="14"/>
        <v>0</v>
      </c>
      <c r="R35" s="4">
        <f t="shared" si="14"/>
        <v>2347</v>
      </c>
      <c r="S35" s="4">
        <f t="shared" si="14"/>
        <v>0</v>
      </c>
      <c r="T35" s="4">
        <f t="shared" si="14"/>
        <v>-22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26</v>
      </c>
      <c r="AA35" s="4">
        <f t="shared" si="14"/>
        <v>0</v>
      </c>
      <c r="AB35" s="4">
        <f t="shared" si="14"/>
        <v>20</v>
      </c>
      <c r="AC35" s="4">
        <f t="shared" si="14"/>
        <v>0</v>
      </c>
      <c r="AD35" s="4">
        <f t="shared" si="14"/>
        <v>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2194</v>
      </c>
      <c r="C36" s="4">
        <f t="shared" ref="C36:AE36" si="15">SUM(C25:C30)</f>
        <v>0</v>
      </c>
      <c r="D36" s="4">
        <f t="shared" si="15"/>
        <v>797</v>
      </c>
      <c r="E36" s="4">
        <f t="shared" si="15"/>
        <v>0</v>
      </c>
      <c r="F36" s="4">
        <f t="shared" si="15"/>
        <v>1397</v>
      </c>
      <c r="G36" s="4">
        <f t="shared" si="15"/>
        <v>0</v>
      </c>
      <c r="H36" s="4">
        <f t="shared" si="15"/>
        <v>2205</v>
      </c>
      <c r="I36" s="4">
        <f t="shared" si="15"/>
        <v>0</v>
      </c>
      <c r="J36" s="4">
        <f t="shared" si="15"/>
        <v>799</v>
      </c>
      <c r="K36" s="4">
        <f t="shared" si="15"/>
        <v>0</v>
      </c>
      <c r="L36" s="4">
        <f t="shared" si="15"/>
        <v>1406</v>
      </c>
      <c r="M36" s="4">
        <f t="shared" si="15"/>
        <v>0</v>
      </c>
      <c r="N36" s="4">
        <f t="shared" si="15"/>
        <v>2207</v>
      </c>
      <c r="O36" s="4">
        <f t="shared" si="15"/>
        <v>0</v>
      </c>
      <c r="P36" s="4">
        <f t="shared" si="15"/>
        <v>786</v>
      </c>
      <c r="Q36" s="4">
        <f t="shared" si="15"/>
        <v>0</v>
      </c>
      <c r="R36" s="4">
        <f t="shared" si="15"/>
        <v>1421</v>
      </c>
      <c r="S36" s="4">
        <f t="shared" si="15"/>
        <v>0</v>
      </c>
      <c r="T36" s="4">
        <f t="shared" si="15"/>
        <v>-11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-13</v>
      </c>
      <c r="AA36" s="4">
        <f t="shared" si="15"/>
        <v>0</v>
      </c>
      <c r="AB36" s="4">
        <f t="shared" si="15"/>
        <v>11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924</v>
      </c>
      <c r="C37" s="4">
        <f t="shared" ref="C37:AE37" si="16">SUM(C27:C30)</f>
        <v>0</v>
      </c>
      <c r="D37" s="4">
        <f t="shared" si="16"/>
        <v>253</v>
      </c>
      <c r="E37" s="4">
        <f t="shared" si="16"/>
        <v>0</v>
      </c>
      <c r="F37" s="4">
        <f t="shared" si="16"/>
        <v>671</v>
      </c>
      <c r="G37" s="4">
        <f t="shared" si="16"/>
        <v>0</v>
      </c>
      <c r="H37" s="4">
        <f t="shared" si="16"/>
        <v>930</v>
      </c>
      <c r="I37" s="4">
        <f t="shared" si="16"/>
        <v>0</v>
      </c>
      <c r="J37" s="4">
        <f t="shared" si="16"/>
        <v>252</v>
      </c>
      <c r="K37" s="4">
        <f t="shared" si="16"/>
        <v>0</v>
      </c>
      <c r="L37" s="4">
        <f t="shared" si="16"/>
        <v>678</v>
      </c>
      <c r="M37" s="4">
        <f t="shared" si="16"/>
        <v>0</v>
      </c>
      <c r="N37" s="4">
        <f t="shared" si="16"/>
        <v>891</v>
      </c>
      <c r="O37" s="4">
        <f t="shared" si="16"/>
        <v>0</v>
      </c>
      <c r="P37" s="4">
        <f t="shared" si="16"/>
        <v>238</v>
      </c>
      <c r="Q37" s="4">
        <f t="shared" si="16"/>
        <v>0</v>
      </c>
      <c r="R37" s="4">
        <f t="shared" si="16"/>
        <v>653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1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33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18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10.717546101880592</v>
      </c>
      <c r="C39" s="15">
        <f t="shared" ref="C39:AE39" si="17">C33/(C9-C31)*100</f>
        <v>1.7699115044247788</v>
      </c>
      <c r="D39" s="15">
        <f t="shared" si="17"/>
        <v>12.095073797201456</v>
      </c>
      <c r="E39" s="15">
        <f t="shared" si="17"/>
        <v>2.0408163265306123</v>
      </c>
      <c r="F39" s="15">
        <f t="shared" si="17"/>
        <v>9.4648771134739409</v>
      </c>
      <c r="G39" s="15">
        <f t="shared" si="17"/>
        <v>1.5625</v>
      </c>
      <c r="H39" s="15">
        <f t="shared" si="17"/>
        <v>10.627622696588213</v>
      </c>
      <c r="I39" s="15">
        <f t="shared" si="17"/>
        <v>2.0408163265306123</v>
      </c>
      <c r="J39" s="15">
        <f t="shared" si="17"/>
        <v>12.039170506912443</v>
      </c>
      <c r="K39" s="15">
        <f t="shared" si="17"/>
        <v>2.9411764705882351</v>
      </c>
      <c r="L39" s="15">
        <f t="shared" si="17"/>
        <v>9.3500173792144601</v>
      </c>
      <c r="M39" s="15">
        <f t="shared" si="17"/>
        <v>1.5625</v>
      </c>
      <c r="N39" s="15">
        <f t="shared" si="17"/>
        <v>10.838941229250786</v>
      </c>
      <c r="O39" s="15">
        <f t="shared" si="17"/>
        <v>1.680672268907563</v>
      </c>
      <c r="P39" s="15">
        <f t="shared" si="17"/>
        <v>12.315550510783201</v>
      </c>
      <c r="Q39" s="15">
        <f t="shared" si="17"/>
        <v>0</v>
      </c>
      <c r="R39" s="15">
        <f t="shared" si="17"/>
        <v>9.5067417648062822</v>
      </c>
      <c r="S39" s="15">
        <f t="shared" si="17"/>
        <v>2.4390243902439024</v>
      </c>
      <c r="T39" s="15">
        <f t="shared" si="17"/>
        <v>-112.5</v>
      </c>
      <c r="U39" s="15">
        <f t="shared" si="17"/>
        <v>0</v>
      </c>
      <c r="V39" s="15">
        <f t="shared" si="17"/>
        <v>44.444444444444443</v>
      </c>
      <c r="W39" s="15">
        <f t="shared" si="17"/>
        <v>0</v>
      </c>
      <c r="X39" s="15">
        <f t="shared" si="17"/>
        <v>-29.411764705882355</v>
      </c>
      <c r="Y39" s="15" t="e">
        <f t="shared" si="17"/>
        <v>#DIV/0!</v>
      </c>
      <c r="Z39" s="15">
        <f t="shared" si="17"/>
        <v>17.801047120418847</v>
      </c>
      <c r="AA39" s="15">
        <f t="shared" si="17"/>
        <v>0</v>
      </c>
      <c r="AB39" s="15">
        <f t="shared" si="17"/>
        <v>28.985507246376812</v>
      </c>
      <c r="AC39" s="15">
        <f t="shared" si="17"/>
        <v>8.3333333333333321</v>
      </c>
      <c r="AD39" s="15">
        <f t="shared" si="17"/>
        <v>11.475409836065573</v>
      </c>
      <c r="AE39" s="15">
        <f t="shared" si="17"/>
        <v>5.5555555555555554</v>
      </c>
    </row>
    <row r="40" spans="1:31" ht="18" customHeight="1" x14ac:dyDescent="0.15">
      <c r="A40" s="4" t="s">
        <v>29</v>
      </c>
      <c r="B40" s="15">
        <f>B34/(B9-B31)*100</f>
        <v>52.072302355304004</v>
      </c>
      <c r="C40" s="15">
        <f t="shared" ref="C40:AE40" si="18">C34/(C9-C31)*100</f>
        <v>98.230088495575217</v>
      </c>
      <c r="D40" s="15">
        <f t="shared" si="18"/>
        <v>54.878282537857004</v>
      </c>
      <c r="E40" s="15">
        <f t="shared" si="18"/>
        <v>97.959183673469383</v>
      </c>
      <c r="F40" s="15">
        <f t="shared" si="18"/>
        <v>49.520655394805644</v>
      </c>
      <c r="G40" s="15">
        <f t="shared" si="18"/>
        <v>98.4375</v>
      </c>
      <c r="H40" s="15">
        <f t="shared" si="18"/>
        <v>51.988688195584743</v>
      </c>
      <c r="I40" s="15">
        <f t="shared" si="18"/>
        <v>97.959183673469383</v>
      </c>
      <c r="J40" s="15">
        <f t="shared" si="18"/>
        <v>54.723502304147466</v>
      </c>
      <c r="K40" s="15">
        <f t="shared" si="18"/>
        <v>97.058823529411768</v>
      </c>
      <c r="L40" s="15">
        <f t="shared" si="18"/>
        <v>49.51338199513382</v>
      </c>
      <c r="M40" s="15">
        <f t="shared" si="18"/>
        <v>98.4375</v>
      </c>
      <c r="N40" s="15">
        <f t="shared" si="18"/>
        <v>52.821893225661732</v>
      </c>
      <c r="O40" s="15">
        <f t="shared" si="18"/>
        <v>98.319327731092429</v>
      </c>
      <c r="P40" s="15">
        <f t="shared" si="18"/>
        <v>55.467272039349226</v>
      </c>
      <c r="Q40" s="15">
        <f t="shared" si="18"/>
        <v>100</v>
      </c>
      <c r="R40" s="15">
        <f t="shared" si="18"/>
        <v>50.435227854582699</v>
      </c>
      <c r="S40" s="15">
        <f t="shared" si="18"/>
        <v>97.560975609756099</v>
      </c>
      <c r="T40" s="15">
        <f t="shared" si="18"/>
        <v>-62.5</v>
      </c>
      <c r="U40" s="15">
        <f t="shared" si="18"/>
        <v>100</v>
      </c>
      <c r="V40" s="15">
        <f t="shared" si="18"/>
        <v>144.44444444444443</v>
      </c>
      <c r="W40" s="15">
        <f t="shared" si="18"/>
        <v>100</v>
      </c>
      <c r="X40" s="15">
        <f t="shared" si="18"/>
        <v>47.058823529411761</v>
      </c>
      <c r="Y40" s="15" t="e">
        <f t="shared" si="18"/>
        <v>#DIV/0!</v>
      </c>
      <c r="Z40" s="15">
        <f t="shared" si="18"/>
        <v>95.81151832460732</v>
      </c>
      <c r="AA40" s="15">
        <f t="shared" si="18"/>
        <v>100</v>
      </c>
      <c r="AB40" s="15">
        <f t="shared" si="18"/>
        <v>100</v>
      </c>
      <c r="AC40" s="15">
        <f t="shared" si="18"/>
        <v>91.666666666666657</v>
      </c>
      <c r="AD40" s="15">
        <f t="shared" si="18"/>
        <v>93.442622950819683</v>
      </c>
      <c r="AE40" s="15">
        <f t="shared" si="18"/>
        <v>94.444444444444443</v>
      </c>
    </row>
    <row r="41" spans="1:31" ht="18" customHeight="1" x14ac:dyDescent="0.15">
      <c r="A41" s="4" t="s">
        <v>25</v>
      </c>
      <c r="B41" s="15">
        <f>B35/(B9-B31)*100</f>
        <v>37.21015154281541</v>
      </c>
      <c r="C41" s="15">
        <f t="shared" ref="C41:AE41" si="19">C35/(C9-C31)*100</f>
        <v>0</v>
      </c>
      <c r="D41" s="15">
        <f t="shared" si="19"/>
        <v>33.026643664941538</v>
      </c>
      <c r="E41" s="15">
        <f t="shared" si="19"/>
        <v>0</v>
      </c>
      <c r="F41" s="15">
        <f t="shared" si="19"/>
        <v>41.01446749172041</v>
      </c>
      <c r="G41" s="15">
        <f t="shared" si="19"/>
        <v>0</v>
      </c>
      <c r="H41" s="15">
        <f t="shared" si="19"/>
        <v>37.383689107827038</v>
      </c>
      <c r="I41" s="15">
        <f t="shared" si="19"/>
        <v>0</v>
      </c>
      <c r="J41" s="15">
        <f t="shared" si="19"/>
        <v>33.237327188940093</v>
      </c>
      <c r="K41" s="15">
        <f t="shared" si="19"/>
        <v>0</v>
      </c>
      <c r="L41" s="15">
        <f t="shared" si="19"/>
        <v>41.136600625651724</v>
      </c>
      <c r="M41" s="15">
        <f t="shared" si="19"/>
        <v>0</v>
      </c>
      <c r="N41" s="15">
        <f t="shared" si="19"/>
        <v>36.339165545087482</v>
      </c>
      <c r="O41" s="15">
        <f t="shared" si="19"/>
        <v>0</v>
      </c>
      <c r="P41" s="15">
        <f t="shared" si="19"/>
        <v>32.21717744986757</v>
      </c>
      <c r="Q41" s="15">
        <f t="shared" si="19"/>
        <v>0</v>
      </c>
      <c r="R41" s="15">
        <f t="shared" si="19"/>
        <v>40.058030380611029</v>
      </c>
      <c r="S41" s="15">
        <f t="shared" si="19"/>
        <v>0</v>
      </c>
      <c r="T41" s="15">
        <f t="shared" si="19"/>
        <v>275</v>
      </c>
      <c r="U41" s="15">
        <f t="shared" si="19"/>
        <v>0</v>
      </c>
      <c r="V41" s="15">
        <f t="shared" si="19"/>
        <v>-88.888888888888886</v>
      </c>
      <c r="W41" s="15">
        <f t="shared" si="19"/>
        <v>0</v>
      </c>
      <c r="X41" s="15">
        <f t="shared" si="19"/>
        <v>82.35294117647058</v>
      </c>
      <c r="Y41" s="15" t="e">
        <f t="shared" si="19"/>
        <v>#DIV/0!</v>
      </c>
      <c r="Z41" s="15">
        <f t="shared" si="19"/>
        <v>-13.612565445026178</v>
      </c>
      <c r="AA41" s="15">
        <f t="shared" si="19"/>
        <v>0</v>
      </c>
      <c r="AB41" s="15">
        <f t="shared" si="19"/>
        <v>-28.985507246376812</v>
      </c>
      <c r="AC41" s="15">
        <f t="shared" si="19"/>
        <v>0</v>
      </c>
      <c r="AD41" s="15">
        <f t="shared" si="19"/>
        <v>-4.918032786885246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20.029213072850098</v>
      </c>
      <c r="C42" s="15">
        <f t="shared" ref="C42:AD42" si="20">C36/(C9-C31)*100</f>
        <v>0</v>
      </c>
      <c r="D42" s="15">
        <f t="shared" si="20"/>
        <v>15.276979106766342</v>
      </c>
      <c r="E42" s="15">
        <f t="shared" si="20"/>
        <v>0</v>
      </c>
      <c r="F42" s="15">
        <f t="shared" si="20"/>
        <v>24.350705943873105</v>
      </c>
      <c r="G42" s="15">
        <f t="shared" si="20"/>
        <v>0</v>
      </c>
      <c r="H42" s="15">
        <f t="shared" si="20"/>
        <v>20.114942528735632</v>
      </c>
      <c r="I42" s="15">
        <f t="shared" si="20"/>
        <v>0</v>
      </c>
      <c r="J42" s="15">
        <f t="shared" si="20"/>
        <v>15.341781874039938</v>
      </c>
      <c r="K42" s="15">
        <f t="shared" si="20"/>
        <v>0</v>
      </c>
      <c r="L42" s="15">
        <f t="shared" si="20"/>
        <v>24.43517553006604</v>
      </c>
      <c r="M42" s="15">
        <f t="shared" si="20"/>
        <v>0</v>
      </c>
      <c r="N42" s="15">
        <f t="shared" si="20"/>
        <v>19.802602063705699</v>
      </c>
      <c r="O42" s="15">
        <f t="shared" si="20"/>
        <v>0</v>
      </c>
      <c r="P42" s="15">
        <f t="shared" si="20"/>
        <v>14.869466515323495</v>
      </c>
      <c r="Q42" s="15">
        <f t="shared" si="20"/>
        <v>0</v>
      </c>
      <c r="R42" s="15">
        <f t="shared" si="20"/>
        <v>24.253285543608126</v>
      </c>
      <c r="S42" s="15">
        <f t="shared" si="20"/>
        <v>0</v>
      </c>
      <c r="T42" s="15">
        <f t="shared" si="20"/>
        <v>137.5</v>
      </c>
      <c r="U42" s="15">
        <f t="shared" si="20"/>
        <v>0</v>
      </c>
      <c r="V42" s="15">
        <f t="shared" si="20"/>
        <v>-22.222222222222221</v>
      </c>
      <c r="W42" s="15">
        <f t="shared" si="20"/>
        <v>0</v>
      </c>
      <c r="X42" s="15">
        <f t="shared" si="20"/>
        <v>52.941176470588239</v>
      </c>
      <c r="Y42" s="15" t="e">
        <f t="shared" si="20"/>
        <v>#DIV/0!</v>
      </c>
      <c r="Z42" s="15">
        <f t="shared" si="20"/>
        <v>6.8062827225130889</v>
      </c>
      <c r="AA42" s="15">
        <f t="shared" si="20"/>
        <v>0</v>
      </c>
      <c r="AB42" s="15">
        <f t="shared" si="20"/>
        <v>-15.942028985507244</v>
      </c>
      <c r="AC42" s="15">
        <f t="shared" si="20"/>
        <v>0</v>
      </c>
      <c r="AD42" s="15">
        <f t="shared" si="20"/>
        <v>19.672131147540984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8.4352747854664969</v>
      </c>
      <c r="C43" s="15">
        <f t="shared" ref="C43:AE43" si="21">C37/(C9-C31)*100</f>
        <v>0</v>
      </c>
      <c r="D43" s="15">
        <f t="shared" si="21"/>
        <v>4.849530381445275</v>
      </c>
      <c r="E43" s="15">
        <f t="shared" si="21"/>
        <v>0</v>
      </c>
      <c r="F43" s="15">
        <f t="shared" si="21"/>
        <v>11.6960083667422</v>
      </c>
      <c r="G43" s="15">
        <f t="shared" si="21"/>
        <v>0</v>
      </c>
      <c r="H43" s="15">
        <f t="shared" si="21"/>
        <v>8.4838533114395176</v>
      </c>
      <c r="I43" s="15">
        <f t="shared" si="21"/>
        <v>0</v>
      </c>
      <c r="J43" s="15">
        <f t="shared" si="21"/>
        <v>4.838709677419355</v>
      </c>
      <c r="K43" s="15">
        <f t="shared" si="21"/>
        <v>0</v>
      </c>
      <c r="L43" s="15">
        <f t="shared" si="21"/>
        <v>11.78310740354536</v>
      </c>
      <c r="M43" s="15">
        <f t="shared" si="21"/>
        <v>0</v>
      </c>
      <c r="N43" s="15">
        <f t="shared" si="21"/>
        <v>7.9946164199192467</v>
      </c>
      <c r="O43" s="15">
        <f t="shared" si="21"/>
        <v>0</v>
      </c>
      <c r="P43" s="15">
        <f t="shared" si="21"/>
        <v>4.5024593265228914</v>
      </c>
      <c r="Q43" s="15">
        <f t="shared" si="21"/>
        <v>0</v>
      </c>
      <c r="R43" s="15">
        <f t="shared" si="21"/>
        <v>11.145246629117597</v>
      </c>
      <c r="S43" s="15">
        <f t="shared" si="21"/>
        <v>0</v>
      </c>
      <c r="T43" s="15">
        <f t="shared" si="21"/>
        <v>75</v>
      </c>
      <c r="U43" s="15">
        <f t="shared" si="21"/>
        <v>0</v>
      </c>
      <c r="V43" s="15">
        <f t="shared" si="21"/>
        <v>11.111111111111111</v>
      </c>
      <c r="W43" s="15">
        <f t="shared" si="21"/>
        <v>0</v>
      </c>
      <c r="X43" s="15">
        <f t="shared" si="21"/>
        <v>41.17647058823529</v>
      </c>
      <c r="Y43" s="15" t="e">
        <f t="shared" si="21"/>
        <v>#DIV/0!</v>
      </c>
      <c r="Z43" s="15">
        <f t="shared" si="21"/>
        <v>-17.277486910994764</v>
      </c>
      <c r="AA43" s="15">
        <f t="shared" si="21"/>
        <v>0</v>
      </c>
      <c r="AB43" s="15">
        <f t="shared" si="21"/>
        <v>-21.739130434782609</v>
      </c>
      <c r="AC43" s="15">
        <f t="shared" si="21"/>
        <v>0</v>
      </c>
      <c r="AD43" s="15">
        <f t="shared" si="21"/>
        <v>-14.754098360655737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2979</v>
      </c>
      <c r="C9" s="4">
        <f>E9+G9</f>
        <v>56</v>
      </c>
      <c r="D9" s="4">
        <f>SUM(D10:D31)</f>
        <v>1400</v>
      </c>
      <c r="E9" s="4">
        <f>SUM(E10:E31)</f>
        <v>2</v>
      </c>
      <c r="F9" s="4">
        <f>SUM(F10:F31)</f>
        <v>1579</v>
      </c>
      <c r="G9" s="4">
        <f>SUM(G10:G31)</f>
        <v>54</v>
      </c>
      <c r="H9" s="4">
        <f>J9+L9</f>
        <v>2981</v>
      </c>
      <c r="I9" s="4">
        <f>K9+M9</f>
        <v>57</v>
      </c>
      <c r="J9" s="4">
        <f>SUM(J10:J31)</f>
        <v>1402</v>
      </c>
      <c r="K9" s="4">
        <f>SUM(K10:K31)</f>
        <v>3</v>
      </c>
      <c r="L9" s="4">
        <f>SUM(L10:L31)</f>
        <v>1579</v>
      </c>
      <c r="M9" s="4">
        <f>SUM(M10:M31)</f>
        <v>54</v>
      </c>
      <c r="N9" s="4">
        <f>P9+R9</f>
        <v>3072</v>
      </c>
      <c r="O9" s="4">
        <f>Q9+S9</f>
        <v>50</v>
      </c>
      <c r="P9" s="4">
        <f>SUM(P10:P31)</f>
        <v>1445</v>
      </c>
      <c r="Q9" s="4">
        <f>SUM(Q10:Q31)</f>
        <v>2</v>
      </c>
      <c r="R9" s="4">
        <f>SUM(R10:R31)</f>
        <v>1627</v>
      </c>
      <c r="S9" s="4">
        <f>SUM(S10:S31)</f>
        <v>48</v>
      </c>
      <c r="T9" s="4">
        <f>B9-H9</f>
        <v>-2</v>
      </c>
      <c r="U9" s="4">
        <f>C9-I9</f>
        <v>-1</v>
      </c>
      <c r="V9" s="4">
        <f>D9-J9</f>
        <v>-2</v>
      </c>
      <c r="W9" s="4">
        <f t="shared" ref="W9:X9" si="0">E9-K9</f>
        <v>-1</v>
      </c>
      <c r="X9" s="4">
        <f t="shared" si="0"/>
        <v>0</v>
      </c>
      <c r="Y9" s="4">
        <f>G9-M9</f>
        <v>0</v>
      </c>
      <c r="Z9" s="4">
        <f t="shared" ref="Z9:AE9" si="1">B9-N9</f>
        <v>-93</v>
      </c>
      <c r="AA9" s="4">
        <f t="shared" si="1"/>
        <v>6</v>
      </c>
      <c r="AB9" s="4">
        <f t="shared" si="1"/>
        <v>-45</v>
      </c>
      <c r="AC9" s="4">
        <f t="shared" si="1"/>
        <v>0</v>
      </c>
      <c r="AD9" s="4">
        <f t="shared" si="1"/>
        <v>-48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62</v>
      </c>
      <c r="C10" s="4">
        <f t="shared" si="2"/>
        <v>0</v>
      </c>
      <c r="D10" s="4">
        <v>41</v>
      </c>
      <c r="E10" s="4">
        <v>0</v>
      </c>
      <c r="F10" s="4">
        <v>21</v>
      </c>
      <c r="G10" s="4">
        <v>0</v>
      </c>
      <c r="H10" s="4">
        <f t="shared" ref="H10:I30" si="3">J10+L10</f>
        <v>61</v>
      </c>
      <c r="I10" s="4">
        <f t="shared" si="3"/>
        <v>0</v>
      </c>
      <c r="J10" s="4">
        <v>40</v>
      </c>
      <c r="K10" s="4">
        <v>0</v>
      </c>
      <c r="L10" s="4">
        <v>21</v>
      </c>
      <c r="M10" s="4">
        <v>0</v>
      </c>
      <c r="N10" s="4">
        <f t="shared" ref="N10:O30" si="4">P10+R10</f>
        <v>72</v>
      </c>
      <c r="O10" s="4">
        <f t="shared" si="4"/>
        <v>0</v>
      </c>
      <c r="P10" s="4">
        <v>45</v>
      </c>
      <c r="Q10" s="4">
        <v>0</v>
      </c>
      <c r="R10" s="4">
        <v>27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-10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</v>
      </c>
      <c r="C11" s="4">
        <f t="shared" si="2"/>
        <v>0</v>
      </c>
      <c r="D11" s="4">
        <v>32</v>
      </c>
      <c r="E11" s="4">
        <v>0</v>
      </c>
      <c r="F11" s="4">
        <v>31</v>
      </c>
      <c r="G11" s="4">
        <v>0</v>
      </c>
      <c r="H11" s="4">
        <f t="shared" si="3"/>
        <v>62</v>
      </c>
      <c r="I11" s="4">
        <f t="shared" si="3"/>
        <v>0</v>
      </c>
      <c r="J11" s="4">
        <v>32</v>
      </c>
      <c r="K11" s="4">
        <v>0</v>
      </c>
      <c r="L11" s="4">
        <v>30</v>
      </c>
      <c r="M11" s="4">
        <v>0</v>
      </c>
      <c r="N11" s="4">
        <f t="shared" si="4"/>
        <v>62</v>
      </c>
      <c r="O11" s="4">
        <f t="shared" si="4"/>
        <v>0</v>
      </c>
      <c r="P11" s="4">
        <v>36</v>
      </c>
      <c r="Q11" s="4">
        <v>0</v>
      </c>
      <c r="R11" s="4">
        <v>26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</v>
      </c>
      <c r="C12" s="4">
        <f t="shared" si="2"/>
        <v>0</v>
      </c>
      <c r="D12" s="4">
        <v>38</v>
      </c>
      <c r="E12" s="4">
        <v>0</v>
      </c>
      <c r="F12" s="4">
        <v>35</v>
      </c>
      <c r="G12" s="4">
        <v>0</v>
      </c>
      <c r="H12" s="4">
        <f t="shared" si="3"/>
        <v>71</v>
      </c>
      <c r="I12" s="4">
        <f t="shared" si="3"/>
        <v>0</v>
      </c>
      <c r="J12" s="4">
        <v>38</v>
      </c>
      <c r="K12" s="4">
        <v>0</v>
      </c>
      <c r="L12" s="4">
        <v>33</v>
      </c>
      <c r="M12" s="4">
        <v>0</v>
      </c>
      <c r="N12" s="4">
        <f t="shared" si="4"/>
        <v>80</v>
      </c>
      <c r="O12" s="4">
        <f t="shared" si="4"/>
        <v>0</v>
      </c>
      <c r="P12" s="4">
        <v>42</v>
      </c>
      <c r="Q12" s="4">
        <v>0</v>
      </c>
      <c r="R12" s="4">
        <v>38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93</v>
      </c>
      <c r="C13" s="4">
        <f t="shared" si="2"/>
        <v>0</v>
      </c>
      <c r="D13" s="4">
        <v>50</v>
      </c>
      <c r="E13" s="4">
        <v>0</v>
      </c>
      <c r="F13" s="4">
        <v>43</v>
      </c>
      <c r="G13" s="4">
        <v>0</v>
      </c>
      <c r="H13" s="4">
        <f t="shared" si="3"/>
        <v>93</v>
      </c>
      <c r="I13" s="4">
        <f t="shared" si="3"/>
        <v>0</v>
      </c>
      <c r="J13" s="4">
        <v>50</v>
      </c>
      <c r="K13" s="4">
        <v>0</v>
      </c>
      <c r="L13" s="4">
        <v>43</v>
      </c>
      <c r="M13" s="4">
        <v>0</v>
      </c>
      <c r="N13" s="4">
        <f t="shared" si="4"/>
        <v>100</v>
      </c>
      <c r="O13" s="4">
        <f t="shared" si="4"/>
        <v>0</v>
      </c>
      <c r="P13" s="4">
        <v>53</v>
      </c>
      <c r="Q13" s="4">
        <v>0</v>
      </c>
      <c r="R13" s="4">
        <v>47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-7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91</v>
      </c>
      <c r="C14" s="4">
        <f t="shared" si="2"/>
        <v>5</v>
      </c>
      <c r="D14" s="4">
        <v>52</v>
      </c>
      <c r="E14" s="4">
        <v>1</v>
      </c>
      <c r="F14" s="4">
        <v>39</v>
      </c>
      <c r="G14" s="4">
        <v>4</v>
      </c>
      <c r="H14" s="4">
        <f t="shared" si="3"/>
        <v>91</v>
      </c>
      <c r="I14" s="4">
        <f t="shared" si="3"/>
        <v>5</v>
      </c>
      <c r="J14" s="4">
        <v>52</v>
      </c>
      <c r="K14" s="4">
        <v>1</v>
      </c>
      <c r="L14" s="4">
        <v>39</v>
      </c>
      <c r="M14" s="4">
        <v>4</v>
      </c>
      <c r="N14" s="4">
        <f t="shared" si="4"/>
        <v>87</v>
      </c>
      <c r="O14" s="4">
        <f t="shared" si="4"/>
        <v>5</v>
      </c>
      <c r="P14" s="4">
        <v>49</v>
      </c>
      <c r="Q14" s="4">
        <v>1</v>
      </c>
      <c r="R14" s="4">
        <v>38</v>
      </c>
      <c r="S14" s="4">
        <v>4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4</v>
      </c>
      <c r="AA14" s="4">
        <f t="shared" si="7"/>
        <v>0</v>
      </c>
      <c r="AB14" s="4">
        <f t="shared" si="7"/>
        <v>3</v>
      </c>
      <c r="AC14" s="4">
        <f t="shared" si="7"/>
        <v>0</v>
      </c>
      <c r="AD14" s="4">
        <f t="shared" si="7"/>
        <v>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83</v>
      </c>
      <c r="C15" s="4">
        <f t="shared" si="2"/>
        <v>14</v>
      </c>
      <c r="D15" s="4">
        <v>39</v>
      </c>
      <c r="E15" s="4">
        <v>1</v>
      </c>
      <c r="F15" s="4">
        <v>44</v>
      </c>
      <c r="G15" s="4">
        <v>13</v>
      </c>
      <c r="H15" s="4">
        <f t="shared" si="3"/>
        <v>83</v>
      </c>
      <c r="I15" s="4">
        <f t="shared" si="3"/>
        <v>15</v>
      </c>
      <c r="J15" s="4">
        <v>40</v>
      </c>
      <c r="K15" s="4">
        <v>2</v>
      </c>
      <c r="L15" s="4">
        <v>43</v>
      </c>
      <c r="M15" s="4">
        <v>13</v>
      </c>
      <c r="N15" s="4">
        <f t="shared" si="4"/>
        <v>101</v>
      </c>
      <c r="O15" s="4">
        <f t="shared" si="4"/>
        <v>13</v>
      </c>
      <c r="P15" s="4">
        <v>49</v>
      </c>
      <c r="Q15" s="4">
        <v>1</v>
      </c>
      <c r="R15" s="4">
        <v>52</v>
      </c>
      <c r="S15" s="4">
        <v>12</v>
      </c>
      <c r="T15" s="4">
        <f t="shared" si="5"/>
        <v>0</v>
      </c>
      <c r="U15" s="4">
        <f t="shared" si="5"/>
        <v>-1</v>
      </c>
      <c r="V15" s="4">
        <f t="shared" si="6"/>
        <v>-1</v>
      </c>
      <c r="W15" s="4">
        <f t="shared" si="6"/>
        <v>-1</v>
      </c>
      <c r="X15" s="4">
        <f t="shared" si="6"/>
        <v>1</v>
      </c>
      <c r="Y15" s="4">
        <f t="shared" si="6"/>
        <v>0</v>
      </c>
      <c r="Z15" s="4">
        <f t="shared" si="7"/>
        <v>-18</v>
      </c>
      <c r="AA15" s="4">
        <f t="shared" si="7"/>
        <v>1</v>
      </c>
      <c r="AB15" s="4">
        <f t="shared" si="7"/>
        <v>-10</v>
      </c>
      <c r="AC15" s="4">
        <f t="shared" si="7"/>
        <v>0</v>
      </c>
      <c r="AD15" s="4">
        <f t="shared" si="7"/>
        <v>-8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96</v>
      </c>
      <c r="C16" s="4">
        <f t="shared" si="2"/>
        <v>10</v>
      </c>
      <c r="D16" s="4">
        <v>48</v>
      </c>
      <c r="E16" s="4">
        <v>0</v>
      </c>
      <c r="F16" s="4">
        <v>48</v>
      </c>
      <c r="G16" s="4">
        <v>10</v>
      </c>
      <c r="H16" s="4">
        <f t="shared" si="3"/>
        <v>97</v>
      </c>
      <c r="I16" s="4">
        <f t="shared" si="3"/>
        <v>10</v>
      </c>
      <c r="J16" s="4">
        <v>48</v>
      </c>
      <c r="K16" s="4">
        <v>0</v>
      </c>
      <c r="L16" s="4">
        <v>49</v>
      </c>
      <c r="M16" s="4">
        <v>10</v>
      </c>
      <c r="N16" s="4">
        <f t="shared" si="4"/>
        <v>85</v>
      </c>
      <c r="O16" s="4">
        <f t="shared" si="4"/>
        <v>7</v>
      </c>
      <c r="P16" s="4">
        <v>43</v>
      </c>
      <c r="Q16" s="4">
        <v>0</v>
      </c>
      <c r="R16" s="4">
        <v>42</v>
      </c>
      <c r="S16" s="4">
        <v>7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11</v>
      </c>
      <c r="AA16" s="4">
        <f t="shared" si="7"/>
        <v>3</v>
      </c>
      <c r="AB16" s="4">
        <f t="shared" si="7"/>
        <v>5</v>
      </c>
      <c r="AC16" s="4">
        <f t="shared" si="7"/>
        <v>0</v>
      </c>
      <c r="AD16" s="4">
        <f t="shared" si="7"/>
        <v>6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120</v>
      </c>
      <c r="C17" s="4">
        <f t="shared" si="2"/>
        <v>10</v>
      </c>
      <c r="D17" s="4">
        <v>58</v>
      </c>
      <c r="E17" s="4">
        <v>0</v>
      </c>
      <c r="F17" s="4">
        <v>62</v>
      </c>
      <c r="G17" s="4">
        <v>10</v>
      </c>
      <c r="H17" s="4">
        <f t="shared" si="3"/>
        <v>118</v>
      </c>
      <c r="I17" s="4">
        <f t="shared" si="3"/>
        <v>10</v>
      </c>
      <c r="J17" s="4">
        <v>58</v>
      </c>
      <c r="K17" s="4">
        <v>0</v>
      </c>
      <c r="L17" s="4">
        <v>60</v>
      </c>
      <c r="M17" s="4">
        <v>10</v>
      </c>
      <c r="N17" s="4">
        <f t="shared" si="4"/>
        <v>129</v>
      </c>
      <c r="O17" s="4">
        <f t="shared" si="4"/>
        <v>10</v>
      </c>
      <c r="P17" s="4">
        <v>62</v>
      </c>
      <c r="Q17" s="4">
        <v>0</v>
      </c>
      <c r="R17" s="4">
        <v>67</v>
      </c>
      <c r="S17" s="4">
        <v>10</v>
      </c>
      <c r="T17" s="4">
        <f t="shared" si="5"/>
        <v>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-4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6</v>
      </c>
      <c r="D18" s="4">
        <v>63</v>
      </c>
      <c r="E18" s="4">
        <v>0</v>
      </c>
      <c r="F18" s="4">
        <v>54</v>
      </c>
      <c r="G18" s="4">
        <v>6</v>
      </c>
      <c r="H18" s="4">
        <f t="shared" si="3"/>
        <v>117</v>
      </c>
      <c r="I18" s="4">
        <f t="shared" si="3"/>
        <v>6</v>
      </c>
      <c r="J18" s="4">
        <v>63</v>
      </c>
      <c r="K18" s="4">
        <v>0</v>
      </c>
      <c r="L18" s="4">
        <v>54</v>
      </c>
      <c r="M18" s="4">
        <v>6</v>
      </c>
      <c r="N18" s="4">
        <f t="shared" si="4"/>
        <v>135</v>
      </c>
      <c r="O18" s="4">
        <f t="shared" si="4"/>
        <v>9</v>
      </c>
      <c r="P18" s="4">
        <v>70</v>
      </c>
      <c r="Q18" s="4">
        <v>0</v>
      </c>
      <c r="R18" s="4">
        <v>65</v>
      </c>
      <c r="S18" s="4">
        <v>9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-18</v>
      </c>
      <c r="AA18" s="4">
        <f t="shared" si="7"/>
        <v>-3</v>
      </c>
      <c r="AB18" s="4">
        <f t="shared" si="7"/>
        <v>-7</v>
      </c>
      <c r="AC18" s="4">
        <f t="shared" si="7"/>
        <v>0</v>
      </c>
      <c r="AD18" s="4">
        <f t="shared" si="7"/>
        <v>-11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163</v>
      </c>
      <c r="C19" s="4">
        <f t="shared" si="2"/>
        <v>9</v>
      </c>
      <c r="D19" s="4">
        <v>83</v>
      </c>
      <c r="E19" s="4">
        <v>0</v>
      </c>
      <c r="F19" s="4">
        <v>80</v>
      </c>
      <c r="G19" s="4">
        <v>9</v>
      </c>
      <c r="H19" s="4">
        <f t="shared" si="3"/>
        <v>163</v>
      </c>
      <c r="I19" s="4">
        <f t="shared" si="3"/>
        <v>9</v>
      </c>
      <c r="J19" s="4">
        <v>83</v>
      </c>
      <c r="K19" s="4">
        <v>0</v>
      </c>
      <c r="L19" s="4">
        <v>80</v>
      </c>
      <c r="M19" s="4">
        <v>9</v>
      </c>
      <c r="N19" s="4">
        <f t="shared" si="4"/>
        <v>160</v>
      </c>
      <c r="O19" s="4">
        <f t="shared" si="4"/>
        <v>4</v>
      </c>
      <c r="P19" s="4">
        <v>83</v>
      </c>
      <c r="Q19" s="4">
        <v>0</v>
      </c>
      <c r="R19" s="4">
        <v>77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</v>
      </c>
      <c r="AA19" s="4">
        <f t="shared" si="7"/>
        <v>5</v>
      </c>
      <c r="AB19" s="4">
        <f t="shared" si="7"/>
        <v>0</v>
      </c>
      <c r="AC19" s="4">
        <f t="shared" si="7"/>
        <v>0</v>
      </c>
      <c r="AD19" s="4">
        <f t="shared" si="7"/>
        <v>3</v>
      </c>
      <c r="AE19" s="4">
        <f t="shared" si="7"/>
        <v>5</v>
      </c>
    </row>
    <row r="20" spans="1:31" s="1" customFormat="1" ht="18" customHeight="1" x14ac:dyDescent="0.15">
      <c r="A20" s="4" t="s">
        <v>12</v>
      </c>
      <c r="B20" s="4">
        <f t="shared" si="2"/>
        <v>130</v>
      </c>
      <c r="C20" s="4">
        <f t="shared" si="2"/>
        <v>2</v>
      </c>
      <c r="D20" s="4">
        <v>66</v>
      </c>
      <c r="E20" s="4">
        <v>0</v>
      </c>
      <c r="F20" s="4">
        <v>64</v>
      </c>
      <c r="G20" s="4">
        <v>2</v>
      </c>
      <c r="H20" s="4">
        <f t="shared" si="3"/>
        <v>130</v>
      </c>
      <c r="I20" s="4">
        <f t="shared" si="3"/>
        <v>2</v>
      </c>
      <c r="J20" s="4">
        <v>66</v>
      </c>
      <c r="K20" s="4">
        <v>0</v>
      </c>
      <c r="L20" s="4">
        <v>64</v>
      </c>
      <c r="M20" s="4">
        <v>2</v>
      </c>
      <c r="N20" s="4">
        <f t="shared" si="4"/>
        <v>138</v>
      </c>
      <c r="O20" s="4">
        <f t="shared" si="4"/>
        <v>2</v>
      </c>
      <c r="P20" s="4">
        <v>72</v>
      </c>
      <c r="Q20" s="4">
        <v>0</v>
      </c>
      <c r="R20" s="4">
        <v>66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-8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210</v>
      </c>
      <c r="O21" s="4">
        <f t="shared" si="4"/>
        <v>0</v>
      </c>
      <c r="P21" s="4">
        <v>102</v>
      </c>
      <c r="Q21" s="4">
        <v>0</v>
      </c>
      <c r="R21" s="4">
        <v>108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6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259</v>
      </c>
      <c r="C22" s="4">
        <f t="shared" si="2"/>
        <v>0</v>
      </c>
      <c r="D22" s="4">
        <v>128</v>
      </c>
      <c r="E22" s="4">
        <v>0</v>
      </c>
      <c r="F22" s="4">
        <v>131</v>
      </c>
      <c r="G22" s="4">
        <v>0</v>
      </c>
      <c r="H22" s="4">
        <f t="shared" si="3"/>
        <v>259</v>
      </c>
      <c r="I22" s="4">
        <f t="shared" si="3"/>
        <v>0</v>
      </c>
      <c r="J22" s="4">
        <v>128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280</v>
      </c>
      <c r="C23" s="4">
        <f t="shared" si="2"/>
        <v>0</v>
      </c>
      <c r="D23" s="4">
        <v>147</v>
      </c>
      <c r="E23" s="4">
        <v>0</v>
      </c>
      <c r="F23" s="4">
        <v>133</v>
      </c>
      <c r="G23" s="4">
        <v>0</v>
      </c>
      <c r="H23" s="4">
        <f t="shared" si="3"/>
        <v>280</v>
      </c>
      <c r="I23" s="4">
        <f t="shared" si="3"/>
        <v>0</v>
      </c>
      <c r="J23" s="4">
        <v>147</v>
      </c>
      <c r="K23" s="4">
        <v>0</v>
      </c>
      <c r="L23" s="4">
        <v>133</v>
      </c>
      <c r="M23" s="4">
        <v>0</v>
      </c>
      <c r="N23" s="4">
        <f t="shared" si="4"/>
        <v>307</v>
      </c>
      <c r="O23" s="4">
        <f t="shared" si="4"/>
        <v>0</v>
      </c>
      <c r="P23" s="4">
        <v>159</v>
      </c>
      <c r="Q23" s="4">
        <v>0</v>
      </c>
      <c r="R23" s="4">
        <v>148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-27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271</v>
      </c>
      <c r="C24" s="4">
        <f t="shared" si="2"/>
        <v>0</v>
      </c>
      <c r="D24" s="4">
        <v>130</v>
      </c>
      <c r="E24" s="4">
        <v>0</v>
      </c>
      <c r="F24" s="4">
        <v>141</v>
      </c>
      <c r="G24" s="4">
        <v>0</v>
      </c>
      <c r="H24" s="4">
        <f t="shared" si="3"/>
        <v>271</v>
      </c>
      <c r="I24" s="4">
        <f t="shared" si="3"/>
        <v>0</v>
      </c>
      <c r="J24" s="4">
        <v>130</v>
      </c>
      <c r="K24" s="4">
        <v>0</v>
      </c>
      <c r="L24" s="4">
        <v>141</v>
      </c>
      <c r="M24" s="4">
        <v>0</v>
      </c>
      <c r="N24" s="4">
        <f t="shared" si="4"/>
        <v>239</v>
      </c>
      <c r="O24" s="4">
        <f t="shared" si="4"/>
        <v>0</v>
      </c>
      <c r="P24" s="4">
        <v>119</v>
      </c>
      <c r="Q24" s="4">
        <v>0</v>
      </c>
      <c r="R24" s="4">
        <v>120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32</v>
      </c>
      <c r="AA24" s="4">
        <f t="shared" si="7"/>
        <v>0</v>
      </c>
      <c r="AB24" s="4">
        <f t="shared" si="7"/>
        <v>11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271</v>
      </c>
      <c r="C25" s="4">
        <f t="shared" si="2"/>
        <v>0</v>
      </c>
      <c r="D25" s="4">
        <v>116</v>
      </c>
      <c r="E25" s="4">
        <v>0</v>
      </c>
      <c r="F25" s="4">
        <v>155</v>
      </c>
      <c r="G25" s="4">
        <v>0</v>
      </c>
      <c r="H25" s="4">
        <f t="shared" si="3"/>
        <v>272</v>
      </c>
      <c r="I25" s="4">
        <f t="shared" si="3"/>
        <v>0</v>
      </c>
      <c r="J25" s="4">
        <v>117</v>
      </c>
      <c r="K25" s="4">
        <v>0</v>
      </c>
      <c r="L25" s="4">
        <v>155</v>
      </c>
      <c r="M25" s="4">
        <v>0</v>
      </c>
      <c r="N25" s="4">
        <f t="shared" si="4"/>
        <v>276</v>
      </c>
      <c r="O25" s="4">
        <f t="shared" si="4"/>
        <v>0</v>
      </c>
      <c r="P25" s="4">
        <v>116</v>
      </c>
      <c r="Q25" s="4">
        <v>0</v>
      </c>
      <c r="R25" s="4">
        <v>160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237</v>
      </c>
      <c r="C26" s="4">
        <f t="shared" si="2"/>
        <v>0</v>
      </c>
      <c r="D26" s="4">
        <v>87</v>
      </c>
      <c r="E26" s="4">
        <v>0</v>
      </c>
      <c r="F26" s="4">
        <v>150</v>
      </c>
      <c r="G26" s="4">
        <v>0</v>
      </c>
      <c r="H26" s="4">
        <f t="shared" si="3"/>
        <v>237</v>
      </c>
      <c r="I26" s="4">
        <f t="shared" si="3"/>
        <v>0</v>
      </c>
      <c r="J26" s="4">
        <v>87</v>
      </c>
      <c r="K26" s="4">
        <v>0</v>
      </c>
      <c r="L26" s="4">
        <v>150</v>
      </c>
      <c r="M26" s="4">
        <v>0</v>
      </c>
      <c r="N26" s="4">
        <f t="shared" si="4"/>
        <v>258</v>
      </c>
      <c r="O26" s="4">
        <f t="shared" si="4"/>
        <v>0</v>
      </c>
      <c r="P26" s="4">
        <v>99</v>
      </c>
      <c r="Q26" s="4">
        <v>0</v>
      </c>
      <c r="R26" s="4">
        <v>159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205</v>
      </c>
      <c r="C27" s="4">
        <f t="shared" si="2"/>
        <v>0</v>
      </c>
      <c r="D27" s="4">
        <v>80</v>
      </c>
      <c r="E27" s="4">
        <v>0</v>
      </c>
      <c r="F27" s="4">
        <v>125</v>
      </c>
      <c r="G27" s="4">
        <v>0</v>
      </c>
      <c r="H27" s="4">
        <f t="shared" si="3"/>
        <v>207</v>
      </c>
      <c r="I27" s="4">
        <f t="shared" si="3"/>
        <v>0</v>
      </c>
      <c r="J27" s="4">
        <v>80</v>
      </c>
      <c r="K27" s="4">
        <v>0</v>
      </c>
      <c r="L27" s="4">
        <v>127</v>
      </c>
      <c r="M27" s="4">
        <v>0</v>
      </c>
      <c r="N27" s="4">
        <f t="shared" si="4"/>
        <v>210</v>
      </c>
      <c r="O27" s="4">
        <f t="shared" si="4"/>
        <v>0</v>
      </c>
      <c r="P27" s="4">
        <v>74</v>
      </c>
      <c r="Q27" s="4">
        <v>0</v>
      </c>
      <c r="R27" s="4">
        <v>136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-11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112</v>
      </c>
      <c r="C28" s="4">
        <f t="shared" si="2"/>
        <v>0</v>
      </c>
      <c r="D28" s="4">
        <v>26</v>
      </c>
      <c r="E28" s="4">
        <v>0</v>
      </c>
      <c r="F28" s="4">
        <v>86</v>
      </c>
      <c r="G28" s="4">
        <v>0</v>
      </c>
      <c r="H28" s="4">
        <f t="shared" si="3"/>
        <v>116</v>
      </c>
      <c r="I28" s="4">
        <f t="shared" si="3"/>
        <v>0</v>
      </c>
      <c r="J28" s="4">
        <v>27</v>
      </c>
      <c r="K28" s="4">
        <v>0</v>
      </c>
      <c r="L28" s="4">
        <v>89</v>
      </c>
      <c r="M28" s="4">
        <v>0</v>
      </c>
      <c r="N28" s="4">
        <f t="shared" si="4"/>
        <v>104</v>
      </c>
      <c r="O28" s="4">
        <f t="shared" si="4"/>
        <v>0</v>
      </c>
      <c r="P28" s="4">
        <v>26</v>
      </c>
      <c r="Q28" s="4">
        <v>0</v>
      </c>
      <c r="R28" s="4">
        <v>78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8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31</v>
      </c>
      <c r="C29" s="4">
        <f t="shared" si="2"/>
        <v>0</v>
      </c>
      <c r="D29" s="4">
        <v>8</v>
      </c>
      <c r="E29" s="4">
        <v>0</v>
      </c>
      <c r="F29" s="4">
        <v>23</v>
      </c>
      <c r="G29" s="4">
        <v>0</v>
      </c>
      <c r="H29" s="4">
        <f t="shared" si="3"/>
        <v>31</v>
      </c>
      <c r="I29" s="4">
        <f t="shared" si="3"/>
        <v>0</v>
      </c>
      <c r="J29" s="4">
        <v>8</v>
      </c>
      <c r="K29" s="4">
        <v>0</v>
      </c>
      <c r="L29" s="4">
        <v>23</v>
      </c>
      <c r="M29" s="4">
        <v>0</v>
      </c>
      <c r="N29" s="4">
        <f t="shared" si="4"/>
        <v>25</v>
      </c>
      <c r="O29" s="4">
        <f t="shared" si="4"/>
        <v>0</v>
      </c>
      <c r="P29" s="4">
        <v>5</v>
      </c>
      <c r="Q29" s="4">
        <v>0</v>
      </c>
      <c r="R29" s="4">
        <v>20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10</v>
      </c>
      <c r="O30" s="4">
        <f t="shared" si="4"/>
        <v>0</v>
      </c>
      <c r="P30" s="4">
        <v>1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198</v>
      </c>
      <c r="C33" s="4">
        <f t="shared" ref="C33:AE33" si="12">SUM(C10:C12)</f>
        <v>0</v>
      </c>
      <c r="D33" s="4">
        <f t="shared" si="12"/>
        <v>111</v>
      </c>
      <c r="E33" s="4">
        <f t="shared" si="12"/>
        <v>0</v>
      </c>
      <c r="F33" s="4">
        <f t="shared" si="12"/>
        <v>87</v>
      </c>
      <c r="G33" s="4">
        <f t="shared" si="12"/>
        <v>0</v>
      </c>
      <c r="H33" s="4">
        <f t="shared" si="12"/>
        <v>194</v>
      </c>
      <c r="I33" s="4">
        <f t="shared" si="12"/>
        <v>0</v>
      </c>
      <c r="J33" s="4">
        <f t="shared" si="12"/>
        <v>110</v>
      </c>
      <c r="K33" s="4">
        <f t="shared" si="12"/>
        <v>0</v>
      </c>
      <c r="L33" s="4">
        <f t="shared" si="12"/>
        <v>84</v>
      </c>
      <c r="M33" s="4">
        <f t="shared" si="12"/>
        <v>0</v>
      </c>
      <c r="N33" s="4">
        <f t="shared" si="12"/>
        <v>214</v>
      </c>
      <c r="O33" s="4">
        <f t="shared" si="12"/>
        <v>0</v>
      </c>
      <c r="P33" s="4">
        <f t="shared" si="12"/>
        <v>123</v>
      </c>
      <c r="Q33" s="4">
        <f t="shared" si="12"/>
        <v>0</v>
      </c>
      <c r="R33" s="4">
        <f t="shared" si="12"/>
        <v>91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-16</v>
      </c>
      <c r="AA33" s="4">
        <f t="shared" si="12"/>
        <v>0</v>
      </c>
      <c r="AB33" s="4">
        <f t="shared" si="12"/>
        <v>-12</v>
      </c>
      <c r="AC33" s="4">
        <f t="shared" si="12"/>
        <v>0</v>
      </c>
      <c r="AD33" s="4">
        <f t="shared" si="12"/>
        <v>-4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1368</v>
      </c>
      <c r="C34" s="4">
        <f t="shared" ref="C34:AE34" si="13">SUM(C13:C22)</f>
        <v>56</v>
      </c>
      <c r="D34" s="4">
        <f t="shared" si="13"/>
        <v>694</v>
      </c>
      <c r="E34" s="4">
        <f t="shared" si="13"/>
        <v>2</v>
      </c>
      <c r="F34" s="4">
        <f t="shared" si="13"/>
        <v>674</v>
      </c>
      <c r="G34" s="4">
        <f t="shared" si="13"/>
        <v>54</v>
      </c>
      <c r="H34" s="4">
        <f t="shared" si="13"/>
        <v>1367</v>
      </c>
      <c r="I34" s="4">
        <f t="shared" si="13"/>
        <v>57</v>
      </c>
      <c r="J34" s="4">
        <f t="shared" si="13"/>
        <v>695</v>
      </c>
      <c r="K34" s="4">
        <f t="shared" si="13"/>
        <v>3</v>
      </c>
      <c r="L34" s="4">
        <f t="shared" si="13"/>
        <v>672</v>
      </c>
      <c r="M34" s="4">
        <f t="shared" si="13"/>
        <v>54</v>
      </c>
      <c r="N34" s="4">
        <f t="shared" si="13"/>
        <v>1429</v>
      </c>
      <c r="O34" s="4">
        <f t="shared" si="13"/>
        <v>50</v>
      </c>
      <c r="P34" s="4">
        <f t="shared" si="13"/>
        <v>723</v>
      </c>
      <c r="Q34" s="4">
        <f t="shared" si="13"/>
        <v>2</v>
      </c>
      <c r="R34" s="4">
        <f t="shared" si="13"/>
        <v>706</v>
      </c>
      <c r="S34" s="4">
        <f>SUM(S13:S22)</f>
        <v>48</v>
      </c>
      <c r="T34" s="4">
        <f t="shared" si="13"/>
        <v>1</v>
      </c>
      <c r="U34" s="4">
        <f t="shared" si="13"/>
        <v>-1</v>
      </c>
      <c r="V34" s="4">
        <f t="shared" si="13"/>
        <v>-1</v>
      </c>
      <c r="W34" s="4">
        <f t="shared" si="13"/>
        <v>-1</v>
      </c>
      <c r="X34" s="4">
        <f t="shared" si="13"/>
        <v>2</v>
      </c>
      <c r="Y34" s="4">
        <f t="shared" si="13"/>
        <v>0</v>
      </c>
      <c r="Z34" s="4">
        <f t="shared" si="13"/>
        <v>-61</v>
      </c>
      <c r="AA34" s="4">
        <f t="shared" si="13"/>
        <v>6</v>
      </c>
      <c r="AB34" s="4">
        <f t="shared" si="13"/>
        <v>-29</v>
      </c>
      <c r="AC34" s="4">
        <f t="shared" si="13"/>
        <v>0</v>
      </c>
      <c r="AD34" s="4">
        <f t="shared" si="13"/>
        <v>-32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1413</v>
      </c>
      <c r="C35" s="4">
        <f t="shared" ref="C35:AE35" si="14">SUM(C23:C30)</f>
        <v>0</v>
      </c>
      <c r="D35" s="4">
        <f t="shared" si="14"/>
        <v>595</v>
      </c>
      <c r="E35" s="4">
        <f t="shared" si="14"/>
        <v>0</v>
      </c>
      <c r="F35" s="4">
        <f t="shared" si="14"/>
        <v>818</v>
      </c>
      <c r="G35" s="4">
        <f t="shared" si="14"/>
        <v>0</v>
      </c>
      <c r="H35" s="4">
        <f t="shared" si="14"/>
        <v>1420</v>
      </c>
      <c r="I35" s="4">
        <f t="shared" si="14"/>
        <v>0</v>
      </c>
      <c r="J35" s="4">
        <f t="shared" si="14"/>
        <v>597</v>
      </c>
      <c r="K35" s="4">
        <f t="shared" si="14"/>
        <v>0</v>
      </c>
      <c r="L35" s="4">
        <f t="shared" si="14"/>
        <v>823</v>
      </c>
      <c r="M35" s="4">
        <f t="shared" si="14"/>
        <v>0</v>
      </c>
      <c r="N35" s="4">
        <f t="shared" si="14"/>
        <v>1429</v>
      </c>
      <c r="O35" s="4">
        <f t="shared" si="14"/>
        <v>0</v>
      </c>
      <c r="P35" s="4">
        <f t="shared" si="14"/>
        <v>599</v>
      </c>
      <c r="Q35" s="4">
        <f t="shared" si="14"/>
        <v>0</v>
      </c>
      <c r="R35" s="4">
        <f t="shared" si="14"/>
        <v>830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-16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862</v>
      </c>
      <c r="C36" s="4">
        <f t="shared" ref="C36:AE36" si="15">SUM(C25:C30)</f>
        <v>0</v>
      </c>
      <c r="D36" s="4">
        <f t="shared" si="15"/>
        <v>318</v>
      </c>
      <c r="E36" s="4">
        <f t="shared" si="15"/>
        <v>0</v>
      </c>
      <c r="F36" s="4">
        <f t="shared" si="15"/>
        <v>544</v>
      </c>
      <c r="G36" s="4">
        <f t="shared" si="15"/>
        <v>0</v>
      </c>
      <c r="H36" s="4">
        <f t="shared" si="15"/>
        <v>869</v>
      </c>
      <c r="I36" s="4">
        <f t="shared" si="15"/>
        <v>0</v>
      </c>
      <c r="J36" s="4">
        <f t="shared" si="15"/>
        <v>320</v>
      </c>
      <c r="K36" s="4">
        <f t="shared" si="15"/>
        <v>0</v>
      </c>
      <c r="L36" s="4">
        <f t="shared" si="15"/>
        <v>549</v>
      </c>
      <c r="M36" s="4">
        <f t="shared" si="15"/>
        <v>0</v>
      </c>
      <c r="N36" s="4">
        <f t="shared" si="15"/>
        <v>883</v>
      </c>
      <c r="O36" s="4">
        <f t="shared" si="15"/>
        <v>0</v>
      </c>
      <c r="P36" s="4">
        <f t="shared" si="15"/>
        <v>321</v>
      </c>
      <c r="Q36" s="4">
        <f t="shared" si="15"/>
        <v>0</v>
      </c>
      <c r="R36" s="4">
        <f t="shared" si="15"/>
        <v>562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-21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-18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354</v>
      </c>
      <c r="C37" s="4">
        <f t="shared" ref="C37:AE37" si="16">SUM(C27:C30)</f>
        <v>0</v>
      </c>
      <c r="D37" s="4">
        <f t="shared" si="16"/>
        <v>115</v>
      </c>
      <c r="E37" s="4">
        <f t="shared" si="16"/>
        <v>0</v>
      </c>
      <c r="F37" s="4">
        <f t="shared" si="16"/>
        <v>239</v>
      </c>
      <c r="G37" s="4">
        <f t="shared" si="16"/>
        <v>0</v>
      </c>
      <c r="H37" s="4">
        <f t="shared" si="16"/>
        <v>360</v>
      </c>
      <c r="I37" s="4">
        <f t="shared" si="16"/>
        <v>0</v>
      </c>
      <c r="J37" s="4">
        <f t="shared" si="16"/>
        <v>116</v>
      </c>
      <c r="K37" s="4">
        <f t="shared" si="16"/>
        <v>0</v>
      </c>
      <c r="L37" s="4">
        <f t="shared" si="16"/>
        <v>244</v>
      </c>
      <c r="M37" s="4">
        <f t="shared" si="16"/>
        <v>0</v>
      </c>
      <c r="N37" s="4">
        <f t="shared" si="16"/>
        <v>349</v>
      </c>
      <c r="O37" s="4">
        <f t="shared" si="16"/>
        <v>0</v>
      </c>
      <c r="P37" s="4">
        <f t="shared" si="16"/>
        <v>106</v>
      </c>
      <c r="Q37" s="4">
        <f t="shared" si="16"/>
        <v>0</v>
      </c>
      <c r="R37" s="4">
        <f t="shared" si="16"/>
        <v>243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-4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6.6465256797583088</v>
      </c>
      <c r="C39" s="15">
        <f t="shared" ref="C39:AE39" si="17">C33/(C9-C31)*100</f>
        <v>0</v>
      </c>
      <c r="D39" s="15">
        <f t="shared" si="17"/>
        <v>7.9285714285714279</v>
      </c>
      <c r="E39" s="15">
        <f t="shared" si="17"/>
        <v>0</v>
      </c>
      <c r="F39" s="15">
        <f t="shared" si="17"/>
        <v>5.5098163394553517</v>
      </c>
      <c r="G39" s="15">
        <f t="shared" si="17"/>
        <v>0</v>
      </c>
      <c r="H39" s="15">
        <f t="shared" si="17"/>
        <v>6.5078832606507886</v>
      </c>
      <c r="I39" s="15">
        <f t="shared" si="17"/>
        <v>0</v>
      </c>
      <c r="J39" s="15">
        <f t="shared" si="17"/>
        <v>7.8459343794579164</v>
      </c>
      <c r="K39" s="15">
        <f t="shared" si="17"/>
        <v>0</v>
      </c>
      <c r="L39" s="15">
        <f t="shared" si="17"/>
        <v>5.3198226725775806</v>
      </c>
      <c r="M39" s="15">
        <f t="shared" si="17"/>
        <v>0</v>
      </c>
      <c r="N39" s="15">
        <f t="shared" si="17"/>
        <v>6.966145833333333</v>
      </c>
      <c r="O39" s="15">
        <f t="shared" si="17"/>
        <v>0</v>
      </c>
      <c r="P39" s="15">
        <f t="shared" si="17"/>
        <v>8.5121107266435985</v>
      </c>
      <c r="Q39" s="15">
        <f t="shared" si="17"/>
        <v>0</v>
      </c>
      <c r="R39" s="15">
        <f t="shared" si="17"/>
        <v>5.5931161647203442</v>
      </c>
      <c r="S39" s="15">
        <f t="shared" si="17"/>
        <v>0</v>
      </c>
      <c r="T39" s="15">
        <f t="shared" si="17"/>
        <v>-200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 t="e">
        <f t="shared" si="17"/>
        <v>#DIV/0!</v>
      </c>
      <c r="Y39" s="15" t="e">
        <f t="shared" si="17"/>
        <v>#DIV/0!</v>
      </c>
      <c r="Z39" s="15">
        <f t="shared" si="17"/>
        <v>17.20430107526882</v>
      </c>
      <c r="AA39" s="15">
        <f t="shared" si="17"/>
        <v>0</v>
      </c>
      <c r="AB39" s="15">
        <f t="shared" si="17"/>
        <v>26.666666666666668</v>
      </c>
      <c r="AC39" s="15" t="e">
        <f t="shared" si="17"/>
        <v>#DIV/0!</v>
      </c>
      <c r="AD39" s="15">
        <f t="shared" si="17"/>
        <v>8.3333333333333321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45.9214501510574</v>
      </c>
      <c r="C40" s="15">
        <f t="shared" ref="C40:AE40" si="18">C34/(C9-C31)*100</f>
        <v>100</v>
      </c>
      <c r="D40" s="15">
        <f t="shared" si="18"/>
        <v>49.571428571428569</v>
      </c>
      <c r="E40" s="15">
        <f t="shared" si="18"/>
        <v>100</v>
      </c>
      <c r="F40" s="15">
        <f t="shared" si="18"/>
        <v>42.685243825205823</v>
      </c>
      <c r="G40" s="15">
        <f t="shared" si="18"/>
        <v>100</v>
      </c>
      <c r="H40" s="15">
        <f t="shared" si="18"/>
        <v>45.85709493458571</v>
      </c>
      <c r="I40" s="15">
        <f t="shared" si="18"/>
        <v>100</v>
      </c>
      <c r="J40" s="15">
        <f t="shared" si="18"/>
        <v>49.572039942938659</v>
      </c>
      <c r="K40" s="15">
        <f t="shared" si="18"/>
        <v>100</v>
      </c>
      <c r="L40" s="15">
        <f t="shared" si="18"/>
        <v>42.558581380620645</v>
      </c>
      <c r="M40" s="15">
        <f t="shared" si="18"/>
        <v>100</v>
      </c>
      <c r="N40" s="15">
        <f t="shared" si="18"/>
        <v>46.516927083333329</v>
      </c>
      <c r="O40" s="15">
        <f t="shared" si="18"/>
        <v>100</v>
      </c>
      <c r="P40" s="15">
        <f t="shared" si="18"/>
        <v>50.034602076124571</v>
      </c>
      <c r="Q40" s="15">
        <f t="shared" si="18"/>
        <v>100</v>
      </c>
      <c r="R40" s="15">
        <f t="shared" si="18"/>
        <v>43.392747387830362</v>
      </c>
      <c r="S40" s="15">
        <f t="shared" si="18"/>
        <v>100</v>
      </c>
      <c r="T40" s="15">
        <f t="shared" si="18"/>
        <v>-50</v>
      </c>
      <c r="U40" s="15">
        <f t="shared" si="18"/>
        <v>100</v>
      </c>
      <c r="V40" s="15">
        <f t="shared" si="18"/>
        <v>50</v>
      </c>
      <c r="W40" s="15">
        <f t="shared" si="18"/>
        <v>100</v>
      </c>
      <c r="X40" s="15" t="e">
        <f t="shared" si="18"/>
        <v>#DIV/0!</v>
      </c>
      <c r="Y40" s="15" t="e">
        <f t="shared" si="18"/>
        <v>#DIV/0!</v>
      </c>
      <c r="Z40" s="15">
        <f t="shared" si="18"/>
        <v>65.591397849462368</v>
      </c>
      <c r="AA40" s="15">
        <f t="shared" si="18"/>
        <v>100</v>
      </c>
      <c r="AB40" s="15">
        <f t="shared" si="18"/>
        <v>64.444444444444443</v>
      </c>
      <c r="AC40" s="15" t="e">
        <f t="shared" si="18"/>
        <v>#DIV/0!</v>
      </c>
      <c r="AD40" s="15">
        <f t="shared" si="18"/>
        <v>66.666666666666657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47.432024169184288</v>
      </c>
      <c r="C41" s="15">
        <f t="shared" ref="C41:AE41" si="19">C35/(C9-C31)*100</f>
        <v>0</v>
      </c>
      <c r="D41" s="15">
        <f t="shared" si="19"/>
        <v>42.5</v>
      </c>
      <c r="E41" s="15">
        <f t="shared" si="19"/>
        <v>0</v>
      </c>
      <c r="F41" s="15">
        <f t="shared" si="19"/>
        <v>51.804939835338828</v>
      </c>
      <c r="G41" s="15">
        <f t="shared" si="19"/>
        <v>0</v>
      </c>
      <c r="H41" s="15">
        <f t="shared" si="19"/>
        <v>47.635021804763497</v>
      </c>
      <c r="I41" s="15">
        <f t="shared" si="19"/>
        <v>0</v>
      </c>
      <c r="J41" s="15">
        <f t="shared" si="19"/>
        <v>42.582025677603426</v>
      </c>
      <c r="K41" s="15">
        <f t="shared" si="19"/>
        <v>0</v>
      </c>
      <c r="L41" s="15">
        <f t="shared" si="19"/>
        <v>52.121595946801769</v>
      </c>
      <c r="M41" s="15">
        <f t="shared" si="19"/>
        <v>0</v>
      </c>
      <c r="N41" s="15">
        <f t="shared" si="19"/>
        <v>46.516927083333329</v>
      </c>
      <c r="O41" s="15">
        <f t="shared" si="19"/>
        <v>0</v>
      </c>
      <c r="P41" s="15">
        <f t="shared" si="19"/>
        <v>41.453287197231838</v>
      </c>
      <c r="Q41" s="15">
        <f t="shared" si="19"/>
        <v>0</v>
      </c>
      <c r="R41" s="15">
        <f t="shared" si="19"/>
        <v>51.014136447449296</v>
      </c>
      <c r="S41" s="15">
        <f t="shared" si="19"/>
        <v>0</v>
      </c>
      <c r="T41" s="15">
        <f t="shared" si="19"/>
        <v>350</v>
      </c>
      <c r="U41" s="15">
        <f t="shared" si="19"/>
        <v>0</v>
      </c>
      <c r="V41" s="15">
        <f t="shared" si="19"/>
        <v>100</v>
      </c>
      <c r="W41" s="15">
        <f t="shared" si="19"/>
        <v>0</v>
      </c>
      <c r="X41" s="15" t="e">
        <f t="shared" si="19"/>
        <v>#DIV/0!</v>
      </c>
      <c r="Y41" s="15" t="e">
        <f t="shared" si="19"/>
        <v>#DIV/0!</v>
      </c>
      <c r="Z41" s="15">
        <f t="shared" si="19"/>
        <v>17.20430107526882</v>
      </c>
      <c r="AA41" s="15">
        <f t="shared" si="19"/>
        <v>0</v>
      </c>
      <c r="AB41" s="15">
        <f t="shared" si="19"/>
        <v>8.8888888888888893</v>
      </c>
      <c r="AC41" s="15" t="e">
        <f t="shared" si="19"/>
        <v>#DIV/0!</v>
      </c>
      <c r="AD41" s="15">
        <f t="shared" si="19"/>
        <v>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28.935884525008394</v>
      </c>
      <c r="C42" s="15">
        <f t="shared" ref="C42:AD42" si="20">C36/(C9-C31)*100</f>
        <v>0</v>
      </c>
      <c r="D42" s="15">
        <f t="shared" si="20"/>
        <v>22.714285714285715</v>
      </c>
      <c r="E42" s="15">
        <f t="shared" si="20"/>
        <v>0</v>
      </c>
      <c r="F42" s="15">
        <f t="shared" si="20"/>
        <v>34.452184927169093</v>
      </c>
      <c r="G42" s="15">
        <f t="shared" si="20"/>
        <v>0</v>
      </c>
      <c r="H42" s="15">
        <f t="shared" si="20"/>
        <v>29.15129151291513</v>
      </c>
      <c r="I42" s="15">
        <f t="shared" si="20"/>
        <v>0</v>
      </c>
      <c r="J42" s="15">
        <f t="shared" si="20"/>
        <v>22.824536376604851</v>
      </c>
      <c r="K42" s="15">
        <f t="shared" si="20"/>
        <v>0</v>
      </c>
      <c r="L42" s="15">
        <f t="shared" si="20"/>
        <v>34.768841038632047</v>
      </c>
      <c r="M42" s="15">
        <f t="shared" si="20"/>
        <v>0</v>
      </c>
      <c r="N42" s="15">
        <f t="shared" si="20"/>
        <v>28.743489583333332</v>
      </c>
      <c r="O42" s="15">
        <f t="shared" si="20"/>
        <v>0</v>
      </c>
      <c r="P42" s="15">
        <f t="shared" si="20"/>
        <v>22.214532871972317</v>
      </c>
      <c r="Q42" s="15">
        <f t="shared" si="20"/>
        <v>0</v>
      </c>
      <c r="R42" s="15">
        <f t="shared" si="20"/>
        <v>34.5421020282729</v>
      </c>
      <c r="S42" s="15">
        <f t="shared" si="20"/>
        <v>0</v>
      </c>
      <c r="T42" s="15">
        <f t="shared" si="20"/>
        <v>350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 t="e">
        <f t="shared" si="20"/>
        <v>#DIV/0!</v>
      </c>
      <c r="Y42" s="15" t="e">
        <f t="shared" si="20"/>
        <v>#DIV/0!</v>
      </c>
      <c r="Z42" s="15">
        <f t="shared" si="20"/>
        <v>22.58064516129032</v>
      </c>
      <c r="AA42" s="15">
        <f t="shared" si="20"/>
        <v>0</v>
      </c>
      <c r="AB42" s="15">
        <f t="shared" si="20"/>
        <v>6.666666666666667</v>
      </c>
      <c r="AC42" s="15" t="e">
        <f t="shared" si="20"/>
        <v>#DIV/0!</v>
      </c>
      <c r="AD42" s="15">
        <f t="shared" si="20"/>
        <v>37.5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11.883182275931521</v>
      </c>
      <c r="C43" s="15">
        <f t="shared" ref="C43:AE43" si="21">C37/(C9-C31)*100</f>
        <v>0</v>
      </c>
      <c r="D43" s="15">
        <f t="shared" si="21"/>
        <v>8.2142857142857135</v>
      </c>
      <c r="E43" s="15">
        <f t="shared" si="21"/>
        <v>0</v>
      </c>
      <c r="F43" s="15">
        <f t="shared" si="21"/>
        <v>15.136162127929071</v>
      </c>
      <c r="G43" s="15">
        <f t="shared" si="21"/>
        <v>0</v>
      </c>
      <c r="H43" s="15">
        <f t="shared" si="21"/>
        <v>12.076484401207649</v>
      </c>
      <c r="I43" s="15">
        <f t="shared" si="21"/>
        <v>0</v>
      </c>
      <c r="J43" s="15">
        <f t="shared" si="21"/>
        <v>8.2738944365192584</v>
      </c>
      <c r="K43" s="15">
        <f t="shared" si="21"/>
        <v>0</v>
      </c>
      <c r="L43" s="15">
        <f t="shared" si="21"/>
        <v>15.452818239392021</v>
      </c>
      <c r="M43" s="15">
        <f t="shared" si="21"/>
        <v>0</v>
      </c>
      <c r="N43" s="15">
        <f t="shared" si="21"/>
        <v>11.360677083333332</v>
      </c>
      <c r="O43" s="15">
        <f t="shared" si="21"/>
        <v>0</v>
      </c>
      <c r="P43" s="15">
        <f t="shared" si="21"/>
        <v>7.3356401384083041</v>
      </c>
      <c r="Q43" s="15">
        <f t="shared" si="21"/>
        <v>0</v>
      </c>
      <c r="R43" s="15">
        <f t="shared" si="21"/>
        <v>14.935464044253226</v>
      </c>
      <c r="S43" s="15">
        <f t="shared" si="21"/>
        <v>0</v>
      </c>
      <c r="T43" s="15">
        <f t="shared" si="21"/>
        <v>300</v>
      </c>
      <c r="U43" s="15">
        <f t="shared" si="21"/>
        <v>0</v>
      </c>
      <c r="V43" s="15">
        <f t="shared" si="21"/>
        <v>50</v>
      </c>
      <c r="W43" s="15">
        <f t="shared" si="21"/>
        <v>0</v>
      </c>
      <c r="X43" s="15" t="e">
        <f t="shared" si="21"/>
        <v>#DIV/0!</v>
      </c>
      <c r="Y43" s="15" t="e">
        <f t="shared" si="21"/>
        <v>#DIV/0!</v>
      </c>
      <c r="Z43" s="15">
        <f t="shared" si="21"/>
        <v>-5.376344086021505</v>
      </c>
      <c r="AA43" s="15">
        <f t="shared" si="21"/>
        <v>0</v>
      </c>
      <c r="AB43" s="15">
        <f t="shared" si="21"/>
        <v>-20</v>
      </c>
      <c r="AC43" s="15" t="e">
        <f t="shared" si="21"/>
        <v>#DIV/0!</v>
      </c>
      <c r="AD43" s="15">
        <f t="shared" si="21"/>
        <v>8.3333333333333321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6546</v>
      </c>
      <c r="C9" s="4">
        <f>E9+G9</f>
        <v>59</v>
      </c>
      <c r="D9" s="4">
        <f>SUM(D10:D31)</f>
        <v>3043</v>
      </c>
      <c r="E9" s="4">
        <f>SUM(E10:E31)</f>
        <v>5</v>
      </c>
      <c r="F9" s="4">
        <f>SUM(F10:F31)</f>
        <v>3503</v>
      </c>
      <c r="G9" s="4">
        <f>SUM(G10:G31)</f>
        <v>54</v>
      </c>
      <c r="H9" s="4">
        <f>J9+L9</f>
        <v>6563</v>
      </c>
      <c r="I9" s="4">
        <f>K9+M9</f>
        <v>59</v>
      </c>
      <c r="J9" s="4">
        <f>SUM(J10:J31)</f>
        <v>3048</v>
      </c>
      <c r="K9" s="4">
        <f>SUM(K10:K31)</f>
        <v>5</v>
      </c>
      <c r="L9" s="4">
        <f>SUM(L10:L31)</f>
        <v>3515</v>
      </c>
      <c r="M9" s="4">
        <f>SUM(M10:M31)</f>
        <v>54</v>
      </c>
      <c r="N9" s="4">
        <f>P9+R9</f>
        <v>6707</v>
      </c>
      <c r="O9" s="4">
        <f>Q9+S9</f>
        <v>49</v>
      </c>
      <c r="P9" s="4">
        <f>SUM(P10:P31)</f>
        <v>3114</v>
      </c>
      <c r="Q9" s="4">
        <f>SUM(Q10:Q31)</f>
        <v>9</v>
      </c>
      <c r="R9" s="4">
        <f>SUM(R10:R31)</f>
        <v>3593</v>
      </c>
      <c r="S9" s="4">
        <f>SUM(S10:S31)</f>
        <v>40</v>
      </c>
      <c r="T9" s="4">
        <f>B9-H9</f>
        <v>-17</v>
      </c>
      <c r="U9" s="4">
        <f>C9-I9</f>
        <v>0</v>
      </c>
      <c r="V9" s="4">
        <f>D9-J9</f>
        <v>-5</v>
      </c>
      <c r="W9" s="4">
        <f t="shared" ref="W9:X9" si="0">E9-K9</f>
        <v>0</v>
      </c>
      <c r="X9" s="4">
        <f t="shared" si="0"/>
        <v>-12</v>
      </c>
      <c r="Y9" s="4">
        <f>G9-M9</f>
        <v>0</v>
      </c>
      <c r="Z9" s="4">
        <f t="shared" ref="Z9:AE9" si="1">B9-N9</f>
        <v>-161</v>
      </c>
      <c r="AA9" s="4">
        <f t="shared" si="1"/>
        <v>10</v>
      </c>
      <c r="AB9" s="4">
        <f t="shared" si="1"/>
        <v>-71</v>
      </c>
      <c r="AC9" s="4">
        <f t="shared" si="1"/>
        <v>-4</v>
      </c>
      <c r="AD9" s="4">
        <f t="shared" si="1"/>
        <v>-90</v>
      </c>
      <c r="AE9" s="4">
        <f t="shared" si="1"/>
        <v>14</v>
      </c>
    </row>
    <row r="10" spans="1:32" s="1" customFormat="1" ht="18" customHeight="1" x14ac:dyDescent="0.15">
      <c r="A10" s="4" t="s">
        <v>2</v>
      </c>
      <c r="B10" s="4">
        <f t="shared" ref="B10:C30" si="2">D10+F10</f>
        <v>175</v>
      </c>
      <c r="C10" s="4">
        <f t="shared" si="2"/>
        <v>0</v>
      </c>
      <c r="D10" s="4">
        <v>93</v>
      </c>
      <c r="E10" s="4">
        <v>0</v>
      </c>
      <c r="F10" s="4">
        <v>82</v>
      </c>
      <c r="G10" s="4">
        <v>0</v>
      </c>
      <c r="H10" s="4">
        <f t="shared" ref="H10:I30" si="3">J10+L10</f>
        <v>173</v>
      </c>
      <c r="I10" s="4">
        <f t="shared" si="3"/>
        <v>0</v>
      </c>
      <c r="J10" s="4">
        <v>91</v>
      </c>
      <c r="K10" s="4">
        <v>0</v>
      </c>
      <c r="L10" s="4">
        <v>82</v>
      </c>
      <c r="M10" s="4">
        <v>0</v>
      </c>
      <c r="N10" s="4">
        <f t="shared" ref="N10:O30" si="4">P10+R10</f>
        <v>194</v>
      </c>
      <c r="O10" s="4">
        <f t="shared" si="4"/>
        <v>0</v>
      </c>
      <c r="P10" s="4">
        <v>92</v>
      </c>
      <c r="Q10" s="4">
        <v>0</v>
      </c>
      <c r="R10" s="4">
        <v>102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-20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242</v>
      </c>
      <c r="C11" s="4">
        <f t="shared" si="2"/>
        <v>0</v>
      </c>
      <c r="D11" s="4">
        <v>129</v>
      </c>
      <c r="E11" s="4">
        <v>0</v>
      </c>
      <c r="F11" s="4">
        <v>113</v>
      </c>
      <c r="G11" s="4">
        <v>0</v>
      </c>
      <c r="H11" s="4">
        <f t="shared" si="3"/>
        <v>243</v>
      </c>
      <c r="I11" s="4">
        <f t="shared" si="3"/>
        <v>0</v>
      </c>
      <c r="J11" s="4">
        <v>129</v>
      </c>
      <c r="K11" s="4">
        <v>0</v>
      </c>
      <c r="L11" s="4">
        <v>114</v>
      </c>
      <c r="M11" s="4">
        <v>0</v>
      </c>
      <c r="N11" s="4">
        <f t="shared" si="4"/>
        <v>241</v>
      </c>
      <c r="O11" s="4">
        <f t="shared" si="4"/>
        <v>0</v>
      </c>
      <c r="P11" s="4">
        <v>128</v>
      </c>
      <c r="Q11" s="4">
        <v>0</v>
      </c>
      <c r="R11" s="4">
        <v>113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1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228</v>
      </c>
      <c r="C12" s="4">
        <f t="shared" si="2"/>
        <v>0</v>
      </c>
      <c r="D12" s="4">
        <v>111</v>
      </c>
      <c r="E12" s="4">
        <v>0</v>
      </c>
      <c r="F12" s="4">
        <v>117</v>
      </c>
      <c r="G12" s="4">
        <v>0</v>
      </c>
      <c r="H12" s="4">
        <f t="shared" si="3"/>
        <v>227</v>
      </c>
      <c r="I12" s="4">
        <f t="shared" si="3"/>
        <v>0</v>
      </c>
      <c r="J12" s="4">
        <v>111</v>
      </c>
      <c r="K12" s="4">
        <v>0</v>
      </c>
      <c r="L12" s="4">
        <v>116</v>
      </c>
      <c r="M12" s="4">
        <v>0</v>
      </c>
      <c r="N12" s="4">
        <f t="shared" si="4"/>
        <v>233</v>
      </c>
      <c r="O12" s="4">
        <f t="shared" si="4"/>
        <v>0</v>
      </c>
      <c r="P12" s="4">
        <v>114</v>
      </c>
      <c r="Q12" s="4">
        <v>0</v>
      </c>
      <c r="R12" s="4">
        <v>119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234</v>
      </c>
      <c r="C13" s="4">
        <f t="shared" si="2"/>
        <v>6</v>
      </c>
      <c r="D13" s="4">
        <v>120</v>
      </c>
      <c r="E13" s="4">
        <v>-1</v>
      </c>
      <c r="F13" s="4">
        <v>114</v>
      </c>
      <c r="G13" s="4">
        <v>7</v>
      </c>
      <c r="H13" s="4">
        <f t="shared" si="3"/>
        <v>235</v>
      </c>
      <c r="I13" s="4">
        <f t="shared" si="3"/>
        <v>6</v>
      </c>
      <c r="J13" s="4">
        <v>121</v>
      </c>
      <c r="K13" s="4">
        <v>-1</v>
      </c>
      <c r="L13" s="4">
        <v>114</v>
      </c>
      <c r="M13" s="4">
        <v>7</v>
      </c>
      <c r="N13" s="4">
        <f t="shared" si="4"/>
        <v>244</v>
      </c>
      <c r="O13" s="4">
        <f t="shared" si="4"/>
        <v>0</v>
      </c>
      <c r="P13" s="4">
        <v>137</v>
      </c>
      <c r="Q13" s="4">
        <v>0</v>
      </c>
      <c r="R13" s="4">
        <v>107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-10</v>
      </c>
      <c r="AA13" s="4">
        <f t="shared" si="7"/>
        <v>6</v>
      </c>
      <c r="AB13" s="4">
        <f t="shared" si="7"/>
        <v>-17</v>
      </c>
      <c r="AC13" s="4">
        <f t="shared" si="7"/>
        <v>-1</v>
      </c>
      <c r="AD13" s="4">
        <f t="shared" si="7"/>
        <v>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161</v>
      </c>
      <c r="C14" s="4">
        <f t="shared" si="2"/>
        <v>20</v>
      </c>
      <c r="D14" s="4">
        <v>79</v>
      </c>
      <c r="E14" s="4">
        <v>4</v>
      </c>
      <c r="F14" s="4">
        <v>82</v>
      </c>
      <c r="G14" s="4">
        <v>16</v>
      </c>
      <c r="H14" s="4">
        <f t="shared" si="3"/>
        <v>164</v>
      </c>
      <c r="I14" s="4">
        <f t="shared" si="3"/>
        <v>20</v>
      </c>
      <c r="J14" s="4">
        <v>80</v>
      </c>
      <c r="K14" s="4">
        <v>4</v>
      </c>
      <c r="L14" s="4">
        <v>84</v>
      </c>
      <c r="M14" s="4">
        <v>16</v>
      </c>
      <c r="N14" s="4">
        <f t="shared" si="4"/>
        <v>165</v>
      </c>
      <c r="O14" s="4">
        <f t="shared" si="4"/>
        <v>24</v>
      </c>
      <c r="P14" s="4">
        <v>77</v>
      </c>
      <c r="Q14" s="4">
        <v>6</v>
      </c>
      <c r="R14" s="4">
        <v>88</v>
      </c>
      <c r="S14" s="4">
        <v>18</v>
      </c>
      <c r="T14" s="4">
        <f t="shared" si="5"/>
        <v>-3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-4</v>
      </c>
      <c r="AA14" s="4">
        <f t="shared" si="7"/>
        <v>-4</v>
      </c>
      <c r="AB14" s="4">
        <f t="shared" si="7"/>
        <v>2</v>
      </c>
      <c r="AC14" s="4">
        <f t="shared" si="7"/>
        <v>-2</v>
      </c>
      <c r="AD14" s="4">
        <f t="shared" si="7"/>
        <v>-6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142</v>
      </c>
      <c r="C15" s="4">
        <f t="shared" si="2"/>
        <v>18</v>
      </c>
      <c r="D15" s="4">
        <v>62</v>
      </c>
      <c r="E15" s="4">
        <v>0</v>
      </c>
      <c r="F15" s="4">
        <v>80</v>
      </c>
      <c r="G15" s="4">
        <v>18</v>
      </c>
      <c r="H15" s="4">
        <f t="shared" si="3"/>
        <v>144</v>
      </c>
      <c r="I15" s="4">
        <f t="shared" si="3"/>
        <v>18</v>
      </c>
      <c r="J15" s="4">
        <v>63</v>
      </c>
      <c r="K15" s="4">
        <v>0</v>
      </c>
      <c r="L15" s="4">
        <v>81</v>
      </c>
      <c r="M15" s="4">
        <v>18</v>
      </c>
      <c r="N15" s="4">
        <f t="shared" si="4"/>
        <v>171</v>
      </c>
      <c r="O15" s="4">
        <f t="shared" si="4"/>
        <v>10</v>
      </c>
      <c r="P15" s="4">
        <v>84</v>
      </c>
      <c r="Q15" s="4">
        <v>0</v>
      </c>
      <c r="R15" s="4">
        <v>87</v>
      </c>
      <c r="S15" s="4">
        <v>10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-29</v>
      </c>
      <c r="AA15" s="4">
        <f t="shared" si="7"/>
        <v>8</v>
      </c>
      <c r="AB15" s="4">
        <f t="shared" si="7"/>
        <v>-22</v>
      </c>
      <c r="AC15" s="4">
        <f t="shared" si="7"/>
        <v>0</v>
      </c>
      <c r="AD15" s="4">
        <f t="shared" si="7"/>
        <v>-7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225</v>
      </c>
      <c r="C16" s="4">
        <f t="shared" si="2"/>
        <v>4</v>
      </c>
      <c r="D16" s="4">
        <v>115</v>
      </c>
      <c r="E16" s="4">
        <v>0</v>
      </c>
      <c r="F16" s="4">
        <v>110</v>
      </c>
      <c r="G16" s="4">
        <v>4</v>
      </c>
      <c r="H16" s="4">
        <f t="shared" si="3"/>
        <v>225</v>
      </c>
      <c r="I16" s="4">
        <f t="shared" si="3"/>
        <v>4</v>
      </c>
      <c r="J16" s="4">
        <v>115</v>
      </c>
      <c r="K16" s="4">
        <v>0</v>
      </c>
      <c r="L16" s="4">
        <v>110</v>
      </c>
      <c r="M16" s="4">
        <v>4</v>
      </c>
      <c r="N16" s="4">
        <f t="shared" si="4"/>
        <v>254</v>
      </c>
      <c r="O16" s="4">
        <f t="shared" si="4"/>
        <v>4</v>
      </c>
      <c r="P16" s="4">
        <v>128</v>
      </c>
      <c r="Q16" s="4">
        <v>0</v>
      </c>
      <c r="R16" s="4">
        <v>126</v>
      </c>
      <c r="S16" s="4">
        <v>4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-29</v>
      </c>
      <c r="AA16" s="4">
        <f t="shared" si="7"/>
        <v>0</v>
      </c>
      <c r="AB16" s="4">
        <f t="shared" si="7"/>
        <v>-13</v>
      </c>
      <c r="AC16" s="4">
        <f t="shared" si="7"/>
        <v>0</v>
      </c>
      <c r="AD16" s="4">
        <f t="shared" si="7"/>
        <v>-16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331</v>
      </c>
      <c r="C17" s="4">
        <f t="shared" si="2"/>
        <v>5</v>
      </c>
      <c r="D17" s="4">
        <v>178</v>
      </c>
      <c r="E17" s="4">
        <v>0</v>
      </c>
      <c r="F17" s="4">
        <v>153</v>
      </c>
      <c r="G17" s="4">
        <v>5</v>
      </c>
      <c r="H17" s="4">
        <f t="shared" si="3"/>
        <v>334</v>
      </c>
      <c r="I17" s="4">
        <f t="shared" si="3"/>
        <v>5</v>
      </c>
      <c r="J17" s="4">
        <v>179</v>
      </c>
      <c r="K17" s="4">
        <v>0</v>
      </c>
      <c r="L17" s="4">
        <v>155</v>
      </c>
      <c r="M17" s="4">
        <v>5</v>
      </c>
      <c r="N17" s="4">
        <f t="shared" si="4"/>
        <v>333</v>
      </c>
      <c r="O17" s="4">
        <f t="shared" si="4"/>
        <v>4</v>
      </c>
      <c r="P17" s="4">
        <v>171</v>
      </c>
      <c r="Q17" s="4">
        <v>0</v>
      </c>
      <c r="R17" s="4">
        <v>162</v>
      </c>
      <c r="S17" s="4">
        <v>4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-2</v>
      </c>
      <c r="AA17" s="4">
        <f t="shared" si="7"/>
        <v>1</v>
      </c>
      <c r="AB17" s="4">
        <f t="shared" si="7"/>
        <v>7</v>
      </c>
      <c r="AC17" s="4">
        <f t="shared" si="7"/>
        <v>0</v>
      </c>
      <c r="AD17" s="4">
        <f t="shared" si="7"/>
        <v>-9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297</v>
      </c>
      <c r="C18" s="4">
        <f t="shared" si="2"/>
        <v>3</v>
      </c>
      <c r="D18" s="4">
        <v>158</v>
      </c>
      <c r="E18" s="4">
        <v>0</v>
      </c>
      <c r="F18" s="4">
        <v>139</v>
      </c>
      <c r="G18" s="4">
        <v>3</v>
      </c>
      <c r="H18" s="4">
        <f t="shared" si="3"/>
        <v>297</v>
      </c>
      <c r="I18" s="4">
        <f t="shared" si="3"/>
        <v>3</v>
      </c>
      <c r="J18" s="4">
        <v>158</v>
      </c>
      <c r="K18" s="4">
        <v>0</v>
      </c>
      <c r="L18" s="4">
        <v>139</v>
      </c>
      <c r="M18" s="4">
        <v>3</v>
      </c>
      <c r="N18" s="4">
        <f t="shared" si="4"/>
        <v>304</v>
      </c>
      <c r="O18" s="4">
        <f t="shared" si="4"/>
        <v>3</v>
      </c>
      <c r="P18" s="4">
        <v>166</v>
      </c>
      <c r="Q18" s="4">
        <v>0</v>
      </c>
      <c r="R18" s="4">
        <v>138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-8</v>
      </c>
      <c r="AC18" s="4">
        <f t="shared" si="7"/>
        <v>0</v>
      </c>
      <c r="AD18" s="4">
        <f t="shared" si="7"/>
        <v>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307</v>
      </c>
      <c r="C19" s="4">
        <f t="shared" si="2"/>
        <v>1</v>
      </c>
      <c r="D19" s="4">
        <v>150</v>
      </c>
      <c r="E19" s="4">
        <v>1</v>
      </c>
      <c r="F19" s="4">
        <v>157</v>
      </c>
      <c r="G19" s="4">
        <v>0</v>
      </c>
      <c r="H19" s="4">
        <f t="shared" si="3"/>
        <v>306</v>
      </c>
      <c r="I19" s="4">
        <f t="shared" si="3"/>
        <v>1</v>
      </c>
      <c r="J19" s="4">
        <v>150</v>
      </c>
      <c r="K19" s="4">
        <v>1</v>
      </c>
      <c r="L19" s="4">
        <v>156</v>
      </c>
      <c r="M19" s="4">
        <v>0</v>
      </c>
      <c r="N19" s="4">
        <f t="shared" si="4"/>
        <v>314</v>
      </c>
      <c r="O19" s="4">
        <f t="shared" si="4"/>
        <v>1</v>
      </c>
      <c r="P19" s="4">
        <v>155</v>
      </c>
      <c r="Q19" s="4">
        <v>1</v>
      </c>
      <c r="R19" s="4">
        <v>159</v>
      </c>
      <c r="S19" s="4">
        <v>0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-7</v>
      </c>
      <c r="AA19" s="4">
        <f t="shared" si="7"/>
        <v>0</v>
      </c>
      <c r="AB19" s="4">
        <f t="shared" si="7"/>
        <v>-5</v>
      </c>
      <c r="AC19" s="4">
        <f t="shared" si="7"/>
        <v>0</v>
      </c>
      <c r="AD19" s="4">
        <f t="shared" si="7"/>
        <v>-2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342</v>
      </c>
      <c r="C20" s="4">
        <f t="shared" si="2"/>
        <v>0</v>
      </c>
      <c r="D20" s="4">
        <v>159</v>
      </c>
      <c r="E20" s="4">
        <v>0</v>
      </c>
      <c r="F20" s="4">
        <v>183</v>
      </c>
      <c r="G20" s="4">
        <v>0</v>
      </c>
      <c r="H20" s="4">
        <f t="shared" si="3"/>
        <v>341</v>
      </c>
      <c r="I20" s="4">
        <f t="shared" si="3"/>
        <v>0</v>
      </c>
      <c r="J20" s="4">
        <v>159</v>
      </c>
      <c r="K20" s="4">
        <v>0</v>
      </c>
      <c r="L20" s="4">
        <v>182</v>
      </c>
      <c r="M20" s="4">
        <v>0</v>
      </c>
      <c r="N20" s="4">
        <f t="shared" si="4"/>
        <v>363</v>
      </c>
      <c r="O20" s="4">
        <f t="shared" si="4"/>
        <v>1</v>
      </c>
      <c r="P20" s="4">
        <v>163</v>
      </c>
      <c r="Q20" s="4">
        <v>1</v>
      </c>
      <c r="R20" s="4">
        <v>200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-21</v>
      </c>
      <c r="AA20" s="4">
        <f t="shared" si="7"/>
        <v>-1</v>
      </c>
      <c r="AB20" s="4">
        <f t="shared" si="7"/>
        <v>-4</v>
      </c>
      <c r="AC20" s="4">
        <f t="shared" si="7"/>
        <v>-1</v>
      </c>
      <c r="AD20" s="4">
        <f t="shared" si="7"/>
        <v>-17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446</v>
      </c>
      <c r="C21" s="4">
        <f t="shared" si="2"/>
        <v>1</v>
      </c>
      <c r="D21" s="4">
        <v>212</v>
      </c>
      <c r="E21" s="4">
        <v>1</v>
      </c>
      <c r="F21" s="4">
        <v>234</v>
      </c>
      <c r="G21" s="4">
        <v>0</v>
      </c>
      <c r="H21" s="4">
        <f t="shared" si="3"/>
        <v>446</v>
      </c>
      <c r="I21" s="4">
        <f t="shared" si="3"/>
        <v>1</v>
      </c>
      <c r="J21" s="4">
        <v>212</v>
      </c>
      <c r="K21" s="4">
        <v>1</v>
      </c>
      <c r="L21" s="4">
        <v>234</v>
      </c>
      <c r="M21" s="4">
        <v>0</v>
      </c>
      <c r="N21" s="4">
        <f t="shared" si="4"/>
        <v>473</v>
      </c>
      <c r="O21" s="4">
        <f t="shared" si="4"/>
        <v>0</v>
      </c>
      <c r="P21" s="4">
        <v>238</v>
      </c>
      <c r="Q21" s="4">
        <v>0</v>
      </c>
      <c r="R21" s="4">
        <v>235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-27</v>
      </c>
      <c r="AA21" s="4">
        <f t="shared" si="7"/>
        <v>1</v>
      </c>
      <c r="AB21" s="4">
        <f t="shared" si="7"/>
        <v>-26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647</v>
      </c>
      <c r="O22" s="4">
        <f t="shared" si="4"/>
        <v>0</v>
      </c>
      <c r="P22" s="4">
        <v>347</v>
      </c>
      <c r="Q22" s="4">
        <v>0</v>
      </c>
      <c r="R22" s="4">
        <v>300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661</v>
      </c>
      <c r="C23" s="4">
        <f t="shared" si="2"/>
        <v>0</v>
      </c>
      <c r="D23" s="4">
        <v>350</v>
      </c>
      <c r="E23" s="4">
        <v>0</v>
      </c>
      <c r="F23" s="4">
        <v>311</v>
      </c>
      <c r="G23" s="4">
        <v>0</v>
      </c>
      <c r="H23" s="4">
        <f t="shared" si="3"/>
        <v>661</v>
      </c>
      <c r="I23" s="4">
        <f t="shared" si="3"/>
        <v>0</v>
      </c>
      <c r="J23" s="4">
        <v>350</v>
      </c>
      <c r="K23" s="4">
        <v>0</v>
      </c>
      <c r="L23" s="4">
        <v>311</v>
      </c>
      <c r="M23" s="4">
        <v>0</v>
      </c>
      <c r="N23" s="4">
        <f t="shared" si="4"/>
        <v>662</v>
      </c>
      <c r="O23" s="4">
        <f t="shared" si="4"/>
        <v>1</v>
      </c>
      <c r="P23" s="4">
        <v>335</v>
      </c>
      <c r="Q23" s="4">
        <v>1</v>
      </c>
      <c r="R23" s="4">
        <v>327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</v>
      </c>
      <c r="AA23" s="4">
        <f t="shared" si="7"/>
        <v>-1</v>
      </c>
      <c r="AB23" s="4">
        <f t="shared" si="7"/>
        <v>15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262</v>
      </c>
      <c r="E24" s="4">
        <v>0</v>
      </c>
      <c r="F24" s="4">
        <v>270</v>
      </c>
      <c r="G24" s="4">
        <v>0</v>
      </c>
      <c r="H24" s="4">
        <f t="shared" si="3"/>
        <v>532</v>
      </c>
      <c r="I24" s="4">
        <f t="shared" si="3"/>
        <v>0</v>
      </c>
      <c r="J24" s="4">
        <v>262</v>
      </c>
      <c r="K24" s="4">
        <v>0</v>
      </c>
      <c r="L24" s="4">
        <v>270</v>
      </c>
      <c r="M24" s="4">
        <v>0</v>
      </c>
      <c r="N24" s="4">
        <f t="shared" si="4"/>
        <v>474</v>
      </c>
      <c r="O24" s="4">
        <f t="shared" si="4"/>
        <v>0</v>
      </c>
      <c r="P24" s="4">
        <v>229</v>
      </c>
      <c r="Q24" s="4">
        <v>0</v>
      </c>
      <c r="R24" s="4">
        <v>245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33</v>
      </c>
      <c r="AC24" s="4">
        <f t="shared" si="7"/>
        <v>0</v>
      </c>
      <c r="AD24" s="4">
        <f t="shared" si="7"/>
        <v>25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459</v>
      </c>
      <c r="C25" s="4">
        <f t="shared" si="2"/>
        <v>0</v>
      </c>
      <c r="D25" s="4">
        <v>176</v>
      </c>
      <c r="E25" s="4">
        <v>0</v>
      </c>
      <c r="F25" s="4">
        <v>283</v>
      </c>
      <c r="G25" s="4">
        <v>0</v>
      </c>
      <c r="H25" s="4">
        <f t="shared" si="3"/>
        <v>460</v>
      </c>
      <c r="I25" s="4">
        <f t="shared" si="3"/>
        <v>0</v>
      </c>
      <c r="J25" s="4">
        <v>177</v>
      </c>
      <c r="K25" s="4">
        <v>0</v>
      </c>
      <c r="L25" s="4">
        <v>283</v>
      </c>
      <c r="M25" s="4">
        <v>0</v>
      </c>
      <c r="N25" s="4">
        <f t="shared" si="4"/>
        <v>469</v>
      </c>
      <c r="O25" s="4">
        <f t="shared" si="4"/>
        <v>0</v>
      </c>
      <c r="P25" s="4">
        <v>184</v>
      </c>
      <c r="Q25" s="4">
        <v>0</v>
      </c>
      <c r="R25" s="4">
        <v>285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-10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456</v>
      </c>
      <c r="C26" s="4">
        <f t="shared" si="2"/>
        <v>0</v>
      </c>
      <c r="D26" s="4">
        <v>173</v>
      </c>
      <c r="E26" s="4">
        <v>0</v>
      </c>
      <c r="F26" s="4">
        <v>283</v>
      </c>
      <c r="G26" s="4">
        <v>0</v>
      </c>
      <c r="H26" s="4">
        <f t="shared" si="3"/>
        <v>459</v>
      </c>
      <c r="I26" s="4">
        <f t="shared" si="3"/>
        <v>0</v>
      </c>
      <c r="J26" s="4">
        <v>174</v>
      </c>
      <c r="K26" s="4">
        <v>0</v>
      </c>
      <c r="L26" s="4">
        <v>285</v>
      </c>
      <c r="M26" s="4">
        <v>0</v>
      </c>
      <c r="N26" s="4">
        <f t="shared" si="4"/>
        <v>504</v>
      </c>
      <c r="O26" s="4">
        <f t="shared" si="4"/>
        <v>0</v>
      </c>
      <c r="P26" s="4">
        <v>193</v>
      </c>
      <c r="Q26" s="4">
        <v>0</v>
      </c>
      <c r="R26" s="4">
        <v>311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-48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413</v>
      </c>
      <c r="C27" s="4">
        <f t="shared" si="2"/>
        <v>0</v>
      </c>
      <c r="D27" s="4">
        <v>129</v>
      </c>
      <c r="E27" s="4">
        <v>0</v>
      </c>
      <c r="F27" s="4">
        <v>284</v>
      </c>
      <c r="G27" s="4">
        <v>0</v>
      </c>
      <c r="H27" s="4">
        <f t="shared" si="3"/>
        <v>416</v>
      </c>
      <c r="I27" s="4">
        <f t="shared" si="3"/>
        <v>0</v>
      </c>
      <c r="J27" s="4">
        <v>130</v>
      </c>
      <c r="K27" s="4">
        <v>0</v>
      </c>
      <c r="L27" s="4">
        <v>286</v>
      </c>
      <c r="M27" s="4">
        <v>0</v>
      </c>
      <c r="N27" s="4">
        <f t="shared" si="4"/>
        <v>381</v>
      </c>
      <c r="O27" s="4">
        <f t="shared" si="4"/>
        <v>0</v>
      </c>
      <c r="P27" s="4">
        <v>111</v>
      </c>
      <c r="Q27" s="4">
        <v>0</v>
      </c>
      <c r="R27" s="4">
        <v>270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32</v>
      </c>
      <c r="AA27" s="4">
        <f t="shared" si="7"/>
        <v>0</v>
      </c>
      <c r="AB27" s="4">
        <f t="shared" si="7"/>
        <v>18</v>
      </c>
      <c r="AC27" s="4">
        <f t="shared" si="7"/>
        <v>0</v>
      </c>
      <c r="AD27" s="4">
        <f t="shared" si="7"/>
        <v>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217</v>
      </c>
      <c r="C28" s="4">
        <f t="shared" si="2"/>
        <v>0</v>
      </c>
      <c r="D28" s="4">
        <v>55</v>
      </c>
      <c r="E28" s="4">
        <v>0</v>
      </c>
      <c r="F28" s="4">
        <v>162</v>
      </c>
      <c r="G28" s="4">
        <v>0</v>
      </c>
      <c r="H28" s="4">
        <f t="shared" si="3"/>
        <v>220</v>
      </c>
      <c r="I28" s="4">
        <f t="shared" si="3"/>
        <v>0</v>
      </c>
      <c r="J28" s="4">
        <v>55</v>
      </c>
      <c r="K28" s="4">
        <v>0</v>
      </c>
      <c r="L28" s="4">
        <v>165</v>
      </c>
      <c r="M28" s="4">
        <v>0</v>
      </c>
      <c r="N28" s="4">
        <f t="shared" si="4"/>
        <v>212</v>
      </c>
      <c r="O28" s="4">
        <f t="shared" si="4"/>
        <v>0</v>
      </c>
      <c r="P28" s="4">
        <v>50</v>
      </c>
      <c r="Q28" s="4">
        <v>0</v>
      </c>
      <c r="R28" s="4">
        <v>162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57</v>
      </c>
      <c r="C29" s="4">
        <f t="shared" si="2"/>
        <v>0</v>
      </c>
      <c r="D29" s="4">
        <v>9</v>
      </c>
      <c r="E29" s="4">
        <v>0</v>
      </c>
      <c r="F29" s="4">
        <v>48</v>
      </c>
      <c r="G29" s="4">
        <v>0</v>
      </c>
      <c r="H29" s="4">
        <f t="shared" si="3"/>
        <v>57</v>
      </c>
      <c r="I29" s="4">
        <f t="shared" si="3"/>
        <v>0</v>
      </c>
      <c r="J29" s="4">
        <v>9</v>
      </c>
      <c r="K29" s="4">
        <v>0</v>
      </c>
      <c r="L29" s="4">
        <v>48</v>
      </c>
      <c r="M29" s="4">
        <v>0</v>
      </c>
      <c r="N29" s="4">
        <f t="shared" si="4"/>
        <v>54</v>
      </c>
      <c r="O29" s="4">
        <f t="shared" si="4"/>
        <v>0</v>
      </c>
      <c r="P29" s="4">
        <v>10</v>
      </c>
      <c r="Q29" s="4">
        <v>0</v>
      </c>
      <c r="R29" s="4">
        <v>44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645</v>
      </c>
      <c r="C33" s="4">
        <f t="shared" ref="C33:AE33" si="12">SUM(C10:C12)</f>
        <v>0</v>
      </c>
      <c r="D33" s="4">
        <f t="shared" si="12"/>
        <v>333</v>
      </c>
      <c r="E33" s="4">
        <f t="shared" si="12"/>
        <v>0</v>
      </c>
      <c r="F33" s="4">
        <f t="shared" si="12"/>
        <v>312</v>
      </c>
      <c r="G33" s="4">
        <f t="shared" si="12"/>
        <v>0</v>
      </c>
      <c r="H33" s="4">
        <f t="shared" si="12"/>
        <v>643</v>
      </c>
      <c r="I33" s="4">
        <f t="shared" si="12"/>
        <v>0</v>
      </c>
      <c r="J33" s="4">
        <f t="shared" si="12"/>
        <v>331</v>
      </c>
      <c r="K33" s="4">
        <f t="shared" si="12"/>
        <v>0</v>
      </c>
      <c r="L33" s="4">
        <f t="shared" si="12"/>
        <v>312</v>
      </c>
      <c r="M33" s="4">
        <f t="shared" si="12"/>
        <v>0</v>
      </c>
      <c r="N33" s="4">
        <f t="shared" si="12"/>
        <v>668</v>
      </c>
      <c r="O33" s="4">
        <f t="shared" si="12"/>
        <v>0</v>
      </c>
      <c r="P33" s="4">
        <f t="shared" si="12"/>
        <v>334</v>
      </c>
      <c r="Q33" s="4">
        <f t="shared" si="12"/>
        <v>0</v>
      </c>
      <c r="R33" s="4">
        <f t="shared" si="12"/>
        <v>334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-23</v>
      </c>
      <c r="AA33" s="4">
        <f t="shared" si="12"/>
        <v>0</v>
      </c>
      <c r="AB33" s="4">
        <f t="shared" si="12"/>
        <v>-1</v>
      </c>
      <c r="AC33" s="4">
        <f t="shared" si="12"/>
        <v>0</v>
      </c>
      <c r="AD33" s="4">
        <f t="shared" si="12"/>
        <v>-22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3096</v>
      </c>
      <c r="C34" s="4">
        <f t="shared" ref="C34:AE34" si="13">SUM(C13:C22)</f>
        <v>58</v>
      </c>
      <c r="D34" s="4">
        <f t="shared" si="13"/>
        <v>1555</v>
      </c>
      <c r="E34" s="4">
        <f t="shared" si="13"/>
        <v>5</v>
      </c>
      <c r="F34" s="4">
        <f t="shared" si="13"/>
        <v>1541</v>
      </c>
      <c r="G34" s="4">
        <f t="shared" si="13"/>
        <v>53</v>
      </c>
      <c r="H34" s="4">
        <f t="shared" si="13"/>
        <v>3103</v>
      </c>
      <c r="I34" s="4">
        <f t="shared" si="13"/>
        <v>58</v>
      </c>
      <c r="J34" s="4">
        <f t="shared" si="13"/>
        <v>1559</v>
      </c>
      <c r="K34" s="4">
        <f t="shared" si="13"/>
        <v>5</v>
      </c>
      <c r="L34" s="4">
        <f t="shared" si="13"/>
        <v>1544</v>
      </c>
      <c r="M34" s="4">
        <f t="shared" si="13"/>
        <v>53</v>
      </c>
      <c r="N34" s="4">
        <f t="shared" si="13"/>
        <v>3268</v>
      </c>
      <c r="O34" s="4">
        <f t="shared" si="13"/>
        <v>47</v>
      </c>
      <c r="P34" s="4">
        <f t="shared" si="13"/>
        <v>1666</v>
      </c>
      <c r="Q34" s="4">
        <f t="shared" si="13"/>
        <v>8</v>
      </c>
      <c r="R34" s="4">
        <f t="shared" si="13"/>
        <v>1602</v>
      </c>
      <c r="S34" s="4">
        <f>SUM(S13:S22)</f>
        <v>39</v>
      </c>
      <c r="T34" s="4">
        <f t="shared" si="13"/>
        <v>-7</v>
      </c>
      <c r="U34" s="4">
        <f t="shared" si="13"/>
        <v>0</v>
      </c>
      <c r="V34" s="4">
        <f t="shared" si="13"/>
        <v>-4</v>
      </c>
      <c r="W34" s="4">
        <f t="shared" si="13"/>
        <v>0</v>
      </c>
      <c r="X34" s="4">
        <f t="shared" si="13"/>
        <v>-3</v>
      </c>
      <c r="Y34" s="4">
        <f t="shared" si="13"/>
        <v>0</v>
      </c>
      <c r="Z34" s="4">
        <f t="shared" si="13"/>
        <v>-172</v>
      </c>
      <c r="AA34" s="4">
        <f t="shared" si="13"/>
        <v>11</v>
      </c>
      <c r="AB34" s="4">
        <f t="shared" si="13"/>
        <v>-111</v>
      </c>
      <c r="AC34" s="4">
        <f t="shared" si="13"/>
        <v>-3</v>
      </c>
      <c r="AD34" s="4">
        <f t="shared" si="13"/>
        <v>-61</v>
      </c>
      <c r="AE34" s="4">
        <f t="shared" si="13"/>
        <v>14</v>
      </c>
    </row>
    <row r="35" spans="1:31" s="1" customFormat="1" ht="18" customHeight="1" x14ac:dyDescent="0.15">
      <c r="A35" s="4" t="s">
        <v>25</v>
      </c>
      <c r="B35" s="4">
        <f>SUM(B23:B30)</f>
        <v>2804</v>
      </c>
      <c r="C35" s="4">
        <f t="shared" ref="C35:AE35" si="14">SUM(C23:C30)</f>
        <v>0</v>
      </c>
      <c r="D35" s="4">
        <f t="shared" si="14"/>
        <v>1155</v>
      </c>
      <c r="E35" s="4">
        <f t="shared" si="14"/>
        <v>0</v>
      </c>
      <c r="F35" s="4">
        <f t="shared" si="14"/>
        <v>1649</v>
      </c>
      <c r="G35" s="4">
        <f t="shared" si="14"/>
        <v>0</v>
      </c>
      <c r="H35" s="4">
        <f t="shared" si="14"/>
        <v>2816</v>
      </c>
      <c r="I35" s="4">
        <f t="shared" si="14"/>
        <v>0</v>
      </c>
      <c r="J35" s="4">
        <f t="shared" si="14"/>
        <v>1158</v>
      </c>
      <c r="K35" s="4">
        <f t="shared" si="14"/>
        <v>0</v>
      </c>
      <c r="L35" s="4">
        <f t="shared" si="14"/>
        <v>1658</v>
      </c>
      <c r="M35" s="4">
        <f t="shared" si="14"/>
        <v>0</v>
      </c>
      <c r="N35" s="4">
        <f t="shared" si="14"/>
        <v>2770</v>
      </c>
      <c r="O35" s="4">
        <f t="shared" si="14"/>
        <v>1</v>
      </c>
      <c r="P35" s="4">
        <f t="shared" si="14"/>
        <v>1114</v>
      </c>
      <c r="Q35" s="4">
        <f t="shared" si="14"/>
        <v>1</v>
      </c>
      <c r="R35" s="4">
        <f t="shared" si="14"/>
        <v>1656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34</v>
      </c>
      <c r="AA35" s="4">
        <f t="shared" si="14"/>
        <v>-1</v>
      </c>
      <c r="AB35" s="4">
        <f t="shared" si="14"/>
        <v>41</v>
      </c>
      <c r="AC35" s="4">
        <f t="shared" si="14"/>
        <v>-1</v>
      </c>
      <c r="AD35" s="4">
        <f t="shared" si="14"/>
        <v>-7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1611</v>
      </c>
      <c r="C36" s="4">
        <f t="shared" ref="C36:AE36" si="15">SUM(C25:C30)</f>
        <v>0</v>
      </c>
      <c r="D36" s="4">
        <f t="shared" si="15"/>
        <v>543</v>
      </c>
      <c r="E36" s="4">
        <f t="shared" si="15"/>
        <v>0</v>
      </c>
      <c r="F36" s="4">
        <f t="shared" si="15"/>
        <v>1068</v>
      </c>
      <c r="G36" s="4">
        <f t="shared" si="15"/>
        <v>0</v>
      </c>
      <c r="H36" s="4">
        <f t="shared" si="15"/>
        <v>1623</v>
      </c>
      <c r="I36" s="4">
        <f t="shared" si="15"/>
        <v>0</v>
      </c>
      <c r="J36" s="4">
        <f t="shared" si="15"/>
        <v>546</v>
      </c>
      <c r="K36" s="4">
        <f t="shared" si="15"/>
        <v>0</v>
      </c>
      <c r="L36" s="4">
        <f t="shared" si="15"/>
        <v>1077</v>
      </c>
      <c r="M36" s="4">
        <f t="shared" si="15"/>
        <v>0</v>
      </c>
      <c r="N36" s="4">
        <f t="shared" si="15"/>
        <v>1634</v>
      </c>
      <c r="O36" s="4">
        <f t="shared" si="15"/>
        <v>0</v>
      </c>
      <c r="P36" s="4">
        <f t="shared" si="15"/>
        <v>550</v>
      </c>
      <c r="Q36" s="4">
        <f t="shared" si="15"/>
        <v>0</v>
      </c>
      <c r="R36" s="4">
        <f t="shared" si="15"/>
        <v>1084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-23</v>
      </c>
      <c r="AA36" s="4">
        <f t="shared" si="15"/>
        <v>0</v>
      </c>
      <c r="AB36" s="4">
        <f t="shared" si="15"/>
        <v>-7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696</v>
      </c>
      <c r="C37" s="4">
        <f t="shared" ref="C37:AE37" si="16">SUM(C27:C30)</f>
        <v>0</v>
      </c>
      <c r="D37" s="4">
        <f t="shared" si="16"/>
        <v>194</v>
      </c>
      <c r="E37" s="4">
        <f t="shared" si="16"/>
        <v>0</v>
      </c>
      <c r="F37" s="4">
        <f t="shared" si="16"/>
        <v>502</v>
      </c>
      <c r="G37" s="4">
        <f t="shared" si="16"/>
        <v>0</v>
      </c>
      <c r="H37" s="4">
        <f t="shared" si="16"/>
        <v>704</v>
      </c>
      <c r="I37" s="4">
        <f t="shared" si="16"/>
        <v>0</v>
      </c>
      <c r="J37" s="4">
        <f t="shared" si="16"/>
        <v>195</v>
      </c>
      <c r="K37" s="4">
        <f t="shared" si="16"/>
        <v>0</v>
      </c>
      <c r="L37" s="4">
        <f t="shared" si="16"/>
        <v>509</v>
      </c>
      <c r="M37" s="4">
        <f t="shared" si="16"/>
        <v>0</v>
      </c>
      <c r="N37" s="4">
        <f t="shared" si="16"/>
        <v>661</v>
      </c>
      <c r="O37" s="4">
        <f t="shared" si="16"/>
        <v>0</v>
      </c>
      <c r="P37" s="4">
        <f t="shared" si="16"/>
        <v>173</v>
      </c>
      <c r="Q37" s="4">
        <f t="shared" si="16"/>
        <v>0</v>
      </c>
      <c r="R37" s="4">
        <f t="shared" si="16"/>
        <v>488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35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9.8548510313216191</v>
      </c>
      <c r="C39" s="15">
        <f t="shared" ref="C39:AE39" si="17">C33/(C9-C31)*100</f>
        <v>0</v>
      </c>
      <c r="D39" s="15">
        <f t="shared" si="17"/>
        <v>10.943148209004272</v>
      </c>
      <c r="E39" s="15">
        <f t="shared" si="17"/>
        <v>0</v>
      </c>
      <c r="F39" s="15">
        <f t="shared" si="17"/>
        <v>8.9091947458595087</v>
      </c>
      <c r="G39" s="15">
        <f t="shared" si="17"/>
        <v>0</v>
      </c>
      <c r="H39" s="15">
        <f t="shared" si="17"/>
        <v>9.7988418165193529</v>
      </c>
      <c r="I39" s="15">
        <f t="shared" si="17"/>
        <v>0</v>
      </c>
      <c r="J39" s="15">
        <f t="shared" si="17"/>
        <v>10.859580052493438</v>
      </c>
      <c r="K39" s="15">
        <f t="shared" si="17"/>
        <v>0</v>
      </c>
      <c r="L39" s="15">
        <f t="shared" si="17"/>
        <v>8.8787706317586803</v>
      </c>
      <c r="M39" s="15">
        <f t="shared" si="17"/>
        <v>0</v>
      </c>
      <c r="N39" s="15">
        <f t="shared" si="17"/>
        <v>9.9612287503728005</v>
      </c>
      <c r="O39" s="15">
        <f t="shared" si="17"/>
        <v>0</v>
      </c>
      <c r="P39" s="15">
        <f t="shared" si="17"/>
        <v>10.725754656390494</v>
      </c>
      <c r="Q39" s="15">
        <f t="shared" si="17"/>
        <v>0</v>
      </c>
      <c r="R39" s="15">
        <f t="shared" si="17"/>
        <v>9.2984409799554566</v>
      </c>
      <c r="S39" s="15">
        <f t="shared" si="17"/>
        <v>0</v>
      </c>
      <c r="T39" s="15">
        <f t="shared" si="17"/>
        <v>-11.76470588235294</v>
      </c>
      <c r="U39" s="15" t="e">
        <f t="shared" si="17"/>
        <v>#DIV/0!</v>
      </c>
      <c r="V39" s="15">
        <f t="shared" si="17"/>
        <v>-40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14.285714285714285</v>
      </c>
      <c r="AA39" s="15">
        <f t="shared" si="17"/>
        <v>0</v>
      </c>
      <c r="AB39" s="15">
        <f t="shared" si="17"/>
        <v>1.4084507042253522</v>
      </c>
      <c r="AC39" s="15">
        <f t="shared" si="17"/>
        <v>0</v>
      </c>
      <c r="AD39" s="15">
        <f t="shared" si="17"/>
        <v>24.444444444444443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47.303284950343773</v>
      </c>
      <c r="C40" s="15">
        <f t="shared" ref="C40:AE40" si="18">C34/(C9-C31)*100</f>
        <v>100</v>
      </c>
      <c r="D40" s="15">
        <f t="shared" si="18"/>
        <v>51.100887282287225</v>
      </c>
      <c r="E40" s="15">
        <f t="shared" si="18"/>
        <v>100</v>
      </c>
      <c r="F40" s="15">
        <f t="shared" si="18"/>
        <v>44.003426613363793</v>
      </c>
      <c r="G40" s="15">
        <f t="shared" si="18"/>
        <v>100</v>
      </c>
      <c r="H40" s="15">
        <f t="shared" si="18"/>
        <v>47.28741237427613</v>
      </c>
      <c r="I40" s="15">
        <f t="shared" si="18"/>
        <v>100</v>
      </c>
      <c r="J40" s="15">
        <f t="shared" si="18"/>
        <v>51.148293963254602</v>
      </c>
      <c r="K40" s="15">
        <f t="shared" si="18"/>
        <v>100</v>
      </c>
      <c r="L40" s="15">
        <f t="shared" si="18"/>
        <v>43.93853158793398</v>
      </c>
      <c r="M40" s="15">
        <f t="shared" si="18"/>
        <v>100</v>
      </c>
      <c r="N40" s="15">
        <f t="shared" si="18"/>
        <v>48.732478377572328</v>
      </c>
      <c r="O40" s="15">
        <f t="shared" si="18"/>
        <v>97.916666666666657</v>
      </c>
      <c r="P40" s="15">
        <f t="shared" si="18"/>
        <v>53.500321130378936</v>
      </c>
      <c r="Q40" s="15">
        <f t="shared" si="18"/>
        <v>88.888888888888886</v>
      </c>
      <c r="R40" s="15">
        <f t="shared" si="18"/>
        <v>44.599109131403118</v>
      </c>
      <c r="S40" s="15">
        <f t="shared" si="18"/>
        <v>100</v>
      </c>
      <c r="T40" s="15">
        <f t="shared" si="18"/>
        <v>41.17647058823529</v>
      </c>
      <c r="U40" s="15" t="e">
        <f t="shared" si="18"/>
        <v>#DIV/0!</v>
      </c>
      <c r="V40" s="15">
        <f t="shared" si="18"/>
        <v>80</v>
      </c>
      <c r="W40" s="15" t="e">
        <f t="shared" si="18"/>
        <v>#DIV/0!</v>
      </c>
      <c r="X40" s="15">
        <f t="shared" si="18"/>
        <v>25</v>
      </c>
      <c r="Y40" s="15" t="e">
        <f t="shared" si="18"/>
        <v>#DIV/0!</v>
      </c>
      <c r="Z40" s="15">
        <f t="shared" si="18"/>
        <v>106.83229813664596</v>
      </c>
      <c r="AA40" s="15">
        <f t="shared" si="18"/>
        <v>110.00000000000001</v>
      </c>
      <c r="AB40" s="15">
        <f t="shared" si="18"/>
        <v>156.33802816901408</v>
      </c>
      <c r="AC40" s="15">
        <f t="shared" si="18"/>
        <v>75</v>
      </c>
      <c r="AD40" s="15">
        <f t="shared" si="18"/>
        <v>67.777777777777786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42.841864018334604</v>
      </c>
      <c r="C41" s="15">
        <f t="shared" ref="C41:AE41" si="19">C35/(C9-C31)*100</f>
        <v>0</v>
      </c>
      <c r="D41" s="15">
        <f t="shared" si="19"/>
        <v>37.955964508708512</v>
      </c>
      <c r="E41" s="15">
        <f t="shared" si="19"/>
        <v>0</v>
      </c>
      <c r="F41" s="15">
        <f t="shared" si="19"/>
        <v>47.087378640776699</v>
      </c>
      <c r="G41" s="15">
        <f t="shared" si="19"/>
        <v>0</v>
      </c>
      <c r="H41" s="15">
        <f t="shared" si="19"/>
        <v>42.913745809204514</v>
      </c>
      <c r="I41" s="15">
        <f t="shared" si="19"/>
        <v>0</v>
      </c>
      <c r="J41" s="15">
        <f t="shared" si="19"/>
        <v>37.99212598425197</v>
      </c>
      <c r="K41" s="15">
        <f t="shared" si="19"/>
        <v>0</v>
      </c>
      <c r="L41" s="15">
        <f t="shared" si="19"/>
        <v>47.182697780307343</v>
      </c>
      <c r="M41" s="15">
        <f t="shared" si="19"/>
        <v>0</v>
      </c>
      <c r="N41" s="15">
        <f t="shared" si="19"/>
        <v>41.306292872054875</v>
      </c>
      <c r="O41" s="15">
        <f t="shared" si="19"/>
        <v>2.083333333333333</v>
      </c>
      <c r="P41" s="15">
        <f t="shared" si="19"/>
        <v>35.773924213230572</v>
      </c>
      <c r="Q41" s="15">
        <f t="shared" si="19"/>
        <v>11.111111111111111</v>
      </c>
      <c r="R41" s="15">
        <f t="shared" si="19"/>
        <v>46.102449888641431</v>
      </c>
      <c r="S41" s="15">
        <f t="shared" si="19"/>
        <v>0</v>
      </c>
      <c r="T41" s="15">
        <f t="shared" si="19"/>
        <v>70.588235294117652</v>
      </c>
      <c r="U41" s="15" t="e">
        <f t="shared" si="19"/>
        <v>#DIV/0!</v>
      </c>
      <c r="V41" s="15">
        <f t="shared" si="19"/>
        <v>60</v>
      </c>
      <c r="W41" s="15" t="e">
        <f t="shared" si="19"/>
        <v>#DIV/0!</v>
      </c>
      <c r="X41" s="15">
        <f t="shared" si="19"/>
        <v>75</v>
      </c>
      <c r="Y41" s="15" t="e">
        <f t="shared" si="19"/>
        <v>#DIV/0!</v>
      </c>
      <c r="Z41" s="15">
        <f t="shared" si="19"/>
        <v>-21.118012422360248</v>
      </c>
      <c r="AA41" s="15">
        <f t="shared" si="19"/>
        <v>-10</v>
      </c>
      <c r="AB41" s="15">
        <f t="shared" si="19"/>
        <v>-57.74647887323944</v>
      </c>
      <c r="AC41" s="15">
        <f t="shared" si="19"/>
        <v>25</v>
      </c>
      <c r="AD41" s="15">
        <f t="shared" si="19"/>
        <v>7.7777777777777777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24.614209320091675</v>
      </c>
      <c r="C42" s="15">
        <f t="shared" ref="C42:AD42" si="20">C36/(C9-C31)*100</f>
        <v>0</v>
      </c>
      <c r="D42" s="15">
        <f t="shared" si="20"/>
        <v>17.844232665133092</v>
      </c>
      <c r="E42" s="15">
        <f t="shared" si="20"/>
        <v>0</v>
      </c>
      <c r="F42" s="15">
        <f t="shared" si="20"/>
        <v>30.496858937749856</v>
      </c>
      <c r="G42" s="15">
        <f t="shared" si="20"/>
        <v>0</v>
      </c>
      <c r="H42" s="15">
        <f t="shared" si="20"/>
        <v>24.733313014324899</v>
      </c>
      <c r="I42" s="15">
        <f t="shared" si="20"/>
        <v>0</v>
      </c>
      <c r="J42" s="15">
        <f t="shared" si="20"/>
        <v>17.913385826771652</v>
      </c>
      <c r="K42" s="15">
        <f t="shared" si="20"/>
        <v>0</v>
      </c>
      <c r="L42" s="15">
        <f t="shared" si="20"/>
        <v>30.648833238474673</v>
      </c>
      <c r="M42" s="15">
        <f t="shared" si="20"/>
        <v>0</v>
      </c>
      <c r="N42" s="15">
        <f t="shared" si="20"/>
        <v>24.366239188786164</v>
      </c>
      <c r="O42" s="15">
        <f t="shared" si="20"/>
        <v>0</v>
      </c>
      <c r="P42" s="15">
        <f t="shared" si="20"/>
        <v>17.662170841361593</v>
      </c>
      <c r="Q42" s="15">
        <f t="shared" si="20"/>
        <v>0</v>
      </c>
      <c r="R42" s="15">
        <f t="shared" si="20"/>
        <v>30.178173719376396</v>
      </c>
      <c r="S42" s="15">
        <f t="shared" si="20"/>
        <v>0</v>
      </c>
      <c r="T42" s="15">
        <f t="shared" si="20"/>
        <v>70.588235294117652</v>
      </c>
      <c r="U42" s="15" t="e">
        <f t="shared" si="20"/>
        <v>#DIV/0!</v>
      </c>
      <c r="V42" s="15">
        <f t="shared" si="20"/>
        <v>60</v>
      </c>
      <c r="W42" s="15" t="e">
        <f t="shared" si="20"/>
        <v>#DIV/0!</v>
      </c>
      <c r="X42" s="15">
        <f t="shared" si="20"/>
        <v>75</v>
      </c>
      <c r="Y42" s="15" t="e">
        <f t="shared" si="20"/>
        <v>#DIV/0!</v>
      </c>
      <c r="Z42" s="15">
        <f t="shared" si="20"/>
        <v>14.285714285714285</v>
      </c>
      <c r="AA42" s="15">
        <f t="shared" si="20"/>
        <v>0</v>
      </c>
      <c r="AB42" s="15">
        <f t="shared" si="20"/>
        <v>9.8591549295774641</v>
      </c>
      <c r="AC42" s="15">
        <f t="shared" si="20"/>
        <v>0</v>
      </c>
      <c r="AD42" s="15">
        <f t="shared" si="20"/>
        <v>17.777777777777779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10.634071810542398</v>
      </c>
      <c r="C43" s="15">
        <f t="shared" ref="C43:AE43" si="21">C37/(C9-C31)*100</f>
        <v>0</v>
      </c>
      <c r="D43" s="15">
        <f t="shared" si="21"/>
        <v>6.3752875451856719</v>
      </c>
      <c r="E43" s="15">
        <f t="shared" si="21"/>
        <v>0</v>
      </c>
      <c r="F43" s="15">
        <f t="shared" si="21"/>
        <v>14.334665905197031</v>
      </c>
      <c r="G43" s="15">
        <f t="shared" si="21"/>
        <v>0</v>
      </c>
      <c r="H43" s="15">
        <f t="shared" si="21"/>
        <v>10.728436452301128</v>
      </c>
      <c r="I43" s="15">
        <f t="shared" si="21"/>
        <v>0</v>
      </c>
      <c r="J43" s="15">
        <f t="shared" si="21"/>
        <v>6.3976377952755907</v>
      </c>
      <c r="K43" s="15">
        <f t="shared" si="21"/>
        <v>0</v>
      </c>
      <c r="L43" s="15">
        <f t="shared" si="21"/>
        <v>14.484917472965281</v>
      </c>
      <c r="M43" s="15">
        <f t="shared" si="21"/>
        <v>0</v>
      </c>
      <c r="N43" s="15">
        <f t="shared" si="21"/>
        <v>9.8568446167611103</v>
      </c>
      <c r="O43" s="15">
        <f t="shared" si="21"/>
        <v>0</v>
      </c>
      <c r="P43" s="15">
        <f t="shared" si="21"/>
        <v>5.5555555555555554</v>
      </c>
      <c r="Q43" s="15">
        <f t="shared" si="21"/>
        <v>0</v>
      </c>
      <c r="R43" s="15">
        <f t="shared" si="21"/>
        <v>13.585746102449889</v>
      </c>
      <c r="S43" s="15">
        <f t="shared" si="21"/>
        <v>0</v>
      </c>
      <c r="T43" s="15">
        <f t="shared" si="21"/>
        <v>47.058823529411761</v>
      </c>
      <c r="U43" s="15" t="e">
        <f t="shared" si="21"/>
        <v>#DIV/0!</v>
      </c>
      <c r="V43" s="15">
        <f t="shared" si="21"/>
        <v>20</v>
      </c>
      <c r="W43" s="15" t="e">
        <f t="shared" si="21"/>
        <v>#DIV/0!</v>
      </c>
      <c r="X43" s="15">
        <f t="shared" si="21"/>
        <v>58.333333333333336</v>
      </c>
      <c r="Y43" s="15" t="e">
        <f t="shared" si="21"/>
        <v>#DIV/0!</v>
      </c>
      <c r="Z43" s="15">
        <f t="shared" si="21"/>
        <v>-21.739130434782609</v>
      </c>
      <c r="AA43" s="15">
        <f t="shared" si="21"/>
        <v>0</v>
      </c>
      <c r="AB43" s="15">
        <f t="shared" si="21"/>
        <v>-29.577464788732392</v>
      </c>
      <c r="AC43" s="15">
        <f t="shared" si="21"/>
        <v>0</v>
      </c>
      <c r="AD43" s="15">
        <f t="shared" si="21"/>
        <v>-15.555555555555555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16004</v>
      </c>
      <c r="C9" s="4">
        <f>E9+G9</f>
        <v>73</v>
      </c>
      <c r="D9" s="4">
        <f>SUM(D10:D31)</f>
        <v>7641</v>
      </c>
      <c r="E9" s="4">
        <f>SUM(E10:E31)</f>
        <v>14</v>
      </c>
      <c r="F9" s="4">
        <f>SUM(F10:F31)</f>
        <v>8363</v>
      </c>
      <c r="G9" s="4">
        <f>SUM(G10:G31)</f>
        <v>59</v>
      </c>
      <c r="H9" s="4">
        <f>J9+L9</f>
        <v>16037</v>
      </c>
      <c r="I9" s="4">
        <f>K9+M9</f>
        <v>69</v>
      </c>
      <c r="J9" s="4">
        <f>SUM(J10:J31)</f>
        <v>7655</v>
      </c>
      <c r="K9" s="4">
        <f>SUM(K10:K31)</f>
        <v>12</v>
      </c>
      <c r="L9" s="4">
        <f>SUM(L10:L31)</f>
        <v>8382</v>
      </c>
      <c r="M9" s="4">
        <f>SUM(M10:M31)</f>
        <v>57</v>
      </c>
      <c r="N9" s="4">
        <f>P9+R9</f>
        <v>16268</v>
      </c>
      <c r="O9" s="4">
        <f>Q9+S9</f>
        <v>44</v>
      </c>
      <c r="P9" s="4">
        <f>SUM(P10:P31)</f>
        <v>7791</v>
      </c>
      <c r="Q9" s="4">
        <f>SUM(Q10:Q31)</f>
        <v>11</v>
      </c>
      <c r="R9" s="4">
        <f>SUM(R10:R31)</f>
        <v>8477</v>
      </c>
      <c r="S9" s="4">
        <f>SUM(S10:S31)</f>
        <v>33</v>
      </c>
      <c r="T9" s="4">
        <f>B9-H9</f>
        <v>-33</v>
      </c>
      <c r="U9" s="4">
        <f>C9-I9</f>
        <v>4</v>
      </c>
      <c r="V9" s="4">
        <f>D9-J9</f>
        <v>-14</v>
      </c>
      <c r="W9" s="4">
        <f t="shared" ref="W9:X9" si="0">E9-K9</f>
        <v>2</v>
      </c>
      <c r="X9" s="4">
        <f t="shared" si="0"/>
        <v>-19</v>
      </c>
      <c r="Y9" s="4">
        <f>G9-M9</f>
        <v>2</v>
      </c>
      <c r="Z9" s="4">
        <f t="shared" ref="Z9:AE9" si="1">B9-N9</f>
        <v>-264</v>
      </c>
      <c r="AA9" s="4">
        <f t="shared" si="1"/>
        <v>29</v>
      </c>
      <c r="AB9" s="4">
        <f t="shared" si="1"/>
        <v>-150</v>
      </c>
      <c r="AC9" s="4">
        <f t="shared" si="1"/>
        <v>3</v>
      </c>
      <c r="AD9" s="4">
        <f t="shared" si="1"/>
        <v>-114</v>
      </c>
      <c r="AE9" s="4">
        <f t="shared" si="1"/>
        <v>26</v>
      </c>
    </row>
    <row r="10" spans="1:32" s="1" customFormat="1" ht="18" customHeight="1" x14ac:dyDescent="0.15">
      <c r="A10" s="4" t="s">
        <v>2</v>
      </c>
      <c r="B10" s="4">
        <f t="shared" ref="B10:C30" si="2">D10+F10</f>
        <v>492</v>
      </c>
      <c r="C10" s="4">
        <f t="shared" si="2"/>
        <v>0</v>
      </c>
      <c r="D10" s="4">
        <v>245</v>
      </c>
      <c r="E10" s="4">
        <v>0</v>
      </c>
      <c r="F10" s="4">
        <v>247</v>
      </c>
      <c r="G10" s="4">
        <v>0</v>
      </c>
      <c r="H10" s="4">
        <f t="shared" ref="H10:I30" si="3">J10+L10</f>
        <v>485</v>
      </c>
      <c r="I10" s="4">
        <f t="shared" si="3"/>
        <v>0</v>
      </c>
      <c r="J10" s="4">
        <v>241</v>
      </c>
      <c r="K10" s="4">
        <v>0</v>
      </c>
      <c r="L10" s="4">
        <v>244</v>
      </c>
      <c r="M10" s="4">
        <v>0</v>
      </c>
      <c r="N10" s="4">
        <f t="shared" ref="N10:O30" si="4">P10+R10</f>
        <v>500</v>
      </c>
      <c r="O10" s="4">
        <f t="shared" si="4"/>
        <v>0</v>
      </c>
      <c r="P10" s="4">
        <v>254</v>
      </c>
      <c r="Q10" s="4">
        <v>0</v>
      </c>
      <c r="R10" s="4">
        <v>246</v>
      </c>
      <c r="S10" s="4">
        <v>0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-8</v>
      </c>
      <c r="AA10" s="4">
        <f t="shared" si="7"/>
        <v>0</v>
      </c>
      <c r="AB10" s="4">
        <f t="shared" si="7"/>
        <v>-9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647</v>
      </c>
      <c r="C11" s="4">
        <f t="shared" si="2"/>
        <v>0</v>
      </c>
      <c r="D11" s="4">
        <v>324</v>
      </c>
      <c r="E11" s="4">
        <v>0</v>
      </c>
      <c r="F11" s="4">
        <v>323</v>
      </c>
      <c r="G11" s="4">
        <v>0</v>
      </c>
      <c r="H11" s="4">
        <f t="shared" si="3"/>
        <v>647</v>
      </c>
      <c r="I11" s="4">
        <f t="shared" si="3"/>
        <v>0</v>
      </c>
      <c r="J11" s="4">
        <v>325</v>
      </c>
      <c r="K11" s="4">
        <v>0</v>
      </c>
      <c r="L11" s="4">
        <v>322</v>
      </c>
      <c r="M11" s="4">
        <v>0</v>
      </c>
      <c r="N11" s="4">
        <f t="shared" si="4"/>
        <v>644</v>
      </c>
      <c r="O11" s="4">
        <f t="shared" si="4"/>
        <v>0</v>
      </c>
      <c r="P11" s="4">
        <v>327</v>
      </c>
      <c r="Q11" s="4">
        <v>0</v>
      </c>
      <c r="R11" s="4">
        <v>317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700</v>
      </c>
      <c r="C12" s="4">
        <f t="shared" si="2"/>
        <v>1</v>
      </c>
      <c r="D12" s="4">
        <v>368</v>
      </c>
      <c r="E12" s="4">
        <v>1</v>
      </c>
      <c r="F12" s="4">
        <v>332</v>
      </c>
      <c r="G12" s="4">
        <v>0</v>
      </c>
      <c r="H12" s="4">
        <f t="shared" si="3"/>
        <v>698</v>
      </c>
      <c r="I12" s="4">
        <f t="shared" si="3"/>
        <v>1</v>
      </c>
      <c r="J12" s="4">
        <v>366</v>
      </c>
      <c r="K12" s="4">
        <v>1</v>
      </c>
      <c r="L12" s="4">
        <v>332</v>
      </c>
      <c r="M12" s="4">
        <v>0</v>
      </c>
      <c r="N12" s="4">
        <f t="shared" si="4"/>
        <v>739</v>
      </c>
      <c r="O12" s="4">
        <f t="shared" si="4"/>
        <v>1</v>
      </c>
      <c r="P12" s="4">
        <v>374</v>
      </c>
      <c r="Q12" s="4">
        <v>1</v>
      </c>
      <c r="R12" s="4">
        <v>365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-39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-33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794</v>
      </c>
      <c r="C13" s="4">
        <f t="shared" si="2"/>
        <v>3</v>
      </c>
      <c r="D13" s="4">
        <v>402</v>
      </c>
      <c r="E13" s="4">
        <v>1</v>
      </c>
      <c r="F13" s="4">
        <v>392</v>
      </c>
      <c r="G13" s="4">
        <v>2</v>
      </c>
      <c r="H13" s="4">
        <f t="shared" si="3"/>
        <v>796</v>
      </c>
      <c r="I13" s="4">
        <f t="shared" si="3"/>
        <v>3</v>
      </c>
      <c r="J13" s="4">
        <v>404</v>
      </c>
      <c r="K13" s="4">
        <v>1</v>
      </c>
      <c r="L13" s="4">
        <v>392</v>
      </c>
      <c r="M13" s="4">
        <v>2</v>
      </c>
      <c r="N13" s="4">
        <f t="shared" si="4"/>
        <v>818</v>
      </c>
      <c r="O13" s="4">
        <f t="shared" si="4"/>
        <v>2</v>
      </c>
      <c r="P13" s="4">
        <v>423</v>
      </c>
      <c r="Q13" s="4">
        <v>0</v>
      </c>
      <c r="R13" s="4">
        <v>395</v>
      </c>
      <c r="S13" s="4">
        <v>2</v>
      </c>
      <c r="T13" s="4">
        <f t="shared" si="5"/>
        <v>-2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-24</v>
      </c>
      <c r="AA13" s="4">
        <f t="shared" si="7"/>
        <v>1</v>
      </c>
      <c r="AB13" s="4">
        <f t="shared" si="7"/>
        <v>-21</v>
      </c>
      <c r="AC13" s="4">
        <f t="shared" si="7"/>
        <v>1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493</v>
      </c>
      <c r="C14" s="4">
        <f t="shared" si="2"/>
        <v>3</v>
      </c>
      <c r="D14" s="4">
        <v>270</v>
      </c>
      <c r="E14" s="4">
        <v>2</v>
      </c>
      <c r="F14" s="4">
        <v>223</v>
      </c>
      <c r="G14" s="4">
        <v>1</v>
      </c>
      <c r="H14" s="4">
        <f t="shared" si="3"/>
        <v>498</v>
      </c>
      <c r="I14" s="4">
        <f t="shared" si="3"/>
        <v>2</v>
      </c>
      <c r="J14" s="4">
        <v>273</v>
      </c>
      <c r="K14" s="4">
        <v>2</v>
      </c>
      <c r="L14" s="4">
        <v>225</v>
      </c>
      <c r="M14" s="4">
        <v>0</v>
      </c>
      <c r="N14" s="4">
        <f t="shared" si="4"/>
        <v>475</v>
      </c>
      <c r="O14" s="4">
        <f t="shared" si="4"/>
        <v>3</v>
      </c>
      <c r="P14" s="4">
        <v>277</v>
      </c>
      <c r="Q14" s="4">
        <v>1</v>
      </c>
      <c r="R14" s="4">
        <v>198</v>
      </c>
      <c r="S14" s="4">
        <v>2</v>
      </c>
      <c r="T14" s="4">
        <f t="shared" si="5"/>
        <v>-5</v>
      </c>
      <c r="U14" s="4">
        <f t="shared" si="5"/>
        <v>1</v>
      </c>
      <c r="V14" s="4">
        <f t="shared" si="6"/>
        <v>-3</v>
      </c>
      <c r="W14" s="4">
        <f t="shared" si="6"/>
        <v>0</v>
      </c>
      <c r="X14" s="4">
        <f t="shared" si="6"/>
        <v>-2</v>
      </c>
      <c r="Y14" s="4">
        <f t="shared" si="6"/>
        <v>1</v>
      </c>
      <c r="Z14" s="4">
        <f t="shared" si="7"/>
        <v>18</v>
      </c>
      <c r="AA14" s="4">
        <f t="shared" si="7"/>
        <v>0</v>
      </c>
      <c r="AB14" s="4">
        <f t="shared" si="7"/>
        <v>-7</v>
      </c>
      <c r="AC14" s="4">
        <f t="shared" si="7"/>
        <v>1</v>
      </c>
      <c r="AD14" s="4">
        <f t="shared" si="7"/>
        <v>25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454</v>
      </c>
      <c r="C15" s="4">
        <f t="shared" si="2"/>
        <v>8</v>
      </c>
      <c r="D15" s="4">
        <v>255</v>
      </c>
      <c r="E15" s="4">
        <v>3</v>
      </c>
      <c r="F15" s="4">
        <v>199</v>
      </c>
      <c r="G15" s="4">
        <v>5</v>
      </c>
      <c r="H15" s="4">
        <f t="shared" si="3"/>
        <v>454</v>
      </c>
      <c r="I15" s="4">
        <f t="shared" si="3"/>
        <v>5</v>
      </c>
      <c r="J15" s="4">
        <v>258</v>
      </c>
      <c r="K15" s="4">
        <v>1</v>
      </c>
      <c r="L15" s="4">
        <v>196</v>
      </c>
      <c r="M15" s="4">
        <v>4</v>
      </c>
      <c r="N15" s="4">
        <f t="shared" si="4"/>
        <v>510</v>
      </c>
      <c r="O15" s="4">
        <f t="shared" si="4"/>
        <v>3</v>
      </c>
      <c r="P15" s="4">
        <v>270</v>
      </c>
      <c r="Q15" s="4">
        <v>2</v>
      </c>
      <c r="R15" s="4">
        <v>240</v>
      </c>
      <c r="S15" s="4">
        <v>1</v>
      </c>
      <c r="T15" s="4">
        <f t="shared" si="5"/>
        <v>0</v>
      </c>
      <c r="U15" s="4">
        <f t="shared" si="5"/>
        <v>3</v>
      </c>
      <c r="V15" s="4">
        <f t="shared" si="6"/>
        <v>-3</v>
      </c>
      <c r="W15" s="4">
        <f t="shared" si="6"/>
        <v>2</v>
      </c>
      <c r="X15" s="4">
        <f t="shared" si="6"/>
        <v>3</v>
      </c>
      <c r="Y15" s="4">
        <f t="shared" si="6"/>
        <v>1</v>
      </c>
      <c r="Z15" s="4">
        <f t="shared" si="7"/>
        <v>-56</v>
      </c>
      <c r="AA15" s="4">
        <f t="shared" si="7"/>
        <v>5</v>
      </c>
      <c r="AB15" s="4">
        <f t="shared" si="7"/>
        <v>-15</v>
      </c>
      <c r="AC15" s="4">
        <f t="shared" si="7"/>
        <v>1</v>
      </c>
      <c r="AD15" s="4">
        <f t="shared" si="7"/>
        <v>-41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712</v>
      </c>
      <c r="C16" s="4">
        <f t="shared" si="2"/>
        <v>12</v>
      </c>
      <c r="D16" s="4">
        <v>359</v>
      </c>
      <c r="E16" s="4">
        <v>2</v>
      </c>
      <c r="F16" s="4">
        <v>353</v>
      </c>
      <c r="G16" s="4">
        <v>10</v>
      </c>
      <c r="H16" s="4">
        <f t="shared" si="3"/>
        <v>715</v>
      </c>
      <c r="I16" s="4">
        <f t="shared" si="3"/>
        <v>12</v>
      </c>
      <c r="J16" s="4">
        <v>357</v>
      </c>
      <c r="K16" s="4">
        <v>2</v>
      </c>
      <c r="L16" s="4">
        <v>358</v>
      </c>
      <c r="M16" s="4">
        <v>10</v>
      </c>
      <c r="N16" s="4">
        <f t="shared" si="4"/>
        <v>749</v>
      </c>
      <c r="O16" s="4">
        <f t="shared" si="4"/>
        <v>10</v>
      </c>
      <c r="P16" s="4">
        <v>395</v>
      </c>
      <c r="Q16" s="4">
        <v>2</v>
      </c>
      <c r="R16" s="4">
        <v>354</v>
      </c>
      <c r="S16" s="4">
        <v>8</v>
      </c>
      <c r="T16" s="4">
        <f t="shared" si="5"/>
        <v>-3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-5</v>
      </c>
      <c r="Y16" s="4">
        <f t="shared" si="6"/>
        <v>0</v>
      </c>
      <c r="Z16" s="4">
        <f t="shared" si="7"/>
        <v>-37</v>
      </c>
      <c r="AA16" s="4">
        <f t="shared" si="7"/>
        <v>2</v>
      </c>
      <c r="AB16" s="4">
        <f t="shared" si="7"/>
        <v>-36</v>
      </c>
      <c r="AC16" s="4">
        <f t="shared" si="7"/>
        <v>0</v>
      </c>
      <c r="AD16" s="4">
        <f t="shared" si="7"/>
        <v>-1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831</v>
      </c>
      <c r="C17" s="4">
        <f t="shared" si="2"/>
        <v>19</v>
      </c>
      <c r="D17" s="4">
        <v>429</v>
      </c>
      <c r="E17" s="4">
        <v>2</v>
      </c>
      <c r="F17" s="4">
        <v>402</v>
      </c>
      <c r="G17" s="4">
        <v>17</v>
      </c>
      <c r="H17" s="4">
        <f t="shared" si="3"/>
        <v>831</v>
      </c>
      <c r="I17" s="4">
        <f t="shared" si="3"/>
        <v>19</v>
      </c>
      <c r="J17" s="4">
        <v>429</v>
      </c>
      <c r="K17" s="4">
        <v>2</v>
      </c>
      <c r="L17" s="4">
        <v>402</v>
      </c>
      <c r="M17" s="4">
        <v>17</v>
      </c>
      <c r="N17" s="4">
        <f t="shared" si="4"/>
        <v>816</v>
      </c>
      <c r="O17" s="4">
        <f t="shared" si="4"/>
        <v>9</v>
      </c>
      <c r="P17" s="4">
        <v>411</v>
      </c>
      <c r="Q17" s="4">
        <v>2</v>
      </c>
      <c r="R17" s="4">
        <v>405</v>
      </c>
      <c r="S17" s="4">
        <v>7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15</v>
      </c>
      <c r="AA17" s="4">
        <f t="shared" si="7"/>
        <v>10</v>
      </c>
      <c r="AB17" s="4">
        <f t="shared" si="7"/>
        <v>18</v>
      </c>
      <c r="AC17" s="4">
        <f t="shared" si="7"/>
        <v>0</v>
      </c>
      <c r="AD17" s="4">
        <f t="shared" si="7"/>
        <v>-3</v>
      </c>
      <c r="AE17" s="4">
        <f t="shared" si="7"/>
        <v>10</v>
      </c>
    </row>
    <row r="18" spans="1:31" s="1" customFormat="1" ht="18" customHeight="1" x14ac:dyDescent="0.15">
      <c r="A18" s="4" t="s">
        <v>10</v>
      </c>
      <c r="B18" s="4">
        <f t="shared" si="2"/>
        <v>912</v>
      </c>
      <c r="C18" s="4">
        <f t="shared" si="2"/>
        <v>13</v>
      </c>
      <c r="D18" s="4">
        <v>461</v>
      </c>
      <c r="E18" s="4">
        <v>0</v>
      </c>
      <c r="F18" s="4">
        <v>451</v>
      </c>
      <c r="G18" s="4">
        <v>13</v>
      </c>
      <c r="H18" s="4">
        <f t="shared" si="3"/>
        <v>912</v>
      </c>
      <c r="I18" s="4">
        <f t="shared" si="3"/>
        <v>13</v>
      </c>
      <c r="J18" s="4">
        <v>462</v>
      </c>
      <c r="K18" s="4">
        <v>0</v>
      </c>
      <c r="L18" s="4">
        <v>450</v>
      </c>
      <c r="M18" s="4">
        <v>13</v>
      </c>
      <c r="N18" s="4">
        <f t="shared" si="4"/>
        <v>969</v>
      </c>
      <c r="O18" s="4">
        <f t="shared" si="4"/>
        <v>2</v>
      </c>
      <c r="P18" s="4">
        <v>494</v>
      </c>
      <c r="Q18" s="4">
        <v>-1</v>
      </c>
      <c r="R18" s="4">
        <v>475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-57</v>
      </c>
      <c r="AA18" s="4">
        <f t="shared" si="7"/>
        <v>11</v>
      </c>
      <c r="AB18" s="4">
        <f t="shared" si="7"/>
        <v>-33</v>
      </c>
      <c r="AC18" s="4">
        <f t="shared" si="7"/>
        <v>1</v>
      </c>
      <c r="AD18" s="4">
        <f t="shared" si="7"/>
        <v>-24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974</v>
      </c>
      <c r="C19" s="4">
        <f t="shared" si="2"/>
        <v>6</v>
      </c>
      <c r="D19" s="4">
        <v>491</v>
      </c>
      <c r="E19" s="4">
        <v>0</v>
      </c>
      <c r="F19" s="4">
        <v>483</v>
      </c>
      <c r="G19" s="4">
        <v>6</v>
      </c>
      <c r="H19" s="4">
        <f t="shared" si="3"/>
        <v>978</v>
      </c>
      <c r="I19" s="4">
        <f t="shared" si="3"/>
        <v>6</v>
      </c>
      <c r="J19" s="4">
        <v>491</v>
      </c>
      <c r="K19" s="4">
        <v>0</v>
      </c>
      <c r="L19" s="4">
        <v>487</v>
      </c>
      <c r="M19" s="4">
        <v>6</v>
      </c>
      <c r="N19" s="4">
        <f t="shared" si="4"/>
        <v>961</v>
      </c>
      <c r="O19" s="4">
        <f t="shared" si="4"/>
        <v>5</v>
      </c>
      <c r="P19" s="4">
        <v>474</v>
      </c>
      <c r="Q19" s="4">
        <v>0</v>
      </c>
      <c r="R19" s="4">
        <v>487</v>
      </c>
      <c r="S19" s="4">
        <v>5</v>
      </c>
      <c r="T19" s="4">
        <f t="shared" si="5"/>
        <v>-4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-4</v>
      </c>
      <c r="Y19" s="4">
        <f t="shared" si="6"/>
        <v>0</v>
      </c>
      <c r="Z19" s="4">
        <f t="shared" si="7"/>
        <v>13</v>
      </c>
      <c r="AA19" s="4">
        <f t="shared" si="7"/>
        <v>1</v>
      </c>
      <c r="AB19" s="4">
        <f t="shared" si="7"/>
        <v>17</v>
      </c>
      <c r="AC19" s="4">
        <f t="shared" si="7"/>
        <v>0</v>
      </c>
      <c r="AD19" s="4">
        <f t="shared" si="7"/>
        <v>-4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909</v>
      </c>
      <c r="C20" s="4">
        <f t="shared" si="2"/>
        <v>3</v>
      </c>
      <c r="D20" s="4">
        <v>440</v>
      </c>
      <c r="E20" s="4">
        <v>1</v>
      </c>
      <c r="F20" s="4">
        <v>469</v>
      </c>
      <c r="G20" s="4">
        <v>2</v>
      </c>
      <c r="H20" s="4">
        <f t="shared" si="3"/>
        <v>910</v>
      </c>
      <c r="I20" s="4">
        <f t="shared" si="3"/>
        <v>3</v>
      </c>
      <c r="J20" s="4">
        <v>441</v>
      </c>
      <c r="K20" s="4">
        <v>1</v>
      </c>
      <c r="L20" s="4">
        <v>469</v>
      </c>
      <c r="M20" s="4">
        <v>2</v>
      </c>
      <c r="N20" s="4">
        <f t="shared" si="4"/>
        <v>907</v>
      </c>
      <c r="O20" s="4">
        <f t="shared" si="4"/>
        <v>5</v>
      </c>
      <c r="P20" s="4">
        <v>439</v>
      </c>
      <c r="Q20" s="4">
        <v>2</v>
      </c>
      <c r="R20" s="4">
        <v>468</v>
      </c>
      <c r="S20" s="4">
        <v>3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-2</v>
      </c>
      <c r="AB20" s="4">
        <f t="shared" si="7"/>
        <v>1</v>
      </c>
      <c r="AC20" s="4">
        <f t="shared" si="7"/>
        <v>-1</v>
      </c>
      <c r="AD20" s="4">
        <f t="shared" si="7"/>
        <v>1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1063</v>
      </c>
      <c r="C21" s="4">
        <f t="shared" si="2"/>
        <v>1</v>
      </c>
      <c r="D21" s="4">
        <v>494</v>
      </c>
      <c r="E21" s="4">
        <v>0</v>
      </c>
      <c r="F21" s="4">
        <v>569</v>
      </c>
      <c r="G21" s="4">
        <v>1</v>
      </c>
      <c r="H21" s="4">
        <f t="shared" si="3"/>
        <v>1063</v>
      </c>
      <c r="I21" s="4">
        <f t="shared" si="3"/>
        <v>1</v>
      </c>
      <c r="J21" s="4">
        <v>494</v>
      </c>
      <c r="K21" s="4">
        <v>0</v>
      </c>
      <c r="L21" s="4">
        <v>569</v>
      </c>
      <c r="M21" s="4">
        <v>1</v>
      </c>
      <c r="N21" s="4">
        <f t="shared" si="4"/>
        <v>1138</v>
      </c>
      <c r="O21" s="4">
        <f t="shared" si="4"/>
        <v>0</v>
      </c>
      <c r="P21" s="4">
        <v>538</v>
      </c>
      <c r="Q21" s="4">
        <v>0</v>
      </c>
      <c r="R21" s="4">
        <v>600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-75</v>
      </c>
      <c r="AA21" s="4">
        <f t="shared" si="7"/>
        <v>1</v>
      </c>
      <c r="AB21" s="4">
        <f t="shared" si="7"/>
        <v>-44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1307</v>
      </c>
      <c r="C22" s="4">
        <f t="shared" si="2"/>
        <v>0</v>
      </c>
      <c r="D22" s="4">
        <v>642</v>
      </c>
      <c r="E22" s="4">
        <v>0</v>
      </c>
      <c r="F22" s="4">
        <v>665</v>
      </c>
      <c r="G22" s="4">
        <v>0</v>
      </c>
      <c r="H22" s="4">
        <f t="shared" si="3"/>
        <v>1308</v>
      </c>
      <c r="I22" s="4">
        <f t="shared" si="3"/>
        <v>0</v>
      </c>
      <c r="J22" s="4">
        <v>642</v>
      </c>
      <c r="K22" s="4">
        <v>0</v>
      </c>
      <c r="L22" s="4">
        <v>666</v>
      </c>
      <c r="M22" s="4">
        <v>0</v>
      </c>
      <c r="N22" s="4">
        <f t="shared" si="4"/>
        <v>1334</v>
      </c>
      <c r="O22" s="4">
        <f t="shared" si="4"/>
        <v>0</v>
      </c>
      <c r="P22" s="4">
        <v>663</v>
      </c>
      <c r="Q22" s="4">
        <v>0</v>
      </c>
      <c r="R22" s="4">
        <v>671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-27</v>
      </c>
      <c r="AA22" s="4">
        <f t="shared" si="7"/>
        <v>0</v>
      </c>
      <c r="AB22" s="4">
        <f t="shared" si="7"/>
        <v>-21</v>
      </c>
      <c r="AC22" s="4">
        <f t="shared" si="7"/>
        <v>0</v>
      </c>
      <c r="AD22" s="4">
        <f t="shared" si="7"/>
        <v>-6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1494</v>
      </c>
      <c r="C23" s="4">
        <f t="shared" si="2"/>
        <v>2</v>
      </c>
      <c r="D23" s="4">
        <v>757</v>
      </c>
      <c r="E23" s="4">
        <v>1</v>
      </c>
      <c r="F23" s="4">
        <v>737</v>
      </c>
      <c r="G23" s="4">
        <v>1</v>
      </c>
      <c r="H23" s="4">
        <f t="shared" si="3"/>
        <v>1495</v>
      </c>
      <c r="I23" s="4">
        <f t="shared" si="3"/>
        <v>2</v>
      </c>
      <c r="J23" s="4">
        <v>758</v>
      </c>
      <c r="K23" s="4">
        <v>1</v>
      </c>
      <c r="L23" s="4">
        <v>737</v>
      </c>
      <c r="M23" s="4">
        <v>1</v>
      </c>
      <c r="N23" s="4">
        <f t="shared" si="4"/>
        <v>1587</v>
      </c>
      <c r="O23" s="4">
        <f t="shared" si="4"/>
        <v>2</v>
      </c>
      <c r="P23" s="4">
        <v>810</v>
      </c>
      <c r="Q23" s="4">
        <v>1</v>
      </c>
      <c r="R23" s="4">
        <v>777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-93</v>
      </c>
      <c r="AA23" s="4">
        <f t="shared" si="7"/>
        <v>0</v>
      </c>
      <c r="AB23" s="4">
        <f t="shared" si="7"/>
        <v>-53</v>
      </c>
      <c r="AC23" s="4">
        <f t="shared" si="7"/>
        <v>0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1226</v>
      </c>
      <c r="C24" s="4">
        <f t="shared" si="2"/>
        <v>1</v>
      </c>
      <c r="D24" s="4">
        <v>633</v>
      </c>
      <c r="E24" s="4">
        <v>0</v>
      </c>
      <c r="F24" s="4">
        <v>593</v>
      </c>
      <c r="G24" s="4">
        <v>1</v>
      </c>
      <c r="H24" s="4">
        <f t="shared" si="3"/>
        <v>1230</v>
      </c>
      <c r="I24" s="4">
        <f t="shared" si="3"/>
        <v>1</v>
      </c>
      <c r="J24" s="4">
        <v>634</v>
      </c>
      <c r="K24" s="4">
        <v>0</v>
      </c>
      <c r="L24" s="4">
        <v>596</v>
      </c>
      <c r="M24" s="4">
        <v>1</v>
      </c>
      <c r="N24" s="4">
        <f t="shared" si="4"/>
        <v>1082</v>
      </c>
      <c r="O24" s="4">
        <f t="shared" si="4"/>
        <v>1</v>
      </c>
      <c r="P24" s="4">
        <v>559</v>
      </c>
      <c r="Q24" s="4">
        <v>0</v>
      </c>
      <c r="R24" s="4">
        <v>523</v>
      </c>
      <c r="S24" s="4">
        <v>1</v>
      </c>
      <c r="T24" s="4">
        <f t="shared" si="5"/>
        <v>-4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144</v>
      </c>
      <c r="AA24" s="4">
        <f t="shared" si="7"/>
        <v>0</v>
      </c>
      <c r="AB24" s="4">
        <f t="shared" si="7"/>
        <v>74</v>
      </c>
      <c r="AC24" s="4">
        <f t="shared" si="7"/>
        <v>0</v>
      </c>
      <c r="AD24" s="4">
        <f t="shared" si="7"/>
        <v>70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895</v>
      </c>
      <c r="C25" s="4">
        <f t="shared" si="2"/>
        <v>0</v>
      </c>
      <c r="D25" s="4">
        <v>365</v>
      </c>
      <c r="E25" s="4">
        <v>0</v>
      </c>
      <c r="F25" s="4">
        <v>530</v>
      </c>
      <c r="G25" s="4">
        <v>0</v>
      </c>
      <c r="H25" s="4">
        <f t="shared" si="3"/>
        <v>897</v>
      </c>
      <c r="I25" s="4">
        <f t="shared" si="3"/>
        <v>0</v>
      </c>
      <c r="J25" s="4">
        <v>366</v>
      </c>
      <c r="K25" s="4">
        <v>0</v>
      </c>
      <c r="L25" s="4">
        <v>531</v>
      </c>
      <c r="M25" s="4">
        <v>0</v>
      </c>
      <c r="N25" s="4">
        <f t="shared" si="4"/>
        <v>911</v>
      </c>
      <c r="O25" s="4">
        <f t="shared" si="4"/>
        <v>0</v>
      </c>
      <c r="P25" s="4">
        <v>369</v>
      </c>
      <c r="Q25" s="4">
        <v>0</v>
      </c>
      <c r="R25" s="4">
        <v>542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-16</v>
      </c>
      <c r="AA25" s="4">
        <f t="shared" si="7"/>
        <v>0</v>
      </c>
      <c r="AB25" s="4">
        <f t="shared" si="7"/>
        <v>-4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868</v>
      </c>
      <c r="C26" s="4">
        <f t="shared" si="2"/>
        <v>0</v>
      </c>
      <c r="D26" s="4">
        <v>348</v>
      </c>
      <c r="E26" s="4">
        <v>0</v>
      </c>
      <c r="F26" s="4">
        <v>520</v>
      </c>
      <c r="G26" s="4">
        <v>0</v>
      </c>
      <c r="H26" s="4">
        <f t="shared" si="3"/>
        <v>869</v>
      </c>
      <c r="I26" s="4">
        <f t="shared" si="3"/>
        <v>0</v>
      </c>
      <c r="J26" s="4">
        <v>350</v>
      </c>
      <c r="K26" s="4">
        <v>0</v>
      </c>
      <c r="L26" s="4">
        <v>519</v>
      </c>
      <c r="M26" s="4">
        <v>0</v>
      </c>
      <c r="N26" s="4">
        <f t="shared" si="4"/>
        <v>906</v>
      </c>
      <c r="O26" s="4">
        <f t="shared" si="4"/>
        <v>0</v>
      </c>
      <c r="P26" s="4">
        <v>365</v>
      </c>
      <c r="Q26" s="4">
        <v>0</v>
      </c>
      <c r="R26" s="4">
        <v>541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-17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712</v>
      </c>
      <c r="C27" s="4">
        <f t="shared" si="2"/>
        <v>-1</v>
      </c>
      <c r="D27" s="4">
        <v>236</v>
      </c>
      <c r="E27" s="4">
        <v>0</v>
      </c>
      <c r="F27" s="4">
        <v>476</v>
      </c>
      <c r="G27" s="4">
        <v>-1</v>
      </c>
      <c r="H27" s="4">
        <f t="shared" si="3"/>
        <v>715</v>
      </c>
      <c r="I27" s="4">
        <f t="shared" si="3"/>
        <v>-1</v>
      </c>
      <c r="J27" s="4">
        <v>238</v>
      </c>
      <c r="K27" s="4">
        <v>0</v>
      </c>
      <c r="L27" s="4">
        <v>477</v>
      </c>
      <c r="M27" s="4">
        <v>-1</v>
      </c>
      <c r="N27" s="4">
        <f t="shared" si="4"/>
        <v>724</v>
      </c>
      <c r="O27" s="4">
        <f t="shared" si="4"/>
        <v>-1</v>
      </c>
      <c r="P27" s="4">
        <v>234</v>
      </c>
      <c r="Q27" s="4">
        <v>0</v>
      </c>
      <c r="R27" s="4">
        <v>490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-12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408</v>
      </c>
      <c r="C28" s="4">
        <f t="shared" si="2"/>
        <v>0</v>
      </c>
      <c r="D28" s="4">
        <v>92</v>
      </c>
      <c r="E28" s="4">
        <v>0</v>
      </c>
      <c r="F28" s="4">
        <v>316</v>
      </c>
      <c r="G28" s="4">
        <v>0</v>
      </c>
      <c r="H28" s="4">
        <f t="shared" si="3"/>
        <v>417</v>
      </c>
      <c r="I28" s="4">
        <f t="shared" si="3"/>
        <v>0</v>
      </c>
      <c r="J28" s="4">
        <v>96</v>
      </c>
      <c r="K28" s="4">
        <v>0</v>
      </c>
      <c r="L28" s="4">
        <v>321</v>
      </c>
      <c r="M28" s="4">
        <v>0</v>
      </c>
      <c r="N28" s="4">
        <f t="shared" si="4"/>
        <v>396</v>
      </c>
      <c r="O28" s="4">
        <f t="shared" si="4"/>
        <v>0</v>
      </c>
      <c r="P28" s="4">
        <v>92</v>
      </c>
      <c r="Q28" s="4">
        <v>0</v>
      </c>
      <c r="R28" s="4">
        <v>304</v>
      </c>
      <c r="S28" s="4">
        <v>0</v>
      </c>
      <c r="T28" s="4">
        <f t="shared" si="5"/>
        <v>-9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97</v>
      </c>
      <c r="C29" s="4">
        <f t="shared" si="2"/>
        <v>0</v>
      </c>
      <c r="D29" s="4">
        <v>21</v>
      </c>
      <c r="E29" s="4">
        <v>0</v>
      </c>
      <c r="F29" s="4">
        <v>76</v>
      </c>
      <c r="G29" s="4">
        <v>0</v>
      </c>
      <c r="H29" s="4">
        <f t="shared" si="3"/>
        <v>103</v>
      </c>
      <c r="I29" s="4">
        <f t="shared" si="3"/>
        <v>0</v>
      </c>
      <c r="J29" s="4">
        <v>21</v>
      </c>
      <c r="K29" s="4">
        <v>0</v>
      </c>
      <c r="L29" s="4">
        <v>82</v>
      </c>
      <c r="M29" s="4">
        <v>0</v>
      </c>
      <c r="N29" s="4">
        <f t="shared" si="4"/>
        <v>81</v>
      </c>
      <c r="O29" s="4">
        <f t="shared" si="4"/>
        <v>0</v>
      </c>
      <c r="P29" s="4">
        <v>12</v>
      </c>
      <c r="Q29" s="4">
        <v>0</v>
      </c>
      <c r="R29" s="4">
        <v>69</v>
      </c>
      <c r="S29" s="4">
        <v>0</v>
      </c>
      <c r="T29" s="4">
        <f t="shared" si="5"/>
        <v>-6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16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3</v>
      </c>
      <c r="E30" s="4">
        <v>0</v>
      </c>
      <c r="F30" s="4">
        <v>5</v>
      </c>
      <c r="G30" s="4">
        <v>0</v>
      </c>
      <c r="H30" s="4">
        <f t="shared" si="3"/>
        <v>8</v>
      </c>
      <c r="I30" s="4">
        <f t="shared" si="3"/>
        <v>0</v>
      </c>
      <c r="J30" s="4">
        <v>3</v>
      </c>
      <c r="K30" s="4">
        <v>0</v>
      </c>
      <c r="L30" s="4">
        <v>5</v>
      </c>
      <c r="M30" s="4">
        <v>0</v>
      </c>
      <c r="N30" s="4">
        <f t="shared" si="4"/>
        <v>13</v>
      </c>
      <c r="O30" s="4">
        <f t="shared" si="4"/>
        <v>0</v>
      </c>
      <c r="P30" s="4">
        <v>5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1839</v>
      </c>
      <c r="C33" s="4">
        <f t="shared" ref="C33:AE33" si="12">SUM(C10:C12)</f>
        <v>1</v>
      </c>
      <c r="D33" s="4">
        <f t="shared" si="12"/>
        <v>937</v>
      </c>
      <c r="E33" s="4">
        <f t="shared" si="12"/>
        <v>1</v>
      </c>
      <c r="F33" s="4">
        <f t="shared" si="12"/>
        <v>902</v>
      </c>
      <c r="G33" s="4">
        <f t="shared" si="12"/>
        <v>0</v>
      </c>
      <c r="H33" s="4">
        <f t="shared" si="12"/>
        <v>1830</v>
      </c>
      <c r="I33" s="4">
        <f t="shared" si="12"/>
        <v>1</v>
      </c>
      <c r="J33" s="4">
        <f t="shared" si="12"/>
        <v>932</v>
      </c>
      <c r="K33" s="4">
        <f t="shared" si="12"/>
        <v>1</v>
      </c>
      <c r="L33" s="4">
        <f t="shared" si="12"/>
        <v>898</v>
      </c>
      <c r="M33" s="4">
        <f t="shared" si="12"/>
        <v>0</v>
      </c>
      <c r="N33" s="4">
        <f t="shared" si="12"/>
        <v>1883</v>
      </c>
      <c r="O33" s="4">
        <f t="shared" si="12"/>
        <v>1</v>
      </c>
      <c r="P33" s="4">
        <f t="shared" si="12"/>
        <v>955</v>
      </c>
      <c r="Q33" s="4">
        <f t="shared" si="12"/>
        <v>1</v>
      </c>
      <c r="R33" s="4">
        <f t="shared" si="12"/>
        <v>928</v>
      </c>
      <c r="S33" s="4">
        <f t="shared" si="12"/>
        <v>0</v>
      </c>
      <c r="T33" s="4">
        <f t="shared" si="12"/>
        <v>9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-44</v>
      </c>
      <c r="AA33" s="4">
        <f t="shared" si="12"/>
        <v>0</v>
      </c>
      <c r="AB33" s="4">
        <f t="shared" si="12"/>
        <v>-18</v>
      </c>
      <c r="AC33" s="4">
        <f t="shared" si="12"/>
        <v>0</v>
      </c>
      <c r="AD33" s="4">
        <f t="shared" si="12"/>
        <v>-26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8449</v>
      </c>
      <c r="C34" s="4">
        <f t="shared" ref="C34:AE34" si="13">SUM(C13:C22)</f>
        <v>68</v>
      </c>
      <c r="D34" s="4">
        <f t="shared" si="13"/>
        <v>4243</v>
      </c>
      <c r="E34" s="4">
        <f t="shared" si="13"/>
        <v>11</v>
      </c>
      <c r="F34" s="4">
        <f t="shared" si="13"/>
        <v>4206</v>
      </c>
      <c r="G34" s="4">
        <f t="shared" si="13"/>
        <v>57</v>
      </c>
      <c r="H34" s="4">
        <f t="shared" si="13"/>
        <v>8465</v>
      </c>
      <c r="I34" s="4">
        <f t="shared" si="13"/>
        <v>64</v>
      </c>
      <c r="J34" s="4">
        <f t="shared" si="13"/>
        <v>4251</v>
      </c>
      <c r="K34" s="4">
        <f t="shared" si="13"/>
        <v>9</v>
      </c>
      <c r="L34" s="4">
        <f t="shared" si="13"/>
        <v>4214</v>
      </c>
      <c r="M34" s="4">
        <f t="shared" si="13"/>
        <v>55</v>
      </c>
      <c r="N34" s="4">
        <f t="shared" si="13"/>
        <v>8677</v>
      </c>
      <c r="O34" s="4">
        <f t="shared" si="13"/>
        <v>39</v>
      </c>
      <c r="P34" s="4">
        <f t="shared" si="13"/>
        <v>4384</v>
      </c>
      <c r="Q34" s="4">
        <f t="shared" si="13"/>
        <v>8</v>
      </c>
      <c r="R34" s="4">
        <f t="shared" si="13"/>
        <v>4293</v>
      </c>
      <c r="S34" s="4">
        <f>SUM(S13:S22)</f>
        <v>31</v>
      </c>
      <c r="T34" s="4">
        <f t="shared" si="13"/>
        <v>-16</v>
      </c>
      <c r="U34" s="4">
        <f t="shared" si="13"/>
        <v>4</v>
      </c>
      <c r="V34" s="4">
        <f t="shared" si="13"/>
        <v>-8</v>
      </c>
      <c r="W34" s="4">
        <f t="shared" si="13"/>
        <v>2</v>
      </c>
      <c r="X34" s="4">
        <f t="shared" si="13"/>
        <v>-8</v>
      </c>
      <c r="Y34" s="4">
        <f t="shared" si="13"/>
        <v>2</v>
      </c>
      <c r="Z34" s="4">
        <f t="shared" si="13"/>
        <v>-228</v>
      </c>
      <c r="AA34" s="4">
        <f t="shared" si="13"/>
        <v>29</v>
      </c>
      <c r="AB34" s="4">
        <f t="shared" si="13"/>
        <v>-141</v>
      </c>
      <c r="AC34" s="4">
        <f t="shared" si="13"/>
        <v>3</v>
      </c>
      <c r="AD34" s="4">
        <f t="shared" si="13"/>
        <v>-87</v>
      </c>
      <c r="AE34" s="4">
        <f t="shared" si="13"/>
        <v>26</v>
      </c>
    </row>
    <row r="35" spans="1:31" s="1" customFormat="1" ht="18" customHeight="1" x14ac:dyDescent="0.15">
      <c r="A35" s="4" t="s">
        <v>25</v>
      </c>
      <c r="B35" s="4">
        <f>SUM(B23:B30)</f>
        <v>5708</v>
      </c>
      <c r="C35" s="4">
        <f t="shared" ref="C35:AE35" si="14">SUM(C23:C30)</f>
        <v>2</v>
      </c>
      <c r="D35" s="4">
        <f t="shared" si="14"/>
        <v>2455</v>
      </c>
      <c r="E35" s="4">
        <f t="shared" si="14"/>
        <v>1</v>
      </c>
      <c r="F35" s="4">
        <f t="shared" si="14"/>
        <v>3253</v>
      </c>
      <c r="G35" s="4">
        <f t="shared" si="14"/>
        <v>1</v>
      </c>
      <c r="H35" s="4">
        <f t="shared" si="14"/>
        <v>5734</v>
      </c>
      <c r="I35" s="4">
        <f t="shared" si="14"/>
        <v>2</v>
      </c>
      <c r="J35" s="4">
        <f t="shared" si="14"/>
        <v>2466</v>
      </c>
      <c r="K35" s="4">
        <f t="shared" si="14"/>
        <v>1</v>
      </c>
      <c r="L35" s="4">
        <f t="shared" si="14"/>
        <v>3268</v>
      </c>
      <c r="M35" s="4">
        <f t="shared" si="14"/>
        <v>1</v>
      </c>
      <c r="N35" s="4">
        <f t="shared" si="14"/>
        <v>5700</v>
      </c>
      <c r="O35" s="4">
        <f t="shared" si="14"/>
        <v>2</v>
      </c>
      <c r="P35" s="4">
        <f t="shared" si="14"/>
        <v>2446</v>
      </c>
      <c r="Q35" s="4">
        <f t="shared" si="14"/>
        <v>1</v>
      </c>
      <c r="R35" s="4">
        <f t="shared" si="14"/>
        <v>3254</v>
      </c>
      <c r="S35" s="4">
        <f t="shared" si="14"/>
        <v>1</v>
      </c>
      <c r="T35" s="4">
        <f t="shared" si="14"/>
        <v>-26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-15</v>
      </c>
      <c r="Y35" s="4">
        <f t="shared" si="14"/>
        <v>0</v>
      </c>
      <c r="Z35" s="4">
        <f t="shared" si="14"/>
        <v>8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2988</v>
      </c>
      <c r="C36" s="4">
        <f t="shared" ref="C36:AE36" si="15">SUM(C25:C30)</f>
        <v>-1</v>
      </c>
      <c r="D36" s="4">
        <f t="shared" si="15"/>
        <v>1065</v>
      </c>
      <c r="E36" s="4">
        <f t="shared" si="15"/>
        <v>0</v>
      </c>
      <c r="F36" s="4">
        <f t="shared" si="15"/>
        <v>1923</v>
      </c>
      <c r="G36" s="4">
        <f t="shared" si="15"/>
        <v>-1</v>
      </c>
      <c r="H36" s="4">
        <f t="shared" si="15"/>
        <v>3009</v>
      </c>
      <c r="I36" s="4">
        <f t="shared" si="15"/>
        <v>-1</v>
      </c>
      <c r="J36" s="4">
        <f t="shared" si="15"/>
        <v>1074</v>
      </c>
      <c r="K36" s="4">
        <f t="shared" si="15"/>
        <v>0</v>
      </c>
      <c r="L36" s="4">
        <f t="shared" si="15"/>
        <v>1935</v>
      </c>
      <c r="M36" s="4">
        <f t="shared" si="15"/>
        <v>-1</v>
      </c>
      <c r="N36" s="4">
        <f t="shared" si="15"/>
        <v>3031</v>
      </c>
      <c r="O36" s="4">
        <f t="shared" si="15"/>
        <v>-1</v>
      </c>
      <c r="P36" s="4">
        <f t="shared" si="15"/>
        <v>1077</v>
      </c>
      <c r="Q36" s="4">
        <f t="shared" si="15"/>
        <v>0</v>
      </c>
      <c r="R36" s="4">
        <f t="shared" si="15"/>
        <v>1954</v>
      </c>
      <c r="S36" s="4">
        <f t="shared" si="15"/>
        <v>-1</v>
      </c>
      <c r="T36" s="4">
        <f t="shared" si="15"/>
        <v>-21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-43</v>
      </c>
      <c r="AA36" s="4">
        <f t="shared" si="15"/>
        <v>0</v>
      </c>
      <c r="AB36" s="4">
        <f t="shared" si="15"/>
        <v>-12</v>
      </c>
      <c r="AC36" s="4">
        <f t="shared" si="15"/>
        <v>0</v>
      </c>
      <c r="AD36" s="4">
        <f t="shared" si="15"/>
        <v>-31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1225</v>
      </c>
      <c r="C37" s="4">
        <f t="shared" ref="C37:AE37" si="16">SUM(C27:C30)</f>
        <v>-1</v>
      </c>
      <c r="D37" s="4">
        <f t="shared" si="16"/>
        <v>352</v>
      </c>
      <c r="E37" s="4">
        <f t="shared" si="16"/>
        <v>0</v>
      </c>
      <c r="F37" s="4">
        <f t="shared" si="16"/>
        <v>873</v>
      </c>
      <c r="G37" s="4">
        <f t="shared" si="16"/>
        <v>-1</v>
      </c>
      <c r="H37" s="4">
        <f t="shared" si="16"/>
        <v>1243</v>
      </c>
      <c r="I37" s="4">
        <f t="shared" si="16"/>
        <v>-1</v>
      </c>
      <c r="J37" s="4">
        <f t="shared" si="16"/>
        <v>358</v>
      </c>
      <c r="K37" s="4">
        <f t="shared" si="16"/>
        <v>0</v>
      </c>
      <c r="L37" s="4">
        <f t="shared" si="16"/>
        <v>885</v>
      </c>
      <c r="M37" s="4">
        <f t="shared" si="16"/>
        <v>-1</v>
      </c>
      <c r="N37" s="4">
        <f t="shared" si="16"/>
        <v>1214</v>
      </c>
      <c r="O37" s="4">
        <f t="shared" si="16"/>
        <v>-1</v>
      </c>
      <c r="P37" s="4">
        <f t="shared" si="16"/>
        <v>343</v>
      </c>
      <c r="Q37" s="4">
        <f t="shared" si="16"/>
        <v>0</v>
      </c>
      <c r="R37" s="4">
        <f t="shared" si="16"/>
        <v>871</v>
      </c>
      <c r="S37" s="4">
        <f t="shared" si="16"/>
        <v>-1</v>
      </c>
      <c r="T37" s="4">
        <f t="shared" si="16"/>
        <v>-18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11.49662415603901</v>
      </c>
      <c r="C39" s="15">
        <f t="shared" ref="C39:AE39" si="17">C33/(C9-C31)*100</f>
        <v>1.4084507042253522</v>
      </c>
      <c r="D39" s="15">
        <f t="shared" si="17"/>
        <v>12.272429600523903</v>
      </c>
      <c r="E39" s="15">
        <f t="shared" si="17"/>
        <v>7.6923076923076925</v>
      </c>
      <c r="F39" s="15">
        <f t="shared" si="17"/>
        <v>10.788183231670853</v>
      </c>
      <c r="G39" s="15">
        <f t="shared" si="17"/>
        <v>0</v>
      </c>
      <c r="H39" s="15">
        <f t="shared" si="17"/>
        <v>11.416807037244993</v>
      </c>
      <c r="I39" s="15">
        <f t="shared" si="17"/>
        <v>1.4925373134328357</v>
      </c>
      <c r="J39" s="15">
        <f t="shared" si="17"/>
        <v>12.184599294025363</v>
      </c>
      <c r="K39" s="15">
        <f t="shared" si="17"/>
        <v>9.0909090909090917</v>
      </c>
      <c r="L39" s="15">
        <f t="shared" si="17"/>
        <v>10.71599045346062</v>
      </c>
      <c r="M39" s="15">
        <f t="shared" si="17"/>
        <v>0</v>
      </c>
      <c r="N39" s="15">
        <f t="shared" si="17"/>
        <v>11.580565805658056</v>
      </c>
      <c r="O39" s="15">
        <f t="shared" si="17"/>
        <v>2.3809523809523809</v>
      </c>
      <c r="P39" s="15">
        <f t="shared" si="17"/>
        <v>12.26718047527296</v>
      </c>
      <c r="Q39" s="15">
        <f t="shared" si="17"/>
        <v>10</v>
      </c>
      <c r="R39" s="15">
        <f t="shared" si="17"/>
        <v>10.949852507374631</v>
      </c>
      <c r="S39" s="15">
        <f t="shared" si="17"/>
        <v>0</v>
      </c>
      <c r="T39" s="15">
        <f t="shared" si="17"/>
        <v>-27.27272727272727</v>
      </c>
      <c r="U39" s="15">
        <f t="shared" si="17"/>
        <v>0</v>
      </c>
      <c r="V39" s="15">
        <f t="shared" si="17"/>
        <v>-35.714285714285715</v>
      </c>
      <c r="W39" s="15">
        <f t="shared" si="17"/>
        <v>0</v>
      </c>
      <c r="X39" s="15">
        <f t="shared" si="17"/>
        <v>-21.052631578947366</v>
      </c>
      <c r="Y39" s="15">
        <f t="shared" si="17"/>
        <v>0</v>
      </c>
      <c r="Z39" s="15">
        <f t="shared" si="17"/>
        <v>16.666666666666664</v>
      </c>
      <c r="AA39" s="15">
        <f t="shared" si="17"/>
        <v>0</v>
      </c>
      <c r="AB39" s="15">
        <f t="shared" si="17"/>
        <v>12</v>
      </c>
      <c r="AC39" s="15">
        <f t="shared" si="17"/>
        <v>0</v>
      </c>
      <c r="AD39" s="15">
        <f t="shared" si="17"/>
        <v>22.807017543859647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52.819454863715933</v>
      </c>
      <c r="C40" s="15">
        <f t="shared" ref="C40:AE40" si="18">C34/(C9-C31)*100</f>
        <v>95.774647887323937</v>
      </c>
      <c r="D40" s="15">
        <f t="shared" si="18"/>
        <v>55.573018991486578</v>
      </c>
      <c r="E40" s="15">
        <f t="shared" si="18"/>
        <v>84.615384615384613</v>
      </c>
      <c r="F40" s="15">
        <f t="shared" si="18"/>
        <v>50.304987441693584</v>
      </c>
      <c r="G40" s="15">
        <f t="shared" si="18"/>
        <v>98.275862068965509</v>
      </c>
      <c r="H40" s="15">
        <f t="shared" si="18"/>
        <v>52.810530912720701</v>
      </c>
      <c r="I40" s="15">
        <f t="shared" si="18"/>
        <v>95.522388059701484</v>
      </c>
      <c r="J40" s="15">
        <f t="shared" si="18"/>
        <v>55.575892273499804</v>
      </c>
      <c r="K40" s="15">
        <f t="shared" si="18"/>
        <v>81.818181818181827</v>
      </c>
      <c r="L40" s="15">
        <f t="shared" si="18"/>
        <v>50.286396181384255</v>
      </c>
      <c r="M40" s="15">
        <f t="shared" si="18"/>
        <v>98.214285714285708</v>
      </c>
      <c r="N40" s="15">
        <f t="shared" si="18"/>
        <v>53.364083640836412</v>
      </c>
      <c r="O40" s="15">
        <f t="shared" si="18"/>
        <v>92.857142857142861</v>
      </c>
      <c r="P40" s="15">
        <f t="shared" si="18"/>
        <v>56.313423249839431</v>
      </c>
      <c r="Q40" s="15">
        <f t="shared" si="18"/>
        <v>80</v>
      </c>
      <c r="R40" s="15">
        <f t="shared" si="18"/>
        <v>50.654867256637168</v>
      </c>
      <c r="S40" s="15">
        <f t="shared" si="18"/>
        <v>96.875</v>
      </c>
      <c r="T40" s="15">
        <f t="shared" si="18"/>
        <v>48.484848484848484</v>
      </c>
      <c r="U40" s="15">
        <f t="shared" si="18"/>
        <v>100</v>
      </c>
      <c r="V40" s="15">
        <f t="shared" si="18"/>
        <v>57.142857142857139</v>
      </c>
      <c r="W40" s="15">
        <f t="shared" si="18"/>
        <v>100</v>
      </c>
      <c r="X40" s="15">
        <f t="shared" si="18"/>
        <v>42.105263157894733</v>
      </c>
      <c r="Y40" s="15">
        <f t="shared" si="18"/>
        <v>100</v>
      </c>
      <c r="Z40" s="15">
        <f t="shared" si="18"/>
        <v>86.36363636363636</v>
      </c>
      <c r="AA40" s="15">
        <f t="shared" si="18"/>
        <v>100</v>
      </c>
      <c r="AB40" s="15">
        <f t="shared" si="18"/>
        <v>94</v>
      </c>
      <c r="AC40" s="15">
        <f t="shared" si="18"/>
        <v>100</v>
      </c>
      <c r="AD40" s="15">
        <f t="shared" si="18"/>
        <v>76.31578947368422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35.683920980245063</v>
      </c>
      <c r="C41" s="15">
        <f t="shared" ref="C41:AE41" si="19">C35/(C9-C31)*100</f>
        <v>2.8169014084507045</v>
      </c>
      <c r="D41" s="15">
        <f t="shared" si="19"/>
        <v>32.154551407989523</v>
      </c>
      <c r="E41" s="15">
        <f t="shared" si="19"/>
        <v>7.6923076923076925</v>
      </c>
      <c r="F41" s="15">
        <f t="shared" si="19"/>
        <v>38.906829326635574</v>
      </c>
      <c r="G41" s="15">
        <f t="shared" si="19"/>
        <v>1.7241379310344827</v>
      </c>
      <c r="H41" s="15">
        <f t="shared" si="19"/>
        <v>35.772662050034313</v>
      </c>
      <c r="I41" s="15">
        <f t="shared" si="19"/>
        <v>2.9850746268656714</v>
      </c>
      <c r="J41" s="15">
        <f t="shared" si="19"/>
        <v>32.239508432474835</v>
      </c>
      <c r="K41" s="15">
        <f t="shared" si="19"/>
        <v>9.0909090909090917</v>
      </c>
      <c r="L41" s="15">
        <f t="shared" si="19"/>
        <v>38.997613365155132</v>
      </c>
      <c r="M41" s="15">
        <f t="shared" si="19"/>
        <v>1.7857142857142856</v>
      </c>
      <c r="N41" s="15">
        <f t="shared" si="19"/>
        <v>35.055350553505541</v>
      </c>
      <c r="O41" s="15">
        <f t="shared" si="19"/>
        <v>4.7619047619047619</v>
      </c>
      <c r="P41" s="15">
        <f t="shared" si="19"/>
        <v>31.419396274887607</v>
      </c>
      <c r="Q41" s="15">
        <f t="shared" si="19"/>
        <v>10</v>
      </c>
      <c r="R41" s="15">
        <f t="shared" si="19"/>
        <v>38.395280235988203</v>
      </c>
      <c r="S41" s="15">
        <f t="shared" si="19"/>
        <v>3.125</v>
      </c>
      <c r="T41" s="15">
        <f t="shared" si="19"/>
        <v>78.787878787878782</v>
      </c>
      <c r="U41" s="15">
        <f t="shared" si="19"/>
        <v>0</v>
      </c>
      <c r="V41" s="15">
        <f t="shared" si="19"/>
        <v>78.571428571428569</v>
      </c>
      <c r="W41" s="15">
        <f t="shared" si="19"/>
        <v>0</v>
      </c>
      <c r="X41" s="15">
        <f t="shared" si="19"/>
        <v>78.94736842105263</v>
      </c>
      <c r="Y41" s="15">
        <f t="shared" si="19"/>
        <v>0</v>
      </c>
      <c r="Z41" s="15">
        <f t="shared" si="19"/>
        <v>-3.0303030303030303</v>
      </c>
      <c r="AA41" s="15">
        <f t="shared" si="19"/>
        <v>0</v>
      </c>
      <c r="AB41" s="15">
        <f t="shared" si="19"/>
        <v>-6</v>
      </c>
      <c r="AC41" s="15">
        <f t="shared" si="19"/>
        <v>0</v>
      </c>
      <c r="AD41" s="15">
        <f t="shared" si="19"/>
        <v>0.8771929824561403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18.679669917479369</v>
      </c>
      <c r="C42" s="15">
        <f t="shared" ref="C42:AD42" si="20">C36/(C9-C31)*100</f>
        <v>-1.4084507042253522</v>
      </c>
      <c r="D42" s="15">
        <f t="shared" si="20"/>
        <v>13.948919449901767</v>
      </c>
      <c r="E42" s="15">
        <f t="shared" si="20"/>
        <v>0</v>
      </c>
      <c r="F42" s="15">
        <f t="shared" si="20"/>
        <v>22.999641191245065</v>
      </c>
      <c r="G42" s="15">
        <f t="shared" si="20"/>
        <v>-1.7241379310344827</v>
      </c>
      <c r="H42" s="15">
        <f t="shared" si="20"/>
        <v>18.772225341568408</v>
      </c>
      <c r="I42" s="15">
        <f t="shared" si="20"/>
        <v>-1.4925373134328357</v>
      </c>
      <c r="J42" s="15">
        <f t="shared" si="20"/>
        <v>14.041051117793177</v>
      </c>
      <c r="K42" s="15">
        <f t="shared" si="20"/>
        <v>0</v>
      </c>
      <c r="L42" s="15">
        <f t="shared" si="20"/>
        <v>23.090692124105011</v>
      </c>
      <c r="M42" s="15">
        <f t="shared" si="20"/>
        <v>-1.7857142857142856</v>
      </c>
      <c r="N42" s="15">
        <f t="shared" si="20"/>
        <v>18.640836408364084</v>
      </c>
      <c r="O42" s="15">
        <f t="shared" si="20"/>
        <v>-2.3809523809523809</v>
      </c>
      <c r="P42" s="15">
        <f t="shared" si="20"/>
        <v>13.834296724470136</v>
      </c>
      <c r="Q42" s="15">
        <f t="shared" si="20"/>
        <v>0</v>
      </c>
      <c r="R42" s="15">
        <f t="shared" si="20"/>
        <v>23.056047197640119</v>
      </c>
      <c r="S42" s="15">
        <f t="shared" si="20"/>
        <v>-3.125</v>
      </c>
      <c r="T42" s="15">
        <f t="shared" si="20"/>
        <v>63.636363636363633</v>
      </c>
      <c r="U42" s="15">
        <f t="shared" si="20"/>
        <v>0</v>
      </c>
      <c r="V42" s="15">
        <f t="shared" si="20"/>
        <v>64.285714285714292</v>
      </c>
      <c r="W42" s="15">
        <f t="shared" si="20"/>
        <v>0</v>
      </c>
      <c r="X42" s="15">
        <f t="shared" si="20"/>
        <v>63.157894736842103</v>
      </c>
      <c r="Y42" s="15">
        <f t="shared" si="20"/>
        <v>0</v>
      </c>
      <c r="Z42" s="15">
        <f t="shared" si="20"/>
        <v>16.287878787878789</v>
      </c>
      <c r="AA42" s="15">
        <f t="shared" si="20"/>
        <v>0</v>
      </c>
      <c r="AB42" s="15">
        <f t="shared" si="20"/>
        <v>8</v>
      </c>
      <c r="AC42" s="15">
        <f t="shared" si="20"/>
        <v>0</v>
      </c>
      <c r="AD42" s="15">
        <f t="shared" si="20"/>
        <v>27.192982456140353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7.6581645411352843</v>
      </c>
      <c r="C43" s="15">
        <f t="shared" ref="C43:AE43" si="21">C37/(C9-C31)*100</f>
        <v>-1.4084507042253522</v>
      </c>
      <c r="D43" s="15">
        <f t="shared" si="21"/>
        <v>4.6103470857891296</v>
      </c>
      <c r="E43" s="15">
        <f t="shared" si="21"/>
        <v>0</v>
      </c>
      <c r="F43" s="15">
        <f t="shared" si="21"/>
        <v>10.441334768568353</v>
      </c>
      <c r="G43" s="15">
        <f t="shared" si="21"/>
        <v>-1.7241379310344827</v>
      </c>
      <c r="H43" s="15">
        <f t="shared" si="21"/>
        <v>7.754694616008484</v>
      </c>
      <c r="I43" s="15">
        <f t="shared" si="21"/>
        <v>-1.4925373134328357</v>
      </c>
      <c r="J43" s="15">
        <f t="shared" si="21"/>
        <v>4.6803503725977258</v>
      </c>
      <c r="K43" s="15">
        <f t="shared" si="21"/>
        <v>0</v>
      </c>
      <c r="L43" s="15">
        <f t="shared" si="21"/>
        <v>10.560859188544153</v>
      </c>
      <c r="M43" s="15">
        <f t="shared" si="21"/>
        <v>-1.7857142857142856</v>
      </c>
      <c r="N43" s="15">
        <f t="shared" si="21"/>
        <v>7.466174661746618</v>
      </c>
      <c r="O43" s="15">
        <f t="shared" si="21"/>
        <v>-2.3809523809523809</v>
      </c>
      <c r="P43" s="15">
        <f t="shared" si="21"/>
        <v>4.4059087989723826</v>
      </c>
      <c r="Q43" s="15">
        <f t="shared" si="21"/>
        <v>0</v>
      </c>
      <c r="R43" s="15">
        <f t="shared" si="21"/>
        <v>10.277286135693215</v>
      </c>
      <c r="S43" s="15">
        <f t="shared" si="21"/>
        <v>-3.125</v>
      </c>
      <c r="T43" s="15">
        <f t="shared" si="21"/>
        <v>54.54545454545454</v>
      </c>
      <c r="U43" s="15">
        <f t="shared" si="21"/>
        <v>0</v>
      </c>
      <c r="V43" s="15">
        <f t="shared" si="21"/>
        <v>42.857142857142854</v>
      </c>
      <c r="W43" s="15">
        <f t="shared" si="21"/>
        <v>0</v>
      </c>
      <c r="X43" s="15">
        <f t="shared" si="21"/>
        <v>63.157894736842103</v>
      </c>
      <c r="Y43" s="15">
        <f t="shared" si="21"/>
        <v>0</v>
      </c>
      <c r="Z43" s="15">
        <f t="shared" si="21"/>
        <v>-4.1666666666666661</v>
      </c>
      <c r="AA43" s="15">
        <f t="shared" si="21"/>
        <v>0</v>
      </c>
      <c r="AB43" s="15">
        <f t="shared" si="21"/>
        <v>-6</v>
      </c>
      <c r="AC43" s="15">
        <f t="shared" si="21"/>
        <v>0</v>
      </c>
      <c r="AD43" s="15">
        <f t="shared" si="21"/>
        <v>-1.7543859649122806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2019-08-09T09:49:11Z</dcterms:modified>
</cp:coreProperties>
</file>