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activeTab="0"/>
  </bookViews>
  <sheets>
    <sheet name="１９環境" sheetId="1" r:id="rId1"/>
    <sheet name="19-1" sheetId="2" r:id="rId2"/>
    <sheet name="19-2" sheetId="3" r:id="rId3"/>
    <sheet name="19-3,4,5" sheetId="4" r:id="rId4"/>
  </sheets>
  <definedNames>
    <definedName name="_xlnm.Print_Area" localSheetId="1">'19-1'!$A$1:$K$74</definedName>
    <definedName name="_xlnm.Print_Area" localSheetId="2">'19-2'!$A$1:$J$70</definedName>
    <definedName name="_xlnm.Print_Area" localSheetId="3">'19-3,4,5'!$A$1:$S$80</definedName>
  </definedNames>
  <calcPr calcMode="manual" fullCalcOnLoad="1"/>
</workbook>
</file>

<file path=xl/sharedStrings.xml><?xml version="1.0" encoding="utf-8"?>
<sst xmlns="http://schemas.openxmlformats.org/spreadsheetml/2006/main" count="227" uniqueCount="130">
  <si>
    <t>環境</t>
  </si>
  <si>
    <r>
      <t>19－１　市町村別ごみ収集・処理の状況</t>
    </r>
    <r>
      <rPr>
        <sz val="16"/>
        <rFont val="ＭＳ 明朝"/>
        <family val="1"/>
      </rPr>
      <t xml:space="preserve">（平成24～28年度）  </t>
    </r>
  </si>
  <si>
    <t>（単位　t）</t>
  </si>
  <si>
    <t>年度・市町村</t>
  </si>
  <si>
    <t>収　　　　集　　　　状　　　　況</t>
  </si>
  <si>
    <t>合計</t>
  </si>
  <si>
    <t>可燃ごみ</t>
  </si>
  <si>
    <t>不燃ごみ</t>
  </si>
  <si>
    <t>資源ごみ</t>
  </si>
  <si>
    <t>その他</t>
  </si>
  <si>
    <t>粗大ごみ</t>
  </si>
  <si>
    <t>直搬ごみ</t>
  </si>
  <si>
    <t xml:space="preserve">  平成</t>
  </si>
  <si>
    <t>24年度</t>
  </si>
  <si>
    <t>25</t>
  </si>
  <si>
    <t>26</t>
  </si>
  <si>
    <t>27</t>
  </si>
  <si>
    <t>28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</si>
  <si>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</si>
  <si>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</si>
  <si>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</si>
  <si>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</si>
  <si>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</si>
  <si>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</si>
  <si>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</si>
  <si>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</si>
  <si>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</si>
  <si>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</si>
  <si>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</si>
  <si>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</si>
  <si>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</si>
  <si>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</si>
  <si>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</si>
  <si>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</si>
  <si>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</si>
  <si>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</si>
  <si>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</si>
  <si>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排　　出　　量　　状　　況</t>
  </si>
  <si>
    <t>処理･資源化状況</t>
  </si>
  <si>
    <t>生活系</t>
  </si>
  <si>
    <t>事業系</t>
  </si>
  <si>
    <t>焼却</t>
  </si>
  <si>
    <t>埋立</t>
  </si>
  <si>
    <t>自家処理</t>
  </si>
  <si>
    <t>資源化</t>
  </si>
  <si>
    <t>資源化率
(％)</t>
  </si>
  <si>
    <t>28</t>
  </si>
  <si>
    <t>（注）１「焼却」には、中間処理施設からの処理残渣分を含む。</t>
  </si>
  <si>
    <t>　　　２「埋立」には、直接埋立分と中間処理施設からの処理残渣及び焼却残渣分を含む。</t>
  </si>
  <si>
    <t>　　　３　ごみ排出量と処理量は、収集実績と施設への搬入実績で数値に違いがある。</t>
  </si>
  <si>
    <t>資料：環境省「一般廃棄物処理実態調査（処理状況）」</t>
  </si>
  <si>
    <r>
      <t>19－２　市町村別し尿収集・処理の状況</t>
    </r>
    <r>
      <rPr>
        <sz val="16"/>
        <rFont val="ＭＳ 明朝"/>
        <family val="1"/>
      </rPr>
      <t>（平成24～28年度）</t>
    </r>
  </si>
  <si>
    <t>（単位　kl）</t>
  </si>
  <si>
    <t>収集状況</t>
  </si>
  <si>
    <t>処理状況</t>
  </si>
  <si>
    <t>し尿</t>
  </si>
  <si>
    <t>浄化槽汚泥</t>
  </si>
  <si>
    <t>し尿処理施設</t>
  </si>
  <si>
    <t>下水道投入</t>
  </si>
  <si>
    <t xml:space="preserve">  平成</t>
  </si>
  <si>
    <t>24年度</t>
  </si>
  <si>
    <t>25</t>
  </si>
  <si>
    <t>28</t>
  </si>
  <si>
    <t>農地還元</t>
  </si>
  <si>
    <t>市町村等処理量計</t>
  </si>
  <si>
    <t>自家処理量</t>
  </si>
  <si>
    <t>25</t>
  </si>
  <si>
    <r>
      <t>19－３　産業廃棄物の処理状況</t>
    </r>
    <r>
      <rPr>
        <sz val="16"/>
        <rFont val="ＭＳ 明朝"/>
        <family val="1"/>
      </rPr>
      <t>（平成24～28年度）</t>
    </r>
  </si>
  <si>
    <t>（単位　ｔ）</t>
  </si>
  <si>
    <t>年度</t>
  </si>
  <si>
    <t>発生量</t>
  </si>
  <si>
    <t>排出量</t>
  </si>
  <si>
    <t>直接再生利用量</t>
  </si>
  <si>
    <t>中間処理量</t>
  </si>
  <si>
    <t>直接最終処分量（ａ）</t>
  </si>
  <si>
    <t>平成</t>
  </si>
  <si>
    <t>年度</t>
  </si>
  <si>
    <t>中間処理による
減量化量</t>
  </si>
  <si>
    <t>中間処理後の残さ量</t>
  </si>
  <si>
    <t>再生利用量</t>
  </si>
  <si>
    <t>中間処理後
最終処分量（ｂ）</t>
  </si>
  <si>
    <t>最終処分量
（ａ＋ｂ）</t>
  </si>
  <si>
    <t>（注）農業、林業を除く。</t>
  </si>
  <si>
    <t>資料：県循環型社会推進課「鳥取県産業廃棄物実態調査」</t>
  </si>
  <si>
    <r>
      <t>19－４　公共用水域における水質の環境基準達成状況</t>
    </r>
    <r>
      <rPr>
        <sz val="16"/>
        <rFont val="ＭＳ 明朝"/>
        <family val="1"/>
      </rPr>
      <t>（平成24～28年度）</t>
    </r>
  </si>
  <si>
    <t>類型指定
水域数</t>
  </si>
  <si>
    <t>達成水域数</t>
  </si>
  <si>
    <t>河川</t>
  </si>
  <si>
    <t>湖沼</t>
  </si>
  <si>
    <t>海域</t>
  </si>
  <si>
    <t>（注）「類型指定水域数」は、国又は都道府県が、水域群（河川、湖沼及び海域）別に利水目的に応じて環境基準の類型指定を行った水域。</t>
  </si>
  <si>
    <t>資料：県水・大気環境課「公共用水域及び地下水の水質測定結果」</t>
  </si>
  <si>
    <r>
      <t>19－５　公害苦情件数</t>
    </r>
    <r>
      <rPr>
        <sz val="16"/>
        <rFont val="ＭＳ 明朝"/>
        <family val="1"/>
      </rPr>
      <t>（平成25～29年度）</t>
    </r>
  </si>
  <si>
    <t>年度・発生源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</si>
  <si>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</si>
  <si>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</si>
  <si>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</si>
  <si>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</si>
  <si>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</si>
  <si>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</si>
  <si>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</si>
  <si>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</si>
  <si>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平成</t>
  </si>
  <si>
    <t>年度</t>
  </si>
  <si>
    <t>27</t>
  </si>
  <si>
    <t>28</t>
  </si>
  <si>
    <t>29</t>
  </si>
  <si>
    <t>農業</t>
  </si>
  <si>
    <t>林業</t>
  </si>
  <si>
    <t>漁業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</si>
  <si>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</si>
  <si>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</si>
  <si>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</si>
  <si>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</si>
  <si>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</si>
  <si>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</si>
  <si>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卸売･小売業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</si>
  <si>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</si>
  <si>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</si>
  <si>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</si>
  <si>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</si>
  <si>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</si>
  <si>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</si>
  <si>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</t>
  </si>
  <si>
    <t>公務</t>
  </si>
  <si>
    <t>分類不能の産業</t>
  </si>
  <si>
    <t>会社･事業所以外</t>
  </si>
  <si>
    <t>（注）１　典型７公害に係るもの。</t>
  </si>
  <si>
    <t>２「サービス業」及び「公務」は、他に分類されないもの。</t>
  </si>
  <si>
    <t>資料：総務省公害等調整委員会「公害苦情調査」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</si>
</sst>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_ * #\ ###\ ###\ ##0_ ;_ * \-#\ ###\ ###\ ##0_ ;_ * &quot;0&quot;_ ;_ @_ "/>
    <numFmt numFmtId="178" formatCode="0.0_);[Red]\(0.0\)"/>
    <numFmt numFmtId="179" formatCode="_ * #\ ###\ ###\ ##0.0_ ;_ * \-#\ ###\ ###\ ##0.0_ ;_ * &quot;-&quot;_ ;_ @_ "/>
    <numFmt numFmtId="180" formatCode="0_);[Red]\(0\)"/>
    <numFmt numFmtId="181" formatCode="0_ "/>
    <numFmt numFmtId="182" formatCode="#,##0;&quot;▲ &quot;#,##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4" fillId="0" borderId="0" xfId="60" applyFont="1" applyFill="1" applyAlignment="1">
      <alignment vertical="center"/>
      <protection/>
    </xf>
    <xf numFmtId="0" fontId="54" fillId="0" borderId="0" xfId="60" applyFont="1" applyFill="1" applyAlignment="1">
      <alignment/>
      <protection/>
    </xf>
    <xf numFmtId="0" fontId="54" fillId="0" borderId="10" xfId="60" applyFont="1" applyFill="1" applyBorder="1" applyAlignment="1">
      <alignment vertical="center"/>
      <protection/>
    </xf>
    <xf numFmtId="0" fontId="54" fillId="0" borderId="0" xfId="60" applyFont="1" applyFill="1" applyBorder="1" applyAlignment="1">
      <alignment vertical="center"/>
      <protection/>
    </xf>
    <xf numFmtId="0" fontId="54" fillId="0" borderId="0" xfId="60" applyFont="1" applyFill="1">
      <alignment/>
      <protection/>
    </xf>
    <xf numFmtId="0" fontId="54" fillId="0" borderId="11" xfId="60" applyFont="1" applyFill="1" applyBorder="1" applyAlignment="1">
      <alignment horizontal="distributed" vertical="center"/>
      <protection/>
    </xf>
    <xf numFmtId="6" fontId="54" fillId="0" borderId="12" xfId="57" applyFont="1" applyFill="1" applyBorder="1" applyAlignment="1">
      <alignment horizontal="distributed" vertical="center"/>
    </xf>
    <xf numFmtId="0" fontId="54" fillId="0" borderId="0" xfId="60" applyFont="1" applyFill="1" applyBorder="1" applyAlignment="1">
      <alignment horizontal="distributed" vertical="center"/>
      <protection/>
    </xf>
    <xf numFmtId="0" fontId="54" fillId="0" borderId="13" xfId="60" applyFont="1" applyFill="1" applyBorder="1" applyAlignment="1">
      <alignment horizontal="distributed" vertical="center"/>
      <protection/>
    </xf>
    <xf numFmtId="0" fontId="54" fillId="0" borderId="0" xfId="60" applyFont="1" applyFill="1" applyBorder="1">
      <alignment/>
      <protection/>
    </xf>
    <xf numFmtId="49" fontId="54" fillId="0" borderId="0" xfId="60" applyNumberFormat="1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176" fontId="2" fillId="0" borderId="13" xfId="60" applyNumberFormat="1" applyFont="1" applyFill="1" applyBorder="1" applyAlignment="1">
      <alignment horizontal="right" vertical="center" shrinkToFit="1"/>
      <protection/>
    </xf>
    <xf numFmtId="176" fontId="2" fillId="0" borderId="0" xfId="60" applyNumberFormat="1" applyFont="1" applyFill="1" applyBorder="1" applyAlignment="1">
      <alignment horizontal="right" vertical="center" shrinkToFit="1"/>
      <protection/>
    </xf>
    <xf numFmtId="0" fontId="2" fillId="0" borderId="0" xfId="60" applyFont="1" applyFill="1" applyBorder="1" applyAlignment="1">
      <alignment vertical="center"/>
      <protection/>
    </xf>
    <xf numFmtId="177" fontId="54" fillId="0" borderId="13" xfId="60" applyNumberFormat="1" applyFont="1" applyFill="1" applyBorder="1" applyAlignment="1">
      <alignment horizontal="right" vertical="center"/>
      <protection/>
    </xf>
    <xf numFmtId="177" fontId="54" fillId="0" borderId="0" xfId="60" applyNumberFormat="1" applyFont="1" applyFill="1" applyBorder="1" applyAlignment="1">
      <alignment horizontal="right" vertical="center"/>
      <protection/>
    </xf>
    <xf numFmtId="49" fontId="9" fillId="0" borderId="0" xfId="60" applyNumberFormat="1" applyFont="1" applyFill="1" applyBorder="1" applyAlignment="1">
      <alignment vertical="center"/>
      <protection/>
    </xf>
    <xf numFmtId="177" fontId="9" fillId="0" borderId="13" xfId="60" applyNumberFormat="1" applyFont="1" applyFill="1" applyBorder="1" applyAlignment="1">
      <alignment horizontal="right" vertical="center"/>
      <protection/>
    </xf>
    <xf numFmtId="177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horizontal="distributed" vertical="center" indent="1"/>
      <protection/>
    </xf>
    <xf numFmtId="0" fontId="2" fillId="0" borderId="14" xfId="60" applyFont="1" applyFill="1" applyBorder="1" applyAlignment="1">
      <alignment horizontal="distributed" vertical="center"/>
      <protection/>
    </xf>
    <xf numFmtId="177" fontId="2" fillId="0" borderId="13" xfId="60" applyNumberFormat="1" applyFont="1" applyFill="1" applyBorder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49" fontId="54" fillId="0" borderId="10" xfId="60" applyNumberFormat="1" applyFont="1" applyFill="1" applyBorder="1" applyAlignment="1">
      <alignment horizontal="right" vertical="center"/>
      <protection/>
    </xf>
    <xf numFmtId="0" fontId="54" fillId="0" borderId="10" xfId="60" applyFont="1" applyFill="1" applyBorder="1" applyAlignment="1">
      <alignment horizontal="distributed" vertical="center"/>
      <protection/>
    </xf>
    <xf numFmtId="0" fontId="54" fillId="0" borderId="15" xfId="60" applyFont="1" applyFill="1" applyBorder="1" applyAlignment="1">
      <alignment horizontal="distributed" vertical="center"/>
      <protection/>
    </xf>
    <xf numFmtId="176" fontId="54" fillId="0" borderId="16" xfId="60" applyNumberFormat="1" applyFont="1" applyFill="1" applyBorder="1" applyAlignment="1">
      <alignment horizontal="right"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17" xfId="60" applyFont="1" applyFill="1" applyBorder="1" applyAlignment="1">
      <alignment horizontal="distributed" vertical="center"/>
      <protection/>
    </xf>
    <xf numFmtId="0" fontId="54" fillId="0" borderId="12" xfId="60" applyFont="1" applyFill="1" applyBorder="1" applyAlignment="1">
      <alignment horizontal="distributed" vertical="center" wrapText="1"/>
      <protection/>
    </xf>
    <xf numFmtId="0" fontId="54" fillId="0" borderId="14" xfId="60" applyFont="1" applyFill="1" applyBorder="1" applyAlignment="1">
      <alignment horizontal="distributed" vertical="center"/>
      <protection/>
    </xf>
    <xf numFmtId="49" fontId="2" fillId="0" borderId="14" xfId="60" applyNumberFormat="1" applyFont="1" applyFill="1" applyBorder="1" applyAlignment="1">
      <alignment vertical="center"/>
      <protection/>
    </xf>
    <xf numFmtId="178" fontId="2" fillId="0" borderId="0" xfId="60" applyNumberFormat="1" applyFont="1" applyFill="1" applyBorder="1" applyAlignment="1">
      <alignment horizontal="right" vertical="center"/>
      <protection/>
    </xf>
    <xf numFmtId="49" fontId="54" fillId="0" borderId="14" xfId="60" applyNumberFormat="1" applyFont="1" applyFill="1" applyBorder="1" applyAlignment="1">
      <alignment vertical="center"/>
      <protection/>
    </xf>
    <xf numFmtId="178" fontId="54" fillId="0" borderId="0" xfId="60" applyNumberFormat="1" applyFont="1" applyFill="1" applyBorder="1" applyAlignment="1">
      <alignment horizontal="right" vertical="center"/>
      <protection/>
    </xf>
    <xf numFmtId="49" fontId="9" fillId="0" borderId="14" xfId="60" applyNumberFormat="1" applyFont="1" applyFill="1" applyBorder="1" applyAlignment="1">
      <alignment vertical="center"/>
      <protection/>
    </xf>
    <xf numFmtId="179" fontId="9" fillId="0" borderId="0" xfId="60" applyNumberFormat="1" applyFont="1" applyFill="1" applyBorder="1" applyAlignment="1">
      <alignment horizontal="righ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9" fontId="2" fillId="0" borderId="0" xfId="60" applyNumberFormat="1" applyFont="1" applyFill="1" applyBorder="1" applyAlignment="1">
      <alignment horizontal="right" vertical="center"/>
      <protection/>
    </xf>
    <xf numFmtId="176" fontId="54" fillId="0" borderId="10" xfId="60" applyNumberFormat="1" applyFont="1" applyFill="1" applyBorder="1" applyAlignment="1" quotePrefix="1">
      <alignment horizontal="right" vertical="center"/>
      <protection/>
    </xf>
    <xf numFmtId="49" fontId="54" fillId="0" borderId="0" xfId="60" applyNumberFormat="1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distributed"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176" fontId="54" fillId="0" borderId="0" xfId="60" applyNumberFormat="1" applyFont="1" applyFill="1">
      <alignment/>
      <protection/>
    </xf>
    <xf numFmtId="0" fontId="37" fillId="0" borderId="0" xfId="60" applyFill="1">
      <alignment/>
      <protection/>
    </xf>
    <xf numFmtId="0" fontId="54" fillId="0" borderId="12" xfId="60" applyFont="1" applyFill="1" applyBorder="1" applyAlignment="1">
      <alignment horizontal="distributed" vertical="center"/>
      <protection/>
    </xf>
    <xf numFmtId="0" fontId="54" fillId="0" borderId="18" xfId="60" applyFont="1" applyFill="1" applyBorder="1" applyAlignment="1">
      <alignment horizontal="distributed" vertical="center"/>
      <protection/>
    </xf>
    <xf numFmtId="180" fontId="2" fillId="0" borderId="0" xfId="60" applyNumberFormat="1" applyFont="1" applyFill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49" fontId="37" fillId="0" borderId="10" xfId="60" applyNumberFormat="1" applyFill="1" applyBorder="1" applyAlignment="1">
      <alignment horizontal="right" vertical="center"/>
      <protection/>
    </xf>
    <xf numFmtId="0" fontId="37" fillId="0" borderId="10" xfId="60" applyFill="1" applyBorder="1" applyAlignment="1">
      <alignment horizontal="distributed" vertical="center"/>
      <protection/>
    </xf>
    <xf numFmtId="0" fontId="37" fillId="0" borderId="15" xfId="60" applyFill="1" applyBorder="1" applyAlignment="1">
      <alignment horizontal="distributed" vertical="center"/>
      <protection/>
    </xf>
    <xf numFmtId="176" fontId="37" fillId="0" borderId="10" xfId="60" applyNumberFormat="1" applyFill="1" applyBorder="1" applyAlignment="1">
      <alignment horizontal="right" vertical="center"/>
      <protection/>
    </xf>
    <xf numFmtId="0" fontId="8" fillId="0" borderId="0" xfId="60" applyFont="1" applyFill="1" applyAlignment="1">
      <alignment vertical="center"/>
      <protection/>
    </xf>
    <xf numFmtId="0" fontId="2" fillId="0" borderId="10" xfId="60" applyFont="1" applyFill="1" applyBorder="1" applyAlignment="1">
      <alignment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0" xfId="60" applyFont="1" applyFill="1">
      <alignment/>
      <protection/>
    </xf>
    <xf numFmtId="0" fontId="2" fillId="0" borderId="14" xfId="60" applyFont="1" applyFill="1" applyBorder="1" applyAlignment="1">
      <alignment horizontal="right" vertical="center"/>
      <protection/>
    </xf>
    <xf numFmtId="38" fontId="2" fillId="0" borderId="0" xfId="48" applyFont="1" applyFill="1" applyAlignment="1">
      <alignment horizontal="right" vertical="center"/>
    </xf>
    <xf numFmtId="0" fontId="10" fillId="0" borderId="0" xfId="60" applyFont="1" applyFill="1" applyAlignment="1">
      <alignment horizontal="right" vertical="center"/>
      <protection/>
    </xf>
    <xf numFmtId="181" fontId="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NumberFormat="1" applyFont="1" applyFill="1" applyBorder="1" applyAlignment="1">
      <alignment horizontal="center" vertical="center"/>
      <protection/>
    </xf>
    <xf numFmtId="181" fontId="2" fillId="0" borderId="14" xfId="60" applyNumberFormat="1" applyFont="1" applyFill="1" applyBorder="1" applyAlignment="1">
      <alignment horizontal="left" vertical="center"/>
      <protection/>
    </xf>
    <xf numFmtId="181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NumberFormat="1" applyFont="1" applyFill="1" applyBorder="1" applyAlignment="1">
      <alignment horizontal="center" vertical="center"/>
      <protection/>
    </xf>
    <xf numFmtId="181" fontId="9" fillId="0" borderId="14" xfId="60" applyNumberFormat="1" applyFont="1" applyFill="1" applyBorder="1" applyAlignment="1">
      <alignment horizontal="left" vertical="center"/>
      <protection/>
    </xf>
    <xf numFmtId="0" fontId="12" fillId="0" borderId="0" xfId="60" applyFont="1" applyFill="1" applyAlignment="1">
      <alignment vertical="center"/>
      <protection/>
    </xf>
    <xf numFmtId="181" fontId="13" fillId="0" borderId="10" xfId="60" applyNumberFormat="1" applyFont="1" applyFill="1" applyBorder="1" applyAlignment="1">
      <alignment horizontal="center" vertical="center"/>
      <protection/>
    </xf>
    <xf numFmtId="181" fontId="13" fillId="0" borderId="10" xfId="60" applyNumberFormat="1" applyFont="1" applyFill="1" applyBorder="1" applyAlignment="1">
      <alignment horizontal="left" vertical="center"/>
      <protection/>
    </xf>
    <xf numFmtId="181" fontId="13" fillId="0" borderId="15" xfId="60" applyNumberFormat="1" applyFont="1" applyFill="1" applyBorder="1" applyAlignment="1">
      <alignment horizontal="center" vertical="center"/>
      <protection/>
    </xf>
    <xf numFmtId="182" fontId="2" fillId="0" borderId="0" xfId="48" applyNumberFormat="1" applyFont="1" applyFill="1" applyBorder="1" applyAlignment="1">
      <alignment horizontal="right" vertical="center"/>
    </xf>
    <xf numFmtId="0" fontId="14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 vertical="center"/>
      <protection/>
    </xf>
    <xf numFmtId="182" fontId="13" fillId="0" borderId="10" xfId="48" applyNumberFormat="1" applyFont="1" applyFill="1" applyBorder="1" applyAlignment="1">
      <alignment horizontal="right" vertical="center"/>
    </xf>
    <xf numFmtId="0" fontId="13" fillId="0" borderId="10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2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176" fontId="2" fillId="0" borderId="0" xfId="60" applyNumberFormat="1" applyFont="1" applyFill="1">
      <alignment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10" fillId="0" borderId="0" xfId="60" applyFont="1" applyFill="1" applyBorder="1" applyAlignment="1">
      <alignment vertical="center"/>
      <protection/>
    </xf>
    <xf numFmtId="0" fontId="54" fillId="0" borderId="19" xfId="61" applyFont="1" applyFill="1" applyBorder="1" applyAlignment="1">
      <alignment horizontal="distributed" vertical="center" wrapText="1"/>
      <protection/>
    </xf>
    <xf numFmtId="0" fontId="54" fillId="0" borderId="20" xfId="61" applyFont="1" applyFill="1" applyBorder="1" applyAlignment="1">
      <alignment horizontal="distributed" vertical="center" wrapText="1"/>
      <protection/>
    </xf>
    <xf numFmtId="0" fontId="2" fillId="0" borderId="20" xfId="60" applyFont="1" applyFill="1" applyBorder="1" applyAlignment="1">
      <alignment horizontal="distributed" vertical="center" wrapText="1"/>
      <protection/>
    </xf>
    <xf numFmtId="0" fontId="2" fillId="0" borderId="20" xfId="60" applyFont="1" applyFill="1" applyBorder="1" applyAlignment="1">
      <alignment horizontal="distributed"/>
      <protection/>
    </xf>
    <xf numFmtId="176" fontId="2" fillId="0" borderId="0" xfId="48" applyNumberFormat="1" applyFont="1" applyFill="1" applyBorder="1" applyAlignment="1">
      <alignment horizontal="right" vertical="center"/>
    </xf>
    <xf numFmtId="176" fontId="9" fillId="0" borderId="0" xfId="48" applyNumberFormat="1" applyFont="1" applyFill="1" applyBorder="1" applyAlignment="1">
      <alignment horizontal="right" vertical="center"/>
    </xf>
    <xf numFmtId="0" fontId="9" fillId="0" borderId="0" xfId="60" applyFont="1" applyFill="1">
      <alignment/>
      <protection/>
    </xf>
    <xf numFmtId="181" fontId="15" fillId="0" borderId="10" xfId="60" applyNumberFormat="1" applyFont="1" applyFill="1" applyBorder="1" applyAlignment="1">
      <alignment horizontal="center" vertical="center"/>
      <protection/>
    </xf>
    <xf numFmtId="181" fontId="15" fillId="0" borderId="10" xfId="60" applyNumberFormat="1" applyFont="1" applyFill="1" applyBorder="1" applyAlignment="1">
      <alignment horizontal="left" vertical="center"/>
      <protection/>
    </xf>
    <xf numFmtId="181" fontId="15" fillId="0" borderId="15" xfId="60" applyNumberFormat="1" applyFont="1" applyFill="1" applyBorder="1" applyAlignment="1">
      <alignment horizontal="center" vertical="center"/>
      <protection/>
    </xf>
    <xf numFmtId="182" fontId="2" fillId="0" borderId="10" xfId="48" applyNumberFormat="1" applyFont="1" applyFill="1" applyBorder="1" applyAlignment="1">
      <alignment horizontal="right" vertical="center"/>
    </xf>
    <xf numFmtId="182" fontId="15" fillId="0" borderId="10" xfId="48" applyNumberFormat="1" applyFont="1" applyFill="1" applyBorder="1" applyAlignment="1">
      <alignment horizontal="right" vertical="center"/>
    </xf>
    <xf numFmtId="0" fontId="15" fillId="0" borderId="10" xfId="60" applyFont="1" applyFill="1" applyBorder="1" applyAlignment="1">
      <alignment vertical="center"/>
      <protection/>
    </xf>
    <xf numFmtId="0" fontId="2" fillId="0" borderId="10" xfId="60" applyFont="1" applyFill="1" applyBorder="1">
      <alignment/>
      <protection/>
    </xf>
    <xf numFmtId="0" fontId="2" fillId="0" borderId="0" xfId="60" applyFont="1" applyFill="1" applyBorder="1" applyAlignment="1">
      <alignment horizontal="left" vertical="center"/>
      <protection/>
    </xf>
    <xf numFmtId="0" fontId="54" fillId="0" borderId="10" xfId="60" applyFont="1" applyFill="1" applyBorder="1" applyAlignment="1">
      <alignment horizontal="right" vertical="center"/>
      <protection/>
    </xf>
    <xf numFmtId="0" fontId="54" fillId="0" borderId="21" xfId="60" applyFont="1" applyFill="1" applyBorder="1" applyAlignment="1">
      <alignment horizontal="distributed" vertical="center"/>
      <protection/>
    </xf>
    <xf numFmtId="49" fontId="54" fillId="0" borderId="0" xfId="60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vertical="center"/>
      <protection/>
    </xf>
    <xf numFmtId="0" fontId="54" fillId="0" borderId="14" xfId="60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14" xfId="60" applyFont="1" applyFill="1" applyBorder="1" applyAlignment="1">
      <alignment vertical="center"/>
      <protection/>
    </xf>
    <xf numFmtId="176" fontId="2" fillId="0" borderId="13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0" fontId="54" fillId="0" borderId="10" xfId="60" applyFont="1" applyFill="1" applyBorder="1">
      <alignment/>
      <protection/>
    </xf>
    <xf numFmtId="0" fontId="54" fillId="0" borderId="15" xfId="60" applyFont="1" applyFill="1" applyBorder="1">
      <alignment/>
      <protection/>
    </xf>
    <xf numFmtId="0" fontId="54" fillId="0" borderId="16" xfId="60" applyFont="1" applyFill="1" applyBorder="1">
      <alignment/>
      <protection/>
    </xf>
    <xf numFmtId="176" fontId="54" fillId="0" borderId="10" xfId="60" applyNumberFormat="1" applyFont="1" applyFill="1" applyBorder="1">
      <alignment/>
      <protection/>
    </xf>
    <xf numFmtId="176" fontId="54" fillId="0" borderId="0" xfId="60" applyNumberFormat="1" applyFont="1" applyFill="1" applyBorder="1">
      <alignment/>
      <protection/>
    </xf>
    <xf numFmtId="0" fontId="2" fillId="0" borderId="0" xfId="60" applyFont="1" applyFill="1" applyBorder="1" applyAlignment="1">
      <alignment/>
      <protection/>
    </xf>
    <xf numFmtId="0" fontId="18" fillId="0" borderId="0" xfId="60" applyFont="1" applyFill="1" applyBorder="1" applyAlignment="1">
      <alignment horizontal="left"/>
      <protection/>
    </xf>
    <xf numFmtId="0" fontId="5" fillId="0" borderId="0" xfId="0" applyFont="1" applyAlignment="1">
      <alignment horizontal="distributed" vertical="center"/>
    </xf>
    <xf numFmtId="0" fontId="2" fillId="0" borderId="0" xfId="60" applyFont="1" applyFill="1" applyBorder="1" applyAlignment="1">
      <alignment horizontal="distributed" vertical="center" indent="1"/>
      <protection/>
    </xf>
    <xf numFmtId="0" fontId="54" fillId="0" borderId="22" xfId="60" applyFont="1" applyFill="1" applyBorder="1" applyAlignment="1">
      <alignment horizontal="distributed" vertical="center"/>
      <protection/>
    </xf>
    <xf numFmtId="0" fontId="54" fillId="0" borderId="20" xfId="60" applyFont="1" applyFill="1" applyBorder="1" applyAlignment="1">
      <alignment horizontal="distributed" vertical="center"/>
      <protection/>
    </xf>
    <xf numFmtId="0" fontId="54" fillId="0" borderId="19" xfId="60" applyFont="1" applyFill="1" applyBorder="1" applyAlignment="1">
      <alignment horizontal="distributed" vertical="center"/>
      <protection/>
    </xf>
    <xf numFmtId="0" fontId="54" fillId="0" borderId="23" xfId="60" applyFont="1" applyFill="1" applyBorder="1" applyAlignment="1">
      <alignment horizontal="distributed" vertical="center"/>
      <protection/>
    </xf>
    <xf numFmtId="0" fontId="54" fillId="0" borderId="24" xfId="60" applyFont="1" applyFill="1" applyBorder="1" applyAlignment="1">
      <alignment horizontal="distributed" vertical="center"/>
      <protection/>
    </xf>
    <xf numFmtId="0" fontId="54" fillId="0" borderId="25" xfId="60" applyFont="1" applyFill="1" applyBorder="1" applyAlignment="1">
      <alignment horizontal="distributed" vertical="center"/>
      <protection/>
    </xf>
    <xf numFmtId="0" fontId="54" fillId="0" borderId="20" xfId="60" applyFont="1" applyFill="1" applyBorder="1" applyAlignment="1">
      <alignment horizontal="center" vertical="center"/>
      <protection/>
    </xf>
    <xf numFmtId="0" fontId="54" fillId="0" borderId="26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54" fillId="0" borderId="22" xfId="60" applyFont="1" applyFill="1" applyBorder="1" applyAlignment="1">
      <alignment horizontal="center" vertical="center"/>
      <protection/>
    </xf>
    <xf numFmtId="0" fontId="54" fillId="0" borderId="20" xfId="60" applyFont="1" applyFill="1" applyBorder="1">
      <alignment/>
      <protection/>
    </xf>
    <xf numFmtId="0" fontId="54" fillId="0" borderId="0" xfId="60" applyFont="1" applyFill="1" applyBorder="1" applyAlignment="1">
      <alignment horizontal="distributed" vertical="center"/>
      <protection/>
    </xf>
    <xf numFmtId="0" fontId="54" fillId="0" borderId="14" xfId="60" applyFont="1" applyFill="1" applyBorder="1" applyAlignment="1">
      <alignment horizontal="distributed" vertical="center"/>
      <protection/>
    </xf>
    <xf numFmtId="0" fontId="54" fillId="0" borderId="22" xfId="60" applyFont="1" applyFill="1" applyBorder="1" applyAlignment="1">
      <alignment horizontal="distributed" vertical="center" indent="10"/>
      <protection/>
    </xf>
    <xf numFmtId="0" fontId="54" fillId="0" borderId="20" xfId="60" applyFont="1" applyFill="1" applyBorder="1" applyAlignment="1">
      <alignment horizontal="distributed" vertical="center" indent="10"/>
      <protection/>
    </xf>
    <xf numFmtId="0" fontId="54" fillId="0" borderId="11" xfId="60" applyFont="1" applyFill="1" applyBorder="1" applyAlignment="1">
      <alignment horizontal="distributed" vertical="center"/>
      <protection/>
    </xf>
    <xf numFmtId="0" fontId="54" fillId="0" borderId="12" xfId="60" applyFont="1" applyFill="1" applyBorder="1" applyAlignment="1">
      <alignment horizontal="distributed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54" fillId="0" borderId="26" xfId="60" applyFont="1" applyFill="1" applyBorder="1" applyAlignment="1">
      <alignment horizontal="distributed" vertical="center"/>
      <protection/>
    </xf>
    <xf numFmtId="0" fontId="54" fillId="0" borderId="27" xfId="60" applyFont="1" applyFill="1" applyBorder="1" applyAlignment="1">
      <alignment horizontal="distributed" vertical="center"/>
      <protection/>
    </xf>
    <xf numFmtId="0" fontId="54" fillId="0" borderId="22" xfId="60" applyFont="1" applyFill="1" applyBorder="1" applyAlignment="1">
      <alignment horizontal="distributed" vertical="center" indent="6"/>
      <protection/>
    </xf>
    <xf numFmtId="0" fontId="54" fillId="0" borderId="20" xfId="60" applyFont="1" applyFill="1" applyBorder="1" applyAlignment="1">
      <alignment horizontal="distributed" vertical="center" indent="6"/>
      <protection/>
    </xf>
    <xf numFmtId="0" fontId="54" fillId="0" borderId="28" xfId="60" applyFont="1" applyFill="1" applyBorder="1" applyAlignment="1">
      <alignment horizontal="distributed" vertical="center"/>
      <protection/>
    </xf>
    <xf numFmtId="0" fontId="54" fillId="0" borderId="29" xfId="60" applyFont="1" applyFill="1" applyBorder="1" applyAlignment="1">
      <alignment horizontal="distributed" vertical="center"/>
      <protection/>
    </xf>
    <xf numFmtId="0" fontId="54" fillId="0" borderId="30" xfId="60" applyFont="1" applyFill="1" applyBorder="1" applyAlignment="1">
      <alignment horizontal="distributed" vertical="center"/>
      <protection/>
    </xf>
    <xf numFmtId="0" fontId="54" fillId="0" borderId="17" xfId="60" applyFont="1" applyFill="1" applyBorder="1" applyAlignment="1">
      <alignment horizontal="distributed" vertical="center"/>
      <protection/>
    </xf>
    <xf numFmtId="176" fontId="2" fillId="0" borderId="0" xfId="60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distributed" vertical="center" indent="1"/>
      <protection/>
    </xf>
    <xf numFmtId="176" fontId="9" fillId="0" borderId="13" xfId="60" applyNumberFormat="1" applyFont="1" applyFill="1" applyBorder="1" applyAlignment="1">
      <alignment horizontal="center" vertical="center"/>
      <protection/>
    </xf>
    <xf numFmtId="176" fontId="9" fillId="0" borderId="0" xfId="60" applyNumberFormat="1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distributed" vertical="center" wrapText="1" indent="1"/>
      <protection/>
    </xf>
    <xf numFmtId="0" fontId="17" fillId="0" borderId="0" xfId="60" applyFont="1" applyFill="1" applyBorder="1" applyAlignment="1">
      <alignment horizontal="distributed" vertical="center" indent="1"/>
      <protection/>
    </xf>
    <xf numFmtId="0" fontId="17" fillId="0" borderId="14" xfId="60" applyFont="1" applyFill="1" applyBorder="1" applyAlignment="1">
      <alignment horizontal="distributed" vertical="center" indent="1"/>
      <protection/>
    </xf>
    <xf numFmtId="176" fontId="54" fillId="0" borderId="0" xfId="60" applyNumberFormat="1" applyFont="1" applyFill="1" applyBorder="1" applyAlignment="1">
      <alignment horizontal="center" vertical="center"/>
      <protection/>
    </xf>
    <xf numFmtId="176" fontId="54" fillId="0" borderId="13" xfId="60" applyNumberFormat="1" applyFont="1" applyFill="1" applyBorder="1" applyAlignment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" vertical="center"/>
      <protection/>
    </xf>
    <xf numFmtId="176" fontId="9" fillId="0" borderId="0" xfId="60" applyNumberFormat="1" applyFont="1" applyFill="1" applyAlignment="1">
      <alignment horizontal="center"/>
      <protection/>
    </xf>
    <xf numFmtId="176" fontId="9" fillId="0" borderId="13" xfId="48" applyNumberFormat="1" applyFont="1" applyFill="1" applyBorder="1" applyAlignment="1">
      <alignment horizontal="center" vertical="center"/>
    </xf>
    <xf numFmtId="176" fontId="9" fillId="0" borderId="0" xfId="48" applyNumberFormat="1" applyFont="1" applyFill="1" applyBorder="1" applyAlignment="1">
      <alignment horizontal="center" vertical="center"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48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center" vertical="center"/>
    </xf>
    <xf numFmtId="0" fontId="2" fillId="0" borderId="19" xfId="60" applyFont="1" applyFill="1" applyBorder="1" applyAlignment="1">
      <alignment horizontal="distributed" vertical="center" indent="1"/>
      <protection/>
    </xf>
    <xf numFmtId="0" fontId="2" fillId="0" borderId="23" xfId="60" applyFont="1" applyFill="1" applyBorder="1" applyAlignment="1">
      <alignment horizontal="distributed" vertical="center" indent="1"/>
      <protection/>
    </xf>
    <xf numFmtId="0" fontId="2" fillId="0" borderId="24" xfId="60" applyFont="1" applyFill="1" applyBorder="1" applyAlignment="1">
      <alignment horizontal="distributed" vertical="center" indent="1"/>
      <protection/>
    </xf>
    <xf numFmtId="0" fontId="2" fillId="0" borderId="25" xfId="60" applyFont="1" applyFill="1" applyBorder="1" applyAlignment="1">
      <alignment horizontal="distributed" vertical="center" indent="1"/>
      <protection/>
    </xf>
    <xf numFmtId="0" fontId="54" fillId="0" borderId="31" xfId="61" applyFont="1" applyFill="1" applyBorder="1" applyAlignment="1">
      <alignment horizontal="distributed" vertical="center" wrapText="1" indent="1"/>
      <protection/>
    </xf>
    <xf numFmtId="0" fontId="54" fillId="0" borderId="19" xfId="61" applyFont="1" applyFill="1" applyBorder="1" applyAlignment="1">
      <alignment horizontal="distributed" vertical="center" wrapText="1" indent="1"/>
      <protection/>
    </xf>
    <xf numFmtId="0" fontId="54" fillId="0" borderId="32" xfId="61" applyFont="1" applyFill="1" applyBorder="1" applyAlignment="1">
      <alignment horizontal="distributed" vertical="center" wrapText="1" indent="1"/>
      <protection/>
    </xf>
    <xf numFmtId="0" fontId="54" fillId="0" borderId="24" xfId="61" applyFont="1" applyFill="1" applyBorder="1" applyAlignment="1">
      <alignment horizontal="distributed" vertical="center" wrapText="1" indent="1"/>
      <protection/>
    </xf>
    <xf numFmtId="0" fontId="54" fillId="0" borderId="31" xfId="61" applyFont="1" applyFill="1" applyBorder="1" applyAlignment="1">
      <alignment horizontal="distributed" vertical="center" wrapText="1"/>
      <protection/>
    </xf>
    <xf numFmtId="0" fontId="54" fillId="0" borderId="19" xfId="61" applyFont="1" applyFill="1" applyBorder="1" applyAlignment="1">
      <alignment horizontal="distributed" vertical="center" wrapText="1"/>
      <protection/>
    </xf>
    <xf numFmtId="0" fontId="54" fillId="0" borderId="32" xfId="61" applyFont="1" applyFill="1" applyBorder="1" applyAlignment="1">
      <alignment horizontal="distributed" vertical="center" wrapText="1"/>
      <protection/>
    </xf>
    <xf numFmtId="0" fontId="54" fillId="0" borderId="24" xfId="61" applyFont="1" applyFill="1" applyBorder="1" applyAlignment="1">
      <alignment horizontal="distributed" vertical="center" wrapText="1"/>
      <protection/>
    </xf>
    <xf numFmtId="0" fontId="54" fillId="0" borderId="12" xfId="61" applyFont="1" applyFill="1" applyBorder="1" applyAlignment="1">
      <alignment horizontal="distributed" vertical="center" wrapText="1"/>
      <protection/>
    </xf>
    <xf numFmtId="0" fontId="54" fillId="0" borderId="17" xfId="61" applyFont="1" applyFill="1" applyBorder="1" applyAlignment="1">
      <alignment horizontal="distributed" vertical="center" wrapText="1"/>
      <protection/>
    </xf>
    <xf numFmtId="0" fontId="2" fillId="0" borderId="12" xfId="60" applyFont="1" applyFill="1" applyBorder="1" applyAlignment="1">
      <alignment horizontal="distributed" vertical="center"/>
      <protection/>
    </xf>
    <xf numFmtId="0" fontId="2" fillId="0" borderId="17" xfId="60" applyFont="1" applyFill="1" applyBorder="1" applyAlignment="1">
      <alignment horizontal="distributed" vertical="center"/>
      <protection/>
    </xf>
    <xf numFmtId="0" fontId="2" fillId="0" borderId="32" xfId="60" applyFont="1" applyFill="1" applyBorder="1" applyAlignment="1">
      <alignment horizontal="distributed" vertical="center" wrapText="1"/>
      <protection/>
    </xf>
    <xf numFmtId="0" fontId="2" fillId="0" borderId="25" xfId="60" applyFont="1" applyFill="1" applyBorder="1" applyAlignment="1">
      <alignment horizontal="distributed" vertical="center" wrapText="1"/>
      <protection/>
    </xf>
    <xf numFmtId="0" fontId="54" fillId="0" borderId="25" xfId="61" applyFont="1" applyFill="1" applyBorder="1" applyAlignment="1">
      <alignment horizontal="distributed" vertical="center" wrapText="1"/>
      <protection/>
    </xf>
    <xf numFmtId="0" fontId="2" fillId="0" borderId="12" xfId="60" applyFont="1" applyFill="1" applyBorder="1" applyAlignment="1">
      <alignment horizontal="distributed" vertical="center" wrapText="1"/>
      <protection/>
    </xf>
    <xf numFmtId="0" fontId="2" fillId="0" borderId="33" xfId="60" applyFont="1" applyFill="1" applyBorder="1" applyAlignment="1">
      <alignment horizontal="distributed" vertical="center" wrapText="1"/>
      <protection/>
    </xf>
    <xf numFmtId="0" fontId="2" fillId="0" borderId="31" xfId="60" applyFont="1" applyFill="1" applyBorder="1" applyAlignment="1">
      <alignment horizontal="distributed" vertical="center" wrapText="1" indent="2"/>
      <protection/>
    </xf>
    <xf numFmtId="0" fontId="2" fillId="0" borderId="19" xfId="60" applyFont="1" applyFill="1" applyBorder="1" applyAlignment="1">
      <alignment horizontal="distributed" vertical="center" wrapText="1" indent="2"/>
      <protection/>
    </xf>
    <xf numFmtId="0" fontId="2" fillId="0" borderId="32" xfId="60" applyFont="1" applyFill="1" applyBorder="1" applyAlignment="1">
      <alignment horizontal="distributed" vertical="center" wrapText="1" indent="2"/>
      <protection/>
    </xf>
    <xf numFmtId="0" fontId="2" fillId="0" borderId="24" xfId="60" applyFont="1" applyFill="1" applyBorder="1" applyAlignment="1">
      <alignment horizontal="distributed" vertical="center" wrapText="1" indent="2"/>
      <protection/>
    </xf>
    <xf numFmtId="0" fontId="54" fillId="0" borderId="23" xfId="61" applyFont="1" applyFill="1" applyBorder="1" applyAlignment="1">
      <alignment horizontal="distributed" vertical="center" wrapText="1" indent="1"/>
      <protection/>
    </xf>
    <xf numFmtId="0" fontId="54" fillId="0" borderId="25" xfId="61" applyFont="1" applyFill="1" applyBorder="1" applyAlignment="1">
      <alignment horizontal="distributed" vertical="center" wrapText="1" indent="1"/>
      <protection/>
    </xf>
    <xf numFmtId="0" fontId="54" fillId="0" borderId="23" xfId="61" applyFont="1" applyFill="1" applyBorder="1" applyAlignment="1">
      <alignment horizontal="distributed" vertical="center" wrapText="1"/>
      <protection/>
    </xf>
    <xf numFmtId="0" fontId="2" fillId="0" borderId="31" xfId="60" applyFont="1" applyFill="1" applyBorder="1" applyAlignment="1">
      <alignment horizontal="distributed" vertical="center" wrapText="1" indent="1"/>
      <protection/>
    </xf>
    <xf numFmtId="0" fontId="2" fillId="0" borderId="19" xfId="60" applyFont="1" applyFill="1" applyBorder="1" applyAlignment="1">
      <alignment horizontal="distributed" vertical="center" wrapText="1" indent="1"/>
      <protection/>
    </xf>
    <xf numFmtId="0" fontId="2" fillId="0" borderId="23" xfId="60" applyFont="1" applyFill="1" applyBorder="1" applyAlignment="1">
      <alignment horizontal="distributed" vertical="center" wrapText="1" indent="1"/>
      <protection/>
    </xf>
    <xf numFmtId="0" fontId="2" fillId="0" borderId="32" xfId="60" applyFont="1" applyFill="1" applyBorder="1" applyAlignment="1">
      <alignment horizontal="distributed" vertical="center" wrapText="1" indent="1"/>
      <protection/>
    </xf>
    <xf numFmtId="0" fontId="2" fillId="0" borderId="24" xfId="60" applyFont="1" applyFill="1" applyBorder="1" applyAlignment="1">
      <alignment horizontal="distributed" vertical="center" wrapText="1" indent="1"/>
      <protection/>
    </xf>
    <xf numFmtId="0" fontId="2" fillId="0" borderId="25" xfId="60" applyFont="1" applyFill="1" applyBorder="1" applyAlignment="1">
      <alignment horizontal="distributed" vertical="center" wrapText="1" indent="1"/>
      <protection/>
    </xf>
    <xf numFmtId="0" fontId="2" fillId="0" borderId="31" xfId="60" applyFont="1" applyFill="1" applyBorder="1" applyAlignment="1">
      <alignment horizontal="distributed" vertical="center" wrapText="1"/>
      <protection/>
    </xf>
    <xf numFmtId="0" fontId="2" fillId="0" borderId="19" xfId="60" applyFont="1" applyFill="1" applyBorder="1" applyAlignment="1">
      <alignment horizontal="distributed" vertical="center" wrapText="1"/>
      <protection/>
    </xf>
    <xf numFmtId="0" fontId="2" fillId="0" borderId="23" xfId="60" applyFont="1" applyFill="1" applyBorder="1" applyAlignment="1">
      <alignment horizontal="distributed" vertical="center" wrapText="1"/>
      <protection/>
    </xf>
    <xf numFmtId="0" fontId="2" fillId="0" borderId="32" xfId="60" applyFont="1" applyFill="1" applyBorder="1" applyAlignment="1">
      <alignment horizontal="distributed" vertical="center" wrapText="1"/>
      <protection/>
    </xf>
    <xf numFmtId="0" fontId="2" fillId="0" borderId="24" xfId="60" applyFont="1" applyFill="1" applyBorder="1" applyAlignment="1">
      <alignment horizontal="distributed" vertical="center" wrapText="1"/>
      <protection/>
    </xf>
    <xf numFmtId="0" fontId="2" fillId="0" borderId="25" xfId="60" applyFont="1" applyFill="1" applyBorder="1" applyAlignment="1">
      <alignment horizontal="distributed" vertical="center" wrapText="1"/>
      <protection/>
    </xf>
    <xf numFmtId="0" fontId="54" fillId="0" borderId="34" xfId="61" applyFont="1" applyFill="1" applyBorder="1" applyAlignment="1">
      <alignment horizontal="distributed" vertical="center" wrapText="1"/>
      <protection/>
    </xf>
    <xf numFmtId="0" fontId="54" fillId="0" borderId="30" xfId="61" applyFont="1" applyFill="1" applyBorder="1" applyAlignment="1">
      <alignment horizontal="distributed" vertical="center" wrapText="1"/>
      <protection/>
    </xf>
    <xf numFmtId="0" fontId="10" fillId="0" borderId="19" xfId="60" applyFont="1" applyFill="1" applyBorder="1" applyAlignment="1">
      <alignment horizontal="distributed" vertical="center"/>
      <protection/>
    </xf>
    <xf numFmtId="0" fontId="54" fillId="0" borderId="11" xfId="61" applyFont="1" applyFill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6 2 9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128" t="s">
        <v>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3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ht="13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13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6.375" defaultRowHeight="13.5"/>
  <cols>
    <col min="1" max="1" width="6.375" style="9" customWidth="1"/>
    <col min="2" max="2" width="11.625" style="9" customWidth="1"/>
    <col min="3" max="3" width="0.74609375" style="9" customWidth="1"/>
    <col min="4" max="11" width="13.125" style="9" customWidth="1"/>
    <col min="12" max="16384" width="6.375" style="9" customWidth="1"/>
  </cols>
  <sheetData>
    <row r="1" spans="1:10" s="5" customFormat="1" ht="27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5" customFormat="1" ht="18.75" customHeight="1" thickBot="1">
      <c r="A2" s="6" t="s">
        <v>2</v>
      </c>
      <c r="D2" s="7"/>
      <c r="E2" s="7"/>
      <c r="F2" s="7"/>
      <c r="G2" s="7"/>
      <c r="H2" s="7"/>
      <c r="I2" s="7"/>
      <c r="J2" s="7"/>
      <c r="K2" s="8"/>
    </row>
    <row r="3" spans="1:10" ht="26.25" customHeight="1" thickTop="1">
      <c r="A3" s="132" t="s">
        <v>3</v>
      </c>
      <c r="B3" s="132"/>
      <c r="C3" s="133"/>
      <c r="D3" s="139" t="s">
        <v>4</v>
      </c>
      <c r="E3" s="140"/>
      <c r="F3" s="140"/>
      <c r="G3" s="140"/>
      <c r="H3" s="140"/>
      <c r="I3" s="140"/>
      <c r="J3" s="140"/>
    </row>
    <row r="4" spans="1:10" ht="26.25" customHeight="1">
      <c r="A4" s="134"/>
      <c r="B4" s="134"/>
      <c r="C4" s="135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1" t="s">
        <v>11</v>
      </c>
    </row>
    <row r="5" spans="1:10" s="14" customFormat="1" ht="7.5" customHeight="1">
      <c r="A5" s="12"/>
      <c r="B5" s="12"/>
      <c r="C5" s="12"/>
      <c r="D5" s="13"/>
      <c r="E5" s="12"/>
      <c r="F5" s="12"/>
      <c r="G5" s="12"/>
      <c r="H5" s="12"/>
      <c r="I5" s="12"/>
      <c r="J5" s="12"/>
    </row>
    <row r="6" spans="1:10" s="19" customFormat="1" ht="15" customHeight="1">
      <c r="A6" s="15" t="s">
        <v>12</v>
      </c>
      <c r="B6" s="16" t="s">
        <v>13</v>
      </c>
      <c r="C6" s="16"/>
      <c r="D6" s="17">
        <v>210835.13</v>
      </c>
      <c r="E6" s="18">
        <v>140528</v>
      </c>
      <c r="F6" s="18">
        <v>6352</v>
      </c>
      <c r="G6" s="18">
        <v>44900</v>
      </c>
      <c r="H6" s="18">
        <v>319</v>
      </c>
      <c r="I6" s="18">
        <v>1483</v>
      </c>
      <c r="J6" s="18">
        <v>17253</v>
      </c>
    </row>
    <row r="7" spans="1:10" s="19" customFormat="1" ht="15" customHeight="1">
      <c r="A7" s="15"/>
      <c r="B7" s="16" t="s">
        <v>14</v>
      </c>
      <c r="C7" s="16"/>
      <c r="D7" s="17">
        <v>209827</v>
      </c>
      <c r="E7" s="18">
        <v>140674</v>
      </c>
      <c r="F7" s="18">
        <v>6022</v>
      </c>
      <c r="G7" s="18">
        <v>46038</v>
      </c>
      <c r="H7" s="18">
        <v>304</v>
      </c>
      <c r="I7" s="18">
        <v>1501</v>
      </c>
      <c r="J7" s="18">
        <v>15288</v>
      </c>
    </row>
    <row r="8" spans="1:10" s="19" customFormat="1" ht="15" customHeight="1">
      <c r="A8" s="15"/>
      <c r="B8" s="16" t="s">
        <v>15</v>
      </c>
      <c r="C8" s="16"/>
      <c r="D8" s="17">
        <v>207118</v>
      </c>
      <c r="E8" s="18">
        <v>139532</v>
      </c>
      <c r="F8" s="18">
        <v>5232</v>
      </c>
      <c r="G8" s="18">
        <v>44459</v>
      </c>
      <c r="H8" s="18">
        <v>92</v>
      </c>
      <c r="I8" s="18">
        <v>1467</v>
      </c>
      <c r="J8" s="18">
        <v>16336</v>
      </c>
    </row>
    <row r="9" spans="1:10" s="8" customFormat="1" ht="15" customHeight="1">
      <c r="A9" s="15"/>
      <c r="B9" s="15" t="s">
        <v>16</v>
      </c>
      <c r="C9" s="15"/>
      <c r="D9" s="20">
        <v>207101</v>
      </c>
      <c r="E9" s="21">
        <v>140174</v>
      </c>
      <c r="F9" s="21">
        <v>5227</v>
      </c>
      <c r="G9" s="21">
        <v>43721</v>
      </c>
      <c r="H9" s="21">
        <v>104</v>
      </c>
      <c r="I9" s="21">
        <v>1486</v>
      </c>
      <c r="J9" s="21">
        <v>16377</v>
      </c>
    </row>
    <row r="10" spans="1:10" s="25" customFormat="1" ht="15" customHeight="1">
      <c r="A10" s="22"/>
      <c r="B10" s="22" t="s">
        <v>17</v>
      </c>
      <c r="C10" s="22"/>
      <c r="D10" s="23">
        <v>213516</v>
      </c>
      <c r="E10" s="24">
        <v>138653</v>
      </c>
      <c r="F10" s="24">
        <v>5440</v>
      </c>
      <c r="G10" s="24">
        <v>52970</v>
      </c>
      <c r="H10" s="24">
        <v>102</v>
      </c>
      <c r="I10" s="24">
        <v>1746</v>
      </c>
      <c r="J10" s="24">
        <v>14605</v>
      </c>
    </row>
    <row r="11" spans="1:10" s="29" customFormat="1" ht="15" customHeight="1">
      <c r="A11" s="26"/>
      <c r="B11" s="26"/>
      <c r="C11" s="26"/>
      <c r="D11" s="27"/>
      <c r="E11" s="28"/>
      <c r="F11" s="28"/>
      <c r="G11" s="28"/>
      <c r="H11" s="28"/>
      <c r="I11" s="28"/>
      <c r="J11" s="28"/>
    </row>
    <row r="12" spans="1:10" s="29" customFormat="1" ht="15" customHeight="1">
      <c r="A12" s="129" t="s">
        <v>18</v>
      </c>
      <c r="B12" s="129"/>
      <c r="C12" s="31"/>
      <c r="D12" s="32">
        <v>66945</v>
      </c>
      <c r="E12" s="33">
        <v>47214</v>
      </c>
      <c r="F12" s="33">
        <v>1387</v>
      </c>
      <c r="G12" s="33">
        <v>13812</v>
      </c>
      <c r="H12" s="33">
        <v>0</v>
      </c>
      <c r="I12" s="33">
        <v>77</v>
      </c>
      <c r="J12" s="33">
        <v>4455</v>
      </c>
    </row>
    <row r="13" spans="1:10" s="29" customFormat="1" ht="15" customHeight="1">
      <c r="A13" s="129" t="s">
        <v>19</v>
      </c>
      <c r="B13" s="129"/>
      <c r="C13" s="31"/>
      <c r="D13" s="32">
        <v>66757</v>
      </c>
      <c r="E13" s="33">
        <v>41094</v>
      </c>
      <c r="F13" s="33">
        <v>1434</v>
      </c>
      <c r="G13" s="33">
        <v>19553</v>
      </c>
      <c r="H13" s="33">
        <v>51</v>
      </c>
      <c r="I13" s="33">
        <v>388</v>
      </c>
      <c r="J13" s="33">
        <v>4237</v>
      </c>
    </row>
    <row r="14" spans="1:10" s="29" customFormat="1" ht="15" customHeight="1">
      <c r="A14" s="129" t="s">
        <v>20</v>
      </c>
      <c r="B14" s="129"/>
      <c r="C14" s="31"/>
      <c r="D14" s="32">
        <v>20309</v>
      </c>
      <c r="E14" s="33">
        <v>13846</v>
      </c>
      <c r="F14" s="33">
        <v>608</v>
      </c>
      <c r="G14" s="33">
        <v>4137</v>
      </c>
      <c r="H14" s="33">
        <v>0</v>
      </c>
      <c r="I14" s="33">
        <v>603</v>
      </c>
      <c r="J14" s="33">
        <v>1115</v>
      </c>
    </row>
    <row r="15" spans="1:10" s="29" customFormat="1" ht="15" customHeight="1">
      <c r="A15" s="129" t="s">
        <v>21</v>
      </c>
      <c r="B15" s="129"/>
      <c r="C15" s="31"/>
      <c r="D15" s="32">
        <v>13458</v>
      </c>
      <c r="E15" s="33">
        <v>7669</v>
      </c>
      <c r="F15" s="33">
        <v>658</v>
      </c>
      <c r="G15" s="33">
        <v>3643</v>
      </c>
      <c r="H15" s="33">
        <v>11</v>
      </c>
      <c r="I15" s="33">
        <v>20</v>
      </c>
      <c r="J15" s="33">
        <v>1457</v>
      </c>
    </row>
    <row r="16" spans="1:10" s="29" customFormat="1" ht="7.5" customHeight="1">
      <c r="A16" s="30"/>
      <c r="B16" s="30"/>
      <c r="C16" s="31"/>
      <c r="D16" s="32"/>
      <c r="E16" s="33"/>
      <c r="F16" s="33"/>
      <c r="G16" s="33"/>
      <c r="H16" s="33"/>
      <c r="I16" s="33"/>
      <c r="J16" s="33"/>
    </row>
    <row r="17" spans="1:10" s="29" customFormat="1" ht="15" customHeight="1">
      <c r="A17" s="129" t="s">
        <v>22</v>
      </c>
      <c r="B17" s="129"/>
      <c r="C17" s="31"/>
      <c r="D17" s="32">
        <v>2880</v>
      </c>
      <c r="E17" s="33">
        <v>2137</v>
      </c>
      <c r="F17" s="33">
        <v>106</v>
      </c>
      <c r="G17" s="33">
        <v>596</v>
      </c>
      <c r="H17" s="33">
        <v>5</v>
      </c>
      <c r="I17" s="33">
        <v>36</v>
      </c>
      <c r="J17" s="33">
        <v>0</v>
      </c>
    </row>
    <row r="18" spans="1:10" s="29" customFormat="1" ht="15" customHeight="1">
      <c r="A18" s="129" t="s">
        <v>23</v>
      </c>
      <c r="B18" s="129"/>
      <c r="C18" s="31"/>
      <c r="D18" s="32">
        <v>773</v>
      </c>
      <c r="E18" s="33">
        <v>607</v>
      </c>
      <c r="F18" s="33">
        <v>45</v>
      </c>
      <c r="G18" s="33">
        <v>120</v>
      </c>
      <c r="H18" s="33">
        <v>1</v>
      </c>
      <c r="I18" s="33">
        <v>0</v>
      </c>
      <c r="J18" s="33">
        <v>0</v>
      </c>
    </row>
    <row r="19" spans="1:10" s="29" customFormat="1" ht="15" customHeight="1">
      <c r="A19" s="129" t="s">
        <v>24</v>
      </c>
      <c r="B19" s="129"/>
      <c r="C19" s="31"/>
      <c r="D19" s="32">
        <v>1610</v>
      </c>
      <c r="E19" s="33">
        <v>1193</v>
      </c>
      <c r="F19" s="33">
        <v>68</v>
      </c>
      <c r="G19" s="33">
        <v>312</v>
      </c>
      <c r="H19" s="33">
        <v>4</v>
      </c>
      <c r="I19" s="33">
        <v>33</v>
      </c>
      <c r="J19" s="33">
        <v>0</v>
      </c>
    </row>
    <row r="20" spans="1:10" s="29" customFormat="1" ht="15" customHeight="1">
      <c r="A20" s="129" t="s">
        <v>25</v>
      </c>
      <c r="B20" s="129"/>
      <c r="C20" s="31"/>
      <c r="D20" s="32">
        <v>3843</v>
      </c>
      <c r="E20" s="33">
        <v>2863</v>
      </c>
      <c r="F20" s="33">
        <v>141</v>
      </c>
      <c r="G20" s="33">
        <v>753</v>
      </c>
      <c r="H20" s="33">
        <v>10</v>
      </c>
      <c r="I20" s="33">
        <v>64</v>
      </c>
      <c r="J20" s="33">
        <v>12</v>
      </c>
    </row>
    <row r="21" spans="1:10" s="29" customFormat="1" ht="15" customHeight="1">
      <c r="A21" s="129" t="s">
        <v>26</v>
      </c>
      <c r="B21" s="129"/>
      <c r="C21" s="31"/>
      <c r="D21" s="32">
        <v>2436</v>
      </c>
      <c r="E21" s="33">
        <v>1596</v>
      </c>
      <c r="F21" s="33">
        <v>59</v>
      </c>
      <c r="G21" s="33">
        <v>284</v>
      </c>
      <c r="H21" s="33">
        <v>0</v>
      </c>
      <c r="I21" s="33">
        <v>57</v>
      </c>
      <c r="J21" s="33">
        <v>440</v>
      </c>
    </row>
    <row r="22" spans="1:10" s="29" customFormat="1" ht="7.5" customHeight="1">
      <c r="A22" s="30"/>
      <c r="B22" s="30"/>
      <c r="C22" s="31"/>
      <c r="D22" s="32"/>
      <c r="E22" s="33"/>
      <c r="F22" s="33"/>
      <c r="G22" s="33"/>
      <c r="H22" s="33"/>
      <c r="I22" s="33"/>
      <c r="J22" s="33"/>
    </row>
    <row r="23" spans="1:10" s="29" customFormat="1" ht="15" customHeight="1">
      <c r="A23" s="129" t="s">
        <v>27</v>
      </c>
      <c r="B23" s="129"/>
      <c r="C23" s="31"/>
      <c r="D23" s="32">
        <v>5674</v>
      </c>
      <c r="E23" s="33">
        <v>3734</v>
      </c>
      <c r="F23" s="33">
        <v>102</v>
      </c>
      <c r="G23" s="33">
        <v>1518</v>
      </c>
      <c r="H23" s="33">
        <v>0</v>
      </c>
      <c r="I23" s="33">
        <v>114</v>
      </c>
      <c r="J23" s="33">
        <v>206</v>
      </c>
    </row>
    <row r="24" spans="1:10" s="29" customFormat="1" ht="15" customHeight="1">
      <c r="A24" s="129" t="s">
        <v>28</v>
      </c>
      <c r="B24" s="129"/>
      <c r="C24" s="31"/>
      <c r="D24" s="32">
        <v>6055</v>
      </c>
      <c r="E24" s="33">
        <v>4210</v>
      </c>
      <c r="F24" s="33">
        <v>130</v>
      </c>
      <c r="G24" s="33">
        <v>1453</v>
      </c>
      <c r="H24" s="33">
        <v>0</v>
      </c>
      <c r="I24" s="33">
        <v>119</v>
      </c>
      <c r="J24" s="33">
        <v>143</v>
      </c>
    </row>
    <row r="25" spans="1:10" s="29" customFormat="1" ht="15" customHeight="1">
      <c r="A25" s="129" t="s">
        <v>29</v>
      </c>
      <c r="B25" s="129"/>
      <c r="C25" s="31"/>
      <c r="D25" s="32">
        <v>5206</v>
      </c>
      <c r="E25" s="33">
        <v>3165</v>
      </c>
      <c r="F25" s="33">
        <v>125</v>
      </c>
      <c r="G25" s="33">
        <v>1537</v>
      </c>
      <c r="H25" s="33">
        <v>0</v>
      </c>
      <c r="I25" s="33">
        <v>127</v>
      </c>
      <c r="J25" s="33">
        <v>252</v>
      </c>
    </row>
    <row r="26" spans="1:10" s="29" customFormat="1" ht="15" customHeight="1">
      <c r="A26" s="129" t="s">
        <v>30</v>
      </c>
      <c r="B26" s="129"/>
      <c r="C26" s="31"/>
      <c r="D26" s="32">
        <v>2879</v>
      </c>
      <c r="E26" s="33">
        <v>1196</v>
      </c>
      <c r="F26" s="33">
        <v>39</v>
      </c>
      <c r="G26" s="33">
        <v>1618</v>
      </c>
      <c r="H26" s="33">
        <v>1</v>
      </c>
      <c r="I26" s="33">
        <v>5</v>
      </c>
      <c r="J26" s="33">
        <v>20</v>
      </c>
    </row>
    <row r="27" spans="1:10" s="29" customFormat="1" ht="15" customHeight="1">
      <c r="A27" s="129" t="s">
        <v>31</v>
      </c>
      <c r="B27" s="129"/>
      <c r="C27" s="31"/>
      <c r="D27" s="32">
        <v>4355</v>
      </c>
      <c r="E27" s="33">
        <v>3102</v>
      </c>
      <c r="F27" s="33">
        <v>221</v>
      </c>
      <c r="G27" s="33">
        <v>894</v>
      </c>
      <c r="H27" s="33">
        <v>8</v>
      </c>
      <c r="I27" s="33">
        <v>16</v>
      </c>
      <c r="J27" s="33">
        <v>114</v>
      </c>
    </row>
    <row r="28" spans="1:10" s="29" customFormat="1" ht="7.5" customHeight="1">
      <c r="A28" s="30"/>
      <c r="B28" s="30"/>
      <c r="C28" s="31"/>
      <c r="D28" s="32"/>
      <c r="E28" s="33"/>
      <c r="F28" s="33"/>
      <c r="G28" s="33"/>
      <c r="H28" s="33"/>
      <c r="I28" s="33"/>
      <c r="J28" s="33"/>
    </row>
    <row r="29" spans="1:10" s="29" customFormat="1" ht="15" customHeight="1">
      <c r="A29" s="129" t="s">
        <v>32</v>
      </c>
      <c r="B29" s="129"/>
      <c r="C29" s="31"/>
      <c r="D29" s="32">
        <v>3230</v>
      </c>
      <c r="E29" s="33">
        <v>1603</v>
      </c>
      <c r="F29" s="33">
        <v>86</v>
      </c>
      <c r="G29" s="33">
        <v>745</v>
      </c>
      <c r="H29" s="33">
        <v>0</v>
      </c>
      <c r="I29" s="33">
        <v>46</v>
      </c>
      <c r="J29" s="33">
        <v>750</v>
      </c>
    </row>
    <row r="30" spans="1:10" s="29" customFormat="1" ht="15" customHeight="1">
      <c r="A30" s="129" t="s">
        <v>33</v>
      </c>
      <c r="B30" s="129"/>
      <c r="C30" s="31"/>
      <c r="D30" s="32">
        <v>3853</v>
      </c>
      <c r="E30" s="33">
        <v>1633</v>
      </c>
      <c r="F30" s="33">
        <v>116</v>
      </c>
      <c r="G30" s="33">
        <v>1321</v>
      </c>
      <c r="H30" s="33">
        <v>0</v>
      </c>
      <c r="I30" s="33">
        <v>29</v>
      </c>
      <c r="J30" s="33">
        <v>754</v>
      </c>
    </row>
    <row r="31" spans="1:10" s="29" customFormat="1" ht="15" customHeight="1">
      <c r="A31" s="129" t="s">
        <v>34</v>
      </c>
      <c r="B31" s="129"/>
      <c r="C31" s="31"/>
      <c r="D31" s="32">
        <v>1525</v>
      </c>
      <c r="E31" s="33">
        <v>712</v>
      </c>
      <c r="F31" s="33">
        <v>32</v>
      </c>
      <c r="G31" s="33">
        <v>338</v>
      </c>
      <c r="H31" s="33">
        <v>0</v>
      </c>
      <c r="I31" s="33">
        <v>2</v>
      </c>
      <c r="J31" s="33">
        <v>441</v>
      </c>
    </row>
    <row r="32" spans="1:10" s="29" customFormat="1" ht="15" customHeight="1">
      <c r="A32" s="129" t="s">
        <v>35</v>
      </c>
      <c r="B32" s="129"/>
      <c r="C32" s="31"/>
      <c r="D32" s="32">
        <v>895</v>
      </c>
      <c r="E32" s="33">
        <v>640</v>
      </c>
      <c r="F32" s="33">
        <v>50</v>
      </c>
      <c r="G32" s="33">
        <v>145</v>
      </c>
      <c r="H32" s="33">
        <v>9</v>
      </c>
      <c r="I32" s="33">
        <v>3</v>
      </c>
      <c r="J32" s="33">
        <v>48</v>
      </c>
    </row>
    <row r="33" spans="1:10" s="29" customFormat="1" ht="15" customHeight="1">
      <c r="A33" s="129" t="s">
        <v>36</v>
      </c>
      <c r="B33" s="129"/>
      <c r="C33" s="31"/>
      <c r="D33" s="32">
        <v>833</v>
      </c>
      <c r="E33" s="33">
        <v>439</v>
      </c>
      <c r="F33" s="33">
        <v>33</v>
      </c>
      <c r="G33" s="33">
        <v>191</v>
      </c>
      <c r="H33" s="33">
        <v>2</v>
      </c>
      <c r="I33" s="33">
        <v>7</v>
      </c>
      <c r="J33" s="33">
        <v>161</v>
      </c>
    </row>
    <row r="34" spans="1:10" s="8" customFormat="1" ht="7.5" customHeight="1" thickBot="1">
      <c r="A34" s="34"/>
      <c r="B34" s="35"/>
      <c r="C34" s="36"/>
      <c r="D34" s="37"/>
      <c r="E34" s="38"/>
      <c r="F34" s="38"/>
      <c r="G34" s="38"/>
      <c r="H34" s="38"/>
      <c r="I34" s="38"/>
      <c r="J34" s="38"/>
    </row>
    <row r="35" spans="1:11" ht="25.5" customHeight="1" thickTop="1">
      <c r="A35" s="132" t="s">
        <v>3</v>
      </c>
      <c r="B35" s="132"/>
      <c r="C35" s="133"/>
      <c r="D35" s="136" t="s">
        <v>37</v>
      </c>
      <c r="E35" s="136"/>
      <c r="F35" s="137"/>
      <c r="G35" s="130" t="s">
        <v>38</v>
      </c>
      <c r="H35" s="131"/>
      <c r="I35" s="131"/>
      <c r="J35" s="131"/>
      <c r="K35" s="131"/>
    </row>
    <row r="36" spans="1:11" ht="30" customHeight="1">
      <c r="A36" s="134"/>
      <c r="B36" s="134"/>
      <c r="C36" s="135"/>
      <c r="D36" s="39" t="s">
        <v>5</v>
      </c>
      <c r="E36" s="10" t="s">
        <v>39</v>
      </c>
      <c r="F36" s="10" t="s">
        <v>40</v>
      </c>
      <c r="G36" s="10" t="s">
        <v>41</v>
      </c>
      <c r="H36" s="10" t="s">
        <v>42</v>
      </c>
      <c r="I36" s="10" t="s">
        <v>43</v>
      </c>
      <c r="J36" s="10" t="s">
        <v>44</v>
      </c>
      <c r="K36" s="40" t="s">
        <v>45</v>
      </c>
    </row>
    <row r="37" spans="1:11" s="14" customFormat="1" ht="7.5" customHeight="1">
      <c r="A37" s="12"/>
      <c r="B37" s="12"/>
      <c r="C37" s="41"/>
      <c r="D37" s="12"/>
      <c r="E37" s="12"/>
      <c r="F37" s="12"/>
      <c r="G37" s="12"/>
      <c r="H37" s="12"/>
      <c r="I37" s="12"/>
      <c r="J37" s="12"/>
      <c r="K37" s="12"/>
    </row>
    <row r="38" spans="1:11" s="19" customFormat="1" ht="15" customHeight="1">
      <c r="A38" s="15" t="s">
        <v>12</v>
      </c>
      <c r="B38" s="16" t="s">
        <v>13</v>
      </c>
      <c r="C38" s="42"/>
      <c r="D38" s="18">
        <v>210835</v>
      </c>
      <c r="E38" s="18">
        <v>125717</v>
      </c>
      <c r="F38" s="18">
        <v>85118</v>
      </c>
      <c r="G38" s="18">
        <v>155142</v>
      </c>
      <c r="H38" s="18">
        <v>20033</v>
      </c>
      <c r="I38" s="18">
        <v>1</v>
      </c>
      <c r="J38" s="18">
        <v>49480</v>
      </c>
      <c r="K38" s="43">
        <v>23.5</v>
      </c>
    </row>
    <row r="39" spans="1:11" s="19" customFormat="1" ht="15" customHeight="1">
      <c r="A39" s="15"/>
      <c r="B39" s="16" t="s">
        <v>14</v>
      </c>
      <c r="C39" s="42"/>
      <c r="D39" s="18">
        <v>209827</v>
      </c>
      <c r="E39" s="18">
        <v>123025</v>
      </c>
      <c r="F39" s="18">
        <v>86802</v>
      </c>
      <c r="G39" s="18">
        <v>155849</v>
      </c>
      <c r="H39" s="18">
        <v>18416</v>
      </c>
      <c r="I39" s="18">
        <v>6</v>
      </c>
      <c r="J39" s="18">
        <v>49726</v>
      </c>
      <c r="K39" s="43">
        <v>23.7</v>
      </c>
    </row>
    <row r="40" spans="1:11" s="19" customFormat="1" ht="15" customHeight="1">
      <c r="A40" s="15"/>
      <c r="B40" s="16" t="s">
        <v>15</v>
      </c>
      <c r="C40" s="42"/>
      <c r="D40" s="18">
        <v>207118</v>
      </c>
      <c r="E40" s="18">
        <v>120633</v>
      </c>
      <c r="F40" s="18">
        <v>86485</v>
      </c>
      <c r="G40" s="18">
        <v>154026</v>
      </c>
      <c r="H40" s="18">
        <v>18099</v>
      </c>
      <c r="I40" s="18">
        <v>7</v>
      </c>
      <c r="J40" s="18">
        <v>49006</v>
      </c>
      <c r="K40" s="43">
        <v>23.674281766754753</v>
      </c>
    </row>
    <row r="41" spans="1:11" s="8" customFormat="1" ht="15" customHeight="1">
      <c r="A41" s="15"/>
      <c r="B41" s="15" t="s">
        <v>16</v>
      </c>
      <c r="C41" s="44"/>
      <c r="D41" s="21">
        <v>207101</v>
      </c>
      <c r="E41" s="21">
        <v>119922</v>
      </c>
      <c r="F41" s="21">
        <v>87179</v>
      </c>
      <c r="G41" s="21">
        <v>153887</v>
      </c>
      <c r="H41" s="21">
        <v>16158</v>
      </c>
      <c r="I41" s="21">
        <v>8</v>
      </c>
      <c r="J41" s="21">
        <v>51038</v>
      </c>
      <c r="K41" s="45">
        <v>24.644014273229004</v>
      </c>
    </row>
    <row r="42" spans="1:11" s="25" customFormat="1" ht="15" customHeight="1">
      <c r="A42" s="22"/>
      <c r="B42" s="22" t="s">
        <v>46</v>
      </c>
      <c r="C42" s="46"/>
      <c r="D42" s="24">
        <v>213516</v>
      </c>
      <c r="E42" s="24">
        <v>116297</v>
      </c>
      <c r="F42" s="24">
        <v>97219</v>
      </c>
      <c r="G42" s="24">
        <v>150891</v>
      </c>
      <c r="H42" s="24">
        <v>15850</v>
      </c>
      <c r="I42" s="24">
        <v>7</v>
      </c>
      <c r="J42" s="24">
        <v>61387</v>
      </c>
      <c r="K42" s="47">
        <v>28.750538601322617</v>
      </c>
    </row>
    <row r="43" spans="1:11" s="29" customFormat="1" ht="15" customHeight="1">
      <c r="A43" s="26"/>
      <c r="B43" s="26"/>
      <c r="C43" s="48"/>
      <c r="D43" s="28"/>
      <c r="E43" s="28"/>
      <c r="F43" s="28"/>
      <c r="G43" s="28"/>
      <c r="H43" s="28"/>
      <c r="I43" s="28"/>
      <c r="J43" s="28"/>
      <c r="K43" s="47"/>
    </row>
    <row r="44" spans="1:11" s="29" customFormat="1" ht="15" customHeight="1">
      <c r="A44" s="129" t="s">
        <v>18</v>
      </c>
      <c r="B44" s="129"/>
      <c r="C44" s="31"/>
      <c r="D44" s="33">
        <v>66945</v>
      </c>
      <c r="E44" s="33">
        <v>33445</v>
      </c>
      <c r="F44" s="33">
        <v>33500</v>
      </c>
      <c r="G44" s="33">
        <v>50394</v>
      </c>
      <c r="H44" s="33">
        <v>7290</v>
      </c>
      <c r="I44" s="33">
        <v>0</v>
      </c>
      <c r="J44" s="33">
        <v>14662</v>
      </c>
      <c r="K44" s="49">
        <v>21.901560982896406</v>
      </c>
    </row>
    <row r="45" spans="1:11" s="29" customFormat="1" ht="15" customHeight="1">
      <c r="A45" s="129" t="s">
        <v>19</v>
      </c>
      <c r="B45" s="129"/>
      <c r="C45" s="31"/>
      <c r="D45" s="33">
        <v>66757</v>
      </c>
      <c r="E45" s="33">
        <v>33541</v>
      </c>
      <c r="F45" s="33">
        <v>33216</v>
      </c>
      <c r="G45" s="33">
        <v>44957</v>
      </c>
      <c r="H45" s="33">
        <v>3488</v>
      </c>
      <c r="I45" s="33">
        <v>0</v>
      </c>
      <c r="J45" s="33">
        <v>22478</v>
      </c>
      <c r="K45" s="49">
        <v>33.67137528648681</v>
      </c>
    </row>
    <row r="46" spans="1:11" s="29" customFormat="1" ht="15" customHeight="1">
      <c r="A46" s="129" t="s">
        <v>20</v>
      </c>
      <c r="B46" s="129"/>
      <c r="C46" s="31"/>
      <c r="D46" s="33">
        <v>20309</v>
      </c>
      <c r="E46" s="33">
        <v>10971</v>
      </c>
      <c r="F46" s="33">
        <v>9338</v>
      </c>
      <c r="G46" s="33">
        <v>15474</v>
      </c>
      <c r="H46" s="33">
        <v>1162</v>
      </c>
      <c r="I46" s="33">
        <v>0</v>
      </c>
      <c r="J46" s="33">
        <v>5354</v>
      </c>
      <c r="K46" s="49">
        <v>26.36269634152346</v>
      </c>
    </row>
    <row r="47" spans="1:11" s="29" customFormat="1" ht="15" customHeight="1">
      <c r="A47" s="129" t="s">
        <v>21</v>
      </c>
      <c r="B47" s="129"/>
      <c r="C47" s="31"/>
      <c r="D47" s="33">
        <v>13458</v>
      </c>
      <c r="E47" s="33">
        <v>8014</v>
      </c>
      <c r="F47" s="33">
        <v>5444</v>
      </c>
      <c r="G47" s="33">
        <v>8291</v>
      </c>
      <c r="H47" s="33">
        <v>788</v>
      </c>
      <c r="I47" s="33">
        <v>0</v>
      </c>
      <c r="J47" s="33">
        <v>4913</v>
      </c>
      <c r="K47" s="49">
        <v>36.50616733541388</v>
      </c>
    </row>
    <row r="48" spans="1:11" s="29" customFormat="1" ht="7.5" customHeight="1">
      <c r="A48" s="30"/>
      <c r="B48" s="30"/>
      <c r="C48" s="31"/>
      <c r="D48" s="32"/>
      <c r="E48" s="33"/>
      <c r="F48" s="33"/>
      <c r="G48" s="33"/>
      <c r="H48" s="33"/>
      <c r="I48" s="33"/>
      <c r="J48" s="33"/>
      <c r="K48" s="49"/>
    </row>
    <row r="49" spans="1:11" s="29" customFormat="1" ht="15" customHeight="1">
      <c r="A49" s="129" t="s">
        <v>22</v>
      </c>
      <c r="B49" s="129"/>
      <c r="C49" s="31"/>
      <c r="D49" s="33">
        <v>2880</v>
      </c>
      <c r="E49" s="33">
        <v>2735</v>
      </c>
      <c r="F49" s="33">
        <v>145</v>
      </c>
      <c r="G49" s="33">
        <v>2130</v>
      </c>
      <c r="H49" s="33">
        <v>350</v>
      </c>
      <c r="I49" s="33">
        <v>0</v>
      </c>
      <c r="J49" s="33">
        <v>598</v>
      </c>
      <c r="K49" s="49">
        <v>20.76388888888889</v>
      </c>
    </row>
    <row r="50" spans="1:11" s="29" customFormat="1" ht="15" customHeight="1">
      <c r="A50" s="129" t="s">
        <v>23</v>
      </c>
      <c r="B50" s="129"/>
      <c r="C50" s="31"/>
      <c r="D50" s="33">
        <v>773</v>
      </c>
      <c r="E50" s="33">
        <v>735</v>
      </c>
      <c r="F50" s="33">
        <v>38</v>
      </c>
      <c r="G50" s="33">
        <v>607</v>
      </c>
      <c r="H50" s="33">
        <v>101</v>
      </c>
      <c r="I50" s="33">
        <v>0</v>
      </c>
      <c r="J50" s="33">
        <v>124</v>
      </c>
      <c r="K50" s="49">
        <v>16.041397153945667</v>
      </c>
    </row>
    <row r="51" spans="1:11" s="29" customFormat="1" ht="15" customHeight="1">
      <c r="A51" s="129" t="s">
        <v>24</v>
      </c>
      <c r="B51" s="129"/>
      <c r="C51" s="31"/>
      <c r="D51" s="33">
        <v>1610</v>
      </c>
      <c r="E51" s="33">
        <v>1531</v>
      </c>
      <c r="F51" s="33">
        <v>79</v>
      </c>
      <c r="G51" s="33">
        <v>1193</v>
      </c>
      <c r="H51" s="33">
        <v>210</v>
      </c>
      <c r="I51" s="33">
        <v>0</v>
      </c>
      <c r="J51" s="33">
        <v>323</v>
      </c>
      <c r="K51" s="49">
        <v>20.062111801242235</v>
      </c>
    </row>
    <row r="52" spans="1:11" s="29" customFormat="1" ht="15" customHeight="1">
      <c r="A52" s="129" t="s">
        <v>25</v>
      </c>
      <c r="B52" s="129"/>
      <c r="C52" s="31"/>
      <c r="D52" s="33">
        <v>3843</v>
      </c>
      <c r="E52" s="33">
        <v>3125</v>
      </c>
      <c r="F52" s="33">
        <v>718</v>
      </c>
      <c r="G52" s="33">
        <v>2875</v>
      </c>
      <c r="H52" s="33">
        <v>471</v>
      </c>
      <c r="I52" s="33">
        <v>0</v>
      </c>
      <c r="J52" s="33">
        <v>773</v>
      </c>
      <c r="K52" s="49">
        <v>20.114493884985688</v>
      </c>
    </row>
    <row r="53" spans="1:11" s="29" customFormat="1" ht="15" customHeight="1">
      <c r="A53" s="129" t="s">
        <v>26</v>
      </c>
      <c r="B53" s="129"/>
      <c r="C53" s="31"/>
      <c r="D53" s="33">
        <v>2436</v>
      </c>
      <c r="E53" s="33">
        <v>1223</v>
      </c>
      <c r="F53" s="33">
        <v>1213</v>
      </c>
      <c r="G53" s="33">
        <v>1717</v>
      </c>
      <c r="H53" s="33">
        <v>127</v>
      </c>
      <c r="I53" s="33">
        <v>0</v>
      </c>
      <c r="J53" s="33">
        <v>759</v>
      </c>
      <c r="K53" s="49">
        <v>31.157635467980292</v>
      </c>
    </row>
    <row r="54" spans="1:11" s="29" customFormat="1" ht="7.5" customHeight="1">
      <c r="A54" s="30"/>
      <c r="B54" s="30"/>
      <c r="C54" s="31"/>
      <c r="D54" s="32"/>
      <c r="E54" s="33"/>
      <c r="F54" s="33"/>
      <c r="G54" s="33"/>
      <c r="H54" s="33"/>
      <c r="I54" s="33"/>
      <c r="J54" s="33"/>
      <c r="K54" s="49"/>
    </row>
    <row r="55" spans="1:11" s="29" customFormat="1" ht="15" customHeight="1">
      <c r="A55" s="129" t="s">
        <v>27</v>
      </c>
      <c r="B55" s="129"/>
      <c r="C55" s="31"/>
      <c r="D55" s="33">
        <v>5674</v>
      </c>
      <c r="E55" s="33">
        <v>3019</v>
      </c>
      <c r="F55" s="33">
        <v>2655</v>
      </c>
      <c r="G55" s="33">
        <v>4018</v>
      </c>
      <c r="H55" s="33">
        <v>277</v>
      </c>
      <c r="I55" s="33">
        <v>0</v>
      </c>
      <c r="J55" s="33">
        <v>1868</v>
      </c>
      <c r="K55" s="49">
        <v>32.92210081071554</v>
      </c>
    </row>
    <row r="56" spans="1:11" s="29" customFormat="1" ht="15" customHeight="1">
      <c r="A56" s="129" t="s">
        <v>28</v>
      </c>
      <c r="B56" s="129"/>
      <c r="C56" s="31"/>
      <c r="D56" s="33">
        <v>6055</v>
      </c>
      <c r="E56" s="33">
        <v>3592</v>
      </c>
      <c r="F56" s="33">
        <v>2463</v>
      </c>
      <c r="G56" s="33">
        <v>4450</v>
      </c>
      <c r="H56" s="33">
        <v>298</v>
      </c>
      <c r="I56" s="33">
        <v>0</v>
      </c>
      <c r="J56" s="33">
        <v>1824</v>
      </c>
      <c r="K56" s="49">
        <v>30.12386457473163</v>
      </c>
    </row>
    <row r="57" spans="1:11" s="29" customFormat="1" ht="15" customHeight="1">
      <c r="A57" s="129" t="s">
        <v>29</v>
      </c>
      <c r="B57" s="129"/>
      <c r="C57" s="31"/>
      <c r="D57" s="33">
        <v>5206</v>
      </c>
      <c r="E57" s="33">
        <v>2900</v>
      </c>
      <c r="F57" s="33">
        <v>2306</v>
      </c>
      <c r="G57" s="33">
        <v>3481</v>
      </c>
      <c r="H57" s="33">
        <v>287</v>
      </c>
      <c r="I57" s="33">
        <v>0</v>
      </c>
      <c r="J57" s="33">
        <v>1898</v>
      </c>
      <c r="K57" s="49">
        <v>36.457933154053016</v>
      </c>
    </row>
    <row r="58" spans="1:11" s="29" customFormat="1" ht="15" customHeight="1">
      <c r="A58" s="129" t="s">
        <v>30</v>
      </c>
      <c r="B58" s="129"/>
      <c r="C58" s="31"/>
      <c r="D58" s="33">
        <v>2879</v>
      </c>
      <c r="E58" s="33">
        <v>745</v>
      </c>
      <c r="F58" s="33">
        <v>2134</v>
      </c>
      <c r="G58" s="33">
        <v>1196</v>
      </c>
      <c r="H58" s="33">
        <v>92</v>
      </c>
      <c r="I58" s="33">
        <v>0</v>
      </c>
      <c r="J58" s="33">
        <v>1555</v>
      </c>
      <c r="K58" s="49">
        <v>54.0118096561306</v>
      </c>
    </row>
    <row r="59" spans="1:11" s="29" customFormat="1" ht="15" customHeight="1">
      <c r="A59" s="129" t="s">
        <v>31</v>
      </c>
      <c r="B59" s="129"/>
      <c r="C59" s="31"/>
      <c r="D59" s="33">
        <v>4355</v>
      </c>
      <c r="E59" s="33">
        <v>3521</v>
      </c>
      <c r="F59" s="33">
        <v>834</v>
      </c>
      <c r="G59" s="33">
        <v>3173</v>
      </c>
      <c r="H59" s="33">
        <v>293</v>
      </c>
      <c r="I59" s="33">
        <v>0</v>
      </c>
      <c r="J59" s="33">
        <v>1116</v>
      </c>
      <c r="K59" s="49">
        <v>25.62571756601607</v>
      </c>
    </row>
    <row r="60" spans="1:11" s="29" customFormat="1" ht="7.5" customHeight="1">
      <c r="A60" s="30"/>
      <c r="B60" s="30"/>
      <c r="C60" s="31"/>
      <c r="D60" s="32"/>
      <c r="E60" s="33"/>
      <c r="F60" s="33"/>
      <c r="G60" s="33"/>
      <c r="H60" s="33"/>
      <c r="I60" s="33"/>
      <c r="J60" s="33"/>
      <c r="K60" s="49"/>
    </row>
    <row r="61" spans="1:11" s="29" customFormat="1" ht="15" customHeight="1">
      <c r="A61" s="129" t="s">
        <v>32</v>
      </c>
      <c r="B61" s="129"/>
      <c r="C61" s="31"/>
      <c r="D61" s="33">
        <v>3230</v>
      </c>
      <c r="E61" s="33">
        <v>2417</v>
      </c>
      <c r="F61" s="33">
        <v>813</v>
      </c>
      <c r="G61" s="33">
        <v>2315</v>
      </c>
      <c r="H61" s="33">
        <v>155</v>
      </c>
      <c r="I61" s="33">
        <v>0</v>
      </c>
      <c r="J61" s="33">
        <v>1049</v>
      </c>
      <c r="K61" s="49">
        <v>32.476780185758514</v>
      </c>
    </row>
    <row r="62" spans="1:11" s="29" customFormat="1" ht="15" customHeight="1">
      <c r="A62" s="129" t="s">
        <v>33</v>
      </c>
      <c r="B62" s="129"/>
      <c r="C62" s="31"/>
      <c r="D62" s="33">
        <v>3853</v>
      </c>
      <c r="E62" s="33">
        <v>2374</v>
      </c>
      <c r="F62" s="33">
        <v>1479</v>
      </c>
      <c r="G62" s="33">
        <v>2356</v>
      </c>
      <c r="H62" s="33">
        <v>158</v>
      </c>
      <c r="I62" s="33">
        <v>6</v>
      </c>
      <c r="J62" s="33">
        <v>1249</v>
      </c>
      <c r="K62" s="49">
        <v>32.41629898780171</v>
      </c>
    </row>
    <row r="63" spans="1:11" s="29" customFormat="1" ht="15" customHeight="1">
      <c r="A63" s="129" t="s">
        <v>34</v>
      </c>
      <c r="B63" s="129"/>
      <c r="C63" s="31"/>
      <c r="D63" s="33">
        <v>1525</v>
      </c>
      <c r="E63" s="33">
        <v>1066</v>
      </c>
      <c r="F63" s="33">
        <v>459</v>
      </c>
      <c r="G63" s="33">
        <v>990</v>
      </c>
      <c r="H63" s="33">
        <v>81</v>
      </c>
      <c r="I63" s="33">
        <v>0</v>
      </c>
      <c r="J63" s="33">
        <v>579</v>
      </c>
      <c r="K63" s="49">
        <v>37.9672131147541</v>
      </c>
    </row>
    <row r="64" spans="1:11" s="29" customFormat="1" ht="15" customHeight="1">
      <c r="A64" s="129" t="s">
        <v>35</v>
      </c>
      <c r="B64" s="129"/>
      <c r="C64" s="31"/>
      <c r="D64" s="33">
        <v>895</v>
      </c>
      <c r="E64" s="33">
        <v>666</v>
      </c>
      <c r="F64" s="33">
        <v>229</v>
      </c>
      <c r="G64" s="33">
        <v>676</v>
      </c>
      <c r="H64" s="33">
        <v>116</v>
      </c>
      <c r="I64" s="33">
        <v>0</v>
      </c>
      <c r="J64" s="33">
        <v>79</v>
      </c>
      <c r="K64" s="49">
        <v>8.8268156424581</v>
      </c>
    </row>
    <row r="65" spans="1:11" s="29" customFormat="1" ht="15" customHeight="1">
      <c r="A65" s="129" t="s">
        <v>36</v>
      </c>
      <c r="B65" s="129"/>
      <c r="C65" s="31"/>
      <c r="D65" s="33">
        <v>833</v>
      </c>
      <c r="E65" s="33">
        <v>677</v>
      </c>
      <c r="F65" s="33">
        <v>156</v>
      </c>
      <c r="G65" s="33">
        <v>598</v>
      </c>
      <c r="H65" s="33">
        <v>106</v>
      </c>
      <c r="I65" s="33">
        <v>1</v>
      </c>
      <c r="J65" s="33">
        <v>186</v>
      </c>
      <c r="K65" s="49">
        <v>22.328931572629052</v>
      </c>
    </row>
    <row r="66" spans="1:11" s="8" customFormat="1" ht="7.5" customHeight="1" thickBot="1">
      <c r="A66" s="34"/>
      <c r="B66" s="35"/>
      <c r="C66" s="36"/>
      <c r="D66" s="38"/>
      <c r="E66" s="38"/>
      <c r="F66" s="38"/>
      <c r="G66" s="38"/>
      <c r="H66" s="38"/>
      <c r="I66" s="38"/>
      <c r="J66" s="38"/>
      <c r="K66" s="50"/>
    </row>
    <row r="67" spans="1:11" s="8" customFormat="1" ht="7.5" customHeight="1" thickTop="1">
      <c r="A67" s="51"/>
      <c r="B67" s="52"/>
      <c r="C67" s="52"/>
      <c r="D67" s="53"/>
      <c r="E67" s="53"/>
      <c r="F67" s="53"/>
      <c r="G67" s="53"/>
      <c r="H67" s="53"/>
      <c r="I67" s="53"/>
      <c r="J67" s="53"/>
      <c r="K67" s="53"/>
    </row>
    <row r="68" spans="1:10" s="14" customFormat="1" ht="13.5">
      <c r="A68" s="15" t="s">
        <v>47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10" s="14" customFormat="1" ht="13.5">
      <c r="A69" s="15" t="s">
        <v>48</v>
      </c>
      <c r="B69" s="15"/>
      <c r="C69" s="15"/>
      <c r="D69" s="15"/>
      <c r="E69" s="15"/>
      <c r="F69" s="15"/>
      <c r="G69" s="15"/>
      <c r="H69" s="15"/>
      <c r="I69" s="15"/>
      <c r="J69" s="15"/>
    </row>
    <row r="70" ht="13.5">
      <c r="A70" s="9" t="s">
        <v>49</v>
      </c>
    </row>
    <row r="71" spans="4:11" ht="7.5" customHeight="1">
      <c r="D71" s="54"/>
      <c r="E71" s="54"/>
      <c r="F71" s="54"/>
      <c r="G71" s="54"/>
      <c r="H71" s="54"/>
      <c r="I71" s="54"/>
      <c r="J71" s="54"/>
      <c r="K71" s="54"/>
    </row>
    <row r="72" spans="1:11" ht="13.5">
      <c r="A72" s="9" t="s">
        <v>50</v>
      </c>
      <c r="D72" s="54"/>
      <c r="E72" s="54"/>
      <c r="F72" s="54"/>
      <c r="G72" s="54"/>
      <c r="H72" s="54"/>
      <c r="I72" s="54"/>
      <c r="J72" s="54"/>
      <c r="K72" s="54"/>
    </row>
    <row r="73" ht="13.5">
      <c r="D73" s="54"/>
    </row>
    <row r="74" ht="13.5">
      <c r="D74" s="54"/>
    </row>
    <row r="75" spans="1:11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</sheetData>
  <sheetProtection/>
  <mergeCells count="44">
    <mergeCell ref="A1:J1"/>
    <mergeCell ref="A3:C4"/>
    <mergeCell ref="D3:J3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5:C36"/>
    <mergeCell ref="D35:F35"/>
    <mergeCell ref="G35:K35"/>
    <mergeCell ref="A44:B44"/>
    <mergeCell ref="A45:B45"/>
    <mergeCell ref="A46:B46"/>
    <mergeCell ref="A47:B47"/>
    <mergeCell ref="A49:B49"/>
    <mergeCell ref="A50:B50"/>
    <mergeCell ref="A51:B51"/>
    <mergeCell ref="A52:B52"/>
    <mergeCell ref="A53:B53"/>
    <mergeCell ref="A55:B55"/>
    <mergeCell ref="A56:B56"/>
    <mergeCell ref="A64:B64"/>
    <mergeCell ref="A65:B65"/>
    <mergeCell ref="A57:B57"/>
    <mergeCell ref="A58:B58"/>
    <mergeCell ref="A59:B59"/>
    <mergeCell ref="A61:B61"/>
    <mergeCell ref="A62:B62"/>
    <mergeCell ref="A63:B63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3" r:id="rId1"/>
  <headerFooter scaleWithDoc="0" alignWithMargins="0">
    <oddHeader>&amp;L&amp;"ＭＳ 明朝,標準"&amp;9 236　環境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13.75390625" defaultRowHeight="13.5"/>
  <cols>
    <col min="1" max="1" width="6.375" style="9" customWidth="1"/>
    <col min="2" max="2" width="11.625" style="9" customWidth="1"/>
    <col min="3" max="3" width="0.74609375" style="9" customWidth="1"/>
    <col min="4" max="10" width="14.50390625" style="9" customWidth="1"/>
    <col min="11" max="16384" width="13.75390625" style="9" customWidth="1"/>
  </cols>
  <sheetData>
    <row r="1" spans="1:10" ht="25.5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.75" customHeight="1" thickBot="1">
      <c r="A2" s="6" t="s">
        <v>52</v>
      </c>
      <c r="B2" s="5"/>
      <c r="C2" s="5"/>
      <c r="D2" s="5"/>
      <c r="E2" s="5"/>
      <c r="F2" s="5"/>
      <c r="G2" s="5"/>
      <c r="H2" s="5"/>
      <c r="I2" s="8"/>
      <c r="J2" s="5"/>
    </row>
    <row r="3" spans="1:10" ht="22.5" customHeight="1" thickTop="1">
      <c r="A3" s="132" t="s">
        <v>3</v>
      </c>
      <c r="B3" s="132"/>
      <c r="C3" s="133"/>
      <c r="D3" s="148" t="s">
        <v>53</v>
      </c>
      <c r="E3" s="149"/>
      <c r="F3" s="149"/>
      <c r="G3" s="150" t="s">
        <v>54</v>
      </c>
      <c r="H3" s="151"/>
      <c r="I3" s="151"/>
      <c r="J3" s="151"/>
    </row>
    <row r="4" spans="1:10" ht="22.5" customHeight="1">
      <c r="A4" s="141"/>
      <c r="B4" s="141"/>
      <c r="C4" s="142"/>
      <c r="D4" s="152" t="s">
        <v>5</v>
      </c>
      <c r="E4" s="153" t="s">
        <v>55</v>
      </c>
      <c r="F4" s="153" t="s">
        <v>56</v>
      </c>
      <c r="G4" s="145" t="s">
        <v>57</v>
      </c>
      <c r="H4" s="145"/>
      <c r="I4" s="155" t="s">
        <v>58</v>
      </c>
      <c r="J4" s="146"/>
    </row>
    <row r="5" spans="1:10" ht="22.5" customHeight="1">
      <c r="A5" s="134"/>
      <c r="B5" s="134"/>
      <c r="C5" s="135"/>
      <c r="D5" s="135"/>
      <c r="E5" s="154"/>
      <c r="F5" s="154"/>
      <c r="G5" s="10" t="s">
        <v>55</v>
      </c>
      <c r="H5" s="10" t="s">
        <v>56</v>
      </c>
      <c r="I5" s="39" t="s">
        <v>55</v>
      </c>
      <c r="J5" s="56" t="s">
        <v>56</v>
      </c>
    </row>
    <row r="6" spans="1:10" ht="7.5" customHeight="1">
      <c r="A6" s="12"/>
      <c r="B6" s="12"/>
      <c r="C6" s="12"/>
      <c r="D6" s="57"/>
      <c r="E6" s="12"/>
      <c r="F6" s="12"/>
      <c r="G6" s="12"/>
      <c r="H6" s="12"/>
      <c r="I6" s="12"/>
      <c r="J6" s="12"/>
    </row>
    <row r="7" spans="1:10" ht="15.75" customHeight="1">
      <c r="A7" s="15" t="s">
        <v>59</v>
      </c>
      <c r="B7" s="16" t="s">
        <v>60</v>
      </c>
      <c r="C7" s="42"/>
      <c r="D7" s="28">
        <v>108839</v>
      </c>
      <c r="E7" s="28">
        <v>37372</v>
      </c>
      <c r="F7" s="28">
        <v>71467</v>
      </c>
      <c r="G7" s="28">
        <v>38147</v>
      </c>
      <c r="H7" s="28">
        <v>86915</v>
      </c>
      <c r="I7" s="28">
        <v>220</v>
      </c>
      <c r="J7" s="28">
        <v>364</v>
      </c>
    </row>
    <row r="8" spans="1:10" ht="15.75" customHeight="1">
      <c r="A8" s="15"/>
      <c r="B8" s="16" t="s">
        <v>61</v>
      </c>
      <c r="C8" s="42"/>
      <c r="D8" s="28">
        <v>124200</v>
      </c>
      <c r="E8" s="28">
        <v>36916</v>
      </c>
      <c r="F8" s="28">
        <v>87284</v>
      </c>
      <c r="G8" s="28">
        <v>36916</v>
      </c>
      <c r="H8" s="28">
        <v>87284</v>
      </c>
      <c r="I8" s="58">
        <v>0</v>
      </c>
      <c r="J8" s="58">
        <v>0</v>
      </c>
    </row>
    <row r="9" spans="1:10" ht="15.75" customHeight="1">
      <c r="A9" s="15"/>
      <c r="B9" s="16" t="s">
        <v>15</v>
      </c>
      <c r="C9" s="42"/>
      <c r="D9" s="53">
        <v>120263</v>
      </c>
      <c r="E9" s="53">
        <v>35237</v>
      </c>
      <c r="F9" s="53">
        <v>85026</v>
      </c>
      <c r="G9" s="53">
        <v>34465</v>
      </c>
      <c r="H9" s="53">
        <v>85235</v>
      </c>
      <c r="I9" s="21">
        <v>0</v>
      </c>
      <c r="J9" s="21">
        <v>0</v>
      </c>
    </row>
    <row r="10" spans="1:10" ht="15.75" customHeight="1">
      <c r="A10" s="15"/>
      <c r="B10" s="15" t="s">
        <v>16</v>
      </c>
      <c r="C10" s="44"/>
      <c r="D10" s="21">
        <v>119258</v>
      </c>
      <c r="E10" s="21">
        <v>33222</v>
      </c>
      <c r="F10" s="21">
        <v>86036</v>
      </c>
      <c r="G10" s="21">
        <v>33222</v>
      </c>
      <c r="H10" s="21">
        <v>86036</v>
      </c>
      <c r="I10" s="21">
        <v>0</v>
      </c>
      <c r="J10" s="21">
        <v>0</v>
      </c>
    </row>
    <row r="11" spans="1:10" s="59" customFormat="1" ht="15.75" customHeight="1">
      <c r="A11" s="22"/>
      <c r="B11" s="22" t="s">
        <v>62</v>
      </c>
      <c r="C11" s="46"/>
      <c r="D11" s="24">
        <v>116197</v>
      </c>
      <c r="E11" s="24">
        <v>31549</v>
      </c>
      <c r="F11" s="24">
        <v>84648</v>
      </c>
      <c r="G11" s="24">
        <v>31549</v>
      </c>
      <c r="H11" s="24">
        <v>84648</v>
      </c>
      <c r="I11" s="24">
        <v>0</v>
      </c>
      <c r="J11" s="24">
        <v>0</v>
      </c>
    </row>
    <row r="12" spans="1:10" ht="15.75" customHeight="1">
      <c r="A12" s="26">
        <v>9</v>
      </c>
      <c r="B12" s="26"/>
      <c r="C12" s="48"/>
      <c r="D12" s="28"/>
      <c r="E12" s="28"/>
      <c r="F12" s="28"/>
      <c r="G12" s="28"/>
      <c r="H12" s="28"/>
      <c r="I12" s="28"/>
      <c r="J12" s="28"/>
    </row>
    <row r="13" spans="1:10" ht="15.75" customHeight="1">
      <c r="A13" s="129" t="s">
        <v>18</v>
      </c>
      <c r="B13" s="129"/>
      <c r="C13" s="31"/>
      <c r="D13" s="33">
        <v>33358</v>
      </c>
      <c r="E13" s="33">
        <v>6757</v>
      </c>
      <c r="F13" s="33">
        <v>26601</v>
      </c>
      <c r="G13" s="33">
        <v>6757</v>
      </c>
      <c r="H13" s="33">
        <v>26601</v>
      </c>
      <c r="I13" s="33">
        <v>0</v>
      </c>
      <c r="J13" s="33">
        <v>0</v>
      </c>
    </row>
    <row r="14" spans="1:10" ht="15.75" customHeight="1">
      <c r="A14" s="129" t="s">
        <v>19</v>
      </c>
      <c r="B14" s="129"/>
      <c r="C14" s="31"/>
      <c r="D14" s="33">
        <v>31681</v>
      </c>
      <c r="E14" s="33">
        <v>10053</v>
      </c>
      <c r="F14" s="33">
        <v>21628</v>
      </c>
      <c r="G14" s="33">
        <v>10053</v>
      </c>
      <c r="H14" s="33">
        <v>21628</v>
      </c>
      <c r="I14" s="33">
        <v>0</v>
      </c>
      <c r="J14" s="33">
        <v>0</v>
      </c>
    </row>
    <row r="15" spans="1:10" ht="15.75" customHeight="1">
      <c r="A15" s="129" t="s">
        <v>20</v>
      </c>
      <c r="B15" s="129"/>
      <c r="C15" s="31"/>
      <c r="D15" s="33">
        <v>6182</v>
      </c>
      <c r="E15" s="33">
        <v>2037</v>
      </c>
      <c r="F15" s="33">
        <v>4145</v>
      </c>
      <c r="G15" s="33">
        <v>2037</v>
      </c>
      <c r="H15" s="33">
        <v>4145</v>
      </c>
      <c r="I15" s="33">
        <v>0</v>
      </c>
      <c r="J15" s="33">
        <v>0</v>
      </c>
    </row>
    <row r="16" spans="1:10" ht="15.75" customHeight="1">
      <c r="A16" s="129" t="s">
        <v>21</v>
      </c>
      <c r="B16" s="129"/>
      <c r="C16" s="31"/>
      <c r="D16" s="33">
        <v>8956</v>
      </c>
      <c r="E16" s="33">
        <v>3180</v>
      </c>
      <c r="F16" s="33">
        <v>5776</v>
      </c>
      <c r="G16" s="33">
        <v>3180</v>
      </c>
      <c r="H16" s="33">
        <v>5776</v>
      </c>
      <c r="I16" s="33">
        <v>0</v>
      </c>
      <c r="J16" s="33">
        <v>0</v>
      </c>
    </row>
    <row r="17" spans="1:10" ht="8.25" customHeight="1">
      <c r="A17" s="30"/>
      <c r="B17" s="30"/>
      <c r="C17" s="31"/>
      <c r="D17" s="33"/>
      <c r="E17" s="33"/>
      <c r="F17" s="33"/>
      <c r="G17" s="33"/>
      <c r="H17" s="33"/>
      <c r="I17" s="33"/>
      <c r="J17" s="33"/>
    </row>
    <row r="18" spans="1:10" ht="15.75" customHeight="1">
      <c r="A18" s="129" t="s">
        <v>22</v>
      </c>
      <c r="B18" s="129"/>
      <c r="C18" s="31"/>
      <c r="D18" s="33">
        <v>2953</v>
      </c>
      <c r="E18" s="33">
        <v>405</v>
      </c>
      <c r="F18" s="33">
        <v>2548</v>
      </c>
      <c r="G18" s="33">
        <v>405</v>
      </c>
      <c r="H18" s="33">
        <v>2548</v>
      </c>
      <c r="I18" s="33">
        <v>0</v>
      </c>
      <c r="J18" s="33">
        <v>0</v>
      </c>
    </row>
    <row r="19" spans="1:10" ht="15.75" customHeight="1">
      <c r="A19" s="129" t="s">
        <v>23</v>
      </c>
      <c r="B19" s="129"/>
      <c r="C19" s="31"/>
      <c r="D19" s="33">
        <v>644</v>
      </c>
      <c r="E19" s="33">
        <v>207</v>
      </c>
      <c r="F19" s="33">
        <v>437</v>
      </c>
      <c r="G19" s="33">
        <v>207</v>
      </c>
      <c r="H19" s="33">
        <v>437</v>
      </c>
      <c r="I19" s="33">
        <v>0</v>
      </c>
      <c r="J19" s="33">
        <v>0</v>
      </c>
    </row>
    <row r="20" spans="1:10" ht="15.75" customHeight="1">
      <c r="A20" s="129" t="s">
        <v>24</v>
      </c>
      <c r="B20" s="129"/>
      <c r="C20" s="31"/>
      <c r="D20" s="33">
        <v>2471</v>
      </c>
      <c r="E20" s="33">
        <v>718</v>
      </c>
      <c r="F20" s="33">
        <v>1753</v>
      </c>
      <c r="G20" s="33">
        <v>718</v>
      </c>
      <c r="H20" s="33">
        <v>1753</v>
      </c>
      <c r="I20" s="33">
        <v>0</v>
      </c>
      <c r="J20" s="33">
        <v>0</v>
      </c>
    </row>
    <row r="21" spans="1:10" ht="15.75" customHeight="1">
      <c r="A21" s="129" t="s">
        <v>25</v>
      </c>
      <c r="B21" s="129"/>
      <c r="C21" s="31"/>
      <c r="D21" s="33">
        <v>4823</v>
      </c>
      <c r="E21" s="33">
        <v>472</v>
      </c>
      <c r="F21" s="33">
        <v>4351</v>
      </c>
      <c r="G21" s="33">
        <v>472</v>
      </c>
      <c r="H21" s="33">
        <v>4351</v>
      </c>
      <c r="I21" s="33">
        <v>0</v>
      </c>
      <c r="J21" s="33">
        <v>0</v>
      </c>
    </row>
    <row r="22" spans="1:10" ht="15.75" customHeight="1">
      <c r="A22" s="129" t="s">
        <v>26</v>
      </c>
      <c r="B22" s="129"/>
      <c r="C22" s="31"/>
      <c r="D22" s="33">
        <v>1633</v>
      </c>
      <c r="E22" s="33">
        <v>144</v>
      </c>
      <c r="F22" s="33">
        <v>1489</v>
      </c>
      <c r="G22" s="33">
        <v>144</v>
      </c>
      <c r="H22" s="33">
        <v>1489</v>
      </c>
      <c r="I22" s="33">
        <v>0</v>
      </c>
      <c r="J22" s="33">
        <v>0</v>
      </c>
    </row>
    <row r="23" spans="1:10" ht="8.25" customHeight="1">
      <c r="A23" s="30"/>
      <c r="B23" s="30"/>
      <c r="C23" s="31"/>
      <c r="D23" s="33"/>
      <c r="E23" s="33"/>
      <c r="F23" s="33"/>
      <c r="G23" s="33"/>
      <c r="H23" s="33"/>
      <c r="I23" s="33"/>
      <c r="J23" s="33"/>
    </row>
    <row r="24" spans="1:10" ht="15.75" customHeight="1">
      <c r="A24" s="129" t="s">
        <v>27</v>
      </c>
      <c r="B24" s="129"/>
      <c r="C24" s="31"/>
      <c r="D24" s="33">
        <v>1310</v>
      </c>
      <c r="E24" s="33">
        <v>275</v>
      </c>
      <c r="F24" s="33">
        <v>1035</v>
      </c>
      <c r="G24" s="33">
        <v>275</v>
      </c>
      <c r="H24" s="33">
        <v>1035</v>
      </c>
      <c r="I24" s="33">
        <v>0</v>
      </c>
      <c r="J24" s="33">
        <v>0</v>
      </c>
    </row>
    <row r="25" spans="1:10" ht="15.75" customHeight="1">
      <c r="A25" s="129" t="s">
        <v>28</v>
      </c>
      <c r="B25" s="129"/>
      <c r="C25" s="31"/>
      <c r="D25" s="33">
        <v>5398</v>
      </c>
      <c r="E25" s="33">
        <v>2821</v>
      </c>
      <c r="F25" s="33">
        <v>2577</v>
      </c>
      <c r="G25" s="33">
        <v>2821</v>
      </c>
      <c r="H25" s="33">
        <v>2577</v>
      </c>
      <c r="I25" s="33">
        <v>0</v>
      </c>
      <c r="J25" s="33">
        <v>0</v>
      </c>
    </row>
    <row r="26" spans="1:10" ht="15.75" customHeight="1">
      <c r="A26" s="129" t="s">
        <v>29</v>
      </c>
      <c r="B26" s="129"/>
      <c r="C26" s="31"/>
      <c r="D26" s="33">
        <v>1315</v>
      </c>
      <c r="E26" s="33">
        <v>670</v>
      </c>
      <c r="F26" s="33">
        <v>645</v>
      </c>
      <c r="G26" s="33">
        <v>670</v>
      </c>
      <c r="H26" s="33">
        <v>645</v>
      </c>
      <c r="I26" s="33">
        <v>0</v>
      </c>
      <c r="J26" s="33">
        <v>0</v>
      </c>
    </row>
    <row r="27" spans="1:10" ht="15.75" customHeight="1">
      <c r="A27" s="129" t="s">
        <v>30</v>
      </c>
      <c r="B27" s="129"/>
      <c r="C27" s="31"/>
      <c r="D27" s="33">
        <v>897</v>
      </c>
      <c r="E27" s="33">
        <v>57</v>
      </c>
      <c r="F27" s="33">
        <v>840</v>
      </c>
      <c r="G27" s="33">
        <v>57</v>
      </c>
      <c r="H27" s="33">
        <v>840</v>
      </c>
      <c r="I27" s="33">
        <v>0</v>
      </c>
      <c r="J27" s="33">
        <v>0</v>
      </c>
    </row>
    <row r="28" spans="1:10" ht="15.75" customHeight="1">
      <c r="A28" s="129" t="s">
        <v>31</v>
      </c>
      <c r="B28" s="129"/>
      <c r="C28" s="31"/>
      <c r="D28" s="33">
        <v>3322</v>
      </c>
      <c r="E28" s="33">
        <v>1269</v>
      </c>
      <c r="F28" s="33">
        <v>2053</v>
      </c>
      <c r="G28" s="33">
        <v>1269</v>
      </c>
      <c r="H28" s="33">
        <v>2053</v>
      </c>
      <c r="I28" s="33">
        <v>0</v>
      </c>
      <c r="J28" s="33">
        <v>0</v>
      </c>
    </row>
    <row r="29" spans="1:10" ht="8.25" customHeight="1">
      <c r="A29" s="30"/>
      <c r="B29" s="30"/>
      <c r="C29" s="31"/>
      <c r="D29" s="33"/>
      <c r="E29" s="33"/>
      <c r="F29" s="33"/>
      <c r="G29" s="33"/>
      <c r="H29" s="33"/>
      <c r="I29" s="33"/>
      <c r="J29" s="33"/>
    </row>
    <row r="30" spans="1:10" ht="15.75" customHeight="1">
      <c r="A30" s="129" t="s">
        <v>32</v>
      </c>
      <c r="B30" s="129"/>
      <c r="C30" s="31"/>
      <c r="D30" s="33">
        <v>2847</v>
      </c>
      <c r="E30" s="33">
        <v>609</v>
      </c>
      <c r="F30" s="33">
        <v>2238</v>
      </c>
      <c r="G30" s="33">
        <v>609</v>
      </c>
      <c r="H30" s="33">
        <v>2238</v>
      </c>
      <c r="I30" s="33">
        <v>0</v>
      </c>
      <c r="J30" s="33">
        <v>0</v>
      </c>
    </row>
    <row r="31" spans="1:10" ht="15.75" customHeight="1">
      <c r="A31" s="129" t="s">
        <v>33</v>
      </c>
      <c r="B31" s="129"/>
      <c r="C31" s="31"/>
      <c r="D31" s="33">
        <v>3373</v>
      </c>
      <c r="E31" s="33">
        <v>747</v>
      </c>
      <c r="F31" s="33">
        <v>2626</v>
      </c>
      <c r="G31" s="33">
        <v>747</v>
      </c>
      <c r="H31" s="33">
        <v>2626</v>
      </c>
      <c r="I31" s="33">
        <v>0</v>
      </c>
      <c r="J31" s="33">
        <v>0</v>
      </c>
    </row>
    <row r="32" spans="1:10" ht="15.75" customHeight="1">
      <c r="A32" s="129" t="s">
        <v>34</v>
      </c>
      <c r="B32" s="129"/>
      <c r="C32" s="31"/>
      <c r="D32" s="33">
        <v>2180</v>
      </c>
      <c r="E32" s="33">
        <v>493</v>
      </c>
      <c r="F32" s="33">
        <v>1687</v>
      </c>
      <c r="G32" s="33">
        <v>493</v>
      </c>
      <c r="H32" s="33">
        <v>1687</v>
      </c>
      <c r="I32" s="33">
        <v>0</v>
      </c>
      <c r="J32" s="33">
        <v>0</v>
      </c>
    </row>
    <row r="33" spans="1:10" ht="15.75" customHeight="1">
      <c r="A33" s="129" t="s">
        <v>35</v>
      </c>
      <c r="B33" s="129"/>
      <c r="C33" s="31"/>
      <c r="D33" s="33">
        <v>1441</v>
      </c>
      <c r="E33" s="33">
        <v>352</v>
      </c>
      <c r="F33" s="33">
        <v>1089</v>
      </c>
      <c r="G33" s="33">
        <v>352</v>
      </c>
      <c r="H33" s="33">
        <v>1089</v>
      </c>
      <c r="I33" s="33">
        <v>0</v>
      </c>
      <c r="J33" s="33">
        <v>0</v>
      </c>
    </row>
    <row r="34" spans="1:10" ht="15.75" customHeight="1">
      <c r="A34" s="129" t="s">
        <v>36</v>
      </c>
      <c r="B34" s="129"/>
      <c r="C34" s="31"/>
      <c r="D34" s="33">
        <v>1413</v>
      </c>
      <c r="E34" s="33">
        <v>283</v>
      </c>
      <c r="F34" s="33">
        <v>1130</v>
      </c>
      <c r="G34" s="33">
        <v>283</v>
      </c>
      <c r="H34" s="33">
        <v>1130</v>
      </c>
      <c r="I34" s="33">
        <v>0</v>
      </c>
      <c r="J34" s="33">
        <v>0</v>
      </c>
    </row>
    <row r="35" spans="1:10" ht="7.5" customHeight="1" thickBo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9" ht="22.5" customHeight="1" thickTop="1">
      <c r="A36" s="132" t="s">
        <v>3</v>
      </c>
      <c r="B36" s="132"/>
      <c r="C36" s="133"/>
      <c r="D36" s="143" t="s">
        <v>54</v>
      </c>
      <c r="E36" s="144"/>
      <c r="F36" s="144"/>
      <c r="G36" s="144"/>
      <c r="H36" s="144"/>
      <c r="I36" s="144"/>
    </row>
    <row r="37" spans="1:9" ht="22.5" customHeight="1">
      <c r="A37" s="141"/>
      <c r="B37" s="141"/>
      <c r="C37" s="142"/>
      <c r="D37" s="145" t="s">
        <v>63</v>
      </c>
      <c r="E37" s="145"/>
      <c r="F37" s="145" t="s">
        <v>64</v>
      </c>
      <c r="G37" s="145"/>
      <c r="H37" s="145" t="s">
        <v>65</v>
      </c>
      <c r="I37" s="146"/>
    </row>
    <row r="38" spans="1:9" ht="22.5" customHeight="1">
      <c r="A38" s="134"/>
      <c r="B38" s="134"/>
      <c r="C38" s="135"/>
      <c r="D38" s="10" t="s">
        <v>55</v>
      </c>
      <c r="E38" s="10" t="s">
        <v>56</v>
      </c>
      <c r="F38" s="10" t="s">
        <v>55</v>
      </c>
      <c r="G38" s="10" t="s">
        <v>56</v>
      </c>
      <c r="H38" s="10" t="s">
        <v>55</v>
      </c>
      <c r="I38" s="56" t="s">
        <v>56</v>
      </c>
    </row>
    <row r="39" spans="1:9" ht="7.5" customHeight="1">
      <c r="A39" s="12"/>
      <c r="B39" s="12"/>
      <c r="C39" s="41"/>
      <c r="D39" s="12"/>
      <c r="E39" s="12"/>
      <c r="F39" s="12"/>
      <c r="G39" s="12"/>
      <c r="H39" s="12"/>
      <c r="I39" s="12"/>
    </row>
    <row r="40" spans="1:9" ht="15.75" customHeight="1">
      <c r="A40" s="15" t="s">
        <v>12</v>
      </c>
      <c r="B40" s="16" t="s">
        <v>13</v>
      </c>
      <c r="C40" s="42"/>
      <c r="D40" s="21">
        <v>0</v>
      </c>
      <c r="E40" s="21">
        <v>0</v>
      </c>
      <c r="F40" s="33">
        <v>38367</v>
      </c>
      <c r="G40" s="33">
        <v>87279</v>
      </c>
      <c r="H40" s="28">
        <v>1285</v>
      </c>
      <c r="I40" s="28">
        <v>8</v>
      </c>
    </row>
    <row r="41" spans="1:9" ht="15.75" customHeight="1">
      <c r="A41" s="15"/>
      <c r="B41" s="16" t="s">
        <v>66</v>
      </c>
      <c r="C41" s="42"/>
      <c r="D41" s="21">
        <v>0</v>
      </c>
      <c r="E41" s="21">
        <v>0</v>
      </c>
      <c r="F41" s="33">
        <v>36916</v>
      </c>
      <c r="G41" s="33">
        <v>87284</v>
      </c>
      <c r="H41" s="28">
        <v>1165</v>
      </c>
      <c r="I41" s="28">
        <v>11</v>
      </c>
    </row>
    <row r="42" spans="1:9" ht="15.75" customHeight="1">
      <c r="A42" s="15"/>
      <c r="B42" s="16" t="s">
        <v>15</v>
      </c>
      <c r="C42" s="42"/>
      <c r="D42" s="21">
        <v>0</v>
      </c>
      <c r="E42" s="21">
        <v>0</v>
      </c>
      <c r="F42" s="21">
        <v>34465</v>
      </c>
      <c r="G42" s="21">
        <v>85235</v>
      </c>
      <c r="H42" s="53">
        <v>598</v>
      </c>
      <c r="I42" s="53">
        <v>12</v>
      </c>
    </row>
    <row r="43" spans="1:9" ht="15.75" customHeight="1">
      <c r="A43" s="15"/>
      <c r="B43" s="15" t="s">
        <v>16</v>
      </c>
      <c r="C43" s="44"/>
      <c r="D43" s="21">
        <v>0</v>
      </c>
      <c r="E43" s="21">
        <v>0</v>
      </c>
      <c r="F43" s="21">
        <v>33222</v>
      </c>
      <c r="G43" s="21">
        <v>86036</v>
      </c>
      <c r="H43" s="21">
        <v>611</v>
      </c>
      <c r="I43" s="21">
        <v>10</v>
      </c>
    </row>
    <row r="44" spans="1:9" s="59" customFormat="1" ht="15.75" customHeight="1">
      <c r="A44" s="22"/>
      <c r="B44" s="22" t="s">
        <v>17</v>
      </c>
      <c r="C44" s="46"/>
      <c r="D44" s="24">
        <v>0</v>
      </c>
      <c r="E44" s="24">
        <v>0</v>
      </c>
      <c r="F44" s="24">
        <f>G11+I11+D44</f>
        <v>31549</v>
      </c>
      <c r="G44" s="24">
        <f>H11+J11+E44</f>
        <v>84648</v>
      </c>
      <c r="H44" s="24">
        <v>593</v>
      </c>
      <c r="I44" s="24">
        <v>0</v>
      </c>
    </row>
    <row r="45" spans="1:9" ht="15.75" customHeight="1">
      <c r="A45" s="26"/>
      <c r="B45" s="26"/>
      <c r="C45" s="48"/>
      <c r="D45" s="28"/>
      <c r="E45" s="28"/>
      <c r="F45" s="33"/>
      <c r="G45" s="33"/>
      <c r="H45" s="28"/>
      <c r="I45" s="28"/>
    </row>
    <row r="46" spans="1:9" ht="15.75" customHeight="1">
      <c r="A46" s="129" t="s">
        <v>18</v>
      </c>
      <c r="B46" s="129"/>
      <c r="C46" s="31"/>
      <c r="D46" s="33">
        <v>0</v>
      </c>
      <c r="E46" s="33">
        <v>0</v>
      </c>
      <c r="F46" s="33">
        <f aca="true" t="shared" si="0" ref="F46:G49">G13+I13+D46</f>
        <v>6757</v>
      </c>
      <c r="G46" s="33">
        <f t="shared" si="0"/>
        <v>26601</v>
      </c>
      <c r="H46" s="33">
        <v>356</v>
      </c>
      <c r="I46" s="33">
        <v>0</v>
      </c>
    </row>
    <row r="47" spans="1:9" ht="15.75" customHeight="1">
      <c r="A47" s="129" t="s">
        <v>19</v>
      </c>
      <c r="B47" s="129"/>
      <c r="C47" s="31"/>
      <c r="D47" s="33">
        <v>0</v>
      </c>
      <c r="E47" s="33">
        <v>0</v>
      </c>
      <c r="F47" s="33">
        <f t="shared" si="0"/>
        <v>10053</v>
      </c>
      <c r="G47" s="33">
        <f t="shared" si="0"/>
        <v>21628</v>
      </c>
      <c r="H47" s="33">
        <v>0</v>
      </c>
      <c r="I47" s="33">
        <v>0</v>
      </c>
    </row>
    <row r="48" spans="1:9" ht="15.75" customHeight="1">
      <c r="A48" s="129" t="s">
        <v>20</v>
      </c>
      <c r="B48" s="129"/>
      <c r="C48" s="31"/>
      <c r="D48" s="33">
        <v>0</v>
      </c>
      <c r="E48" s="33">
        <v>0</v>
      </c>
      <c r="F48" s="33">
        <f t="shared" si="0"/>
        <v>2037</v>
      </c>
      <c r="G48" s="33">
        <f t="shared" si="0"/>
        <v>4145</v>
      </c>
      <c r="H48" s="33">
        <v>188</v>
      </c>
      <c r="I48" s="33">
        <v>0</v>
      </c>
    </row>
    <row r="49" spans="1:9" ht="15.75" customHeight="1">
      <c r="A49" s="129" t="s">
        <v>21</v>
      </c>
      <c r="B49" s="129"/>
      <c r="C49" s="31"/>
      <c r="D49" s="33">
        <v>0</v>
      </c>
      <c r="E49" s="33">
        <v>0</v>
      </c>
      <c r="F49" s="33">
        <f t="shared" si="0"/>
        <v>3180</v>
      </c>
      <c r="G49" s="33">
        <f t="shared" si="0"/>
        <v>5776</v>
      </c>
      <c r="H49" s="33">
        <v>0</v>
      </c>
      <c r="I49" s="33">
        <v>0</v>
      </c>
    </row>
    <row r="50" spans="1:9" ht="8.25" customHeight="1">
      <c r="A50" s="30"/>
      <c r="B50" s="30"/>
      <c r="C50" s="31"/>
      <c r="D50" s="33"/>
      <c r="E50" s="33"/>
      <c r="F50" s="33"/>
      <c r="G50" s="33"/>
      <c r="H50" s="33"/>
      <c r="I50" s="33"/>
    </row>
    <row r="51" spans="1:9" ht="15.75" customHeight="1">
      <c r="A51" s="129" t="s">
        <v>22</v>
      </c>
      <c r="B51" s="129"/>
      <c r="C51" s="31"/>
      <c r="D51" s="33">
        <v>0</v>
      </c>
      <c r="E51" s="33">
        <v>0</v>
      </c>
      <c r="F51" s="33">
        <f aca="true" t="shared" si="1" ref="F51:G55">G18+I18+D51</f>
        <v>405</v>
      </c>
      <c r="G51" s="33">
        <f t="shared" si="1"/>
        <v>2548</v>
      </c>
      <c r="H51" s="33">
        <v>33</v>
      </c>
      <c r="I51" s="33">
        <v>0</v>
      </c>
    </row>
    <row r="52" spans="1:9" ht="15.75" customHeight="1">
      <c r="A52" s="129" t="s">
        <v>23</v>
      </c>
      <c r="B52" s="129"/>
      <c r="C52" s="31"/>
      <c r="D52" s="33">
        <v>0</v>
      </c>
      <c r="E52" s="33">
        <v>0</v>
      </c>
      <c r="F52" s="33">
        <f t="shared" si="1"/>
        <v>207</v>
      </c>
      <c r="G52" s="33">
        <f t="shared" si="1"/>
        <v>437</v>
      </c>
      <c r="H52" s="33">
        <v>0</v>
      </c>
      <c r="I52" s="33">
        <v>0</v>
      </c>
    </row>
    <row r="53" spans="1:9" ht="15.75" customHeight="1">
      <c r="A53" s="129" t="s">
        <v>24</v>
      </c>
      <c r="B53" s="129"/>
      <c r="C53" s="31"/>
      <c r="D53" s="33">
        <v>0</v>
      </c>
      <c r="E53" s="33">
        <v>0</v>
      </c>
      <c r="F53" s="33">
        <f t="shared" si="1"/>
        <v>718</v>
      </c>
      <c r="G53" s="33">
        <f t="shared" si="1"/>
        <v>1753</v>
      </c>
      <c r="H53" s="33">
        <v>0</v>
      </c>
      <c r="I53" s="33">
        <v>0</v>
      </c>
    </row>
    <row r="54" spans="1:9" ht="15.75" customHeight="1">
      <c r="A54" s="129" t="s">
        <v>25</v>
      </c>
      <c r="B54" s="129"/>
      <c r="C54" s="31"/>
      <c r="D54" s="33">
        <v>0</v>
      </c>
      <c r="E54" s="33">
        <v>0</v>
      </c>
      <c r="F54" s="33">
        <f t="shared" si="1"/>
        <v>472</v>
      </c>
      <c r="G54" s="33">
        <f t="shared" si="1"/>
        <v>4351</v>
      </c>
      <c r="H54" s="33">
        <v>0</v>
      </c>
      <c r="I54" s="33">
        <v>0</v>
      </c>
    </row>
    <row r="55" spans="1:9" ht="15.75" customHeight="1">
      <c r="A55" s="129" t="s">
        <v>26</v>
      </c>
      <c r="B55" s="129"/>
      <c r="C55" s="31"/>
      <c r="D55" s="33">
        <v>0</v>
      </c>
      <c r="E55" s="33">
        <v>0</v>
      </c>
      <c r="F55" s="33">
        <f t="shared" si="1"/>
        <v>144</v>
      </c>
      <c r="G55" s="33">
        <f t="shared" si="1"/>
        <v>1489</v>
      </c>
      <c r="H55" s="33">
        <v>0</v>
      </c>
      <c r="I55" s="33">
        <v>0</v>
      </c>
    </row>
    <row r="56" spans="1:9" ht="8.25" customHeight="1">
      <c r="A56" s="30"/>
      <c r="B56" s="30"/>
      <c r="C56" s="31"/>
      <c r="D56" s="33"/>
      <c r="E56" s="33"/>
      <c r="F56" s="33"/>
      <c r="G56" s="33"/>
      <c r="H56" s="33"/>
      <c r="I56" s="33"/>
    </row>
    <row r="57" spans="1:9" ht="15.75" customHeight="1">
      <c r="A57" s="129" t="s">
        <v>27</v>
      </c>
      <c r="B57" s="129"/>
      <c r="C57" s="31"/>
      <c r="D57" s="33">
        <v>0</v>
      </c>
      <c r="E57" s="33">
        <v>0</v>
      </c>
      <c r="F57" s="33">
        <f aca="true" t="shared" si="2" ref="F57:G61">G24+I24+D57</f>
        <v>275</v>
      </c>
      <c r="G57" s="33">
        <f t="shared" si="2"/>
        <v>1035</v>
      </c>
      <c r="H57" s="33">
        <v>0</v>
      </c>
      <c r="I57" s="33">
        <v>0</v>
      </c>
    </row>
    <row r="58" spans="1:9" ht="15.75" customHeight="1">
      <c r="A58" s="129" t="s">
        <v>28</v>
      </c>
      <c r="B58" s="129"/>
      <c r="C58" s="31"/>
      <c r="D58" s="33">
        <v>0</v>
      </c>
      <c r="E58" s="33">
        <v>0</v>
      </c>
      <c r="F58" s="33">
        <f t="shared" si="2"/>
        <v>2821</v>
      </c>
      <c r="G58" s="33">
        <f t="shared" si="2"/>
        <v>2577</v>
      </c>
      <c r="H58" s="33">
        <v>0</v>
      </c>
      <c r="I58" s="33">
        <v>0</v>
      </c>
    </row>
    <row r="59" spans="1:9" ht="15.75" customHeight="1">
      <c r="A59" s="129" t="s">
        <v>29</v>
      </c>
      <c r="B59" s="129"/>
      <c r="C59" s="31"/>
      <c r="D59" s="33">
        <v>0</v>
      </c>
      <c r="E59" s="33">
        <v>0</v>
      </c>
      <c r="F59" s="33">
        <f t="shared" si="2"/>
        <v>670</v>
      </c>
      <c r="G59" s="33">
        <f t="shared" si="2"/>
        <v>645</v>
      </c>
      <c r="H59" s="33">
        <v>13</v>
      </c>
      <c r="I59" s="33">
        <v>0</v>
      </c>
    </row>
    <row r="60" spans="1:9" ht="15.75" customHeight="1">
      <c r="A60" s="129" t="s">
        <v>30</v>
      </c>
      <c r="B60" s="129"/>
      <c r="C60" s="31"/>
      <c r="D60" s="33">
        <v>0</v>
      </c>
      <c r="E60" s="33">
        <v>0</v>
      </c>
      <c r="F60" s="33">
        <f t="shared" si="2"/>
        <v>57</v>
      </c>
      <c r="G60" s="33">
        <f t="shared" si="2"/>
        <v>840</v>
      </c>
      <c r="H60" s="33">
        <v>0</v>
      </c>
      <c r="I60" s="33">
        <v>0</v>
      </c>
    </row>
    <row r="61" spans="1:9" ht="15.75" customHeight="1">
      <c r="A61" s="129" t="s">
        <v>31</v>
      </c>
      <c r="B61" s="129"/>
      <c r="C61" s="31"/>
      <c r="D61" s="33">
        <v>0</v>
      </c>
      <c r="E61" s="33">
        <v>0</v>
      </c>
      <c r="F61" s="33">
        <f t="shared" si="2"/>
        <v>1269</v>
      </c>
      <c r="G61" s="33">
        <f t="shared" si="2"/>
        <v>2053</v>
      </c>
      <c r="H61" s="33">
        <v>0</v>
      </c>
      <c r="I61" s="33">
        <v>0</v>
      </c>
    </row>
    <row r="62" spans="1:9" ht="8.25" customHeight="1">
      <c r="A62" s="30"/>
      <c r="B62" s="30"/>
      <c r="C62" s="31"/>
      <c r="D62" s="33"/>
      <c r="E62" s="33"/>
      <c r="F62" s="33"/>
      <c r="G62" s="33"/>
      <c r="H62" s="33"/>
      <c r="I62" s="33"/>
    </row>
    <row r="63" spans="1:9" ht="15.75" customHeight="1">
      <c r="A63" s="129" t="s">
        <v>32</v>
      </c>
      <c r="B63" s="129"/>
      <c r="C63" s="31"/>
      <c r="D63" s="33">
        <v>0</v>
      </c>
      <c r="E63" s="33">
        <v>0</v>
      </c>
      <c r="F63" s="33">
        <f aca="true" t="shared" si="3" ref="F63:G67">G30+I30+D63</f>
        <v>609</v>
      </c>
      <c r="G63" s="33">
        <f t="shared" si="3"/>
        <v>2238</v>
      </c>
      <c r="H63" s="33">
        <v>0</v>
      </c>
      <c r="I63" s="33">
        <v>0</v>
      </c>
    </row>
    <row r="64" spans="1:9" ht="15.75" customHeight="1">
      <c r="A64" s="129" t="s">
        <v>33</v>
      </c>
      <c r="B64" s="129"/>
      <c r="C64" s="31"/>
      <c r="D64" s="33">
        <v>0</v>
      </c>
      <c r="E64" s="33">
        <v>0</v>
      </c>
      <c r="F64" s="33">
        <f t="shared" si="3"/>
        <v>747</v>
      </c>
      <c r="G64" s="33">
        <f t="shared" si="3"/>
        <v>2626</v>
      </c>
      <c r="H64" s="33">
        <v>3</v>
      </c>
      <c r="I64" s="33">
        <v>0</v>
      </c>
    </row>
    <row r="65" spans="1:9" ht="15.75" customHeight="1">
      <c r="A65" s="129" t="s">
        <v>34</v>
      </c>
      <c r="B65" s="129"/>
      <c r="C65" s="31"/>
      <c r="D65" s="33">
        <v>0</v>
      </c>
      <c r="E65" s="33">
        <v>0</v>
      </c>
      <c r="F65" s="33">
        <f t="shared" si="3"/>
        <v>493</v>
      </c>
      <c r="G65" s="33">
        <f t="shared" si="3"/>
        <v>1687</v>
      </c>
      <c r="H65" s="33">
        <v>0</v>
      </c>
      <c r="I65" s="33">
        <v>0</v>
      </c>
    </row>
    <row r="66" spans="1:9" ht="15.75" customHeight="1">
      <c r="A66" s="129" t="s">
        <v>35</v>
      </c>
      <c r="B66" s="129"/>
      <c r="C66" s="31"/>
      <c r="D66" s="33">
        <v>0</v>
      </c>
      <c r="E66" s="33">
        <v>0</v>
      </c>
      <c r="F66" s="33">
        <f t="shared" si="3"/>
        <v>352</v>
      </c>
      <c r="G66" s="33">
        <f t="shared" si="3"/>
        <v>1089</v>
      </c>
      <c r="H66" s="33">
        <v>0</v>
      </c>
      <c r="I66" s="33">
        <v>0</v>
      </c>
    </row>
    <row r="67" spans="1:9" ht="15.75" customHeight="1">
      <c r="A67" s="129" t="s">
        <v>36</v>
      </c>
      <c r="B67" s="129"/>
      <c r="C67" s="31"/>
      <c r="D67" s="33">
        <v>0</v>
      </c>
      <c r="E67" s="33">
        <v>0</v>
      </c>
      <c r="F67" s="33">
        <f t="shared" si="3"/>
        <v>283</v>
      </c>
      <c r="G67" s="33">
        <f t="shared" si="3"/>
        <v>1130</v>
      </c>
      <c r="H67" s="33">
        <v>0</v>
      </c>
      <c r="I67" s="33">
        <v>0</v>
      </c>
    </row>
    <row r="68" spans="1:9" ht="7.5" customHeight="1" thickBot="1">
      <c r="A68" s="60"/>
      <c r="B68" s="61"/>
      <c r="C68" s="62"/>
      <c r="D68" s="63"/>
      <c r="E68" s="63"/>
      <c r="F68" s="63"/>
      <c r="G68" s="63"/>
      <c r="H68" s="63"/>
      <c r="I68" s="63"/>
    </row>
    <row r="69" spans="4:10" ht="7.5" customHeight="1" thickTop="1">
      <c r="D69" s="54"/>
      <c r="E69" s="54"/>
      <c r="F69" s="54"/>
      <c r="G69" s="54"/>
      <c r="H69" s="54"/>
      <c r="I69" s="54"/>
      <c r="J69" s="54"/>
    </row>
    <row r="70" spans="1:10" ht="13.5">
      <c r="A70" s="9" t="s">
        <v>50</v>
      </c>
      <c r="D70" s="54"/>
      <c r="E70" s="54"/>
      <c r="F70" s="54"/>
      <c r="G70" s="54"/>
      <c r="H70" s="54"/>
      <c r="I70" s="54"/>
      <c r="J70" s="54"/>
    </row>
    <row r="71" spans="1:10" ht="13.5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3.5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3.5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3.5">
      <c r="A74" s="55"/>
      <c r="B74" s="55"/>
      <c r="C74" s="55"/>
      <c r="D74" s="55"/>
      <c r="E74" s="55"/>
      <c r="F74" s="55"/>
      <c r="G74" s="55"/>
      <c r="H74" s="55"/>
      <c r="I74" s="55"/>
      <c r="J74" s="55"/>
    </row>
  </sheetData>
  <sheetProtection/>
  <mergeCells count="52">
    <mergeCell ref="A1:J1"/>
    <mergeCell ref="A3:C5"/>
    <mergeCell ref="D3:F3"/>
    <mergeCell ref="G3:J3"/>
    <mergeCell ref="D4:D5"/>
    <mergeCell ref="E4:E5"/>
    <mergeCell ref="F4:F5"/>
    <mergeCell ref="G4:H4"/>
    <mergeCell ref="I4:J4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6:C38"/>
    <mergeCell ref="D36:I36"/>
    <mergeCell ref="D37:E37"/>
    <mergeCell ref="F37:G37"/>
    <mergeCell ref="H37:I37"/>
    <mergeCell ref="A46:B46"/>
    <mergeCell ref="A47:B47"/>
    <mergeCell ref="A48:B48"/>
    <mergeCell ref="A49:B49"/>
    <mergeCell ref="A51:B51"/>
    <mergeCell ref="A52:B52"/>
    <mergeCell ref="A53:B53"/>
    <mergeCell ref="A54:B54"/>
    <mergeCell ref="A55:B55"/>
    <mergeCell ref="A57:B57"/>
    <mergeCell ref="A58:B58"/>
    <mergeCell ref="A59:B59"/>
    <mergeCell ref="A67:B67"/>
    <mergeCell ref="A60:B60"/>
    <mergeCell ref="A61:B61"/>
    <mergeCell ref="A63:B63"/>
    <mergeCell ref="A64:B64"/>
    <mergeCell ref="A65:B65"/>
    <mergeCell ref="A66:B66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3" r:id="rId1"/>
  <headerFooter scaleWithDoc="0" alignWithMargins="0">
    <oddHeader>&amp;R&amp;"ＭＳ 明朝,標準"&amp;9環境　237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3" width="8.00390625" style="92" customWidth="1"/>
    <col min="4" max="19" width="6.50390625" style="92" customWidth="1"/>
    <col min="20" max="16384" width="9.00390625" style="92" customWidth="1"/>
  </cols>
  <sheetData>
    <row r="1" spans="1:19" s="64" customFormat="1" ht="25.5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s="69" customFormat="1" ht="21" customHeight="1" thickBot="1">
      <c r="A2" s="65" t="s">
        <v>68</v>
      </c>
      <c r="B2" s="66"/>
      <c r="C2" s="66"/>
      <c r="D2" s="67"/>
      <c r="E2" s="67"/>
      <c r="F2" s="67"/>
      <c r="G2" s="67"/>
      <c r="H2" s="67"/>
      <c r="I2" s="67"/>
      <c r="J2" s="68"/>
      <c r="K2" s="68"/>
      <c r="L2" s="68"/>
      <c r="M2" s="68"/>
      <c r="N2" s="68"/>
      <c r="O2" s="68"/>
      <c r="P2" s="68"/>
      <c r="Q2" s="68"/>
      <c r="R2" s="19"/>
      <c r="S2" s="19"/>
    </row>
    <row r="3" spans="1:19" s="69" customFormat="1" ht="15.75" customHeight="1" thickTop="1">
      <c r="A3" s="172" t="s">
        <v>69</v>
      </c>
      <c r="B3" s="172"/>
      <c r="C3" s="173"/>
      <c r="D3" s="212" t="s">
        <v>70</v>
      </c>
      <c r="E3" s="212"/>
      <c r="F3" s="212"/>
      <c r="G3" s="212" t="s">
        <v>71</v>
      </c>
      <c r="H3" s="212"/>
      <c r="I3" s="180"/>
      <c r="J3" s="181"/>
      <c r="K3" s="181"/>
      <c r="L3" s="181"/>
      <c r="M3" s="181"/>
      <c r="N3" s="181"/>
      <c r="O3" s="181"/>
      <c r="P3" s="214"/>
      <c r="Q3" s="214"/>
      <c r="R3" s="214"/>
      <c r="S3" s="214"/>
    </row>
    <row r="4" spans="1:19" s="70" customFormat="1" ht="26.25" customHeight="1">
      <c r="A4" s="174"/>
      <c r="B4" s="174"/>
      <c r="C4" s="175"/>
      <c r="D4" s="213"/>
      <c r="E4" s="213"/>
      <c r="F4" s="213"/>
      <c r="G4" s="213"/>
      <c r="H4" s="213"/>
      <c r="I4" s="182"/>
      <c r="J4" s="215" t="s">
        <v>72</v>
      </c>
      <c r="K4" s="215"/>
      <c r="L4" s="215"/>
      <c r="M4" s="215" t="s">
        <v>73</v>
      </c>
      <c r="N4" s="215"/>
      <c r="O4" s="215"/>
      <c r="P4" s="215" t="s">
        <v>74</v>
      </c>
      <c r="Q4" s="215"/>
      <c r="R4" s="215"/>
      <c r="S4" s="184"/>
    </row>
    <row r="5" spans="1:18" s="73" customFormat="1" ht="7.5" customHeight="1">
      <c r="A5" s="68"/>
      <c r="B5" s="26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</row>
    <row r="6" spans="1:19" s="69" customFormat="1" ht="13.5" customHeight="1">
      <c r="A6" s="74" t="s">
        <v>75</v>
      </c>
      <c r="B6" s="75">
        <v>24</v>
      </c>
      <c r="C6" s="76" t="s">
        <v>76</v>
      </c>
      <c r="D6" s="170">
        <v>576445</v>
      </c>
      <c r="E6" s="171"/>
      <c r="F6" s="171"/>
      <c r="G6" s="171">
        <v>575216</v>
      </c>
      <c r="H6" s="171"/>
      <c r="I6" s="171"/>
      <c r="J6" s="171">
        <v>8827</v>
      </c>
      <c r="K6" s="171"/>
      <c r="L6" s="171"/>
      <c r="M6" s="171">
        <v>561620</v>
      </c>
      <c r="N6" s="171"/>
      <c r="O6" s="171"/>
      <c r="P6" s="171">
        <v>4769</v>
      </c>
      <c r="Q6" s="171"/>
      <c r="R6" s="171"/>
      <c r="S6" s="171"/>
    </row>
    <row r="7" spans="1:19" s="69" customFormat="1" ht="13.5" customHeight="1">
      <c r="A7" s="74"/>
      <c r="B7" s="75">
        <v>25</v>
      </c>
      <c r="C7" s="76"/>
      <c r="D7" s="170">
        <v>581610</v>
      </c>
      <c r="E7" s="171"/>
      <c r="F7" s="171"/>
      <c r="G7" s="171">
        <v>580888</v>
      </c>
      <c r="H7" s="171"/>
      <c r="I7" s="171"/>
      <c r="J7" s="171">
        <v>20453</v>
      </c>
      <c r="K7" s="171"/>
      <c r="L7" s="171"/>
      <c r="M7" s="171">
        <v>556257</v>
      </c>
      <c r="N7" s="171"/>
      <c r="O7" s="171"/>
      <c r="P7" s="171">
        <v>4178</v>
      </c>
      <c r="Q7" s="171"/>
      <c r="R7" s="171"/>
      <c r="S7" s="171"/>
    </row>
    <row r="8" spans="1:19" s="69" customFormat="1" ht="13.5" customHeight="1">
      <c r="A8" s="74"/>
      <c r="B8" s="75">
        <v>26</v>
      </c>
      <c r="C8" s="76"/>
      <c r="D8" s="170">
        <v>596712</v>
      </c>
      <c r="E8" s="171"/>
      <c r="F8" s="171"/>
      <c r="G8" s="171">
        <v>595321</v>
      </c>
      <c r="H8" s="171"/>
      <c r="I8" s="171"/>
      <c r="J8" s="171">
        <v>19821</v>
      </c>
      <c r="K8" s="171"/>
      <c r="L8" s="171"/>
      <c r="M8" s="171">
        <v>566837</v>
      </c>
      <c r="N8" s="171"/>
      <c r="O8" s="171"/>
      <c r="P8" s="171">
        <v>8664</v>
      </c>
      <c r="Q8" s="171"/>
      <c r="R8" s="171"/>
      <c r="S8" s="171"/>
    </row>
    <row r="9" spans="1:19" s="69" customFormat="1" ht="13.5" customHeight="1">
      <c r="A9" s="74"/>
      <c r="B9" s="75">
        <v>27</v>
      </c>
      <c r="C9" s="76"/>
      <c r="D9" s="170">
        <v>524920</v>
      </c>
      <c r="E9" s="171"/>
      <c r="F9" s="171"/>
      <c r="G9" s="171">
        <v>514566</v>
      </c>
      <c r="H9" s="171"/>
      <c r="I9" s="171"/>
      <c r="J9" s="171">
        <v>6876</v>
      </c>
      <c r="K9" s="171"/>
      <c r="L9" s="171"/>
      <c r="M9" s="171">
        <v>503354</v>
      </c>
      <c r="N9" s="171"/>
      <c r="O9" s="171"/>
      <c r="P9" s="171">
        <v>4336</v>
      </c>
      <c r="Q9" s="171"/>
      <c r="R9" s="171"/>
      <c r="S9" s="171"/>
    </row>
    <row r="10" spans="1:19" s="80" customFormat="1" ht="13.5" customHeight="1">
      <c r="A10" s="77"/>
      <c r="B10" s="78">
        <v>28</v>
      </c>
      <c r="C10" s="79"/>
      <c r="D10" s="167">
        <v>566271</v>
      </c>
      <c r="E10" s="168"/>
      <c r="F10" s="168"/>
      <c r="G10" s="168">
        <v>554663</v>
      </c>
      <c r="H10" s="168"/>
      <c r="I10" s="168"/>
      <c r="J10" s="168">
        <v>5777</v>
      </c>
      <c r="K10" s="168"/>
      <c r="L10" s="168"/>
      <c r="M10" s="168">
        <v>542837</v>
      </c>
      <c r="N10" s="168"/>
      <c r="O10" s="168"/>
      <c r="P10" s="171">
        <v>6049</v>
      </c>
      <c r="Q10" s="171"/>
      <c r="R10" s="171"/>
      <c r="S10" s="171"/>
    </row>
    <row r="11" spans="1:15" s="85" customFormat="1" ht="7.5" customHeight="1" thickBot="1">
      <c r="A11" s="81"/>
      <c r="B11" s="8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9" s="69" customFormat="1" ht="15.75" customHeight="1" thickTop="1">
      <c r="A12" s="172" t="s">
        <v>69</v>
      </c>
      <c r="B12" s="172"/>
      <c r="C12" s="173"/>
      <c r="D12" s="176" t="s">
        <v>77</v>
      </c>
      <c r="E12" s="177"/>
      <c r="F12" s="197"/>
      <c r="G12" s="180" t="s">
        <v>78</v>
      </c>
      <c r="H12" s="181"/>
      <c r="I12" s="199"/>
      <c r="J12" s="200" t="s">
        <v>79</v>
      </c>
      <c r="K12" s="201"/>
      <c r="L12" s="202"/>
      <c r="M12" s="206" t="s">
        <v>80</v>
      </c>
      <c r="N12" s="207"/>
      <c r="O12" s="208"/>
      <c r="P12" s="193" t="s">
        <v>81</v>
      </c>
      <c r="Q12" s="194"/>
      <c r="R12" s="194"/>
      <c r="S12" s="194"/>
    </row>
    <row r="13" spans="1:19" s="70" customFormat="1" ht="26.25" customHeight="1">
      <c r="A13" s="174"/>
      <c r="B13" s="174"/>
      <c r="C13" s="175"/>
      <c r="D13" s="178"/>
      <c r="E13" s="179"/>
      <c r="F13" s="198"/>
      <c r="G13" s="182"/>
      <c r="H13" s="183"/>
      <c r="I13" s="190"/>
      <c r="J13" s="203"/>
      <c r="K13" s="204"/>
      <c r="L13" s="205"/>
      <c r="M13" s="209"/>
      <c r="N13" s="210"/>
      <c r="O13" s="211"/>
      <c r="P13" s="195"/>
      <c r="Q13" s="196"/>
      <c r="R13" s="196"/>
      <c r="S13" s="196"/>
    </row>
    <row r="14" spans="1:17" s="73" customFormat="1" ht="7.5" customHeight="1">
      <c r="A14" s="68"/>
      <c r="B14" s="26"/>
      <c r="C14" s="71"/>
      <c r="D14" s="72"/>
      <c r="E14" s="72"/>
      <c r="F14" s="72"/>
      <c r="G14" s="72"/>
      <c r="H14" s="72"/>
      <c r="I14" s="72"/>
      <c r="J14" s="86"/>
      <c r="K14" s="86"/>
      <c r="L14" s="86"/>
      <c r="M14" s="86"/>
      <c r="N14" s="86"/>
      <c r="O14" s="86"/>
      <c r="P14" s="86"/>
      <c r="Q14" s="86"/>
    </row>
    <row r="15" spans="1:19" s="69" customFormat="1" ht="13.5" customHeight="1">
      <c r="A15" s="74" t="s">
        <v>75</v>
      </c>
      <c r="B15" s="75">
        <v>24</v>
      </c>
      <c r="C15" s="76" t="s">
        <v>76</v>
      </c>
      <c r="D15" s="170">
        <v>116343</v>
      </c>
      <c r="E15" s="171"/>
      <c r="F15" s="171"/>
      <c r="G15" s="171">
        <v>445277</v>
      </c>
      <c r="H15" s="171"/>
      <c r="I15" s="171"/>
      <c r="J15" s="171">
        <v>437481</v>
      </c>
      <c r="K15" s="171"/>
      <c r="L15" s="171"/>
      <c r="M15" s="171">
        <v>16623</v>
      </c>
      <c r="N15" s="171"/>
      <c r="O15" s="171"/>
      <c r="P15" s="171">
        <v>21393</v>
      </c>
      <c r="Q15" s="171"/>
      <c r="R15" s="171"/>
      <c r="S15" s="171"/>
    </row>
    <row r="16" spans="1:19" s="69" customFormat="1" ht="13.5" customHeight="1">
      <c r="A16" s="74"/>
      <c r="B16" s="75">
        <v>25</v>
      </c>
      <c r="C16" s="76"/>
      <c r="D16" s="170">
        <v>116947</v>
      </c>
      <c r="E16" s="171"/>
      <c r="F16" s="171"/>
      <c r="G16" s="171">
        <v>439309</v>
      </c>
      <c r="H16" s="171"/>
      <c r="I16" s="171"/>
      <c r="J16" s="171">
        <v>442839</v>
      </c>
      <c r="K16" s="171"/>
      <c r="L16" s="171"/>
      <c r="M16" s="171">
        <v>16730</v>
      </c>
      <c r="N16" s="171"/>
      <c r="O16" s="171"/>
      <c r="P16" s="171">
        <v>20908</v>
      </c>
      <c r="Q16" s="171"/>
      <c r="R16" s="171"/>
      <c r="S16" s="171"/>
    </row>
    <row r="17" spans="1:19" s="69" customFormat="1" ht="13.5" customHeight="1">
      <c r="A17" s="74"/>
      <c r="B17" s="75">
        <v>26</v>
      </c>
      <c r="C17" s="76"/>
      <c r="D17" s="170">
        <v>121122</v>
      </c>
      <c r="E17" s="171"/>
      <c r="F17" s="171"/>
      <c r="G17" s="171">
        <v>445715</v>
      </c>
      <c r="H17" s="171"/>
      <c r="I17" s="171"/>
      <c r="J17" s="171">
        <v>453017</v>
      </c>
      <c r="K17" s="171"/>
      <c r="L17" s="171"/>
      <c r="M17" s="171">
        <v>12109</v>
      </c>
      <c r="N17" s="171"/>
      <c r="O17" s="171"/>
      <c r="P17" s="171">
        <v>20773</v>
      </c>
      <c r="Q17" s="171"/>
      <c r="R17" s="171"/>
      <c r="S17" s="171"/>
    </row>
    <row r="18" spans="1:19" s="69" customFormat="1" ht="13.5" customHeight="1">
      <c r="A18" s="74"/>
      <c r="B18" s="75">
        <v>27</v>
      </c>
      <c r="C18" s="76"/>
      <c r="D18" s="170">
        <v>101813</v>
      </c>
      <c r="E18" s="171"/>
      <c r="F18" s="171"/>
      <c r="G18" s="171">
        <v>401541</v>
      </c>
      <c r="H18" s="171"/>
      <c r="I18" s="171"/>
      <c r="J18" s="171">
        <v>390340</v>
      </c>
      <c r="K18" s="171"/>
      <c r="L18" s="171"/>
      <c r="M18" s="171">
        <v>18025</v>
      </c>
      <c r="N18" s="171"/>
      <c r="O18" s="171"/>
      <c r="P18" s="171">
        <v>22361</v>
      </c>
      <c r="Q18" s="171"/>
      <c r="R18" s="171"/>
      <c r="S18" s="171"/>
    </row>
    <row r="19" spans="1:19" s="80" customFormat="1" ht="13.5" customHeight="1">
      <c r="A19" s="77"/>
      <c r="B19" s="78">
        <v>28</v>
      </c>
      <c r="C19" s="79"/>
      <c r="D19" s="167">
        <v>108486</v>
      </c>
      <c r="E19" s="168"/>
      <c r="F19" s="168"/>
      <c r="G19" s="168">
        <v>434351</v>
      </c>
      <c r="H19" s="168"/>
      <c r="I19" s="168"/>
      <c r="J19" s="168">
        <v>419759</v>
      </c>
      <c r="K19" s="168"/>
      <c r="L19" s="168"/>
      <c r="M19" s="168">
        <v>20296</v>
      </c>
      <c r="N19" s="168"/>
      <c r="O19" s="168"/>
      <c r="P19" s="168">
        <v>26344</v>
      </c>
      <c r="Q19" s="168"/>
      <c r="R19" s="168"/>
      <c r="S19" s="168"/>
    </row>
    <row r="20" spans="1:19" s="85" customFormat="1" ht="7.5" customHeight="1" thickBot="1">
      <c r="A20" s="81"/>
      <c r="B20" s="82"/>
      <c r="C20" s="83"/>
      <c r="D20" s="87"/>
      <c r="E20" s="87"/>
      <c r="F20" s="87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9"/>
      <c r="S20" s="89"/>
    </row>
    <row r="21" spans="1:19" s="91" customFormat="1" ht="5.25" customHeight="1" thickTop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s="91" customFormat="1" ht="13.5">
      <c r="A22" s="19" t="s">
        <v>82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s="91" customFormat="1" ht="5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3" ht="13.5">
      <c r="A24" s="90" t="s">
        <v>83</v>
      </c>
      <c r="B24" s="90"/>
      <c r="C24" s="90"/>
    </row>
    <row r="25" spans="1:3" ht="13.5">
      <c r="A25" s="90"/>
      <c r="B25" s="90"/>
      <c r="C25" s="90"/>
    </row>
    <row r="26" spans="1:3" ht="13.5">
      <c r="A26" s="90"/>
      <c r="B26" s="90"/>
      <c r="C26" s="90"/>
    </row>
    <row r="27" spans="1:17" ht="13.5">
      <c r="A27" s="90"/>
      <c r="B27" s="90"/>
      <c r="C27" s="90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9" ht="25.5">
      <c r="A28" s="147" t="s">
        <v>84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</row>
    <row r="29" spans="1:19" ht="22.5" customHeight="1" thickBot="1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8"/>
      <c r="L29" s="68"/>
      <c r="M29" s="68"/>
      <c r="N29" s="68"/>
      <c r="O29" s="68"/>
      <c r="P29" s="94"/>
      <c r="Q29" s="94"/>
      <c r="R29" s="68"/>
      <c r="S29" s="95"/>
    </row>
    <row r="30" spans="1:19" ht="15.75" customHeight="1" thickTop="1">
      <c r="A30" s="172" t="s">
        <v>69</v>
      </c>
      <c r="B30" s="172"/>
      <c r="C30" s="173"/>
      <c r="D30" s="176" t="s">
        <v>85</v>
      </c>
      <c r="E30" s="177"/>
      <c r="F30" s="96"/>
      <c r="G30" s="96"/>
      <c r="H30" s="96"/>
      <c r="I30" s="96"/>
      <c r="J30" s="96"/>
      <c r="K30" s="96"/>
      <c r="L30" s="180" t="s">
        <v>86</v>
      </c>
      <c r="M30" s="181"/>
      <c r="N30" s="97"/>
      <c r="O30" s="97"/>
      <c r="P30" s="97"/>
      <c r="Q30" s="97"/>
      <c r="R30" s="98"/>
      <c r="S30" s="99"/>
    </row>
    <row r="31" spans="1:19" ht="26.25" customHeight="1">
      <c r="A31" s="174"/>
      <c r="B31" s="174"/>
      <c r="C31" s="175"/>
      <c r="D31" s="178"/>
      <c r="E31" s="179"/>
      <c r="F31" s="184" t="s">
        <v>87</v>
      </c>
      <c r="G31" s="185"/>
      <c r="H31" s="184" t="s">
        <v>88</v>
      </c>
      <c r="I31" s="185"/>
      <c r="J31" s="186" t="s">
        <v>89</v>
      </c>
      <c r="K31" s="187"/>
      <c r="L31" s="182"/>
      <c r="M31" s="183"/>
      <c r="N31" s="188" t="s">
        <v>87</v>
      </c>
      <c r="O31" s="189"/>
      <c r="P31" s="182" t="s">
        <v>88</v>
      </c>
      <c r="Q31" s="190"/>
      <c r="R31" s="191" t="s">
        <v>89</v>
      </c>
      <c r="S31" s="192"/>
    </row>
    <row r="32" spans="1:18" ht="6.75" customHeight="1">
      <c r="A32" s="68"/>
      <c r="B32" s="26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86"/>
    </row>
    <row r="33" spans="1:19" ht="13.5" customHeight="1">
      <c r="A33" s="74" t="s">
        <v>75</v>
      </c>
      <c r="B33" s="75">
        <v>24</v>
      </c>
      <c r="C33" s="76" t="s">
        <v>76</v>
      </c>
      <c r="D33" s="170">
        <f>SUM(F33:J33)</f>
        <v>12</v>
      </c>
      <c r="E33" s="171"/>
      <c r="F33" s="171">
        <v>6</v>
      </c>
      <c r="G33" s="171"/>
      <c r="H33" s="171">
        <v>3</v>
      </c>
      <c r="I33" s="171"/>
      <c r="J33" s="171">
        <v>3</v>
      </c>
      <c r="K33" s="171"/>
      <c r="L33" s="171">
        <f>SUM(N33:R33)</f>
        <v>9</v>
      </c>
      <c r="M33" s="171"/>
      <c r="N33" s="171">
        <v>6</v>
      </c>
      <c r="O33" s="171"/>
      <c r="P33" s="100"/>
      <c r="Q33" s="100">
        <v>0</v>
      </c>
      <c r="R33" s="169">
        <v>3</v>
      </c>
      <c r="S33" s="169"/>
    </row>
    <row r="34" spans="1:19" ht="13.5" customHeight="1">
      <c r="A34" s="74"/>
      <c r="B34" s="75">
        <v>25</v>
      </c>
      <c r="C34" s="76"/>
      <c r="D34" s="170">
        <f>SUM(F34:J34)</f>
        <v>12</v>
      </c>
      <c r="E34" s="171"/>
      <c r="F34" s="171">
        <v>6</v>
      </c>
      <c r="G34" s="171"/>
      <c r="H34" s="171">
        <v>3</v>
      </c>
      <c r="I34" s="171"/>
      <c r="J34" s="171">
        <v>3</v>
      </c>
      <c r="K34" s="171"/>
      <c r="L34" s="171">
        <f>SUM(N34:R34)</f>
        <v>8</v>
      </c>
      <c r="M34" s="171"/>
      <c r="N34" s="171">
        <v>6</v>
      </c>
      <c r="O34" s="171"/>
      <c r="P34" s="100"/>
      <c r="Q34" s="100">
        <v>0</v>
      </c>
      <c r="R34" s="169">
        <v>2</v>
      </c>
      <c r="S34" s="169"/>
    </row>
    <row r="35" spans="1:19" ht="13.5" customHeight="1">
      <c r="A35" s="74"/>
      <c r="B35" s="75">
        <v>26</v>
      </c>
      <c r="C35" s="76"/>
      <c r="D35" s="170">
        <f>SUM(F35:J35)</f>
        <v>12</v>
      </c>
      <c r="E35" s="171"/>
      <c r="F35" s="171">
        <v>6</v>
      </c>
      <c r="G35" s="171"/>
      <c r="H35" s="171">
        <v>3</v>
      </c>
      <c r="I35" s="171"/>
      <c r="J35" s="171">
        <v>3</v>
      </c>
      <c r="K35" s="171"/>
      <c r="L35" s="171">
        <f>SUM(N35:R35)</f>
        <v>7</v>
      </c>
      <c r="M35" s="171"/>
      <c r="N35" s="171">
        <v>6</v>
      </c>
      <c r="O35" s="171"/>
      <c r="P35" s="100"/>
      <c r="Q35" s="100">
        <v>0</v>
      </c>
      <c r="R35" s="169">
        <v>1</v>
      </c>
      <c r="S35" s="169"/>
    </row>
    <row r="36" spans="1:19" ht="13.5" customHeight="1">
      <c r="A36" s="74"/>
      <c r="B36" s="75">
        <v>27</v>
      </c>
      <c r="C36" s="76"/>
      <c r="D36" s="170">
        <f>SUM(F36:J36)</f>
        <v>12</v>
      </c>
      <c r="E36" s="171"/>
      <c r="F36" s="171">
        <v>6</v>
      </c>
      <c r="G36" s="171"/>
      <c r="H36" s="171">
        <v>3</v>
      </c>
      <c r="I36" s="171"/>
      <c r="J36" s="171">
        <v>3</v>
      </c>
      <c r="K36" s="171"/>
      <c r="L36" s="171">
        <f>SUM(N36:R36)</f>
        <v>7</v>
      </c>
      <c r="M36" s="171"/>
      <c r="N36" s="171">
        <v>5</v>
      </c>
      <c r="O36" s="171"/>
      <c r="P36" s="93"/>
      <c r="Q36" s="100">
        <v>0</v>
      </c>
      <c r="R36" s="171">
        <v>2</v>
      </c>
      <c r="S36" s="171"/>
    </row>
    <row r="37" spans="1:19" s="102" customFormat="1" ht="13.5" customHeight="1">
      <c r="A37" s="77"/>
      <c r="B37" s="78">
        <v>28</v>
      </c>
      <c r="C37" s="79"/>
      <c r="D37" s="167">
        <v>12</v>
      </c>
      <c r="E37" s="168"/>
      <c r="F37" s="168">
        <v>6</v>
      </c>
      <c r="G37" s="168"/>
      <c r="H37" s="168">
        <v>3</v>
      </c>
      <c r="I37" s="168"/>
      <c r="J37" s="168">
        <v>3</v>
      </c>
      <c r="K37" s="168"/>
      <c r="L37" s="168">
        <v>7</v>
      </c>
      <c r="M37" s="168"/>
      <c r="N37" s="168">
        <v>5</v>
      </c>
      <c r="O37" s="168"/>
      <c r="P37" s="101"/>
      <c r="Q37" s="101">
        <v>0</v>
      </c>
      <c r="R37" s="166">
        <v>2</v>
      </c>
      <c r="S37" s="166"/>
    </row>
    <row r="38" spans="1:19" ht="7.5" customHeight="1" thickBot="1">
      <c r="A38" s="103"/>
      <c r="B38" s="104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107"/>
      <c r="R38" s="108"/>
      <c r="S38" s="109"/>
    </row>
    <row r="39" spans="1:19" ht="6.75" customHeight="1" thickTop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</row>
    <row r="40" spans="1:19" ht="13.5" customHeight="1">
      <c r="A40" s="110" t="s">
        <v>90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91"/>
    </row>
    <row r="41" spans="1:19" ht="7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</row>
    <row r="42" spans="1:17" ht="13.5">
      <c r="A42" s="90" t="s">
        <v>91</v>
      </c>
      <c r="B42" s="90"/>
      <c r="C42" s="90"/>
      <c r="P42" s="90"/>
      <c r="Q42" s="90"/>
    </row>
    <row r="43" spans="1:3" ht="13.5">
      <c r="A43" s="90"/>
      <c r="B43" s="90"/>
      <c r="C43" s="90"/>
    </row>
    <row r="44" spans="1:3" ht="13.5">
      <c r="A44" s="90"/>
      <c r="B44" s="90"/>
      <c r="C44" s="90"/>
    </row>
    <row r="45" spans="1:3" ht="13.5">
      <c r="A45" s="90"/>
      <c r="B45" s="90"/>
      <c r="C45" s="90"/>
    </row>
    <row r="46" spans="1:19" ht="25.5">
      <c r="A46" s="147" t="s">
        <v>92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1" ht="22.5" customHeight="1" thickBot="1">
      <c r="A47" s="5"/>
      <c r="B47" s="5"/>
      <c r="C47" s="5"/>
      <c r="D47" s="5"/>
      <c r="E47" s="5"/>
      <c r="F47" s="5"/>
      <c r="G47" s="5"/>
      <c r="H47" s="5"/>
      <c r="I47" s="111"/>
      <c r="J47" s="111"/>
      <c r="K47" s="111"/>
    </row>
    <row r="48" spans="1:19" ht="37.5" customHeight="1" thickTop="1">
      <c r="A48" s="131" t="s">
        <v>93</v>
      </c>
      <c r="B48" s="131"/>
      <c r="C48" s="148"/>
      <c r="D48" s="130" t="s">
        <v>94</v>
      </c>
      <c r="E48" s="148"/>
      <c r="F48" s="130" t="s">
        <v>95</v>
      </c>
      <c r="G48" s="148"/>
      <c r="H48" s="130" t="s">
        <v>96</v>
      </c>
      <c r="I48" s="148"/>
      <c r="J48" s="130" t="s">
        <v>97</v>
      </c>
      <c r="K48" s="148"/>
      <c r="L48" s="130" t="s">
        <v>98</v>
      </c>
      <c r="M48" s="148"/>
      <c r="N48" s="130" t="s">
        <v>99</v>
      </c>
      <c r="O48" s="148"/>
      <c r="P48" s="130" t="s">
        <v>100</v>
      </c>
      <c r="Q48" s="148"/>
      <c r="R48" s="130" t="s">
        <v>101</v>
      </c>
      <c r="S48" s="131"/>
    </row>
    <row r="49" spans="1:19" ht="7.5" customHeight="1">
      <c r="A49" s="12"/>
      <c r="B49" s="112"/>
      <c r="C49" s="41"/>
      <c r="D49" s="13"/>
      <c r="E49" s="1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3.5" customHeight="1">
      <c r="A50" s="68" t="s">
        <v>102</v>
      </c>
      <c r="B50" s="113" t="s">
        <v>66</v>
      </c>
      <c r="C50" s="114" t="s">
        <v>103</v>
      </c>
      <c r="D50" s="165">
        <v>301</v>
      </c>
      <c r="E50" s="156"/>
      <c r="F50" s="156">
        <v>107</v>
      </c>
      <c r="G50" s="156"/>
      <c r="H50" s="156">
        <v>67</v>
      </c>
      <c r="I50" s="156"/>
      <c r="J50" s="156">
        <v>1</v>
      </c>
      <c r="K50" s="156"/>
      <c r="L50" s="156">
        <v>57</v>
      </c>
      <c r="M50" s="156"/>
      <c r="N50" s="156">
        <v>5</v>
      </c>
      <c r="O50" s="156"/>
      <c r="P50" s="156">
        <v>0</v>
      </c>
      <c r="Q50" s="156"/>
      <c r="R50" s="156">
        <v>64</v>
      </c>
      <c r="S50" s="156"/>
    </row>
    <row r="51" spans="1:19" ht="13.5" customHeight="1">
      <c r="A51" s="19"/>
      <c r="B51" s="113" t="s">
        <v>15</v>
      </c>
      <c r="C51" s="114"/>
      <c r="D51" s="165">
        <v>280</v>
      </c>
      <c r="E51" s="156"/>
      <c r="F51" s="156">
        <v>102</v>
      </c>
      <c r="G51" s="156"/>
      <c r="H51" s="156">
        <v>69</v>
      </c>
      <c r="I51" s="156"/>
      <c r="J51" s="156">
        <v>0</v>
      </c>
      <c r="K51" s="156"/>
      <c r="L51" s="156">
        <v>58</v>
      </c>
      <c r="M51" s="156"/>
      <c r="N51" s="156">
        <v>3</v>
      </c>
      <c r="O51" s="156"/>
      <c r="P51" s="156">
        <v>0</v>
      </c>
      <c r="Q51" s="156"/>
      <c r="R51" s="156">
        <v>48</v>
      </c>
      <c r="S51" s="156"/>
    </row>
    <row r="52" spans="1:19" ht="13.5" customHeight="1">
      <c r="A52" s="19"/>
      <c r="B52" s="113" t="s">
        <v>104</v>
      </c>
      <c r="C52" s="114"/>
      <c r="D52" s="164">
        <v>298</v>
      </c>
      <c r="E52" s="163"/>
      <c r="F52" s="163">
        <v>105</v>
      </c>
      <c r="G52" s="163"/>
      <c r="H52" s="163">
        <v>82</v>
      </c>
      <c r="I52" s="163"/>
      <c r="J52" s="163">
        <v>2</v>
      </c>
      <c r="K52" s="163"/>
      <c r="L52" s="163">
        <v>46</v>
      </c>
      <c r="M52" s="163"/>
      <c r="N52" s="163">
        <v>7</v>
      </c>
      <c r="O52" s="163"/>
      <c r="P52" s="163">
        <v>0</v>
      </c>
      <c r="Q52" s="163"/>
      <c r="R52" s="163">
        <v>56</v>
      </c>
      <c r="S52" s="163"/>
    </row>
    <row r="53" spans="1:19" ht="13.5" customHeight="1">
      <c r="A53" s="8"/>
      <c r="B53" s="113" t="s">
        <v>105</v>
      </c>
      <c r="C53" s="115"/>
      <c r="D53" s="164">
        <v>216</v>
      </c>
      <c r="E53" s="163"/>
      <c r="F53" s="163">
        <v>62</v>
      </c>
      <c r="G53" s="163"/>
      <c r="H53" s="163">
        <v>58</v>
      </c>
      <c r="I53" s="163"/>
      <c r="J53" s="163">
        <v>0</v>
      </c>
      <c r="K53" s="163"/>
      <c r="L53" s="163">
        <v>42</v>
      </c>
      <c r="M53" s="163"/>
      <c r="N53" s="163">
        <v>3</v>
      </c>
      <c r="O53" s="163"/>
      <c r="P53" s="163">
        <v>0</v>
      </c>
      <c r="Q53" s="163"/>
      <c r="R53" s="163">
        <v>51</v>
      </c>
      <c r="S53" s="163"/>
    </row>
    <row r="54" spans="1:19" s="102" customFormat="1" ht="13.5" customHeight="1">
      <c r="A54" s="25"/>
      <c r="B54" s="116" t="s">
        <v>106</v>
      </c>
      <c r="C54" s="117"/>
      <c r="D54" s="158">
        <v>227</v>
      </c>
      <c r="E54" s="159"/>
      <c r="F54" s="159">
        <v>100</v>
      </c>
      <c r="G54" s="159"/>
      <c r="H54" s="159">
        <v>47</v>
      </c>
      <c r="I54" s="159"/>
      <c r="J54" s="159">
        <v>0</v>
      </c>
      <c r="K54" s="159"/>
      <c r="L54" s="159">
        <v>39</v>
      </c>
      <c r="M54" s="159"/>
      <c r="N54" s="159">
        <v>2</v>
      </c>
      <c r="O54" s="159"/>
      <c r="P54" s="159">
        <v>0</v>
      </c>
      <c r="Q54" s="159"/>
      <c r="R54" s="159">
        <v>39</v>
      </c>
      <c r="S54" s="159"/>
    </row>
    <row r="55" spans="1:19" ht="13.5" customHeight="1">
      <c r="A55" s="19"/>
      <c r="B55" s="19"/>
      <c r="C55" s="114"/>
      <c r="D55" s="118"/>
      <c r="E55" s="11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3.5" customHeight="1">
      <c r="A56" s="129" t="s">
        <v>107</v>
      </c>
      <c r="B56" s="129"/>
      <c r="C56" s="157"/>
      <c r="D56" s="158">
        <v>11</v>
      </c>
      <c r="E56" s="159"/>
      <c r="F56" s="156">
        <v>5</v>
      </c>
      <c r="G56" s="156"/>
      <c r="H56" s="156">
        <v>1</v>
      </c>
      <c r="I56" s="156"/>
      <c r="J56" s="28"/>
      <c r="K56" s="28">
        <v>0</v>
      </c>
      <c r="L56" s="156">
        <v>1</v>
      </c>
      <c r="M56" s="156"/>
      <c r="N56" s="28"/>
      <c r="O56" s="28">
        <v>0</v>
      </c>
      <c r="P56" s="28"/>
      <c r="Q56" s="28">
        <v>0</v>
      </c>
      <c r="R56" s="156">
        <v>4</v>
      </c>
      <c r="S56" s="156"/>
    </row>
    <row r="57" spans="1:19" ht="13.5" customHeight="1">
      <c r="A57" s="129" t="s">
        <v>108</v>
      </c>
      <c r="B57" s="129"/>
      <c r="C57" s="157"/>
      <c r="D57" s="118"/>
      <c r="E57" s="119">
        <v>0</v>
      </c>
      <c r="F57" s="120"/>
      <c r="G57" s="120">
        <v>0</v>
      </c>
      <c r="H57" s="28"/>
      <c r="I57" s="28">
        <v>0</v>
      </c>
      <c r="J57" s="28"/>
      <c r="K57" s="28">
        <v>0</v>
      </c>
      <c r="L57" s="28"/>
      <c r="M57" s="28">
        <v>0</v>
      </c>
      <c r="N57" s="28"/>
      <c r="O57" s="28">
        <v>0</v>
      </c>
      <c r="P57" s="28"/>
      <c r="Q57" s="28">
        <v>0</v>
      </c>
      <c r="R57" s="28"/>
      <c r="S57" s="28">
        <v>0</v>
      </c>
    </row>
    <row r="58" spans="1:19" ht="13.5" customHeight="1">
      <c r="A58" s="129" t="s">
        <v>109</v>
      </c>
      <c r="B58" s="129"/>
      <c r="C58" s="157"/>
      <c r="D58" s="158">
        <v>1</v>
      </c>
      <c r="E58" s="159"/>
      <c r="F58" s="28"/>
      <c r="G58" s="28">
        <v>0</v>
      </c>
      <c r="H58" s="156">
        <v>1</v>
      </c>
      <c r="I58" s="156"/>
      <c r="J58" s="28"/>
      <c r="K58" s="28">
        <v>0</v>
      </c>
      <c r="L58" s="28"/>
      <c r="M58" s="28">
        <v>0</v>
      </c>
      <c r="N58" s="28"/>
      <c r="O58" s="28">
        <v>0</v>
      </c>
      <c r="P58" s="28"/>
      <c r="Q58" s="28">
        <v>0</v>
      </c>
      <c r="R58" s="28"/>
      <c r="S58" s="28">
        <v>0</v>
      </c>
    </row>
    <row r="59" spans="1:19" ht="13.5" customHeight="1">
      <c r="A59" s="129" t="s">
        <v>110</v>
      </c>
      <c r="B59" s="129"/>
      <c r="C59" s="157"/>
      <c r="D59" s="118"/>
      <c r="E59" s="119">
        <v>0</v>
      </c>
      <c r="F59" s="28"/>
      <c r="G59" s="28">
        <v>0</v>
      </c>
      <c r="H59" s="28"/>
      <c r="I59" s="28">
        <v>0</v>
      </c>
      <c r="J59" s="28"/>
      <c r="K59" s="28">
        <v>0</v>
      </c>
      <c r="L59" s="28"/>
      <c r="M59" s="28">
        <v>0</v>
      </c>
      <c r="N59" s="28"/>
      <c r="O59" s="28">
        <v>0</v>
      </c>
      <c r="P59" s="28"/>
      <c r="Q59" s="28">
        <v>0</v>
      </c>
      <c r="R59" s="28"/>
      <c r="S59" s="28">
        <v>0</v>
      </c>
    </row>
    <row r="60" spans="1:19" ht="13.5" customHeight="1">
      <c r="A60" s="129" t="s">
        <v>111</v>
      </c>
      <c r="B60" s="129"/>
      <c r="C60" s="157"/>
      <c r="D60" s="158">
        <v>28</v>
      </c>
      <c r="E60" s="159"/>
      <c r="F60" s="156">
        <v>9</v>
      </c>
      <c r="G60" s="156"/>
      <c r="H60" s="156">
        <v>8</v>
      </c>
      <c r="I60" s="156"/>
      <c r="J60" s="28"/>
      <c r="K60" s="28">
        <v>0</v>
      </c>
      <c r="L60" s="156">
        <v>10</v>
      </c>
      <c r="M60" s="156"/>
      <c r="N60" s="156">
        <v>1</v>
      </c>
      <c r="O60" s="156"/>
      <c r="P60" s="28"/>
      <c r="Q60" s="28">
        <v>0</v>
      </c>
      <c r="R60" s="28"/>
      <c r="S60" s="28">
        <v>0</v>
      </c>
    </row>
    <row r="61" spans="1:19" ht="13.5" customHeight="1">
      <c r="A61" s="129" t="s">
        <v>112</v>
      </c>
      <c r="B61" s="129"/>
      <c r="C61" s="157"/>
      <c r="D61" s="158">
        <v>25</v>
      </c>
      <c r="E61" s="159"/>
      <c r="F61" s="156">
        <v>5</v>
      </c>
      <c r="G61" s="156"/>
      <c r="H61" s="156">
        <v>8</v>
      </c>
      <c r="I61" s="156"/>
      <c r="J61" s="120"/>
      <c r="K61" s="120">
        <v>0</v>
      </c>
      <c r="L61" s="156">
        <v>5</v>
      </c>
      <c r="M61" s="156"/>
      <c r="N61" s="28"/>
      <c r="O61" s="28">
        <v>0</v>
      </c>
      <c r="P61" s="28"/>
      <c r="Q61" s="28">
        <v>0</v>
      </c>
      <c r="R61" s="156">
        <v>7</v>
      </c>
      <c r="S61" s="156"/>
    </row>
    <row r="62" spans="1:19" ht="20.25" customHeight="1">
      <c r="A62" s="160" t="s">
        <v>113</v>
      </c>
      <c r="B62" s="161"/>
      <c r="C62" s="162"/>
      <c r="D62" s="158">
        <v>2</v>
      </c>
      <c r="E62" s="159"/>
      <c r="F62" s="28"/>
      <c r="G62" s="28">
        <v>0</v>
      </c>
      <c r="H62" s="156">
        <v>2</v>
      </c>
      <c r="I62" s="156"/>
      <c r="J62" s="28"/>
      <c r="K62" s="28">
        <v>0</v>
      </c>
      <c r="L62" s="28"/>
      <c r="M62" s="28">
        <v>0</v>
      </c>
      <c r="N62" s="28"/>
      <c r="O62" s="28">
        <v>0</v>
      </c>
      <c r="P62" s="28"/>
      <c r="Q62" s="28">
        <v>0</v>
      </c>
      <c r="R62" s="28"/>
      <c r="S62" s="28">
        <v>0</v>
      </c>
    </row>
    <row r="63" spans="1:19" ht="13.5" customHeight="1">
      <c r="A63" s="129" t="s">
        <v>114</v>
      </c>
      <c r="B63" s="129"/>
      <c r="C63" s="157"/>
      <c r="D63" s="118"/>
      <c r="E63" s="119">
        <v>0</v>
      </c>
      <c r="F63" s="28"/>
      <c r="G63" s="28">
        <v>0</v>
      </c>
      <c r="H63" s="28"/>
      <c r="I63" s="28">
        <v>0</v>
      </c>
      <c r="J63" s="28"/>
      <c r="K63" s="28">
        <v>0</v>
      </c>
      <c r="L63" s="28"/>
      <c r="M63" s="28">
        <v>0</v>
      </c>
      <c r="N63" s="28"/>
      <c r="O63" s="28">
        <v>0</v>
      </c>
      <c r="P63" s="28"/>
      <c r="Q63" s="28">
        <v>0</v>
      </c>
      <c r="R63" s="28"/>
      <c r="S63" s="28">
        <v>0</v>
      </c>
    </row>
    <row r="64" spans="1:19" ht="13.5" customHeight="1">
      <c r="A64" s="129" t="s">
        <v>115</v>
      </c>
      <c r="B64" s="129"/>
      <c r="C64" s="157"/>
      <c r="D64" s="158">
        <v>0</v>
      </c>
      <c r="E64" s="159"/>
      <c r="F64" s="120"/>
      <c r="G64" s="120">
        <v>0</v>
      </c>
      <c r="H64" s="28"/>
      <c r="I64" s="28">
        <v>0</v>
      </c>
      <c r="J64" s="120"/>
      <c r="K64" s="120">
        <v>0</v>
      </c>
      <c r="L64" s="28"/>
      <c r="M64" s="28">
        <v>0</v>
      </c>
      <c r="N64" s="28"/>
      <c r="O64" s="28">
        <v>0</v>
      </c>
      <c r="P64" s="28"/>
      <c r="Q64" s="28">
        <v>0</v>
      </c>
      <c r="R64" s="28"/>
      <c r="S64" s="28">
        <v>0</v>
      </c>
    </row>
    <row r="65" spans="1:19" ht="13.5" customHeight="1">
      <c r="A65" s="129" t="s">
        <v>116</v>
      </c>
      <c r="B65" s="129"/>
      <c r="C65" s="157"/>
      <c r="D65" s="158">
        <v>4</v>
      </c>
      <c r="E65" s="159"/>
      <c r="F65" s="120"/>
      <c r="G65" s="120">
        <v>0</v>
      </c>
      <c r="H65" s="156">
        <v>1</v>
      </c>
      <c r="I65" s="156"/>
      <c r="J65" s="28"/>
      <c r="K65" s="28">
        <v>0</v>
      </c>
      <c r="L65" s="156">
        <v>3</v>
      </c>
      <c r="M65" s="156"/>
      <c r="N65" s="28"/>
      <c r="O65" s="28">
        <v>0</v>
      </c>
      <c r="P65" s="28"/>
      <c r="Q65" s="28">
        <v>0</v>
      </c>
      <c r="R65" s="28"/>
      <c r="S65" s="28">
        <v>0</v>
      </c>
    </row>
    <row r="66" spans="1:19" ht="13.5" customHeight="1">
      <c r="A66" s="129" t="s">
        <v>117</v>
      </c>
      <c r="B66" s="129"/>
      <c r="C66" s="157"/>
      <c r="D66" s="118"/>
      <c r="E66" s="119">
        <v>0</v>
      </c>
      <c r="F66" s="28"/>
      <c r="G66" s="28">
        <v>0</v>
      </c>
      <c r="H66" s="28"/>
      <c r="I66" s="28">
        <v>0</v>
      </c>
      <c r="J66" s="28"/>
      <c r="K66" s="28">
        <v>0</v>
      </c>
      <c r="L66" s="28"/>
      <c r="M66" s="28">
        <v>0</v>
      </c>
      <c r="N66" s="28"/>
      <c r="O66" s="28">
        <v>0</v>
      </c>
      <c r="P66" s="28"/>
      <c r="Q66" s="28">
        <v>0</v>
      </c>
      <c r="R66" s="28"/>
      <c r="S66" s="28">
        <v>0</v>
      </c>
    </row>
    <row r="67" spans="1:19" ht="13.5" customHeight="1">
      <c r="A67" s="129" t="s">
        <v>118</v>
      </c>
      <c r="B67" s="129"/>
      <c r="C67" s="157"/>
      <c r="D67" s="158">
        <v>5</v>
      </c>
      <c r="E67" s="159"/>
      <c r="F67" s="28"/>
      <c r="G67" s="28">
        <v>0</v>
      </c>
      <c r="H67" s="28"/>
      <c r="I67" s="28">
        <v>0</v>
      </c>
      <c r="J67" s="28"/>
      <c r="K67" s="28">
        <v>0</v>
      </c>
      <c r="L67" s="156">
        <v>4</v>
      </c>
      <c r="M67" s="156"/>
      <c r="N67" s="28"/>
      <c r="O67" s="28">
        <v>0</v>
      </c>
      <c r="P67" s="28"/>
      <c r="Q67" s="28">
        <v>0</v>
      </c>
      <c r="R67" s="156">
        <v>1</v>
      </c>
      <c r="S67" s="156"/>
    </row>
    <row r="68" spans="1:19" ht="13.5" customHeight="1">
      <c r="A68" s="129" t="s">
        <v>119</v>
      </c>
      <c r="B68" s="129"/>
      <c r="C68" s="157"/>
      <c r="D68" s="158">
        <v>6</v>
      </c>
      <c r="E68" s="159"/>
      <c r="F68" s="120"/>
      <c r="G68" s="120">
        <v>0</v>
      </c>
      <c r="H68" s="156">
        <v>1</v>
      </c>
      <c r="I68" s="156"/>
      <c r="J68" s="28"/>
      <c r="K68" s="28">
        <v>0</v>
      </c>
      <c r="L68" s="156">
        <v>1</v>
      </c>
      <c r="M68" s="156"/>
      <c r="N68" s="28"/>
      <c r="O68" s="28">
        <v>0</v>
      </c>
      <c r="P68" s="28"/>
      <c r="Q68" s="28">
        <v>0</v>
      </c>
      <c r="R68" s="156">
        <v>4</v>
      </c>
      <c r="S68" s="156"/>
    </row>
    <row r="69" spans="1:19" ht="13.5" customHeight="1">
      <c r="A69" s="129" t="s">
        <v>120</v>
      </c>
      <c r="B69" s="129"/>
      <c r="C69" s="157"/>
      <c r="D69" s="158">
        <v>0</v>
      </c>
      <c r="E69" s="159"/>
      <c r="F69" s="28"/>
      <c r="G69" s="28">
        <v>0</v>
      </c>
      <c r="H69" s="28"/>
      <c r="I69" s="28">
        <v>0</v>
      </c>
      <c r="J69" s="28"/>
      <c r="K69" s="28">
        <v>0</v>
      </c>
      <c r="L69" s="28"/>
      <c r="M69" s="28">
        <v>0</v>
      </c>
      <c r="N69" s="28"/>
      <c r="O69" s="28">
        <v>0</v>
      </c>
      <c r="P69" s="28"/>
      <c r="Q69" s="28">
        <v>0</v>
      </c>
      <c r="R69" s="28"/>
      <c r="S69" s="28">
        <v>0</v>
      </c>
    </row>
    <row r="70" spans="1:19" ht="13.5" customHeight="1">
      <c r="A70" s="129" t="s">
        <v>121</v>
      </c>
      <c r="B70" s="129"/>
      <c r="C70" s="157"/>
      <c r="D70" s="158">
        <v>1</v>
      </c>
      <c r="E70" s="159"/>
      <c r="F70" s="28"/>
      <c r="G70" s="28">
        <v>0</v>
      </c>
      <c r="H70" s="120"/>
      <c r="I70" s="120">
        <v>0</v>
      </c>
      <c r="J70" s="28"/>
      <c r="K70" s="28">
        <v>0</v>
      </c>
      <c r="L70" s="156">
        <v>1</v>
      </c>
      <c r="M70" s="156"/>
      <c r="N70" s="28"/>
      <c r="O70" s="28">
        <v>0</v>
      </c>
      <c r="P70" s="28"/>
      <c r="Q70" s="28">
        <v>0</v>
      </c>
      <c r="R70" s="28"/>
      <c r="S70" s="28">
        <v>0</v>
      </c>
    </row>
    <row r="71" spans="1:19" ht="13.5" customHeight="1">
      <c r="A71" s="129" t="s">
        <v>122</v>
      </c>
      <c r="B71" s="129"/>
      <c r="C71" s="157"/>
      <c r="D71" s="158">
        <v>1</v>
      </c>
      <c r="E71" s="159"/>
      <c r="F71" s="120"/>
      <c r="G71" s="120">
        <v>0</v>
      </c>
      <c r="H71" s="28"/>
      <c r="I71" s="28">
        <v>0</v>
      </c>
      <c r="J71" s="28"/>
      <c r="K71" s="28">
        <v>0</v>
      </c>
      <c r="L71" s="156">
        <v>1</v>
      </c>
      <c r="M71" s="156"/>
      <c r="N71" s="28"/>
      <c r="O71" s="28">
        <v>0</v>
      </c>
      <c r="P71" s="28"/>
      <c r="Q71" s="28">
        <v>0</v>
      </c>
      <c r="R71" s="120"/>
      <c r="S71" s="120">
        <v>0</v>
      </c>
    </row>
    <row r="72" spans="1:19" ht="13.5" customHeight="1">
      <c r="A72" s="129" t="s">
        <v>123</v>
      </c>
      <c r="B72" s="129"/>
      <c r="C72" s="157"/>
      <c r="D72" s="158">
        <v>11</v>
      </c>
      <c r="E72" s="159"/>
      <c r="F72" s="156">
        <v>4</v>
      </c>
      <c r="G72" s="156"/>
      <c r="H72" s="156">
        <v>1</v>
      </c>
      <c r="I72" s="156"/>
      <c r="J72" s="28"/>
      <c r="K72" s="28">
        <v>0</v>
      </c>
      <c r="L72" s="156">
        <v>4</v>
      </c>
      <c r="M72" s="156"/>
      <c r="N72" s="28"/>
      <c r="O72" s="28">
        <v>0</v>
      </c>
      <c r="P72" s="28"/>
      <c r="Q72" s="28">
        <v>0</v>
      </c>
      <c r="R72" s="156">
        <v>2</v>
      </c>
      <c r="S72" s="156"/>
    </row>
    <row r="73" spans="1:19" ht="13.5" customHeight="1">
      <c r="A73" s="129" t="s">
        <v>124</v>
      </c>
      <c r="B73" s="129"/>
      <c r="C73" s="157"/>
      <c r="D73" s="158">
        <v>1</v>
      </c>
      <c r="E73" s="159"/>
      <c r="F73" s="120"/>
      <c r="G73" s="120">
        <v>0</v>
      </c>
      <c r="H73" s="156">
        <v>1</v>
      </c>
      <c r="I73" s="156"/>
      <c r="J73" s="28"/>
      <c r="K73" s="28">
        <v>0</v>
      </c>
      <c r="L73" s="28"/>
      <c r="M73" s="28">
        <v>0</v>
      </c>
      <c r="N73" s="28"/>
      <c r="O73" s="28">
        <v>0</v>
      </c>
      <c r="P73" s="28"/>
      <c r="Q73" s="28">
        <v>0</v>
      </c>
      <c r="R73" s="120"/>
      <c r="S73" s="120">
        <v>0</v>
      </c>
    </row>
    <row r="74" spans="1:19" ht="13.5" customHeight="1">
      <c r="A74" s="129" t="s">
        <v>125</v>
      </c>
      <c r="B74" s="129"/>
      <c r="C74" s="157"/>
      <c r="D74" s="158">
        <v>6</v>
      </c>
      <c r="E74" s="159"/>
      <c r="F74" s="156">
        <v>1</v>
      </c>
      <c r="G74" s="156"/>
      <c r="H74" s="156">
        <v>1</v>
      </c>
      <c r="I74" s="156"/>
      <c r="J74" s="28"/>
      <c r="K74" s="28">
        <v>0</v>
      </c>
      <c r="L74" s="156">
        <v>2</v>
      </c>
      <c r="M74" s="156"/>
      <c r="N74" s="28"/>
      <c r="O74" s="28">
        <v>0</v>
      </c>
      <c r="P74" s="28"/>
      <c r="Q74" s="28">
        <v>0</v>
      </c>
      <c r="R74" s="156">
        <v>2</v>
      </c>
      <c r="S74" s="156"/>
    </row>
    <row r="75" spans="1:19" ht="13.5" customHeight="1">
      <c r="A75" s="129" t="s">
        <v>126</v>
      </c>
      <c r="B75" s="129"/>
      <c r="C75" s="157"/>
      <c r="D75" s="158">
        <v>125</v>
      </c>
      <c r="E75" s="159"/>
      <c r="F75" s="156">
        <v>76</v>
      </c>
      <c r="G75" s="156"/>
      <c r="H75" s="156">
        <v>22</v>
      </c>
      <c r="I75" s="156"/>
      <c r="J75" s="28"/>
      <c r="K75" s="28">
        <v>0</v>
      </c>
      <c r="L75" s="156">
        <v>7</v>
      </c>
      <c r="M75" s="156"/>
      <c r="N75" s="156">
        <v>1</v>
      </c>
      <c r="O75" s="156"/>
      <c r="P75" s="28"/>
      <c r="Q75" s="28">
        <v>0</v>
      </c>
      <c r="R75" s="156">
        <v>19</v>
      </c>
      <c r="S75" s="156"/>
    </row>
    <row r="76" spans="1:19" ht="7.5" customHeight="1" thickBot="1">
      <c r="A76" s="121"/>
      <c r="B76" s="121"/>
      <c r="C76" s="122"/>
      <c r="D76" s="123"/>
      <c r="E76" s="121"/>
      <c r="F76" s="121"/>
      <c r="G76" s="124"/>
      <c r="H76" s="124"/>
      <c r="I76" s="124"/>
      <c r="J76" s="124"/>
      <c r="K76" s="121"/>
      <c r="L76" s="121"/>
      <c r="M76" s="124"/>
      <c r="N76" s="124"/>
      <c r="O76" s="124"/>
      <c r="P76" s="124"/>
      <c r="Q76" s="124"/>
      <c r="R76" s="124"/>
      <c r="S76" s="121"/>
    </row>
    <row r="77" spans="1:19" s="90" customFormat="1" ht="7.5" customHeight="1" thickTop="1">
      <c r="A77" s="14"/>
      <c r="B77" s="14"/>
      <c r="C77" s="14"/>
      <c r="D77" s="14"/>
      <c r="E77" s="14"/>
      <c r="F77" s="14"/>
      <c r="G77" s="125"/>
      <c r="H77" s="125"/>
      <c r="I77" s="125"/>
      <c r="J77" s="125"/>
      <c r="K77" s="14"/>
      <c r="L77" s="14"/>
      <c r="M77" s="125"/>
      <c r="N77" s="125"/>
      <c r="O77" s="125"/>
      <c r="P77" s="125"/>
      <c r="Q77" s="125"/>
      <c r="R77" s="125"/>
      <c r="S77" s="14"/>
    </row>
    <row r="78" spans="1:11" ht="13.5">
      <c r="A78" s="126" t="s">
        <v>127</v>
      </c>
      <c r="B78" s="126"/>
      <c r="C78" s="126"/>
      <c r="D78" s="126"/>
      <c r="E78" s="126"/>
      <c r="F78" s="126"/>
      <c r="G78" s="126"/>
      <c r="H78" s="126" t="s">
        <v>128</v>
      </c>
      <c r="I78" s="9"/>
      <c r="J78" s="9"/>
      <c r="K78" s="9"/>
    </row>
    <row r="79" spans="1:11" ht="7.5" customHeight="1">
      <c r="A79" s="127"/>
      <c r="B79" s="127"/>
      <c r="C79" s="127"/>
      <c r="D79" s="127"/>
      <c r="E79" s="127"/>
      <c r="F79" s="127"/>
      <c r="G79" s="127"/>
      <c r="H79" s="127"/>
      <c r="I79" s="9"/>
      <c r="J79" s="9"/>
      <c r="K79" s="9"/>
    </row>
    <row r="80" spans="1:3" ht="13.5">
      <c r="A80" s="90" t="s">
        <v>129</v>
      </c>
      <c r="B80" s="90"/>
      <c r="C80" s="90"/>
    </row>
  </sheetData>
  <sheetProtection/>
  <mergeCells count="234">
    <mergeCell ref="A1:S1"/>
    <mergeCell ref="A3:C4"/>
    <mergeCell ref="D3:F4"/>
    <mergeCell ref="G3:I4"/>
    <mergeCell ref="J3:L3"/>
    <mergeCell ref="M3:O3"/>
    <mergeCell ref="P3:S3"/>
    <mergeCell ref="J4:L4"/>
    <mergeCell ref="M4:O4"/>
    <mergeCell ref="P4:S4"/>
    <mergeCell ref="D6:F6"/>
    <mergeCell ref="G6:I6"/>
    <mergeCell ref="J6:L6"/>
    <mergeCell ref="M6:O6"/>
    <mergeCell ref="P6:S6"/>
    <mergeCell ref="D7:F7"/>
    <mergeCell ref="G7:I7"/>
    <mergeCell ref="J7:L7"/>
    <mergeCell ref="M7:O7"/>
    <mergeCell ref="P7:S7"/>
    <mergeCell ref="D8:F8"/>
    <mergeCell ref="G8:I8"/>
    <mergeCell ref="J8:L8"/>
    <mergeCell ref="M8:O8"/>
    <mergeCell ref="P8:S8"/>
    <mergeCell ref="D9:F9"/>
    <mergeCell ref="G9:I9"/>
    <mergeCell ref="J9:L9"/>
    <mergeCell ref="M9:O9"/>
    <mergeCell ref="P9:S9"/>
    <mergeCell ref="D10:F10"/>
    <mergeCell ref="G10:I10"/>
    <mergeCell ref="J10:L10"/>
    <mergeCell ref="M10:O10"/>
    <mergeCell ref="P10:S10"/>
    <mergeCell ref="A12:C13"/>
    <mergeCell ref="D12:F13"/>
    <mergeCell ref="G12:I13"/>
    <mergeCell ref="J12:L13"/>
    <mergeCell ref="M12:O13"/>
    <mergeCell ref="P12:S13"/>
    <mergeCell ref="D15:F15"/>
    <mergeCell ref="G15:I15"/>
    <mergeCell ref="J15:L15"/>
    <mergeCell ref="M15:O15"/>
    <mergeCell ref="P15:S15"/>
    <mergeCell ref="D16:F16"/>
    <mergeCell ref="G16:I16"/>
    <mergeCell ref="J16:L16"/>
    <mergeCell ref="M16:O16"/>
    <mergeCell ref="P16:S16"/>
    <mergeCell ref="D17:F17"/>
    <mergeCell ref="G17:I17"/>
    <mergeCell ref="J17:L17"/>
    <mergeCell ref="M17:O17"/>
    <mergeCell ref="P17:S17"/>
    <mergeCell ref="D18:F18"/>
    <mergeCell ref="G18:I18"/>
    <mergeCell ref="J18:L18"/>
    <mergeCell ref="M18:O18"/>
    <mergeCell ref="P18:S18"/>
    <mergeCell ref="D19:F19"/>
    <mergeCell ref="G19:I19"/>
    <mergeCell ref="J19:L19"/>
    <mergeCell ref="M19:O19"/>
    <mergeCell ref="P19:S19"/>
    <mergeCell ref="A28:S28"/>
    <mergeCell ref="A30:C31"/>
    <mergeCell ref="D30:E31"/>
    <mergeCell ref="L30:M31"/>
    <mergeCell ref="F31:G31"/>
    <mergeCell ref="H31:I31"/>
    <mergeCell ref="J31:K31"/>
    <mergeCell ref="N31:O31"/>
    <mergeCell ref="P31:Q31"/>
    <mergeCell ref="R31:S31"/>
    <mergeCell ref="N34:O34"/>
    <mergeCell ref="R34:S34"/>
    <mergeCell ref="D33:E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R33:S33"/>
    <mergeCell ref="D34:E34"/>
    <mergeCell ref="F34:G34"/>
    <mergeCell ref="H34:I34"/>
    <mergeCell ref="J34:K34"/>
    <mergeCell ref="L34:M34"/>
    <mergeCell ref="R35:S35"/>
    <mergeCell ref="D36:E36"/>
    <mergeCell ref="F36:G36"/>
    <mergeCell ref="H36:I36"/>
    <mergeCell ref="J36:K36"/>
    <mergeCell ref="L36:M36"/>
    <mergeCell ref="N36:O36"/>
    <mergeCell ref="R36:S36"/>
    <mergeCell ref="D35:E35"/>
    <mergeCell ref="F35:G35"/>
    <mergeCell ref="D37:E37"/>
    <mergeCell ref="F37:G37"/>
    <mergeCell ref="H37:I37"/>
    <mergeCell ref="J37:K37"/>
    <mergeCell ref="L37:M37"/>
    <mergeCell ref="N37:O37"/>
    <mergeCell ref="R37:S37"/>
    <mergeCell ref="A46:S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D50:E50"/>
    <mergeCell ref="F50:G50"/>
    <mergeCell ref="H50:I50"/>
    <mergeCell ref="J50:K50"/>
    <mergeCell ref="L50:M50"/>
    <mergeCell ref="N50:O50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A56:C56"/>
    <mergeCell ref="D56:E56"/>
    <mergeCell ref="F56:G56"/>
    <mergeCell ref="H56:I56"/>
    <mergeCell ref="L56:M56"/>
    <mergeCell ref="R56:S56"/>
    <mergeCell ref="A57:C57"/>
    <mergeCell ref="A58:C58"/>
    <mergeCell ref="D58:E58"/>
    <mergeCell ref="H58:I58"/>
    <mergeCell ref="A59:C59"/>
    <mergeCell ref="A60:C60"/>
    <mergeCell ref="D60:E60"/>
    <mergeCell ref="F60:G60"/>
    <mergeCell ref="H60:I60"/>
    <mergeCell ref="L60:M60"/>
    <mergeCell ref="N60:O60"/>
    <mergeCell ref="A61:C61"/>
    <mergeCell ref="D61:E61"/>
    <mergeCell ref="F61:G61"/>
    <mergeCell ref="H61:I61"/>
    <mergeCell ref="L61:M61"/>
    <mergeCell ref="R61:S61"/>
    <mergeCell ref="A62:C62"/>
    <mergeCell ref="D62:E62"/>
    <mergeCell ref="H62:I62"/>
    <mergeCell ref="A63:C63"/>
    <mergeCell ref="A64:C64"/>
    <mergeCell ref="D64:E64"/>
    <mergeCell ref="A65:C65"/>
    <mergeCell ref="D65:E65"/>
    <mergeCell ref="H65:I65"/>
    <mergeCell ref="L65:M65"/>
    <mergeCell ref="A66:C66"/>
    <mergeCell ref="A67:C67"/>
    <mergeCell ref="D67:E67"/>
    <mergeCell ref="L67:M67"/>
    <mergeCell ref="R67:S67"/>
    <mergeCell ref="A68:C68"/>
    <mergeCell ref="D68:E68"/>
    <mergeCell ref="H68:I68"/>
    <mergeCell ref="L68:M68"/>
    <mergeCell ref="R68:S68"/>
    <mergeCell ref="A69:C69"/>
    <mergeCell ref="D69:E69"/>
    <mergeCell ref="A70:C70"/>
    <mergeCell ref="D70:E70"/>
    <mergeCell ref="L70:M70"/>
    <mergeCell ref="A71:C71"/>
    <mergeCell ref="D71:E71"/>
    <mergeCell ref="L71:M71"/>
    <mergeCell ref="A72:C72"/>
    <mergeCell ref="D72:E72"/>
    <mergeCell ref="F72:G72"/>
    <mergeCell ref="H72:I72"/>
    <mergeCell ref="L72:M72"/>
    <mergeCell ref="R72:S72"/>
    <mergeCell ref="A73:C73"/>
    <mergeCell ref="D73:E73"/>
    <mergeCell ref="H73:I73"/>
    <mergeCell ref="A74:C74"/>
    <mergeCell ref="D74:E74"/>
    <mergeCell ref="F74:G74"/>
    <mergeCell ref="H74:I74"/>
    <mergeCell ref="L74:M74"/>
    <mergeCell ref="R74:S74"/>
    <mergeCell ref="A75:C75"/>
    <mergeCell ref="D75:E75"/>
    <mergeCell ref="F75:G75"/>
    <mergeCell ref="H75:I75"/>
    <mergeCell ref="L75:M75"/>
    <mergeCell ref="N75:O75"/>
    <mergeCell ref="R75:S75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0" r:id="rId1"/>
  <headerFooter scaleWithDoc="0" alignWithMargins="0">
    <oddHeader>&amp;L&amp;"ＭＳ 明朝,標準"&amp;9 238　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2019-03-06T07:29:05Z</cp:lastPrinted>
  <dcterms:created xsi:type="dcterms:W3CDTF">2019-03-03T09:43:32Z</dcterms:created>
  <dcterms:modified xsi:type="dcterms:W3CDTF">2019-03-06T07:30:24Z</dcterms:modified>
  <cp:category/>
  <cp:version/>
  <cp:contentType/>
  <cp:contentStatus/>
</cp:coreProperties>
</file>