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y7c194\share\⑦働き方改革支援センター\23職場環境実態調査\H30\持ち帰り用2\"/>
    </mc:Choice>
  </mc:AlternateContent>
  <bookViews>
    <workbookView xWindow="0" yWindow="0" windowWidth="28800" windowHeight="11640" tabRatio="749"/>
  </bookViews>
  <sheets>
    <sheet name="事業主【表紙】" sheetId="10" r:id="rId1"/>
    <sheet name="Ⅰ問1～Ⅲ問58" sheetId="2" r:id="rId2"/>
    <sheet name="Ⅱ問2（1）" sheetId="11" r:id="rId3"/>
    <sheet name="Ⅱ問3（1）、（2）" sheetId="12" r:id="rId4"/>
    <sheet name="Ⅱ問3（3）" sheetId="13" r:id="rId5"/>
    <sheet name="Ⅲ【1】問5（1）" sheetId="14" r:id="rId6"/>
    <sheet name="Ⅲ【2】問13　" sheetId="15" r:id="rId7"/>
    <sheet name="Ⅲ【2】問14" sheetId="17" r:id="rId8"/>
    <sheet name="Ⅲ【2】問17" sheetId="20" r:id="rId9"/>
    <sheet name="Ⅲ【2】問25" sheetId="19" r:id="rId10"/>
    <sheet name="Ⅲ【2】問27" sheetId="18" r:id="rId11"/>
    <sheet name="Ⅲ【2】問44 " sheetId="21" r:id="rId12"/>
  </sheets>
  <definedNames>
    <definedName name="_xlnm.Print_Area" localSheetId="2">'Ⅱ問2（1）'!$A$1:$G$18</definedName>
    <definedName name="_xlnm.Print_Area" localSheetId="4">'Ⅱ問3（3）'!$A$1:$G$11</definedName>
    <definedName name="_xlnm.Print_Area" localSheetId="5">'Ⅲ【1】問5（1）'!$A$1:$G$18</definedName>
    <definedName name="_xlnm.Print_Area" localSheetId="6">'Ⅲ【2】問13　'!$A$1:$I$36</definedName>
    <definedName name="_xlnm.Print_Area" localSheetId="7">Ⅲ【2】問14!$A$1:$K$19</definedName>
    <definedName name="_xlnm.Print_Area" localSheetId="8">Ⅲ【2】問17!$A$1:$I$18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5" l="1"/>
  <c r="D23" i="12" l="1"/>
  <c r="D24" i="12"/>
  <c r="D25" i="12"/>
  <c r="D26" i="12"/>
  <c r="D27" i="12"/>
  <c r="D28" i="12"/>
  <c r="D29" i="12"/>
  <c r="D30" i="12"/>
  <c r="D31" i="12"/>
  <c r="D32" i="12"/>
  <c r="D33" i="12"/>
  <c r="D34" i="12"/>
  <c r="D35" i="12"/>
  <c r="D22" i="12"/>
  <c r="D148" i="2" l="1"/>
  <c r="D5" i="21" l="1"/>
  <c r="D6" i="21"/>
  <c r="D7" i="21"/>
  <c r="D8" i="21"/>
  <c r="D9" i="21"/>
  <c r="D10" i="21"/>
  <c r="D11" i="21"/>
  <c r="D12" i="21"/>
  <c r="D13" i="21"/>
  <c r="D14" i="21"/>
  <c r="D15" i="21"/>
  <c r="D16" i="21"/>
  <c r="D17" i="21"/>
  <c r="D4" i="21"/>
  <c r="D5" i="19" l="1"/>
  <c r="D6" i="19"/>
  <c r="D7" i="19"/>
  <c r="D8" i="19"/>
  <c r="D9" i="19"/>
  <c r="D10" i="19"/>
  <c r="D11" i="19"/>
  <c r="D12" i="19"/>
  <c r="D13" i="19"/>
  <c r="D14" i="19"/>
  <c r="D15" i="19"/>
  <c r="D16" i="19"/>
  <c r="D17" i="19"/>
  <c r="D4" i="19"/>
  <c r="D5" i="20"/>
  <c r="D6" i="20"/>
  <c r="D7" i="20"/>
  <c r="D8" i="20"/>
  <c r="D9" i="20"/>
  <c r="D10" i="20"/>
  <c r="D11" i="20"/>
  <c r="D12" i="20"/>
  <c r="D13" i="20"/>
  <c r="D14" i="20"/>
  <c r="D15" i="20"/>
  <c r="D16" i="20"/>
  <c r="D17" i="20"/>
  <c r="D4" i="20"/>
  <c r="D23" i="15" l="1"/>
  <c r="D24" i="15"/>
  <c r="D25" i="15"/>
  <c r="D26" i="15"/>
  <c r="D27" i="15"/>
  <c r="D28" i="15"/>
  <c r="D29" i="15"/>
  <c r="D30" i="15"/>
  <c r="D31" i="15"/>
  <c r="D32" i="15"/>
  <c r="D33" i="15"/>
  <c r="D34" i="15"/>
  <c r="D22" i="15"/>
  <c r="D12" i="15"/>
  <c r="D5" i="15"/>
  <c r="D6" i="15"/>
  <c r="D7" i="15"/>
  <c r="D8" i="15"/>
  <c r="D9" i="15"/>
  <c r="D10" i="15"/>
  <c r="D11" i="15"/>
  <c r="D13" i="15"/>
  <c r="D14" i="15"/>
  <c r="D15" i="15"/>
  <c r="D16" i="15"/>
  <c r="D17" i="15"/>
  <c r="D5" i="14"/>
  <c r="D6" i="14"/>
  <c r="D7" i="14"/>
  <c r="D8" i="14"/>
  <c r="D9" i="14"/>
  <c r="D10" i="14"/>
  <c r="D11" i="14"/>
  <c r="D12" i="14"/>
  <c r="D13" i="14"/>
  <c r="D14" i="14"/>
  <c r="D15" i="14"/>
  <c r="D16" i="14"/>
  <c r="D17" i="14"/>
  <c r="D4" i="14"/>
  <c r="D4" i="11" l="1"/>
  <c r="D5" i="12"/>
  <c r="D6" i="12"/>
  <c r="D7" i="12"/>
  <c r="D8" i="12"/>
  <c r="D9" i="12"/>
  <c r="D10" i="12"/>
  <c r="D11" i="12"/>
  <c r="D12" i="12"/>
  <c r="D13" i="12"/>
  <c r="D14" i="12"/>
  <c r="D15" i="12"/>
  <c r="D16" i="12"/>
  <c r="D17" i="12"/>
  <c r="D4" i="12"/>
  <c r="D5" i="11"/>
  <c r="D6" i="11"/>
  <c r="D7" i="11"/>
  <c r="D8" i="11"/>
  <c r="D9" i="11"/>
  <c r="D10" i="11"/>
  <c r="D11" i="11"/>
  <c r="D12" i="11"/>
  <c r="D13" i="11"/>
  <c r="D14" i="11"/>
  <c r="D15" i="11"/>
  <c r="D16" i="11"/>
  <c r="D17" i="11"/>
  <c r="F269" i="2" l="1"/>
  <c r="F270" i="2"/>
  <c r="E148" i="2" l="1"/>
</calcChain>
</file>

<file path=xl/sharedStrings.xml><?xml version="1.0" encoding="utf-8"?>
<sst xmlns="http://schemas.openxmlformats.org/spreadsheetml/2006/main" count="1597" uniqueCount="632">
  <si>
    <t>（数量）</t>
  </si>
  <si>
    <t>№</t>
  </si>
  <si>
    <t>カテゴリ</t>
  </si>
  <si>
    <t>件数</t>
  </si>
  <si>
    <t>無回答</t>
  </si>
  <si>
    <t>N （％ﾍﾞｰｽ）</t>
  </si>
  <si>
    <t>鉱業, 採石業, 砂利採取業</t>
  </si>
  <si>
    <t>建設業</t>
  </si>
  <si>
    <t>製造業</t>
  </si>
  <si>
    <t>電気・ガス・熱供給・水道業</t>
  </si>
  <si>
    <t>情報通信業</t>
  </si>
  <si>
    <t>運輸業, 郵便業</t>
  </si>
  <si>
    <t>卸売業,小売業</t>
  </si>
  <si>
    <t>金融業, 保険業</t>
  </si>
  <si>
    <t>不動産業, 物品賃貸業</t>
  </si>
  <si>
    <t>学術研究, 専門・技術サービス業</t>
  </si>
  <si>
    <t>宿泊業, 飲食サービス業</t>
  </si>
  <si>
    <t>生活関連サービス業, 娯楽業　</t>
  </si>
  <si>
    <t>教育, 学習支援業</t>
  </si>
  <si>
    <t>医療, 福祉</t>
  </si>
  <si>
    <t>複合サービス事業</t>
  </si>
  <si>
    <t>サービス業（他に分類されないもの）</t>
  </si>
  <si>
    <t>10人～29人</t>
  </si>
  <si>
    <t>30人～49人</t>
  </si>
  <si>
    <t>50人～99人</t>
  </si>
  <si>
    <t>100人～299人</t>
  </si>
  <si>
    <t>300人～999人　</t>
  </si>
  <si>
    <t>1,000人以上</t>
  </si>
  <si>
    <t>完全週休2日制</t>
  </si>
  <si>
    <t>4週8休制</t>
  </si>
  <si>
    <t>4週7休制</t>
  </si>
  <si>
    <t>4週6休制</t>
  </si>
  <si>
    <t>月2回</t>
  </si>
  <si>
    <t>隔週で週休2日制</t>
  </si>
  <si>
    <t>4週5休制</t>
  </si>
  <si>
    <t>月1回週休2日</t>
  </si>
  <si>
    <t>週休1日半</t>
  </si>
  <si>
    <t>週休1日</t>
  </si>
  <si>
    <t>その他</t>
  </si>
  <si>
    <t>全員一斉</t>
  </si>
  <si>
    <t>交替</t>
  </si>
  <si>
    <t>1週間単位の非定型的変形労働時間制</t>
  </si>
  <si>
    <t>1か月単位の変形労働時間制</t>
  </si>
  <si>
    <t>1年単位の変形労働時間制</t>
  </si>
  <si>
    <t>フレックスタイム制</t>
  </si>
  <si>
    <t>ある</t>
  </si>
  <si>
    <t>ない</t>
  </si>
  <si>
    <t>外部との折衝が多いから</t>
  </si>
  <si>
    <t>特殊な資格が必要だから</t>
  </si>
  <si>
    <t>体力が必要だから</t>
  </si>
  <si>
    <t>深夜労働があるから</t>
  </si>
  <si>
    <t>残業が多いから</t>
  </si>
  <si>
    <t>転勤があるから</t>
  </si>
  <si>
    <t>女性が希望しないから</t>
  </si>
  <si>
    <t>女性は家庭責任を担っているので補助的業務に配置する必要があるから</t>
  </si>
  <si>
    <t>男女均等な扱いになるよう配置していく予定</t>
  </si>
  <si>
    <t>従業員の意見を参考にしながら今後検討</t>
  </si>
  <si>
    <t>全ての職種に女性を配置することは困難</t>
  </si>
  <si>
    <t>男女とも同じ機会がある</t>
  </si>
  <si>
    <t>男性の方が機会が少ない</t>
  </si>
  <si>
    <t>女性は勤続年数が短く、経験も浅いから</t>
  </si>
  <si>
    <t>女性にふさわしい職種・業務がないから</t>
  </si>
  <si>
    <t>責任ある仕事を任せる</t>
  </si>
  <si>
    <t>管理職への積極的登用</t>
  </si>
  <si>
    <t>会議等への女性の参加機会の拡大</t>
  </si>
  <si>
    <t>女性に対する教育訓練の充実</t>
  </si>
  <si>
    <t>仕事と家庭の両立支援</t>
  </si>
  <si>
    <t>仕事の配分や教育訓練において男女同様に扱う</t>
  </si>
  <si>
    <t>女性リーダー制や女性プロジェクトチームの導入</t>
  </si>
  <si>
    <t>女性（一般）従業員の意識啓発</t>
  </si>
  <si>
    <t>男性（一般）従業員の意識啓発</t>
  </si>
  <si>
    <t>管理職層・経営者層の意識啓発</t>
  </si>
  <si>
    <t>進めた方が良いと思う</t>
  </si>
  <si>
    <t>できれば進めた方が良いと思う</t>
  </si>
  <si>
    <t>進めない方が良いと思う</t>
  </si>
  <si>
    <t>会社にとってメリットがあるから</t>
  </si>
  <si>
    <t>能力がある女性がやめてしまうのは損失であるから</t>
  </si>
  <si>
    <t>経済の活性化など社会のため必要であるから</t>
  </si>
  <si>
    <t>女性の管理職登用のため必要であるから</t>
  </si>
  <si>
    <t>女性は家事や子育てを優先すべきであるから</t>
  </si>
  <si>
    <t>就業を継続しても，給与を上げることができないから</t>
  </si>
  <si>
    <t>就業継続を前提とした会社運営を考えていないから</t>
  </si>
  <si>
    <t>女性管理職比率の公表の義務化</t>
  </si>
  <si>
    <t>女性（一般）従業員に対する意識啓発</t>
  </si>
  <si>
    <t>管理職層・経営者層に対する意識啓発</t>
  </si>
  <si>
    <t>男性（一般）従業員に対する意識啓発</t>
  </si>
  <si>
    <t>女性に対する教育訓練の充実　　</t>
  </si>
  <si>
    <t>ロールモデルの提示</t>
  </si>
  <si>
    <t>仕事と家庭の両立支援　</t>
  </si>
  <si>
    <t>保育サービスの充実</t>
  </si>
  <si>
    <t>女性の起業に対する支援</t>
  </si>
  <si>
    <t>女性管理職比率の義務化</t>
  </si>
  <si>
    <t>男性の育児休業取得の促進</t>
  </si>
  <si>
    <t>表彰制度の創設</t>
  </si>
  <si>
    <t>企業の取組の公表</t>
  </si>
  <si>
    <t>法人税の軽減措置</t>
  </si>
  <si>
    <t>公共事業の入札参加資格への優先的措置　</t>
  </si>
  <si>
    <t>目標達成企業への助成制度(財政的支援)</t>
  </si>
  <si>
    <t>検討中</t>
  </si>
  <si>
    <t>結婚・出産による退職者が減少した</t>
  </si>
  <si>
    <t>会社のイメージがアップした</t>
  </si>
  <si>
    <t>従業員の勤続年数が延びた</t>
  </si>
  <si>
    <t>従業員の会社への愛着が強まった</t>
  </si>
  <si>
    <t>入社希望者が増えた</t>
  </si>
  <si>
    <t>仕事内容の見直しができた</t>
  </si>
  <si>
    <t>生産性が向上した　</t>
  </si>
  <si>
    <t>利用率が低い</t>
  </si>
  <si>
    <t>復職率が低い</t>
  </si>
  <si>
    <t>休業中・復職後の能力維持が困難</t>
  </si>
  <si>
    <t>代替要員の確保が困難　</t>
  </si>
  <si>
    <t>制度利用者が復職した後の代替要員の処遇　</t>
  </si>
  <si>
    <t>他の従業員の負担が増える</t>
  </si>
  <si>
    <t>企業の経済的負担が大きい</t>
  </si>
  <si>
    <t>代替職員を雇用する余裕がないから</t>
  </si>
  <si>
    <t>業務が忙しいから</t>
  </si>
  <si>
    <t>取得すると本人の収入が下がるから</t>
  </si>
  <si>
    <t>他の職員の負担が増えるから</t>
  </si>
  <si>
    <t>子どもが病気・けがの時の休暇制度（子の看護休暇含む）</t>
  </si>
  <si>
    <t>短時間勤務制度</t>
  </si>
  <si>
    <t>始業、終業時間の繰上げ・繰下げ（時差出勤制度）</t>
  </si>
  <si>
    <t>事業所内保育施設</t>
  </si>
  <si>
    <t>フレックスタイム制度</t>
  </si>
  <si>
    <t>所定外労働の免除</t>
  </si>
  <si>
    <t>保育料・ベビーシッター利用料等に対する助成</t>
  </si>
  <si>
    <t>出産・育児を理由に退職した人の再雇用制度</t>
  </si>
  <si>
    <t>在宅勤務・テレワーク制度</t>
  </si>
  <si>
    <t>制度はない</t>
  </si>
  <si>
    <t>利用者がいる</t>
  </si>
  <si>
    <t>利用者はいない</t>
  </si>
  <si>
    <t>対象者がいない</t>
  </si>
  <si>
    <t>わからない</t>
  </si>
  <si>
    <t>3歳未満の子を養育する場合</t>
  </si>
  <si>
    <t>小学校就学の始期に達するまでの子を養育する場合</t>
  </si>
  <si>
    <t>小学校3年生までの子を養育する場合</t>
  </si>
  <si>
    <t>小学校6年生までの子を養育する場合</t>
  </si>
  <si>
    <t>上司から取得を促す</t>
  </si>
  <si>
    <t>育児休業取得についてチラシ等を配布</t>
  </si>
  <si>
    <t>育児休業制度について説明会を実施</t>
  </si>
  <si>
    <t>県や国の助成制度を活用</t>
  </si>
  <si>
    <t>研修会や意見交換会を実施</t>
  </si>
  <si>
    <t>育児休業の有給化（一時金を含む）</t>
  </si>
  <si>
    <t>事業主や役員などが取得</t>
  </si>
  <si>
    <t>制度の周知　</t>
  </si>
  <si>
    <t>事業主に対する講習会の開催</t>
  </si>
  <si>
    <t>事業主に対する助成制度（財政的支援）の拡充</t>
  </si>
  <si>
    <t>男性従業員に対する助成制度（財政的支援）の拡充</t>
  </si>
  <si>
    <t>知っている</t>
  </si>
  <si>
    <t>詳しくは知らないが、聞いたことはある</t>
  </si>
  <si>
    <t>知らない</t>
  </si>
  <si>
    <t>理解がある</t>
  </si>
  <si>
    <t>理解がない</t>
  </si>
  <si>
    <t>人事・総務担当部署等の面談</t>
  </si>
  <si>
    <t>直属の上司による面談等</t>
  </si>
  <si>
    <t>自己申告等</t>
  </si>
  <si>
    <t>仕事と介護の両立に関する従業員アンケート</t>
  </si>
  <si>
    <t>ヒアリング調査</t>
  </si>
  <si>
    <t>特に把握していない</t>
  </si>
  <si>
    <t>93日未満</t>
  </si>
  <si>
    <t>93日</t>
  </si>
  <si>
    <t>94日～6か月未満</t>
  </si>
  <si>
    <t>6か月～1年未満</t>
  </si>
  <si>
    <t>1年以上</t>
  </si>
  <si>
    <t>支給していない（雇用保険の介護休業給付のみを受給している場合を含む）</t>
  </si>
  <si>
    <t>給料全額の4割以下の支給</t>
  </si>
  <si>
    <t>給料全額の8割未満の支給</t>
  </si>
  <si>
    <t>全額支給</t>
  </si>
  <si>
    <t>代替要員の確保が困難</t>
  </si>
  <si>
    <t>制度利用者が復職した後の代替要員の処遇</t>
  </si>
  <si>
    <t>介護休暇</t>
  </si>
  <si>
    <t>半日単位、時間等の休暇制度</t>
  </si>
  <si>
    <t>在宅勤務制度</t>
  </si>
  <si>
    <t>テレワーク、サテライトオフィスなど在宅以外の勤務場所制度</t>
  </si>
  <si>
    <t>介護を事由に退職した人の再雇用制度</t>
  </si>
  <si>
    <t>なし</t>
  </si>
  <si>
    <t>いた</t>
  </si>
  <si>
    <t>いない</t>
  </si>
  <si>
    <t>法定以外の制度等，介護との両立のための働き方に関する取組の充実</t>
  </si>
  <si>
    <t>介護に直面した従業員を対象に仕事と介護の両立に関する情報提供</t>
  </si>
  <si>
    <t>介護に直面しているか否かを問わず，全従業員または一定年齢層以上の従業員に対して，仕事と介護の両立に関する情報提供</t>
  </si>
  <si>
    <t>従業員の仕事と介護の両立に関する実態把握やニーズ把握</t>
  </si>
  <si>
    <t>介護に関する相談窓口や相談担当者の設置</t>
  </si>
  <si>
    <t>介護の課題がある従業員に対して，経済的な支援　</t>
  </si>
  <si>
    <t>制度を利用しやすい職場づくり</t>
  </si>
  <si>
    <t>年次有給休暇を取得しやすくすること</t>
  </si>
  <si>
    <t>時間外労働を少なくすること</t>
  </si>
  <si>
    <t>育児・介護，家事等を家族が分担すること</t>
  </si>
  <si>
    <t>短時間勤務制度を取得しやすくすること</t>
  </si>
  <si>
    <t>出勤時間・退社時間が柔軟に変更できる制度（フレックスタイム制度等）を導入すること</t>
  </si>
  <si>
    <t>場所・時間にとらわれず働くことができる制度（在宅勤務・テレワーク制度等）を導入すること</t>
  </si>
  <si>
    <t>育児・介護休業制度を利用しやすくすること</t>
  </si>
  <si>
    <t>子ども看護休暇，介護のための休暇を取得しやすくすること</t>
  </si>
  <si>
    <t>職場の管理・監督者や同僚が配慮，協力すること　</t>
  </si>
  <si>
    <t>保育施設や介護施設の整備，サービスの充実</t>
  </si>
  <si>
    <t>具体的な取組方法が分からない</t>
  </si>
  <si>
    <t>管理職や従業員の固定的な性別役割分担意識の改革をすることが難しい</t>
  </si>
  <si>
    <t>人員管理が難しい　</t>
  </si>
  <si>
    <t>コストが増加する</t>
  </si>
  <si>
    <t>人事考課が難しい</t>
  </si>
  <si>
    <t>問題点や課題はない</t>
  </si>
  <si>
    <t>あった</t>
  </si>
  <si>
    <t>あったと思う</t>
  </si>
  <si>
    <t>なかった（なかったと思う）</t>
  </si>
  <si>
    <t>講じている</t>
  </si>
  <si>
    <t>講じていない</t>
  </si>
  <si>
    <t>就業規則等による方針の明文化</t>
  </si>
  <si>
    <t>社内報やパンフレット等広報啓発資料の作成・配布</t>
  </si>
  <si>
    <t>行為者に対する懲戒処分の明文化</t>
  </si>
  <si>
    <t>相談窓口の設置</t>
  </si>
  <si>
    <t>研修会の開催</t>
  </si>
  <si>
    <t>相談があった場合の迅速かつ適切な対応</t>
  </si>
  <si>
    <t>事実関係が判明した場合の適切な措置の実施</t>
  </si>
  <si>
    <t>再発防止措置</t>
  </si>
  <si>
    <t>相談者・行為者等のプライバシーの保護</t>
  </si>
  <si>
    <t>相談や事実関係の確認協力を理由に不利益取扱いを行わないことを定めて周知</t>
  </si>
  <si>
    <t>経営者層から職場のセクハラを許さないというメッセージを発信</t>
  </si>
  <si>
    <t>相談があった場合の迅速かつ適切な対応　</t>
  </si>
  <si>
    <t>経営者層から職場のパワハラを許さないというメッセージを発信</t>
  </si>
  <si>
    <t>行為者に対する懲戒処分の明文化　</t>
  </si>
  <si>
    <t>経営者層から職場のマタハラ・パタハラを許さないというメッセージを発信</t>
  </si>
  <si>
    <t>雇用している</t>
  </si>
  <si>
    <t>雇用していない</t>
  </si>
  <si>
    <t>勤務時間や業務内容の配慮</t>
  </si>
  <si>
    <t>通勤や人事管理面の配慮</t>
  </si>
  <si>
    <t>設備・施設・機器の改善</t>
  </si>
  <si>
    <t>業務遂行援助者・相談員等の配置</t>
  </si>
  <si>
    <t>障がい者の職業訓練</t>
  </si>
  <si>
    <t>家族や関係機関との連携や支援</t>
  </si>
  <si>
    <t>社員の理解促進　</t>
  </si>
  <si>
    <t>障がい者自身の就労に向けた基本的な生活習慣の獲得　</t>
  </si>
  <si>
    <t>業務管理が難しい</t>
  </si>
  <si>
    <t>人事管理が難しい</t>
  </si>
  <si>
    <t>長期休業や作業能力低下時の対応　</t>
  </si>
  <si>
    <t>職場定着</t>
  </si>
  <si>
    <t>社員の理解不足</t>
  </si>
  <si>
    <t>設備・施設・機器の改善コスト　</t>
  </si>
  <si>
    <t>積極的に雇用したい</t>
  </si>
  <si>
    <t>必要が生じれば雇用したい</t>
  </si>
  <si>
    <t>雇用するつもりはない</t>
  </si>
  <si>
    <t>自社（グループ会社等関連会社を含む。）の退職者等</t>
  </si>
  <si>
    <t>同業他社の退職者等</t>
  </si>
  <si>
    <t>1及び2以外の退職者等</t>
  </si>
  <si>
    <t>高い技術・技能、ノウハウの活用</t>
  </si>
  <si>
    <t>若い従業員への技術・技能、ノウハウ等の伝達</t>
  </si>
  <si>
    <t>従業員の補助</t>
  </si>
  <si>
    <t>他社の退職者等の採用ノウハウの不足</t>
  </si>
  <si>
    <t>健康管理など人事管理が難しい</t>
  </si>
  <si>
    <t>長期休業や作業能力低下時の対応</t>
  </si>
  <si>
    <t>就労環境改善のためのコスト</t>
  </si>
  <si>
    <t>正社員</t>
  </si>
  <si>
    <t>パートタイマー</t>
  </si>
  <si>
    <t>雇用なし</t>
  </si>
  <si>
    <t>新卒者では充足できなかったため　</t>
  </si>
  <si>
    <t>年度中途の欠員補充のため</t>
  </si>
  <si>
    <t>業務量が増加したため</t>
  </si>
  <si>
    <t>即戦力を確保するため</t>
  </si>
  <si>
    <t>過去の仕事での成果</t>
  </si>
  <si>
    <t>職務経験</t>
  </si>
  <si>
    <t>資格・スキル</t>
  </si>
  <si>
    <t>コミュニケーション能力・ビジネスマナー等</t>
  </si>
  <si>
    <t>志望動機</t>
  </si>
  <si>
    <t>熱意</t>
  </si>
  <si>
    <t>現在も雇用している</t>
  </si>
  <si>
    <t>既に離職した</t>
  </si>
  <si>
    <t>本人の希望を活かした配置</t>
  </si>
  <si>
    <t>企業内訓練</t>
  </si>
  <si>
    <t>自己啓発に関する支援制度</t>
  </si>
  <si>
    <t>賃金水準の引上げ</t>
  </si>
  <si>
    <t>残業削減</t>
  </si>
  <si>
    <t>休日のとりやすさ</t>
  </si>
  <si>
    <t>福利厚生の充実</t>
  </si>
  <si>
    <t>作業環境の改善</t>
  </si>
  <si>
    <t>雰囲気の改善</t>
  </si>
  <si>
    <t>上司によるフォローアップ体制</t>
  </si>
  <si>
    <t>メンタルヘルス対策</t>
  </si>
  <si>
    <t>特にない</t>
  </si>
  <si>
    <t>技能実習生</t>
  </si>
  <si>
    <t>留学生のアルバイト</t>
  </si>
  <si>
    <t>日本で生まれ育った方（在日韓国人等）</t>
  </si>
  <si>
    <t>日本人と結婚された方</t>
  </si>
  <si>
    <t>日系人（外国に移住し、その国の国籍を取得された日本人、またはその子孫）</t>
  </si>
  <si>
    <t>高度外国人材</t>
  </si>
  <si>
    <t>正社員への転換（短時間正社員への移行を含む）</t>
  </si>
  <si>
    <t>無期労働契約への転換（１以外）</t>
  </si>
  <si>
    <t>派遣社員の自社社員への転換（１以外）</t>
  </si>
  <si>
    <t>キャリアアップ（自己啓発支援，社内教育訓練等）</t>
  </si>
  <si>
    <t>正社員との格差是正（賃金，一時金，退職金，健康管理，福利厚生等）</t>
  </si>
  <si>
    <t>社会保険適用に向けた所定労働時間の拡大</t>
  </si>
  <si>
    <t>あり</t>
  </si>
  <si>
    <t>育児・介護休業制度の充実</t>
  </si>
  <si>
    <t>保育所，学童保育の充実</t>
  </si>
  <si>
    <t>介護施設等介護サービスの充実</t>
  </si>
  <si>
    <t>男女平等な雇用・労働条件の確保のための啓発強化</t>
  </si>
  <si>
    <t>職業指導・職業訓練の充実</t>
  </si>
  <si>
    <t>完全週休2日制の普及啓発</t>
  </si>
  <si>
    <t>労働者を対象とした相談体制の整備</t>
  </si>
  <si>
    <t>社員の定着率向上のためのアドバイザー等の派遣</t>
  </si>
  <si>
    <t>若者の職場定着に向けた，事業主等を対象とした講習会の実施</t>
  </si>
  <si>
    <t>高年齢者の継続雇用に向けた，事業主等を対象とした講習会の実施</t>
  </si>
  <si>
    <t>女性の職場定着に向けた，事業主等を対象とした講習会の実施</t>
  </si>
  <si>
    <t>就業環境改善に対する理解促進のための，事業主等を対象とした講習会の実施</t>
  </si>
  <si>
    <t>県ホームページ等を活用した働きやすい環境整備に関する先進事例紹介</t>
  </si>
  <si>
    <t>雇用や労働に関する情報の提供</t>
  </si>
  <si>
    <t>イクボス・ファミボス（従業員の家庭と仕事の両立を応援する上司）の増加</t>
  </si>
  <si>
    <t>件数</t>
    <rPh sb="0" eb="2">
      <t>ケンスウ</t>
    </rPh>
    <phoneticPr fontId="2"/>
  </si>
  <si>
    <t>事業所数</t>
    <rPh sb="0" eb="3">
      <t>ジギョウショ</t>
    </rPh>
    <rPh sb="3" eb="4">
      <t>スウ</t>
    </rPh>
    <phoneticPr fontId="2"/>
  </si>
  <si>
    <t>100人以上</t>
  </si>
  <si>
    <t>1人</t>
  </si>
  <si>
    <t>2人</t>
  </si>
  <si>
    <t>3人</t>
  </si>
  <si>
    <t>4人</t>
  </si>
  <si>
    <t>5人以上</t>
  </si>
  <si>
    <t>割合（%）</t>
    <rPh sb="0" eb="2">
      <t>ワリアイ</t>
    </rPh>
    <phoneticPr fontId="2"/>
  </si>
  <si>
    <t>ボランティアのための休暇</t>
  </si>
  <si>
    <t>自己啓発休暇、資格取得などのための休暇</t>
  </si>
  <si>
    <t>夏期休暇</t>
  </si>
  <si>
    <t>リフレッシュ休暇</t>
  </si>
  <si>
    <t>記念日休暇、参観日休暇など家族のために休める休暇</t>
  </si>
  <si>
    <t>配偶者の出産休暇（育児参加休暇含む）</t>
  </si>
  <si>
    <t>男性</t>
    <rPh sb="0" eb="2">
      <t>ダンセイ</t>
    </rPh>
    <phoneticPr fontId="2"/>
  </si>
  <si>
    <t>女性</t>
    <rPh sb="0" eb="2">
      <t>ジョセイ</t>
    </rPh>
    <phoneticPr fontId="2"/>
  </si>
  <si>
    <t>カテゴリ</t>
    <phoneticPr fontId="2"/>
  </si>
  <si>
    <t>事業所数</t>
    <rPh sb="0" eb="3">
      <t>ジギョウショ</t>
    </rPh>
    <rPh sb="3" eb="4">
      <t>スウ</t>
    </rPh>
    <phoneticPr fontId="2"/>
  </si>
  <si>
    <t>単純集計</t>
    <rPh sb="0" eb="2">
      <t>タンジュン</t>
    </rPh>
    <rPh sb="2" eb="4">
      <t>シュウケイ</t>
    </rPh>
    <phoneticPr fontId="2"/>
  </si>
  <si>
    <t>事業主調査票</t>
    <rPh sb="0" eb="3">
      <t>ジギョウヌシ</t>
    </rPh>
    <rPh sb="3" eb="6">
      <t>チョウサヒョウ</t>
    </rPh>
    <phoneticPr fontId="2"/>
  </si>
  <si>
    <t>事業所数</t>
    <rPh sb="0" eb="4">
      <t>ジギョウショスウ</t>
    </rPh>
    <phoneticPr fontId="2"/>
  </si>
  <si>
    <t>対象者数
（人）</t>
    <rPh sb="0" eb="2">
      <t>タイショウ</t>
    </rPh>
    <rPh sb="2" eb="3">
      <t>シャ</t>
    </rPh>
    <rPh sb="3" eb="4">
      <t>スウ</t>
    </rPh>
    <phoneticPr fontId="2"/>
  </si>
  <si>
    <t>取得者数
（人）</t>
    <rPh sb="0" eb="3">
      <t>シュトクシャ</t>
    </rPh>
    <rPh sb="3" eb="4">
      <t>スウ</t>
    </rPh>
    <phoneticPr fontId="2"/>
  </si>
  <si>
    <t>割合（％）</t>
    <rPh sb="0" eb="2">
      <t>ワリアイ</t>
    </rPh>
    <phoneticPr fontId="2"/>
  </si>
  <si>
    <t>対象者数
（人）</t>
    <rPh sb="0" eb="2">
      <t>タイショウ</t>
    </rPh>
    <rPh sb="2" eb="3">
      <t>シャ</t>
    </rPh>
    <rPh sb="3" eb="4">
      <t>スウ</t>
    </rPh>
    <rPh sb="6" eb="7">
      <t>ニン</t>
    </rPh>
    <phoneticPr fontId="2"/>
  </si>
  <si>
    <t>取得者数
（人）</t>
    <rPh sb="0" eb="3">
      <t>シュトクシャ</t>
    </rPh>
    <rPh sb="3" eb="4">
      <t>スウ</t>
    </rPh>
    <rPh sb="6" eb="7">
      <t>ニン</t>
    </rPh>
    <phoneticPr fontId="2"/>
  </si>
  <si>
    <t>取得率
（％）</t>
    <rPh sb="0" eb="3">
      <t>シュトクリツ</t>
    </rPh>
    <phoneticPr fontId="2"/>
  </si>
  <si>
    <t>割合（％）</t>
    <rPh sb="0" eb="2">
      <t>ワリアイ</t>
    </rPh>
    <phoneticPr fontId="2"/>
  </si>
  <si>
    <t>1</t>
    <phoneticPr fontId="2"/>
  </si>
  <si>
    <t>2</t>
    <phoneticPr fontId="2"/>
  </si>
  <si>
    <t>3</t>
  </si>
  <si>
    <t>4</t>
  </si>
  <si>
    <t>5</t>
  </si>
  <si>
    <t>6</t>
  </si>
  <si>
    <t>7</t>
  </si>
  <si>
    <t>8</t>
  </si>
  <si>
    <t>人数</t>
    <rPh sb="0" eb="2">
      <t>ニンズウ</t>
    </rPh>
    <phoneticPr fontId="2"/>
  </si>
  <si>
    <t>常用労働者数（男性） 総数</t>
    <rPh sb="11" eb="13">
      <t>ソウスウ</t>
    </rPh>
    <phoneticPr fontId="2"/>
  </si>
  <si>
    <t>常用労働者数（女性）　総数</t>
    <rPh sb="11" eb="13">
      <t>ソウスウ</t>
    </rPh>
    <phoneticPr fontId="2"/>
  </si>
  <si>
    <t>事業所の常勤役員数（男性）　総数</t>
    <rPh sb="14" eb="16">
      <t>ソウスウ</t>
    </rPh>
    <phoneticPr fontId="2"/>
  </si>
  <si>
    <t>事業所の管理職者数（男性）　総数</t>
    <rPh sb="14" eb="16">
      <t>ソウスウ</t>
    </rPh>
    <phoneticPr fontId="2"/>
  </si>
  <si>
    <t>事業所の常勤役員数（女性）　総数</t>
    <rPh sb="14" eb="16">
      <t>ソウスウ</t>
    </rPh>
    <phoneticPr fontId="2"/>
  </si>
  <si>
    <t>事業所の管理職者数（女性）　総数</t>
    <rPh sb="14" eb="16">
      <t>ソウスウ</t>
    </rPh>
    <phoneticPr fontId="2"/>
  </si>
  <si>
    <t>事業所のパートタイム労働者数（女性）　総数</t>
    <rPh sb="10" eb="13">
      <t>ロウドウシャ</t>
    </rPh>
    <rPh sb="19" eb="21">
      <t>ソウスウ</t>
    </rPh>
    <phoneticPr fontId="2"/>
  </si>
  <si>
    <t>日数</t>
    <rPh sb="0" eb="2">
      <t>ニッスウ</t>
    </rPh>
    <phoneticPr fontId="2"/>
  </si>
  <si>
    <t>利用者数</t>
    <rPh sb="0" eb="2">
      <t>リヨウ</t>
    </rPh>
    <rPh sb="2" eb="3">
      <t>シャ</t>
    </rPh>
    <rPh sb="3" eb="4">
      <t>スウ</t>
    </rPh>
    <phoneticPr fontId="2"/>
  </si>
  <si>
    <t>計</t>
    <rPh sb="0" eb="1">
      <t>ケイ</t>
    </rPh>
    <phoneticPr fontId="2"/>
  </si>
  <si>
    <t>無回答または制度がない</t>
    <rPh sb="6" eb="8">
      <t>セイド</t>
    </rPh>
    <phoneticPr fontId="2"/>
  </si>
  <si>
    <t>外勤、出張が多いから</t>
    <phoneticPr fontId="2"/>
  </si>
  <si>
    <t>女性の方が機会が少ない</t>
    <phoneticPr fontId="2"/>
  </si>
  <si>
    <t>ダイバーシティ（多様性）を進めるため必要であるから</t>
    <phoneticPr fontId="2"/>
  </si>
  <si>
    <t>問14　平成29年４月１日から平成30年３月31日まで（過去１年間）の，育児休業の対象者数と取得者数は何人でしたか（男女別）。</t>
    <rPh sb="0" eb="1">
      <t>トイ</t>
    </rPh>
    <rPh sb="4" eb="6">
      <t>ヘイセイ</t>
    </rPh>
    <rPh sb="8" eb="9">
      <t>ネン</t>
    </rPh>
    <rPh sb="10" eb="11">
      <t>ガツ</t>
    </rPh>
    <rPh sb="12" eb="13">
      <t>ニチ</t>
    </rPh>
    <rPh sb="15" eb="17">
      <t>ヘイセイ</t>
    </rPh>
    <rPh sb="19" eb="20">
      <t>ネン</t>
    </rPh>
    <rPh sb="21" eb="22">
      <t>ガツ</t>
    </rPh>
    <rPh sb="24" eb="25">
      <t>ニチ</t>
    </rPh>
    <rPh sb="28" eb="30">
      <t>カコ</t>
    </rPh>
    <rPh sb="31" eb="33">
      <t>ネンカン</t>
    </rPh>
    <rPh sb="36" eb="38">
      <t>イクジ</t>
    </rPh>
    <rPh sb="38" eb="40">
      <t>キュウギョウ</t>
    </rPh>
    <rPh sb="41" eb="43">
      <t>タイショウ</t>
    </rPh>
    <rPh sb="43" eb="44">
      <t>シャ</t>
    </rPh>
    <rPh sb="44" eb="45">
      <t>スウ</t>
    </rPh>
    <rPh sb="46" eb="49">
      <t>シュトクシャ</t>
    </rPh>
    <rPh sb="49" eb="50">
      <t>スウ</t>
    </rPh>
    <rPh sb="51" eb="53">
      <t>ナンニン</t>
    </rPh>
    <rPh sb="58" eb="60">
      <t>ダンジョ</t>
    </rPh>
    <rPh sb="60" eb="61">
      <t>ベツ</t>
    </rPh>
    <phoneticPr fontId="2"/>
  </si>
  <si>
    <t>2</t>
    <phoneticPr fontId="2"/>
  </si>
  <si>
    <t>雇用あり（正社員、パートタイマー、その他のいずれかの雇用があった者）</t>
    <rPh sb="0" eb="2">
      <t>コヨウ</t>
    </rPh>
    <rPh sb="5" eb="8">
      <t>セイシャイン</t>
    </rPh>
    <rPh sb="19" eb="20">
      <t>タ</t>
    </rPh>
    <rPh sb="26" eb="28">
      <t>コヨウ</t>
    </rPh>
    <rPh sb="32" eb="33">
      <t>シャ</t>
    </rPh>
    <phoneticPr fontId="2"/>
  </si>
  <si>
    <t>3</t>
    <phoneticPr fontId="2"/>
  </si>
  <si>
    <t>現在も雇用している者、既に離職した者、両方いる</t>
    <phoneticPr fontId="2"/>
  </si>
  <si>
    <t>人</t>
    <rPh sb="0" eb="1">
      <t>ニン</t>
    </rPh>
    <phoneticPr fontId="2"/>
  </si>
  <si>
    <t>計</t>
    <rPh sb="0" eb="1">
      <t>ケイ</t>
    </rPh>
    <phoneticPr fontId="2"/>
  </si>
  <si>
    <t>定着率（％）</t>
    <rPh sb="0" eb="3">
      <t>テイチャクリツ</t>
    </rPh>
    <phoneticPr fontId="2"/>
  </si>
  <si>
    <t xml:space="preserve">経営・管理 </t>
    <phoneticPr fontId="2"/>
  </si>
  <si>
    <t>正社員への転換（短時間正社員への移行を含む</t>
  </si>
  <si>
    <t>無期労働契約への転換</t>
  </si>
  <si>
    <t>派遣社員の自社社員への転換</t>
  </si>
  <si>
    <t>（単数回答）</t>
  </si>
  <si>
    <t>（複数回答）</t>
  </si>
  <si>
    <t>Ⅰ　貴事業所の現況について記入してください。</t>
    <phoneticPr fontId="2"/>
  </si>
  <si>
    <t>（２）　企業規模(企業規模は企業全体の人数で○をしてください)</t>
    <phoneticPr fontId="2"/>
  </si>
  <si>
    <t>（３)　事業所の常用労働者数</t>
    <rPh sb="4" eb="7">
      <t>ジギョウショ</t>
    </rPh>
    <rPh sb="8" eb="10">
      <t>ジョウヨウ</t>
    </rPh>
    <rPh sb="10" eb="13">
      <t>ロウドウシャ</t>
    </rPh>
    <rPh sb="13" eb="14">
      <t>スウ</t>
    </rPh>
    <phoneticPr fontId="2"/>
  </si>
  <si>
    <t>（４）-１　常用労働者数（女性）</t>
    <phoneticPr fontId="2"/>
  </si>
  <si>
    <t>事業所のパートタイム労働者数（男性）　総数</t>
    <rPh sb="10" eb="13">
      <t>ロウドウシャ</t>
    </rPh>
    <rPh sb="15" eb="17">
      <t>ダンセイ</t>
    </rPh>
    <rPh sb="19" eb="21">
      <t>ソウスウ</t>
    </rPh>
    <phoneticPr fontId="2"/>
  </si>
  <si>
    <t>Ⅱ　貴事業所の状況について以下の問１～問10にお答えください。</t>
    <phoneticPr fontId="2"/>
  </si>
  <si>
    <t>問1（1）　週休はどのような実施形態になっていますか。</t>
    <phoneticPr fontId="2"/>
  </si>
  <si>
    <t>その他記載事項（原文まま）（原文まま）</t>
  </si>
  <si>
    <t>その他記載事項（原文まま）（原文まま）（原文まま）</t>
  </si>
  <si>
    <t>その他記載事項（原文まま）（原文まま）（原文まま）（原文まま）</t>
  </si>
  <si>
    <t>（４）-１　常用労働者数（男性）</t>
    <phoneticPr fontId="2"/>
  </si>
  <si>
    <t>問3（2）　問3（1）で「ある」を選択した方におたずねします。最短の付与単位についてお答えください。</t>
    <rPh sb="17" eb="19">
      <t>センタク</t>
    </rPh>
    <rPh sb="21" eb="22">
      <t>カタ</t>
    </rPh>
    <phoneticPr fontId="2"/>
  </si>
  <si>
    <t>問3（1）　有給休暇の計画的付与制度はありますか。</t>
    <phoneticPr fontId="2"/>
  </si>
  <si>
    <t>問2（2）問2（1）で「採用している」を選択した方におたずねします。採用している変形労働時間制の形態についてお答えください。</t>
    <rPh sb="12" eb="14">
      <t>サイヨウ</t>
    </rPh>
    <rPh sb="20" eb="22">
      <t>センタク</t>
    </rPh>
    <rPh sb="24" eb="25">
      <t>カタ</t>
    </rPh>
    <phoneticPr fontId="2"/>
  </si>
  <si>
    <t>問2（1）　変形労働時間制を採用していますか。</t>
    <phoneticPr fontId="2"/>
  </si>
  <si>
    <t>については、「Ⅱ問2（1）」シートを参照。</t>
    <rPh sb="18" eb="20">
      <t>サンショウ</t>
    </rPh>
    <phoneticPr fontId="2"/>
  </si>
  <si>
    <t>問4（1）　独自に採用している休暇制度（年次有給休暇、子の看護休暇、介護休暇を除く）はありますか。</t>
    <phoneticPr fontId="2"/>
  </si>
  <si>
    <t>問4（2）　問４(1)で「 1 」を選択した方におたずねします。採用している制度についてお答えください。</t>
    <phoneticPr fontId="2"/>
  </si>
  <si>
    <t>問4（2）　問４(1)で「 1 」を選択した方におたずねします。独自に採用している休暇制度の一人あたりの利用可能日数、平成29年4月1日～平成30年3月31日における実利用者数についてお答えください。</t>
    <phoneticPr fontId="2"/>
  </si>
  <si>
    <t>問4（2-1）　ボランティアの為の休暇（日数）</t>
    <phoneticPr fontId="2"/>
  </si>
  <si>
    <t>問4（2-1）　ボランティアの為の休暇（利用者数）</t>
    <phoneticPr fontId="2"/>
  </si>
  <si>
    <t>問4（2-2）　自己啓発休暇、資格取得などのための休暇（日数）</t>
    <phoneticPr fontId="2"/>
  </si>
  <si>
    <t>問4（2-2）　自己啓発休暇、資格取得などのための休暇（利用者数）</t>
    <phoneticPr fontId="2"/>
  </si>
  <si>
    <t>問4（2-3）　夏期休暇（日数）</t>
    <phoneticPr fontId="2"/>
  </si>
  <si>
    <t>問4（2-3）　夏期休暇（利用者数）</t>
    <phoneticPr fontId="2"/>
  </si>
  <si>
    <t>問4（2-4）　リフレッシュ休暇（日数）</t>
    <phoneticPr fontId="2"/>
  </si>
  <si>
    <t>問4（2-4）　リフレッシュ休暇（利用者数）</t>
    <phoneticPr fontId="2"/>
  </si>
  <si>
    <t>問4（2-5）　記念日休暇、参観日休暇など家族のために休める休暇（日数）</t>
    <phoneticPr fontId="2"/>
  </si>
  <si>
    <t>問4（2-5）　記念日休暇、参観日休暇など家族のために休める休暇（利用者数）</t>
    <phoneticPr fontId="2"/>
  </si>
  <si>
    <t>問4（2-6）　配偶者の出産休暇（育児参加休暇含む）（日数）</t>
    <phoneticPr fontId="2"/>
  </si>
  <si>
    <t>問4（2-6）　配偶者の出産休暇（育児参加休暇含む）（利用者数）</t>
    <phoneticPr fontId="2"/>
  </si>
  <si>
    <t>問4（2-7）　その他（日数）</t>
    <phoneticPr fontId="2"/>
  </si>
  <si>
    <t>問4（2-7）　その他（利用者数）</t>
    <phoneticPr fontId="2"/>
  </si>
  <si>
    <t>【1】問5（1）　貴事業所では，女性を配置していない職種がありますか。</t>
    <phoneticPr fontId="2"/>
  </si>
  <si>
    <t>【1】問6（1）　問5で「女性を配置していない職種がある」と回答した方におたずねします。女性を配置していない理由は何ですか。</t>
    <phoneticPr fontId="2"/>
  </si>
  <si>
    <t>については、「Ⅲ【1】問5（1）」シートを参照。</t>
    <rPh sb="11" eb="12">
      <t>トイ</t>
    </rPh>
    <rPh sb="21" eb="23">
      <t>サンショウ</t>
    </rPh>
    <phoneticPr fontId="2"/>
  </si>
  <si>
    <t>Ⅲ　職場環境の状況</t>
    <phoneticPr fontId="2"/>
  </si>
  <si>
    <t>１　女性の就業環境</t>
    <phoneticPr fontId="2"/>
  </si>
  <si>
    <t>【1】問6（2）　問5で「女性を配置していない職種がある」と回答した方におたずねします。今後女性を配置していない職種へ女性を配置する予定はありますか。</t>
    <phoneticPr fontId="2"/>
  </si>
  <si>
    <t>【2】問12　女性の能力の発揮の為、どのような行政施策があれば良いと思いますか。</t>
    <phoneticPr fontId="2"/>
  </si>
  <si>
    <t>【2】問11　問９で「３　進めない方が良い」と回答された事業所にお尋ねします。その理由は何ですか。</t>
    <phoneticPr fontId="2"/>
  </si>
  <si>
    <t>【2】問10　問９で「１　進めた方が良い」又は「２　できれば進めた方が良い」と回答された事業所にお尋ねします。その理由は何ですか。</t>
    <phoneticPr fontId="2"/>
  </si>
  <si>
    <t>【2】問9　女性の就業継続について,どう思いますか。</t>
    <phoneticPr fontId="2"/>
  </si>
  <si>
    <t>【2】問8　貴事業所では，女性の能力の発揮に当たってどのようにして女性従業員の職業意識の向上を図っていますか。</t>
    <phoneticPr fontId="2"/>
  </si>
  <si>
    <t>【1】問7-1　「女性の方が機会が少ない」を選択した方におたずねします。女性の方が機会が少ない理由は何ですか</t>
    <rPh sb="22" eb="24">
      <t>センタク</t>
    </rPh>
    <rPh sb="26" eb="27">
      <t>カタ</t>
    </rPh>
    <phoneticPr fontId="2"/>
  </si>
  <si>
    <t>【1】問7　貴事業所では，女性の昇進・昇格はどのようになっていますか。</t>
    <phoneticPr fontId="2"/>
  </si>
  <si>
    <t>【2】問13　貴事業所に育児休業制度の規定はありますか。</t>
    <phoneticPr fontId="2"/>
  </si>
  <si>
    <t>【2】問14　また，育児休業者が実際に取得した期間はどのくらいですか。（男性）</t>
    <rPh sb="10" eb="12">
      <t>イクジ</t>
    </rPh>
    <rPh sb="12" eb="14">
      <t>キュウギョウ</t>
    </rPh>
    <rPh sb="14" eb="15">
      <t>シャ</t>
    </rPh>
    <rPh sb="16" eb="18">
      <t>ジッサイ</t>
    </rPh>
    <rPh sb="19" eb="21">
      <t>シュトク</t>
    </rPh>
    <rPh sb="23" eb="25">
      <t>キカン</t>
    </rPh>
    <rPh sb="36" eb="38">
      <t>ダンセイ</t>
    </rPh>
    <phoneticPr fontId="2"/>
  </si>
  <si>
    <t>【2】問14　また，育児休業者が実際に取得した期間はどのくらいですか。（女性）</t>
    <rPh sb="36" eb="38">
      <t>ジョセイ</t>
    </rPh>
    <phoneticPr fontId="2"/>
  </si>
  <si>
    <t>【2】問15.育児休業制度を導入して得られた効果は何ですか。</t>
    <phoneticPr fontId="2"/>
  </si>
  <si>
    <t>については、「Ⅲ【2】問13」シートを参照。</t>
    <rPh sb="11" eb="12">
      <t>トイ</t>
    </rPh>
    <rPh sb="19" eb="21">
      <t>サンショウ</t>
    </rPh>
    <phoneticPr fontId="2"/>
  </si>
  <si>
    <t>については、「Ⅲ【2】問14」シートを参照。</t>
    <rPh sb="19" eb="21">
      <t>サンショウ</t>
    </rPh>
    <phoneticPr fontId="2"/>
  </si>
  <si>
    <t>については、「Ⅲ【2】問17」シートを参照。</t>
    <rPh sb="11" eb="12">
      <t>トイ</t>
    </rPh>
    <rPh sb="19" eb="21">
      <t>サンショウ</t>
    </rPh>
    <phoneticPr fontId="2"/>
  </si>
  <si>
    <t>【2】問17　男性が育児休業を取得することについてどう思いますか。</t>
    <phoneticPr fontId="2"/>
  </si>
  <si>
    <t>【2】問24 平成27年４月１日から平成30年３月31日まで（過去３年間）に，介護の問題を抱えている従業員がいるかどうかの実態や，どのような両立支援を求めているのか，そのニーズをどのようにして把握しましたか。</t>
    <phoneticPr fontId="2"/>
  </si>
  <si>
    <t>については、「Ⅲ【2】問25」ファイルを参照。</t>
    <rPh sb="11" eb="12">
      <t>トイ</t>
    </rPh>
    <rPh sb="20" eb="22">
      <t>サンショウ</t>
    </rPh>
    <phoneticPr fontId="2"/>
  </si>
  <si>
    <t>【2】問28 介護休業制度導入後の課題は何ですか。</t>
    <phoneticPr fontId="2"/>
  </si>
  <si>
    <t>【2】問29（1） 貴事業所では，仕事と介護を両立できるよう柔軟な働き方を支援するための介護休業以外の制度等がありますか.</t>
    <phoneticPr fontId="2"/>
  </si>
  <si>
    <t>【2】問29（2） 介護休業以外の制度等の利用状況①介護休暇</t>
    <phoneticPr fontId="2"/>
  </si>
  <si>
    <t>【2】問29（2） 介護休業以外の制度等の利用状況②短時間勤務制度</t>
    <phoneticPr fontId="2"/>
  </si>
  <si>
    <t>【2】問29（2） 介護休業以外の制度等の利用状況⑦テレワーク、サテライトオフィスなど在宅以外の勤務場所設定</t>
    <phoneticPr fontId="2"/>
  </si>
  <si>
    <t>【2】問29（2） 介護休業以外の制度等の利用状況⑥在宅勤務制度</t>
    <phoneticPr fontId="2"/>
  </si>
  <si>
    <t>【2】問29（2） 介護休業以外の制度等の利用状況⑤フレックスタイム制度</t>
    <phoneticPr fontId="2"/>
  </si>
  <si>
    <t>【2】問29（2） 介護休業以外の制度等の利用状況⑧介護を事由に退職した人の再雇用制度</t>
    <phoneticPr fontId="2"/>
  </si>
  <si>
    <t>【2】問29（2） 介護休業以外の制度等の利用状況⑨その他</t>
    <phoneticPr fontId="2"/>
  </si>
  <si>
    <t>【2】問30 平成27年4月1日から平成30年3月31日まで（過去3年間）に，従業員で介護を理由に退職した人はいましたか。</t>
    <phoneticPr fontId="2"/>
  </si>
  <si>
    <t>【2】問31 企業における仕事と介護の両立支援として重要と考えられるものは何ですか。</t>
    <phoneticPr fontId="2"/>
  </si>
  <si>
    <t>【2】問44 貴事業所では，障がい者を雇用していますか。</t>
  </si>
  <si>
    <t>【2】問48（1）問47で65歳以上の高年齢者を「１　積極的に雇用したい」又は「２　必要が生じれば雇用したい」と回答された事業所にお尋ねします。どのような高年齢者を雇用したいと考えていますか。</t>
    <phoneticPr fontId="2"/>
  </si>
  <si>
    <t>【2】問48（2） 高年齢者に期待する役割については、どのようなものですか。</t>
    <phoneticPr fontId="2"/>
  </si>
  <si>
    <t>【2】問48（3） 高年齢者を雇用するにあたって、問題点・課題としてどのようなものがあると考えますか。</t>
    <phoneticPr fontId="2"/>
  </si>
  <si>
    <t>全体【N=419】</t>
    <rPh sb="0" eb="2">
      <t>ゼンタイ</t>
    </rPh>
    <phoneticPr fontId="2"/>
  </si>
  <si>
    <t>採用している</t>
  </si>
  <si>
    <t>採用していない</t>
  </si>
  <si>
    <t>上段:度数</t>
  </si>
  <si>
    <t>下段:％</t>
  </si>
  <si>
    <t>Ⅱ問2（1）変形労働時間制を採用していますか。</t>
  </si>
  <si>
    <t>合計</t>
  </si>
  <si>
    <t>Ⅰ（2）企業規模</t>
  </si>
  <si>
    <t>全体</t>
  </si>
  <si>
    <t>Ⅱ問3（1）有給休暇の計画的付与制度はありますか</t>
  </si>
  <si>
    <t>割合</t>
    <rPh sb="0" eb="2">
      <t>ワリアイ</t>
    </rPh>
    <phoneticPr fontId="2"/>
  </si>
  <si>
    <t>10人～29人【N=181】</t>
  </si>
  <si>
    <t>30人～49人【N=59】</t>
  </si>
  <si>
    <t>50人～99人【N=58】</t>
  </si>
  <si>
    <t>100人～299人【N=59】</t>
  </si>
  <si>
    <t>1,000人以上【N=25】</t>
  </si>
  <si>
    <t>問3（3）　年次有給休暇取得状況（取得率）</t>
  </si>
  <si>
    <t>付与対象の常用労働者数（人）</t>
    <rPh sb="12" eb="13">
      <t>ニン</t>
    </rPh>
    <phoneticPr fontId="2"/>
  </si>
  <si>
    <t>延べ付与日数（日）</t>
    <rPh sb="7" eb="8">
      <t>ニチ</t>
    </rPh>
    <phoneticPr fontId="2"/>
  </si>
  <si>
    <t>延べ取得日数（日）</t>
    <rPh sb="7" eb="8">
      <t>ニチ</t>
    </rPh>
    <phoneticPr fontId="2"/>
  </si>
  <si>
    <t>取得率（％）</t>
    <rPh sb="0" eb="3">
      <t>シュトクリツ</t>
    </rPh>
    <phoneticPr fontId="10"/>
  </si>
  <si>
    <t>【1】問5（1）　貴事業所では，女性を配置していない職種がありますか。</t>
    <phoneticPr fontId="2"/>
  </si>
  <si>
    <t>全ての職種に女性を配置している</t>
  </si>
  <si>
    <t>女性を配置していない職種がある</t>
  </si>
  <si>
    <t>制度として明文化されていないが慣行としてある</t>
  </si>
  <si>
    <t>300人～999人【N=37】</t>
    <phoneticPr fontId="2"/>
  </si>
  <si>
    <t>有給</t>
  </si>
  <si>
    <t>無給</t>
  </si>
  <si>
    <t>【2】問13-1　「１ある」及び「２制度として明文化されていないが慣行としてある」と回答された場合は以下の質問にもお答えください。給与支給状況についてお答えください。</t>
    <phoneticPr fontId="2"/>
  </si>
  <si>
    <t>育児休業対象者</t>
    <rPh sb="0" eb="2">
      <t>イクジ</t>
    </rPh>
    <rPh sb="2" eb="4">
      <t>キュウギョウ</t>
    </rPh>
    <rPh sb="4" eb="7">
      <t>タイショウシャ</t>
    </rPh>
    <phoneticPr fontId="2"/>
  </si>
  <si>
    <t>無回答</t>
    <rPh sb="0" eb="3">
      <t>ムカイトウ</t>
    </rPh>
    <phoneticPr fontId="2"/>
  </si>
  <si>
    <t>1週間～1か月未満</t>
    <phoneticPr fontId="2"/>
  </si>
  <si>
    <t>1か月～3か月未満</t>
    <phoneticPr fontId="2"/>
  </si>
  <si>
    <t>3か月～6か月未満</t>
    <phoneticPr fontId="2"/>
  </si>
  <si>
    <t>6か月～1年未満</t>
    <phoneticPr fontId="2"/>
  </si>
  <si>
    <t>1年～2年未満</t>
    <phoneticPr fontId="2"/>
  </si>
  <si>
    <t>2年～3年未満</t>
    <phoneticPr fontId="2"/>
  </si>
  <si>
    <t>3年以上</t>
    <phoneticPr fontId="2"/>
  </si>
  <si>
    <t>1週間未満</t>
  </si>
  <si>
    <t>1週間未満</t>
    <phoneticPr fontId="2"/>
  </si>
  <si>
    <t>育児休業取得者数</t>
    <phoneticPr fontId="2"/>
  </si>
  <si>
    <t>育児休業取得者数</t>
    <phoneticPr fontId="2"/>
  </si>
  <si>
    <t>取得率</t>
    <rPh sb="0" eb="3">
      <t>シュトクリツ</t>
    </rPh>
    <phoneticPr fontId="2"/>
  </si>
  <si>
    <t>取得期間</t>
    <rPh sb="0" eb="2">
      <t>シュトク</t>
    </rPh>
    <rPh sb="2" eb="4">
      <t>キカン</t>
    </rPh>
    <phoneticPr fontId="2"/>
  </si>
  <si>
    <t>取得した方が良いと思う</t>
  </si>
  <si>
    <t>できれば取得した方が良いと思う</t>
  </si>
  <si>
    <t>取得しない方が良いと思う</t>
  </si>
  <si>
    <t>（単数回答）</t>
    <rPh sb="1" eb="3">
      <t>タンスウ</t>
    </rPh>
    <rPh sb="3" eb="5">
      <t>カイトウ</t>
    </rPh>
    <phoneticPr fontId="2"/>
  </si>
  <si>
    <t>【2】問25　貴事業所に介護休業制度の規定はありますか。</t>
    <phoneticPr fontId="2"/>
  </si>
  <si>
    <t>【2】問25　貴事業所に介護休業制度の規定はありますか。</t>
    <phoneticPr fontId="2"/>
  </si>
  <si>
    <t>上段:度数</t>
    <phoneticPr fontId="2"/>
  </si>
  <si>
    <t>問27　平成29年４月１日から平成30年３月31日まで（過去１年間）の介護休業の対象者数と取得者数は何人でしたか（男女別）。</t>
    <rPh sb="0" eb="1">
      <t>トイ</t>
    </rPh>
    <rPh sb="4" eb="6">
      <t>ヘイセイ</t>
    </rPh>
    <rPh sb="8" eb="9">
      <t>ネン</t>
    </rPh>
    <rPh sb="10" eb="11">
      <t>ガツ</t>
    </rPh>
    <rPh sb="12" eb="13">
      <t>ニチ</t>
    </rPh>
    <rPh sb="15" eb="17">
      <t>ヘイセイ</t>
    </rPh>
    <rPh sb="19" eb="20">
      <t>ネン</t>
    </rPh>
    <rPh sb="21" eb="22">
      <t>ガツ</t>
    </rPh>
    <rPh sb="24" eb="25">
      <t>ニチ</t>
    </rPh>
    <rPh sb="28" eb="30">
      <t>カコ</t>
    </rPh>
    <rPh sb="31" eb="33">
      <t>ネンカン</t>
    </rPh>
    <rPh sb="35" eb="37">
      <t>カイゴ</t>
    </rPh>
    <rPh sb="37" eb="39">
      <t>キュウギョウ</t>
    </rPh>
    <rPh sb="40" eb="42">
      <t>タイショウ</t>
    </rPh>
    <rPh sb="42" eb="43">
      <t>シャ</t>
    </rPh>
    <rPh sb="43" eb="44">
      <t>スウ</t>
    </rPh>
    <rPh sb="45" eb="48">
      <t>シュトクシャ</t>
    </rPh>
    <rPh sb="48" eb="49">
      <t>スウ</t>
    </rPh>
    <rPh sb="50" eb="52">
      <t>ナンニン</t>
    </rPh>
    <rPh sb="57" eb="59">
      <t>ダンジョ</t>
    </rPh>
    <rPh sb="59" eb="60">
      <t>ベツ</t>
    </rPh>
    <phoneticPr fontId="2"/>
  </si>
  <si>
    <t>【2】問27　また，介護休業者が実際に取得した期間はどのくらいですか。（男性）</t>
    <rPh sb="36" eb="38">
      <t>ダンセイ</t>
    </rPh>
    <phoneticPr fontId="2"/>
  </si>
  <si>
    <t>【2】問27　また，介護休業者が実際に取得した期間はどのくらいですか。（女性）</t>
    <rPh sb="36" eb="38">
      <t>ジョセイ</t>
    </rPh>
    <phoneticPr fontId="2"/>
  </si>
  <si>
    <t>については、「Ⅲ【2】問27」シートを参照。</t>
    <rPh sb="11" eb="12">
      <t>トイ</t>
    </rPh>
    <rPh sb="19" eb="21">
      <t>サンショウ</t>
    </rPh>
    <phoneticPr fontId="2"/>
  </si>
  <si>
    <t>介護休業対象者</t>
    <rPh sb="0" eb="2">
      <t>カイゴ</t>
    </rPh>
    <rPh sb="2" eb="4">
      <t>キュウギョウ</t>
    </rPh>
    <rPh sb="3" eb="4">
      <t>イクキュウ</t>
    </rPh>
    <rPh sb="4" eb="7">
      <t>タイショウシャ</t>
    </rPh>
    <phoneticPr fontId="2"/>
  </si>
  <si>
    <t>介護休業取得者数</t>
    <rPh sb="0" eb="2">
      <t>カイゴ</t>
    </rPh>
    <phoneticPr fontId="2"/>
  </si>
  <si>
    <t>1週間以上1か月未満</t>
  </si>
  <si>
    <t>1か月～93日以下</t>
  </si>
  <si>
    <t>無回答</t>
    <rPh sb="0" eb="3">
      <t>ムカイトウ</t>
    </rPh>
    <phoneticPr fontId="10"/>
  </si>
  <si>
    <t>介護休業制度や介護休暇等に関する法定の制度の整備（就業規則への明記など）</t>
  </si>
  <si>
    <t>（2つまで複数回答）</t>
    <phoneticPr fontId="2"/>
  </si>
  <si>
    <t>（３つまで複数回答）</t>
    <phoneticPr fontId="2"/>
  </si>
  <si>
    <t>件数</t>
    <phoneticPr fontId="2"/>
  </si>
  <si>
    <t>（３つまで複数回答）</t>
    <phoneticPr fontId="2"/>
  </si>
  <si>
    <t>（３つまで複数回答）</t>
    <phoneticPr fontId="2"/>
  </si>
  <si>
    <t>（２つまで複数回答）</t>
    <phoneticPr fontId="2"/>
  </si>
  <si>
    <t>（１）　産業分類(主要なもの一つに○をしてください)</t>
    <phoneticPr fontId="2"/>
  </si>
  <si>
    <t>（４）-２　事業所のパートタイム労働者数（女性）</t>
    <rPh sb="16" eb="19">
      <t>ロウドウシャ</t>
    </rPh>
    <phoneticPr fontId="2"/>
  </si>
  <si>
    <t>（４）-２　事業所のパートタイム労働者数（女性）</t>
    <rPh sb="16" eb="19">
      <t>ロウドウシャ</t>
    </rPh>
    <rPh sb="19" eb="20">
      <t>スウ</t>
    </rPh>
    <phoneticPr fontId="2"/>
  </si>
  <si>
    <t>（４）-４　事業所の管理職者数（男性）</t>
    <phoneticPr fontId="2"/>
  </si>
  <si>
    <t>（４）-４　事業所の管理職者数（女性）</t>
    <phoneticPr fontId="2"/>
  </si>
  <si>
    <t>（４）-３　事業所の常勤役員数（男性）</t>
    <phoneticPr fontId="2"/>
  </si>
  <si>
    <t>（４）-３　事業所の常勤役員数（女性）</t>
    <phoneticPr fontId="2"/>
  </si>
  <si>
    <t>問1（2）　問1（1）で１～８を選択した方におたずねします。その実施方法はどうなっていますか。</t>
    <rPh sb="16" eb="18">
      <t>センタク</t>
    </rPh>
    <rPh sb="20" eb="21">
      <t>カタ</t>
    </rPh>
    <phoneticPr fontId="2"/>
  </si>
  <si>
    <t>については、「Ⅱ問3（1）、（2）」シートを参照。</t>
    <rPh sb="8" eb="9">
      <t>トイ</t>
    </rPh>
    <rPh sb="22" eb="24">
      <t>サンショウ</t>
    </rPh>
    <phoneticPr fontId="2"/>
  </si>
  <si>
    <t>Ⅱ問3（2）最短の付与単位</t>
  </si>
  <si>
    <t>1時間単位</t>
  </si>
  <si>
    <t>半日単位</t>
  </si>
  <si>
    <t>1日単位</t>
  </si>
  <si>
    <t>問3（3）　有給休暇の取得状況をお答えください（平成29年4月1日～平成30年3月31日）。　年次有給休暇取得状況（取得率）</t>
    <rPh sb="6" eb="8">
      <t>ユウキュウ</t>
    </rPh>
    <rPh sb="8" eb="10">
      <t>キュウカ</t>
    </rPh>
    <phoneticPr fontId="2"/>
  </si>
  <si>
    <t>【1】女性の配置・昇進</t>
    <phoneticPr fontId="2"/>
  </si>
  <si>
    <t>【2】女性のキャリア形成</t>
    <phoneticPr fontId="2"/>
  </si>
  <si>
    <t>２　ワーク・ライフ・バランス　</t>
    <phoneticPr fontId="2"/>
  </si>
  <si>
    <t>【1】仕事と育児の両立</t>
    <phoneticPr fontId="2"/>
  </si>
  <si>
    <t>【1】問13　貴事業所に育児休業制度の規定はありますか。</t>
    <phoneticPr fontId="2"/>
  </si>
  <si>
    <t>【1】問13-1　【2】問13-1　「１ある」及び「２制度として明文化されていないが慣行としてある」と回答された場合は以下の質問にもお答えください。給与支給状況についてお答えください。</t>
    <phoneticPr fontId="2"/>
  </si>
  <si>
    <t>【2】仕事と介護の両立</t>
    <phoneticPr fontId="2"/>
  </si>
  <si>
    <t>【1】問14　また，育児休業者が実際に取得した期間はどのくらいですか。（男性）</t>
    <rPh sb="10" eb="12">
      <t>イクジ</t>
    </rPh>
    <rPh sb="12" eb="14">
      <t>キュウギョウ</t>
    </rPh>
    <rPh sb="14" eb="15">
      <t>シャ</t>
    </rPh>
    <rPh sb="16" eb="18">
      <t>ジッサイ</t>
    </rPh>
    <rPh sb="19" eb="21">
      <t>シュトク</t>
    </rPh>
    <rPh sb="23" eb="25">
      <t>キカン</t>
    </rPh>
    <rPh sb="36" eb="38">
      <t>ダンセイ</t>
    </rPh>
    <phoneticPr fontId="2"/>
  </si>
  <si>
    <t>【1】問14　また，育児休業者が実際に取得した期間はどのくらいですか。（女性）</t>
    <rPh sb="36" eb="38">
      <t>ジョセイ</t>
    </rPh>
    <phoneticPr fontId="2"/>
  </si>
  <si>
    <t>【1】問16　育児休業制度導入後の課題は何ですか。</t>
    <phoneticPr fontId="2"/>
  </si>
  <si>
    <t>【1】問17　男性が育児休業を取得することについてどう思いますか。</t>
    <phoneticPr fontId="2"/>
  </si>
  <si>
    <t>【1】問18　問17で「３　取得しない方が良いと思う」と回答された事業所にお尋ねします。その理由は何ですか。</t>
    <phoneticPr fontId="2"/>
  </si>
  <si>
    <t>【1】問19（1）　貴事業所では，仕事と育児を両立するための育児休業以外の制度等がありますか。該当するものを全て選んで記載してください。</t>
    <phoneticPr fontId="2"/>
  </si>
  <si>
    <t>【1】問19（2）　育児休業以外の制度の利用状況①子どもが病気・けがの時の休暇制度</t>
    <phoneticPr fontId="2"/>
  </si>
  <si>
    <t>【1】問19（2）　育児休業以外の制度の利用状況②短時間勤務制度</t>
    <phoneticPr fontId="2"/>
  </si>
  <si>
    <t>【1】問19（2）　育児休業以外の制度の利用状況③始業、終業時間の繰上げ・繰下げ</t>
    <phoneticPr fontId="2"/>
  </si>
  <si>
    <t>【1】問19（2）　育児休業以外の制度の利用状況④事業所内保育施設</t>
    <phoneticPr fontId="2"/>
  </si>
  <si>
    <t>【1】問19（2）　育児休業以外の制度の利用状況⑤フレックスタイム制度</t>
    <phoneticPr fontId="2"/>
  </si>
  <si>
    <t>【1】問19（2）　育児休業以外の制度の利用状況⑥所定外労働の免除</t>
    <phoneticPr fontId="2"/>
  </si>
  <si>
    <t>【1】問19（2）　育児休業以外の制度の利用状況⑦保育料・ベビーシッター利用料等に対する助成</t>
    <phoneticPr fontId="2"/>
  </si>
  <si>
    <t>【1】問19（2）　育児休業以外の制度の利用状況⑨在宅勤務・テレワーク制度</t>
    <phoneticPr fontId="2"/>
  </si>
  <si>
    <t>【1】問19（2）　育児休業以外の制度の利用状況⑧出産・育児を理由に退職した人の再雇用制度</t>
    <phoneticPr fontId="2"/>
  </si>
  <si>
    <t>【1】問19（2）　育児休業以外の制度の利用状況⑩その他</t>
    <phoneticPr fontId="2"/>
  </si>
  <si>
    <t>【1】問19（3） 「②　育児のための短時間勤務制度がある」と回答された事業所は、以下の質問にもお答えください。その制度を利用できるのは、次のいずれの場合ですか。</t>
    <phoneticPr fontId="2"/>
  </si>
  <si>
    <t>【1】問20 男性の育児休業取得を促進するためにどのような取組をしていますか。</t>
    <phoneticPr fontId="2"/>
  </si>
  <si>
    <t>【1】問21 男性の育児休業の取得を促進するために、どのような行政施策があれば良いと思いますか。</t>
    <phoneticPr fontId="2"/>
  </si>
  <si>
    <t>【1】問22（1） 「イクボス・ファミボス」という言葉を知っていますか。</t>
    <phoneticPr fontId="2"/>
  </si>
  <si>
    <t>【1】問22（2） 自社の管理職は子育てや介護など、仕事と家庭の両立に理解がある方だと思いますか。</t>
    <phoneticPr fontId="2"/>
  </si>
  <si>
    <t>【1】問23（1） 「企業のファミリーサポート休暇等取得促進奨励金」という制度を知っていますか。</t>
    <phoneticPr fontId="2"/>
  </si>
  <si>
    <t>【2】問29（2） 介護休業以外の制度等の利用状況③始業、終業時間の繰上げ・繰下げ（時差出勤制度）</t>
    <phoneticPr fontId="2"/>
  </si>
  <si>
    <t>【2】問29（2） 介護休業以外の制度等の利用状況④半日単位、時間等の休暇制度</t>
    <phoneticPr fontId="2"/>
  </si>
  <si>
    <t>【2】問30-1 介護で退職した人の人数</t>
    <phoneticPr fontId="2"/>
  </si>
  <si>
    <t>【3】仕事と家庭の両立</t>
    <phoneticPr fontId="2"/>
  </si>
  <si>
    <t>【3】問32 仕事と家庭の両立を図るためには、何が重要であると考えますか。</t>
    <phoneticPr fontId="2"/>
  </si>
  <si>
    <t>３　ハラスメント対策　</t>
    <phoneticPr fontId="2"/>
  </si>
  <si>
    <t>【3】マタニティハラスメント・パタニティーハラスメント</t>
    <phoneticPr fontId="2"/>
  </si>
  <si>
    <t>４　障がい者等の雇用　</t>
    <phoneticPr fontId="2"/>
  </si>
  <si>
    <t>【1】障がい者の雇用</t>
    <phoneticPr fontId="2"/>
  </si>
  <si>
    <t>については、「Ⅲ【1】問44」シートを参照。</t>
    <rPh sb="11" eb="12">
      <t>トイ</t>
    </rPh>
    <rPh sb="19" eb="21">
      <t>サンショウ</t>
    </rPh>
    <phoneticPr fontId="2"/>
  </si>
  <si>
    <t>【1】問44 貴事業所では，障がい者を雇用していますか。</t>
    <phoneticPr fontId="2"/>
  </si>
  <si>
    <t>【1】問45 障がい者を新たに雇用する、または雇用する障がい者の人数を増やすためには、何が重要であると考えますか。</t>
    <phoneticPr fontId="2"/>
  </si>
  <si>
    <t>【1】問46.障がい者を雇用するに当たって、問題点・課題としてどのようなものがあると考えますか。</t>
    <phoneticPr fontId="2"/>
  </si>
  <si>
    <t>【2】高年齢者の雇用</t>
    <phoneticPr fontId="2"/>
  </si>
  <si>
    <t>【3】若年者の雇用</t>
    <phoneticPr fontId="2"/>
  </si>
  <si>
    <t>【3】問49（1）貴事業所では，平成29年４月１日から平成30年3月31日まで（過去1年間）に若年者の雇用実績がありますか。(新卒者（既卒３年以内の者を含む）)　</t>
    <phoneticPr fontId="2"/>
  </si>
  <si>
    <t>【3】問49（1）　「雇用あり」の内訳。</t>
    <rPh sb="11" eb="13">
      <t>コヨウ</t>
    </rPh>
    <rPh sb="17" eb="19">
      <t>ウチワケ</t>
    </rPh>
    <phoneticPr fontId="2"/>
  </si>
  <si>
    <t>【3】問49（2）貴事業所では，平成29年４月１日から平成30年3月31日まで（過去1年間）に若年者の雇用実績がありますか。(学校卒業後３年を経過した40代前半までの求職者)　</t>
    <phoneticPr fontId="2"/>
  </si>
  <si>
    <t>【3】問49（2）　「雇用あり」の内訳。</t>
    <rPh sb="11" eb="13">
      <t>コヨウ</t>
    </rPh>
    <rPh sb="17" eb="19">
      <t>ウチワケ</t>
    </rPh>
    <phoneticPr fontId="2"/>
  </si>
  <si>
    <t>【3】問50（1）　問49(2)で，「学校卒業後３年を経過した40代前半までの求職者」の雇用実績があると回答された（１～３と回答された）事業所にお尋ねします。新卒以外の若年者を雇用した理由はなんですか。</t>
    <phoneticPr fontId="2"/>
  </si>
  <si>
    <t>【3】問50（2）　新卒以外の若年者雇用の際に重視することについて，該当するものを選んでください。</t>
    <phoneticPr fontId="2"/>
  </si>
  <si>
    <t>【4】外国人の雇用</t>
    <phoneticPr fontId="2"/>
  </si>
  <si>
    <t>【4】問53 貴事業所では、外国人を雇用していますか。</t>
    <phoneticPr fontId="2"/>
  </si>
  <si>
    <t>【4】問54　問53で「１　雇用している」と回答された事業所にお聞きします。雇用している外国人の滞在資格は何ですか。</t>
    <phoneticPr fontId="2"/>
  </si>
  <si>
    <t>【5】非正規社員の処遇改善等</t>
    <phoneticPr fontId="2"/>
  </si>
  <si>
    <t>【5】問55 「有期労働契約が繰り返し更新されて通算5年を超えた場合、労働者の申込により、無期労働契約に転換できる」と定められたことを知っていますか。</t>
    <phoneticPr fontId="2"/>
  </si>
  <si>
    <t>【5】問57（1）　貴事業所で実施している非正規社員の処遇改善等の取組について，該当するものを全て選んでください。（正社員への転換（短時間正社員への移行を含む）人数）</t>
    <phoneticPr fontId="2"/>
  </si>
  <si>
    <t>【5】問57（2）　貴事業所で実施している非正規社員の処遇改善等の取組について，該当するものを全て選んでください。（無期労働契約への転換人数）</t>
    <phoneticPr fontId="2"/>
  </si>
  <si>
    <t>【5】問57（3）　貴事業所で実施している非正規社員の処遇改善等の取組について，該当するものを全て選んでください。（派遣社員の自社社員への転換人数）</t>
    <phoneticPr fontId="2"/>
  </si>
  <si>
    <t>【5】問58.今後働きやすい環境を整備するためには、どのような行政施策があれば良いと考えますか。</t>
    <phoneticPr fontId="2"/>
  </si>
  <si>
    <t>５　行政への要望</t>
    <phoneticPr fontId="2"/>
  </si>
  <si>
    <t>無回答</t>
    <rPh sb="0" eb="3">
      <t>ムカイトウ</t>
    </rPh>
    <phoneticPr fontId="2"/>
  </si>
  <si>
    <t>カテゴリ</t>
    <phoneticPr fontId="2"/>
  </si>
  <si>
    <t>その他</t>
    <rPh sb="2" eb="3">
      <t>タ</t>
    </rPh>
    <phoneticPr fontId="2"/>
  </si>
  <si>
    <t>9</t>
    <phoneticPr fontId="2"/>
  </si>
  <si>
    <t>【2】問47　65歳以上の高年齢者の雇用についてどのようにお考えですか。</t>
    <phoneticPr fontId="2"/>
  </si>
  <si>
    <t>困っている</t>
  </si>
  <si>
    <t>困っていない</t>
  </si>
  <si>
    <t>【3】問51（2）　既卒3年を経過した40代前半までの求職者の雇用・離職人数、定着率</t>
    <rPh sb="31" eb="33">
      <t>コヨウ</t>
    </rPh>
    <rPh sb="34" eb="36">
      <t>リショク</t>
    </rPh>
    <rPh sb="36" eb="38">
      <t>ニンズウ</t>
    </rPh>
    <rPh sb="39" eb="42">
      <t>テイチャクリツ</t>
    </rPh>
    <phoneticPr fontId="2"/>
  </si>
  <si>
    <t>【3】問52（1）　若年者の離職について、どのように考えていますか。</t>
    <phoneticPr fontId="2"/>
  </si>
  <si>
    <t>【3】問52（2）　離職防止策としてどのようなことが必要と考えますか。</t>
    <phoneticPr fontId="2"/>
  </si>
  <si>
    <t>【3】問51（1）　新卒者の雇用・離職人数、定着率　</t>
    <rPh sb="14" eb="16">
      <t>コヨウ</t>
    </rPh>
    <rPh sb="17" eb="19">
      <t>リショク</t>
    </rPh>
    <rPh sb="19" eb="21">
      <t>ニンズウ</t>
    </rPh>
    <rPh sb="22" eb="25">
      <t>テイチャクリツ</t>
    </rPh>
    <phoneticPr fontId="2"/>
  </si>
  <si>
    <t>【3】問51（1） 問49(1)、(2)で雇用実績がある（(1)～（3))と回答された事業所にお尋ねします。定着状況について，該当するものを選んでください。</t>
    <phoneticPr fontId="2"/>
  </si>
  <si>
    <t>(単数回答)</t>
    <rPh sb="1" eb="3">
      <t>タンスウ</t>
    </rPh>
    <rPh sb="3" eb="5">
      <t>カイトウ</t>
    </rPh>
    <phoneticPr fontId="2"/>
  </si>
  <si>
    <t>【5】問57（1）　平成29年4月1日から平成30年3月31日まで（過去１年間）の，非正規社員の処遇改善等の取組の実績について選んでください。(非正規社員の処遇改善等の取組（正社員への転換（短時間正社員への移行を含む））</t>
    <phoneticPr fontId="2"/>
  </si>
  <si>
    <t>【5】問57（2）　平成29年4月1日から平成30年3月31日まで（過去１年間）の，非正規社員の処遇改善等の取組の実績について選んでください。（無期労働契約への転換）</t>
    <phoneticPr fontId="2"/>
  </si>
  <si>
    <t>【5】問57（3）　平成29年4月1日から平成30年3月31日まで（過去１年間）の，非正規社員の処遇改善等の取組の実績について選んでください。（派遣社員の自社社員への転換）</t>
    <phoneticPr fontId="2"/>
  </si>
  <si>
    <t>【5】問56.非正規社員の処遇改善等の取組について該当するものを，全て選んでください。。</t>
    <phoneticPr fontId="2"/>
  </si>
  <si>
    <t>労働者に対する助成制度（財政的支援）の拡充</t>
    <phoneticPr fontId="2"/>
  </si>
  <si>
    <t>については、「Ⅱ問3（3）」シートを参照。</t>
    <rPh sb="18" eb="20">
      <t>サンショウ</t>
    </rPh>
    <phoneticPr fontId="2"/>
  </si>
  <si>
    <t>Ⅲ【1】問5(1)　 女性を配置していない職種がありますか</t>
    <phoneticPr fontId="2"/>
  </si>
  <si>
    <t>Ⅲ【2】問13　育児休暇制度の規定はありますか。</t>
    <phoneticPr fontId="2"/>
  </si>
  <si>
    <t>Ⅲ【2】問13-1　給与支給状況（問13.①②と答えた場合）</t>
    <phoneticPr fontId="2"/>
  </si>
  <si>
    <t>Ⅲ【2】問17　男性が育児休業を取得することについてどう思いますか。</t>
    <phoneticPr fontId="2"/>
  </si>
  <si>
    <t>Ⅲ【2】問25　介護休業制度の規定はありますか。</t>
    <phoneticPr fontId="2"/>
  </si>
  <si>
    <t>Ⅲ【1】問44　障がい者を雇用していますか。</t>
    <phoneticPr fontId="2"/>
  </si>
  <si>
    <t>無回答</t>
    <phoneticPr fontId="2"/>
  </si>
  <si>
    <t>無回答</t>
    <phoneticPr fontId="2"/>
  </si>
  <si>
    <t>無回答</t>
    <phoneticPr fontId="2"/>
  </si>
  <si>
    <t>（2つまで複数回答）</t>
    <phoneticPr fontId="2"/>
  </si>
  <si>
    <t>（単数回答）</t>
    <rPh sb="1" eb="3">
      <t>タンスウ</t>
    </rPh>
    <phoneticPr fontId="2"/>
  </si>
  <si>
    <t>障がい者の職場定着に向けた，事業主等を対象とした講習会の実施</t>
    <phoneticPr fontId="2"/>
  </si>
  <si>
    <t>【2】問26（2)　問25で介護休業制度が「１　ある」，「２　制度として明文化されていないが慣行としてある」と回答された事業所にお尋ねします。介護休業中の賃金の支払いはどのようになっていますか。</t>
    <phoneticPr fontId="2"/>
  </si>
  <si>
    <t>【2】問26(1)　問25で介護休業制度が「１　ある」，「２　制度として明文化されていないが慣行としてある」と回答された事業所にお尋ねします。（1）休業できる期間はどのくらいですか。</t>
    <phoneticPr fontId="2"/>
  </si>
  <si>
    <t>【3】問33　企業が仕事と家庭を両立するための取組を実施するに当たって、問題点・課題としてどのようなものがあると考えますか。</t>
    <phoneticPr fontId="2"/>
  </si>
  <si>
    <t>【1】問34　貴事業所でセクシャルハラスメントがありましたか。</t>
    <phoneticPr fontId="2"/>
  </si>
  <si>
    <t>【1】問35　貴事業所では、セクシュアルハラスメント対策を講じていますか。</t>
    <phoneticPr fontId="2"/>
  </si>
  <si>
    <t>【1】セクシュアルハラスメント</t>
    <phoneticPr fontId="2"/>
  </si>
  <si>
    <t>【2】パワーハラスメント</t>
    <phoneticPr fontId="2"/>
  </si>
  <si>
    <t>【1】問36　どのような対策を講じていますか。</t>
    <phoneticPr fontId="2"/>
  </si>
  <si>
    <t>【2】問37　貴事業所でパワーハラスメントがありましたか。</t>
    <phoneticPr fontId="2"/>
  </si>
  <si>
    <t>【2】問38　パワーハラスメント対策を講じていますか。</t>
    <phoneticPr fontId="2"/>
  </si>
  <si>
    <t>【2】問39　どのような対策を講じていますか。</t>
    <phoneticPr fontId="2"/>
  </si>
  <si>
    <t>【3】問40　貴事業所でマタハラがありましたか。</t>
    <phoneticPr fontId="2"/>
  </si>
  <si>
    <t>【3】問41　貴事業所でパタハラがありましたか。</t>
    <phoneticPr fontId="2"/>
  </si>
  <si>
    <t>【3】問42　貴事業所では、マタハラ・パタハラ対策を講じていますか。</t>
    <phoneticPr fontId="2"/>
  </si>
  <si>
    <t>【3】問43　どのような対策を講じていますか。</t>
    <phoneticPr fontId="2"/>
  </si>
  <si>
    <t>ファミリー・サポート・センターの設置・充実</t>
    <phoneticPr fontId="2"/>
  </si>
  <si>
    <t>平成30年度鳥取県職場環境等実態調査</t>
    <rPh sb="13" eb="14">
      <t>トウ</t>
    </rPh>
    <phoneticPr fontId="2"/>
  </si>
  <si>
    <r>
      <t>一人当たり</t>
    </r>
    <r>
      <rPr>
        <sz val="9"/>
        <rFont val="Meryo UI"/>
        <family val="3"/>
        <charset val="128"/>
      </rPr>
      <t>取得日数（日）</t>
    </r>
    <rPh sb="0" eb="2">
      <t>ヒトリ</t>
    </rPh>
    <rPh sb="2" eb="3">
      <t>ア</t>
    </rPh>
    <rPh sb="5" eb="7">
      <t>シュトク</t>
    </rPh>
    <rPh sb="7" eb="9">
      <t>ニッスウ</t>
    </rPh>
    <rPh sb="10" eb="11">
      <t>ニチ</t>
    </rPh>
    <phoneticPr fontId="10"/>
  </si>
  <si>
    <t>問3（3）　年次有給休暇取得状況（１人当たり取得日数）</t>
    <rPh sb="22" eb="24">
      <t>シュトク</t>
    </rPh>
    <phoneticPr fontId="2"/>
  </si>
  <si>
    <t>問3（3）　有給休暇の取得状況をお答えください（平成29年4月1日～平成30年3月31日）。　年次有給休暇取得状況（１人当たり取得日数）</t>
    <rPh sb="6" eb="8">
      <t>ユウキュウ</t>
    </rPh>
    <rPh sb="8" eb="10">
      <t>キュウカ</t>
    </rPh>
    <rPh sb="63" eb="65">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</si>
</sst>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_ * ###0.0_ ;_ * \-###0.0_ "/>
    <numFmt numFmtId="177" formatCode="_ * ###0_ ;_ * \-###0_ "/>
    <numFmt numFmtId="178" formatCode="0.0"/>
    <numFmt numFmtId="179" formatCode="0.0_ "/>
    <numFmt numFmtId="180" formatCode="0.0_);[Red]\(0.0\)"/>
    <numFmt numFmtId="181" formatCode="#,##0_ "/>
    <numFmt numFmtId="182" formatCode="#,##0_);[Red]\(#,##0\)"/>
    <numFmt numFmtId="183" formatCode="0_);[Red]\(0\)"/>
    <numFmt numFmtId="184" formatCode="0_ "/>
    <numFmt numFmtId="185" formatCode="#,##0.0_ "/>
    <numFmt numFmtId="186" formatCode="_ * ###0_ ;_ * \-###0_ ;_ * &quot;-&quot;"/>
    <numFmt numFmtId="187" formatCode="_ * ###0.0_ ;_ * \-###0.0_ ;_ * &quot;-&quot;"/>
    <numFmt numFmtId="188" formatCode="#,##0.0_);[Red]\(#,##0.0\)"/>
  </numFmts>
  <fonts count="14">
    <font>
      <sz val="11"/>
      <color theme="1"/>
      <name val="Meryo UI"/>
      <family val="2"/>
      <charset val="128"/>
    </font>
    <font>
      <sz val="9"/>
      <color theme="1"/>
      <name val="Meryo UI"/>
      <family val="2"/>
      <charset val="128"/>
    </font>
    <font>
      <sz val="6"/>
      <name val="Meryo UI"/>
      <family val="2"/>
      <charset val="128"/>
    </font>
    <font>
      <sz val="9"/>
      <color rgb="FFFFFFFF"/>
      <name val="Meryo UI"/>
      <family val="2"/>
      <charset val="128"/>
    </font>
    <font>
      <sz val="9"/>
      <color theme="1"/>
      <name val="Arial"/>
      <family val="2"/>
    </font>
    <font>
      <sz val="9"/>
      <color theme="1"/>
      <name val="Meryo UI"/>
      <family val="3"/>
      <charset val="128"/>
    </font>
    <font>
      <sz val="16"/>
      <color theme="1"/>
      <name val="Meryo UI"/>
      <family val="2"/>
      <charset val="128"/>
    </font>
    <font>
      <sz val="12"/>
      <color theme="1"/>
      <name val="Meryo UI"/>
      <family val="2"/>
      <charset val="128"/>
    </font>
    <font>
      <sz val="12"/>
      <color theme="1"/>
      <name val="Meryo UI"/>
      <family val="3"/>
      <charset val="128"/>
    </font>
    <font>
      <sz val="9"/>
      <color theme="1"/>
      <name val="ＭＳ Ｐゴシック"/>
      <family val="3"/>
      <charset val="128"/>
    </font>
    <font>
      <b/>
      <sz val="11"/>
      <color theme="3"/>
      <name val="游ゴシック"/>
      <family val="2"/>
      <charset val="128"/>
      <scheme val="minor"/>
    </font>
    <font>
      <sz val="9"/>
      <color theme="1"/>
      <name val="Meiryo UI"/>
      <family val="3"/>
      <charset val="128"/>
    </font>
    <font>
      <sz val="9"/>
      <name val="Meryo UI"/>
      <family val="2"/>
      <charset val="128"/>
    </font>
    <font>
      <sz val="9"/>
      <name val="Meryo UI"/>
      <family val="3"/>
      <charset val="128"/>
    </font>
  </fonts>
  <fills count="2">
    <fill>
      <patternFill patternType="none"/>
    </fill>
    <fill>
      <patternFill patternType="gray125"/>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left style="thin">
        <color indexed="64"/>
      </left>
      <right style="thick">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bottom style="medium">
        <color indexed="64"/>
      </bottom>
      <diagonal/>
    </border>
  </borders>
  <cellStyleXfs count="1">
    <xf numFmtId="0" fontId="0" fillId="0" borderId="0">
      <alignment vertical="center"/>
    </xf>
  </cellStyleXfs>
  <cellXfs count="182">
    <xf numFmtId="0" fontId="0" fillId="0" borderId="0" xfId="0">
      <alignment vertical="center"/>
    </xf>
    <xf numFmtId="0" fontId="1" fillId="0" borderId="0" xfId="0" applyFont="1">
      <alignment vertical="center"/>
    </xf>
    <xf numFmtId="0" fontId="3" fillId="0" borderId="0" xfId="0" applyFont="1" applyAlignment="1">
      <alignment horizontal="right" vertical="center"/>
    </xf>
    <xf numFmtId="0" fontId="1" fillId="0" borderId="1" xfId="0" applyFont="1" applyBorder="1" applyAlignment="1">
      <alignment vertical="center" wrapText="1"/>
    </xf>
    <xf numFmtId="0" fontId="1" fillId="0" borderId="2" xfId="0" applyFont="1" applyBorder="1" applyAlignment="1">
      <alignment vertical="center" wrapText="1"/>
    </xf>
    <xf numFmtId="49" fontId="1" fillId="0" borderId="4" xfId="0" applyNumberFormat="1" applyFont="1" applyBorder="1" applyAlignment="1">
      <alignment vertical="center" wrapText="1"/>
    </xf>
    <xf numFmtId="0" fontId="1" fillId="0" borderId="5" xfId="0" applyFont="1" applyBorder="1" applyAlignment="1">
      <alignment vertical="center" wrapText="1"/>
    </xf>
    <xf numFmtId="177" fontId="4" fillId="0" borderId="5" xfId="0" applyNumberFormat="1" applyFont="1" applyBorder="1" applyAlignment="1">
      <alignment vertical="center"/>
    </xf>
    <xf numFmtId="176" fontId="4" fillId="0" borderId="6" xfId="0" applyNumberFormat="1" applyFont="1" applyBorder="1" applyAlignment="1">
      <alignment vertical="center"/>
    </xf>
    <xf numFmtId="0" fontId="1" fillId="0" borderId="7" xfId="0" applyFont="1" applyBorder="1" applyAlignment="1">
      <alignment vertical="center" wrapText="1"/>
    </xf>
    <xf numFmtId="0" fontId="1" fillId="0" borderId="8" xfId="0" applyFont="1" applyBorder="1" applyAlignment="1">
      <alignment vertical="center" wrapText="1"/>
    </xf>
    <xf numFmtId="177" fontId="4" fillId="0" borderId="8" xfId="0" applyNumberFormat="1" applyFont="1" applyBorder="1" applyAlignment="1">
      <alignment vertical="center"/>
    </xf>
    <xf numFmtId="177" fontId="4" fillId="0" borderId="9" xfId="0" applyNumberFormat="1" applyFont="1" applyBorder="1" applyAlignment="1">
      <alignment vertical="center"/>
    </xf>
    <xf numFmtId="0" fontId="1" fillId="0" borderId="0" xfId="0" applyFont="1" applyBorder="1" applyAlignment="1">
      <alignment vertical="center" wrapText="1"/>
    </xf>
    <xf numFmtId="177" fontId="4" fillId="0" borderId="0" xfId="0" applyNumberFormat="1" applyFont="1" applyBorder="1" applyAlignment="1">
      <alignment vertical="center"/>
    </xf>
    <xf numFmtId="0" fontId="1" fillId="0" borderId="0" xfId="0" applyFont="1" applyBorder="1">
      <alignment vertical="center"/>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right" vertical="center"/>
    </xf>
    <xf numFmtId="0" fontId="1" fillId="0" borderId="0" xfId="0" applyFont="1" applyFill="1" applyBorder="1" applyAlignment="1">
      <alignment vertical="center" wrapText="1"/>
    </xf>
    <xf numFmtId="0" fontId="1" fillId="0" borderId="0" xfId="0" applyFont="1" applyFill="1">
      <alignment vertical="center"/>
    </xf>
    <xf numFmtId="0" fontId="1" fillId="0" borderId="2" xfId="0" applyFont="1" applyFill="1" applyBorder="1" applyAlignment="1">
      <alignment vertical="center" wrapText="1"/>
    </xf>
    <xf numFmtId="0" fontId="1" fillId="0" borderId="5" xfId="0" applyFont="1" applyFill="1" applyBorder="1" applyAlignment="1">
      <alignment vertical="center" wrapText="1"/>
    </xf>
    <xf numFmtId="0" fontId="1" fillId="0" borderId="8" xfId="0" applyFont="1" applyFill="1" applyBorder="1" applyAlignment="1">
      <alignment vertical="center" wrapText="1"/>
    </xf>
    <xf numFmtId="0" fontId="5" fillId="0" borderId="0" xfId="0" applyFont="1" applyBorder="1" applyAlignment="1">
      <alignment vertical="center" wrapText="1"/>
    </xf>
    <xf numFmtId="0" fontId="1" fillId="0" borderId="0" xfId="0" applyFont="1" applyFill="1" applyAlignment="1">
      <alignment vertical="center" wrapText="1"/>
    </xf>
    <xf numFmtId="0" fontId="1" fillId="0" borderId="5" xfId="0" applyFont="1" applyBorder="1" applyAlignment="1">
      <alignment vertical="center" wrapText="1"/>
    </xf>
    <xf numFmtId="49" fontId="1" fillId="0" borderId="12" xfId="0" applyNumberFormat="1" applyFont="1" applyBorder="1" applyAlignment="1">
      <alignment vertical="center" wrapText="1"/>
    </xf>
    <xf numFmtId="0" fontId="1" fillId="0" borderId="10" xfId="0" applyFont="1" applyBorder="1" applyAlignment="1">
      <alignment vertical="center" wrapText="1"/>
    </xf>
    <xf numFmtId="0" fontId="3" fillId="0" borderId="0" xfId="0" applyFont="1" applyBorder="1" applyAlignment="1">
      <alignment horizontal="right" vertical="center"/>
    </xf>
    <xf numFmtId="0" fontId="1" fillId="0" borderId="13" xfId="0" applyFont="1" applyBorder="1" applyAlignment="1">
      <alignment vertical="center" wrapText="1"/>
    </xf>
    <xf numFmtId="177" fontId="4" fillId="0" borderId="13" xfId="0" applyNumberFormat="1" applyFont="1" applyBorder="1" applyAlignment="1">
      <alignment vertical="center"/>
    </xf>
    <xf numFmtId="0" fontId="1" fillId="0" borderId="5" xfId="0" applyFont="1" applyBorder="1" applyAlignment="1">
      <alignment vertical="center" wrapText="1"/>
    </xf>
    <xf numFmtId="179" fontId="1" fillId="0" borderId="0" xfId="0" applyNumberFormat="1" applyFont="1">
      <alignment vertical="center"/>
    </xf>
    <xf numFmtId="0" fontId="4" fillId="0" borderId="5" xfId="0" applyFont="1" applyBorder="1">
      <alignment vertical="center"/>
    </xf>
    <xf numFmtId="179" fontId="4" fillId="0" borderId="6" xfId="0" applyNumberFormat="1" applyFont="1" applyBorder="1">
      <alignment vertical="center"/>
    </xf>
    <xf numFmtId="0" fontId="4" fillId="0" borderId="8" xfId="0" applyFont="1" applyBorder="1">
      <alignment vertical="center"/>
    </xf>
    <xf numFmtId="179" fontId="4" fillId="0" borderId="9" xfId="0" applyNumberFormat="1" applyFont="1" applyBorder="1">
      <alignment vertical="center"/>
    </xf>
    <xf numFmtId="180" fontId="4" fillId="0" borderId="6" xfId="0" applyNumberFormat="1" applyFont="1" applyBorder="1" applyAlignment="1">
      <alignment vertical="center"/>
    </xf>
    <xf numFmtId="180" fontId="4" fillId="0" borderId="9" xfId="0" applyNumberFormat="1" applyFont="1" applyBorder="1" applyAlignment="1">
      <alignment vertical="center"/>
    </xf>
    <xf numFmtId="180" fontId="4" fillId="0" borderId="6" xfId="0" applyNumberFormat="1" applyFont="1" applyBorder="1">
      <alignment vertical="center"/>
    </xf>
    <xf numFmtId="180" fontId="4" fillId="0" borderId="15" xfId="0" applyNumberFormat="1" applyFont="1" applyBorder="1" applyAlignment="1">
      <alignment vertical="center"/>
    </xf>
    <xf numFmtId="180" fontId="4" fillId="0" borderId="16" xfId="0" applyNumberFormat="1" applyFont="1" applyBorder="1" applyAlignment="1">
      <alignment vertical="center"/>
    </xf>
    <xf numFmtId="180" fontId="4" fillId="0" borderId="14" xfId="0" applyNumberFormat="1" applyFont="1" applyBorder="1" applyAlignment="1">
      <alignment vertical="center"/>
    </xf>
    <xf numFmtId="181" fontId="4" fillId="0" borderId="5" xfId="0" applyNumberFormat="1" applyFont="1" applyBorder="1" applyAlignment="1">
      <alignment vertical="center"/>
    </xf>
    <xf numFmtId="181" fontId="4" fillId="0" borderId="10" xfId="0" applyNumberFormat="1" applyFont="1" applyBorder="1" applyAlignment="1">
      <alignment vertical="center"/>
    </xf>
    <xf numFmtId="181" fontId="4" fillId="0" borderId="8" xfId="0" applyNumberFormat="1" applyFont="1" applyBorder="1" applyAlignment="1">
      <alignment vertical="center"/>
    </xf>
    <xf numFmtId="177" fontId="4" fillId="0" borderId="14" xfId="0" applyNumberFormat="1" applyFont="1" applyBorder="1" applyAlignment="1">
      <alignment vertical="center"/>
    </xf>
    <xf numFmtId="182" fontId="4" fillId="0" borderId="5" xfId="0" applyNumberFormat="1" applyFont="1" applyBorder="1" applyAlignment="1">
      <alignment vertical="center"/>
    </xf>
    <xf numFmtId="182" fontId="4" fillId="0" borderId="6" xfId="0" applyNumberFormat="1" applyFont="1" applyBorder="1" applyAlignment="1">
      <alignment vertical="center"/>
    </xf>
    <xf numFmtId="182" fontId="4" fillId="0" borderId="8" xfId="0" applyNumberFormat="1" applyFont="1" applyBorder="1" applyAlignment="1">
      <alignment vertical="center"/>
    </xf>
    <xf numFmtId="182" fontId="4" fillId="0" borderId="17" xfId="0" applyNumberFormat="1" applyFont="1" applyBorder="1" applyAlignment="1">
      <alignment vertical="center"/>
    </xf>
    <xf numFmtId="182" fontId="4" fillId="0" borderId="5" xfId="0" applyNumberFormat="1" applyFont="1" applyBorder="1">
      <alignment vertical="center"/>
    </xf>
    <xf numFmtId="0" fontId="4" fillId="0" borderId="0" xfId="0" applyFont="1">
      <alignment vertical="center"/>
    </xf>
    <xf numFmtId="0" fontId="1" fillId="0" borderId="5" xfId="0" applyFont="1" applyBorder="1" applyAlignment="1">
      <alignment vertical="center" wrapText="1"/>
    </xf>
    <xf numFmtId="0" fontId="1" fillId="0" borderId="5" xfId="0" applyFont="1" applyBorder="1" applyAlignment="1">
      <alignment vertical="center" wrapText="1"/>
    </xf>
    <xf numFmtId="49" fontId="1" fillId="0" borderId="7" xfId="0" applyNumberFormat="1" applyFont="1" applyBorder="1" applyAlignment="1">
      <alignment vertical="center" wrapText="1"/>
    </xf>
    <xf numFmtId="179" fontId="4" fillId="0" borderId="6" xfId="0" applyNumberFormat="1" applyFont="1" applyBorder="1" applyAlignment="1">
      <alignment vertical="center"/>
    </xf>
    <xf numFmtId="179" fontId="4" fillId="0" borderId="14" xfId="0" applyNumberFormat="1" applyFont="1" applyBorder="1" applyAlignment="1">
      <alignment vertical="center"/>
    </xf>
    <xf numFmtId="180" fontId="4" fillId="0" borderId="0" xfId="0" applyNumberFormat="1" applyFont="1" applyBorder="1" applyAlignment="1">
      <alignment vertical="center"/>
    </xf>
    <xf numFmtId="181" fontId="4" fillId="0" borderId="0" xfId="0" applyNumberFormat="1" applyFont="1" applyBorder="1" applyAlignment="1">
      <alignment vertical="center"/>
    </xf>
    <xf numFmtId="181" fontId="4" fillId="0" borderId="5" xfId="0" applyNumberFormat="1" applyFont="1" applyBorder="1">
      <alignment vertical="center"/>
    </xf>
    <xf numFmtId="181" fontId="9" fillId="0" borderId="8" xfId="0" applyNumberFormat="1" applyFont="1" applyBorder="1" applyAlignment="1">
      <alignment vertical="center" wrapText="1"/>
    </xf>
    <xf numFmtId="181" fontId="9" fillId="0" borderId="0" xfId="0" applyNumberFormat="1" applyFont="1" applyBorder="1" applyAlignment="1">
      <alignment vertical="center" wrapText="1"/>
    </xf>
    <xf numFmtId="183" fontId="4" fillId="0" borderId="5" xfId="0" applyNumberFormat="1" applyFont="1" applyBorder="1">
      <alignment vertical="center"/>
    </xf>
    <xf numFmtId="183" fontId="4" fillId="0" borderId="6" xfId="0" applyNumberFormat="1" applyFont="1" applyBorder="1">
      <alignment vertical="center"/>
    </xf>
    <xf numFmtId="182" fontId="4" fillId="0" borderId="0" xfId="0" applyNumberFormat="1" applyFont="1" applyBorder="1" applyAlignment="1">
      <alignment vertical="center"/>
    </xf>
    <xf numFmtId="178" fontId="4" fillId="0" borderId="6" xfId="0" applyNumberFormat="1" applyFont="1" applyBorder="1">
      <alignment vertical="center"/>
    </xf>
    <xf numFmtId="178" fontId="4" fillId="0" borderId="9" xfId="0" applyNumberFormat="1" applyFont="1" applyBorder="1">
      <alignment vertical="center"/>
    </xf>
    <xf numFmtId="184" fontId="1" fillId="0" borderId="0" xfId="0" applyNumberFormat="1" applyFont="1" applyAlignment="1">
      <alignment vertical="center" wrapText="1"/>
    </xf>
    <xf numFmtId="176" fontId="4" fillId="0" borderId="15" xfId="0" applyNumberFormat="1" applyFont="1" applyBorder="1" applyAlignment="1">
      <alignment vertical="center"/>
    </xf>
    <xf numFmtId="185" fontId="4" fillId="0" borderId="6" xfId="0" applyNumberFormat="1" applyFont="1" applyBorder="1">
      <alignment vertical="center"/>
    </xf>
    <xf numFmtId="0" fontId="1" fillId="0" borderId="5" xfId="0" applyFont="1" applyBorder="1" applyAlignment="1">
      <alignment vertical="center" wrapText="1"/>
    </xf>
    <xf numFmtId="0" fontId="1" fillId="0" borderId="0" xfId="0" applyFont="1" applyAlignment="1">
      <alignment horizontal="left" vertical="center"/>
    </xf>
    <xf numFmtId="0" fontId="1" fillId="0" borderId="5" xfId="0" applyFont="1" applyBorder="1" applyAlignment="1">
      <alignment vertical="center" wrapText="1"/>
    </xf>
    <xf numFmtId="0" fontId="5" fillId="0" borderId="0" xfId="0" applyFont="1">
      <alignment vertical="center"/>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1" fillId="0" borderId="6" xfId="0" applyFont="1" applyBorder="1" applyAlignment="1">
      <alignment vertical="center" wrapText="1"/>
    </xf>
    <xf numFmtId="186" fontId="4" fillId="0" borderId="10" xfId="0" applyNumberFormat="1" applyFont="1" applyBorder="1" applyAlignment="1">
      <alignment horizontal="right" vertical="center"/>
    </xf>
    <xf numFmtId="186" fontId="4" fillId="0" borderId="11" xfId="0" applyNumberFormat="1" applyFont="1" applyBorder="1" applyAlignment="1">
      <alignment horizontal="right" vertical="center"/>
    </xf>
    <xf numFmtId="187" fontId="4" fillId="0" borderId="26" xfId="0" applyNumberFormat="1" applyFont="1" applyBorder="1" applyAlignment="1">
      <alignment horizontal="right" vertical="center"/>
    </xf>
    <xf numFmtId="187" fontId="4" fillId="0" borderId="27" xfId="0" applyNumberFormat="1" applyFont="1" applyBorder="1" applyAlignment="1">
      <alignment horizontal="right" vertical="center"/>
    </xf>
    <xf numFmtId="187" fontId="4" fillId="0" borderId="29" xfId="0" applyNumberFormat="1" applyFont="1" applyBorder="1" applyAlignment="1">
      <alignment horizontal="right" vertical="center"/>
    </xf>
    <xf numFmtId="187" fontId="4" fillId="0" borderId="30" xfId="0" applyNumberFormat="1" applyFont="1" applyBorder="1" applyAlignment="1">
      <alignment horizontal="right" vertical="center"/>
    </xf>
    <xf numFmtId="0" fontId="1" fillId="0" borderId="0" xfId="0" applyFont="1" applyAlignment="1">
      <alignment vertical="center"/>
    </xf>
    <xf numFmtId="181" fontId="4" fillId="0" borderId="10" xfId="0" applyNumberFormat="1" applyFont="1" applyBorder="1" applyAlignment="1">
      <alignment horizontal="right" vertical="center"/>
    </xf>
    <xf numFmtId="181" fontId="4" fillId="0" borderId="31" xfId="0" applyNumberFormat="1" applyFont="1" applyBorder="1" applyAlignment="1">
      <alignment horizontal="right" vertical="center"/>
    </xf>
    <xf numFmtId="185" fontId="4" fillId="0" borderId="26" xfId="0" applyNumberFormat="1" applyFont="1" applyBorder="1" applyAlignment="1">
      <alignment horizontal="right" vertical="center"/>
    </xf>
    <xf numFmtId="185" fontId="4" fillId="0" borderId="29" xfId="0" applyNumberFormat="1" applyFont="1" applyBorder="1" applyAlignment="1">
      <alignment horizontal="right" vertical="center"/>
    </xf>
    <xf numFmtId="179" fontId="4" fillId="0" borderId="26" xfId="0" applyNumberFormat="1" applyFont="1" applyBorder="1" applyAlignment="1">
      <alignment horizontal="right" vertical="center"/>
    </xf>
    <xf numFmtId="179" fontId="4" fillId="0" borderId="27" xfId="0" applyNumberFormat="1" applyFont="1" applyBorder="1" applyAlignment="1">
      <alignment horizontal="right" vertical="center"/>
    </xf>
    <xf numFmtId="179" fontId="4" fillId="0" borderId="29" xfId="0" applyNumberFormat="1" applyFont="1" applyBorder="1" applyAlignment="1">
      <alignment horizontal="right" vertical="center"/>
    </xf>
    <xf numFmtId="179" fontId="4" fillId="0" borderId="30" xfId="0" applyNumberFormat="1" applyFont="1" applyBorder="1" applyAlignment="1">
      <alignment horizontal="right" vertical="center"/>
    </xf>
    <xf numFmtId="182" fontId="4" fillId="0" borderId="10" xfId="0" applyNumberFormat="1" applyFont="1" applyBorder="1" applyAlignment="1">
      <alignment horizontal="right" vertical="center"/>
    </xf>
    <xf numFmtId="182" fontId="4" fillId="0" borderId="11" xfId="0" applyNumberFormat="1" applyFont="1" applyBorder="1" applyAlignment="1">
      <alignment horizontal="right" vertical="center"/>
    </xf>
    <xf numFmtId="188" fontId="4" fillId="0" borderId="26" xfId="0" applyNumberFormat="1" applyFont="1" applyBorder="1" applyAlignment="1">
      <alignment horizontal="right" vertical="center"/>
    </xf>
    <xf numFmtId="188" fontId="4" fillId="0" borderId="27" xfId="0" applyNumberFormat="1" applyFont="1" applyBorder="1" applyAlignment="1">
      <alignment horizontal="right" vertical="center"/>
    </xf>
    <xf numFmtId="188" fontId="4" fillId="0" borderId="29" xfId="0" applyNumberFormat="1" applyFont="1" applyBorder="1" applyAlignment="1">
      <alignment horizontal="right" vertical="center"/>
    </xf>
    <xf numFmtId="188" fontId="4" fillId="0" borderId="30" xfId="0" applyNumberFormat="1" applyFont="1" applyBorder="1" applyAlignment="1">
      <alignment horizontal="right" vertical="center"/>
    </xf>
    <xf numFmtId="181" fontId="11" fillId="0" borderId="1" xfId="0" applyNumberFormat="1" applyFont="1" applyBorder="1">
      <alignment vertical="center"/>
    </xf>
    <xf numFmtId="0" fontId="1" fillId="0" borderId="3" xfId="0" applyFont="1" applyBorder="1" applyAlignment="1">
      <alignment vertical="center" wrapText="1"/>
    </xf>
    <xf numFmtId="181" fontId="5" fillId="0" borderId="4" xfId="0" applyNumberFormat="1" applyFont="1" applyBorder="1">
      <alignment vertical="center"/>
    </xf>
    <xf numFmtId="179" fontId="4" fillId="0" borderId="5" xfId="0" applyNumberFormat="1" applyFont="1" applyBorder="1">
      <alignment vertical="center"/>
    </xf>
    <xf numFmtId="0" fontId="5" fillId="0" borderId="7" xfId="0" applyFont="1" applyBorder="1">
      <alignment vertical="center"/>
    </xf>
    <xf numFmtId="181" fontId="4" fillId="0" borderId="8" xfId="0" applyNumberFormat="1" applyFont="1" applyBorder="1">
      <alignment vertical="center"/>
    </xf>
    <xf numFmtId="179" fontId="4" fillId="0" borderId="8" xfId="0" applyNumberFormat="1" applyFont="1" applyBorder="1">
      <alignment vertical="center"/>
    </xf>
    <xf numFmtId="180" fontId="4" fillId="0" borderId="26" xfId="0" applyNumberFormat="1" applyFont="1" applyBorder="1" applyAlignment="1">
      <alignment horizontal="right" vertical="center"/>
    </xf>
    <xf numFmtId="180" fontId="4" fillId="0" borderId="27" xfId="0" applyNumberFormat="1" applyFont="1" applyBorder="1" applyAlignment="1">
      <alignment horizontal="right" vertical="center"/>
    </xf>
    <xf numFmtId="180" fontId="4" fillId="0" borderId="29" xfId="0" applyNumberFormat="1" applyFont="1" applyBorder="1" applyAlignment="1">
      <alignment horizontal="right" vertical="center"/>
    </xf>
    <xf numFmtId="180" fontId="4" fillId="0" borderId="30" xfId="0" applyNumberFormat="1" applyFont="1" applyBorder="1" applyAlignment="1">
      <alignment horizontal="right" vertical="center"/>
    </xf>
    <xf numFmtId="0" fontId="4" fillId="0" borderId="11" xfId="0" applyNumberFormat="1" applyFont="1" applyBorder="1" applyAlignment="1">
      <alignment horizontal="right" vertical="center"/>
    </xf>
    <xf numFmtId="184" fontId="4" fillId="0" borderId="11" xfId="0" applyNumberFormat="1" applyFont="1" applyBorder="1" applyAlignment="1">
      <alignment horizontal="right" vertical="center"/>
    </xf>
    <xf numFmtId="0" fontId="1" fillId="0" borderId="0" xfId="0" applyFont="1" applyFill="1" applyAlignment="1">
      <alignment vertical="center"/>
    </xf>
    <xf numFmtId="0" fontId="4" fillId="0" borderId="10" xfId="0" applyNumberFormat="1" applyFont="1" applyBorder="1" applyAlignment="1">
      <alignment horizontal="right" vertical="center"/>
    </xf>
    <xf numFmtId="0" fontId="5" fillId="0" borderId="12" xfId="0" applyFont="1" applyBorder="1">
      <alignment vertical="center"/>
    </xf>
    <xf numFmtId="181" fontId="4" fillId="0" borderId="10" xfId="0" applyNumberFormat="1" applyFont="1" applyBorder="1">
      <alignment vertical="center"/>
    </xf>
    <xf numFmtId="179" fontId="4" fillId="0" borderId="10" xfId="0" applyNumberFormat="1" applyFont="1" applyBorder="1">
      <alignment vertical="center"/>
    </xf>
    <xf numFmtId="179" fontId="4" fillId="0" borderId="11" xfId="0" applyNumberFormat="1" applyFont="1" applyBorder="1">
      <alignment vertical="center"/>
    </xf>
    <xf numFmtId="181" fontId="5" fillId="0" borderId="7" xfId="0" applyNumberFormat="1" applyFont="1" applyBorder="1">
      <alignment vertical="center"/>
    </xf>
    <xf numFmtId="181" fontId="4" fillId="0" borderId="11" xfId="0" applyNumberFormat="1" applyFont="1" applyBorder="1" applyAlignment="1">
      <alignment horizontal="right" vertical="center"/>
    </xf>
    <xf numFmtId="185" fontId="4" fillId="0" borderId="27" xfId="0" applyNumberFormat="1" applyFont="1" applyBorder="1" applyAlignment="1">
      <alignment horizontal="right" vertical="center"/>
    </xf>
    <xf numFmtId="185" fontId="4" fillId="0" borderId="30" xfId="0" applyNumberFormat="1" applyFont="1" applyBorder="1" applyAlignment="1">
      <alignment horizontal="right" vertical="center"/>
    </xf>
    <xf numFmtId="0" fontId="5" fillId="0" borderId="1" xfId="0" applyFont="1" applyBorder="1">
      <alignment vertical="center"/>
    </xf>
    <xf numFmtId="185" fontId="4" fillId="0" borderId="9" xfId="0" applyNumberFormat="1" applyFont="1" applyBorder="1">
      <alignment vertical="center"/>
    </xf>
    <xf numFmtId="0" fontId="1" fillId="0" borderId="1" xfId="0" applyFont="1" applyBorder="1">
      <alignment vertical="center"/>
    </xf>
    <xf numFmtId="0" fontId="5" fillId="0" borderId="2" xfId="0" applyFont="1" applyBorder="1" applyAlignment="1">
      <alignment vertical="center" wrapText="1"/>
    </xf>
    <xf numFmtId="0" fontId="1" fillId="0" borderId="3" xfId="0" applyFont="1" applyBorder="1">
      <alignment vertical="center"/>
    </xf>
    <xf numFmtId="0" fontId="1" fillId="0" borderId="4" xfId="0" applyFont="1" applyBorder="1">
      <alignment vertical="center"/>
    </xf>
    <xf numFmtId="181" fontId="4" fillId="0" borderId="6" xfId="0" applyNumberFormat="1" applyFont="1" applyBorder="1">
      <alignment vertical="center"/>
    </xf>
    <xf numFmtId="0" fontId="1" fillId="0" borderId="7" xfId="0" applyFont="1" applyBorder="1">
      <alignment vertical="center"/>
    </xf>
    <xf numFmtId="185" fontId="4" fillId="0" borderId="8" xfId="0" applyNumberFormat="1" applyFont="1" applyBorder="1">
      <alignmen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 fillId="0" borderId="0" xfId="0" applyFont="1" applyAlignment="1"/>
    <xf numFmtId="0" fontId="1" fillId="0" borderId="32" xfId="0" applyFont="1" applyBorder="1" applyAlignment="1">
      <alignment vertical="center" wrapText="1"/>
    </xf>
    <xf numFmtId="0" fontId="1" fillId="0" borderId="33" xfId="0" applyFont="1" applyBorder="1" applyAlignment="1">
      <alignment vertical="center" wrapText="1"/>
    </xf>
    <xf numFmtId="0" fontId="1" fillId="0" borderId="11" xfId="0" applyFont="1" applyBorder="1" applyAlignment="1">
      <alignment vertical="center" wrapText="1"/>
    </xf>
    <xf numFmtId="182" fontId="4" fillId="0" borderId="35" xfId="0" applyNumberFormat="1" applyFont="1" applyBorder="1" applyAlignment="1">
      <alignment horizontal="right" vertical="center"/>
    </xf>
    <xf numFmtId="182" fontId="4" fillId="0" borderId="36" xfId="0" applyNumberFormat="1" applyFont="1" applyBorder="1" applyAlignment="1">
      <alignment horizontal="right" vertical="center"/>
    </xf>
    <xf numFmtId="188" fontId="4" fillId="0" borderId="31" xfId="0" applyNumberFormat="1" applyFont="1" applyBorder="1" applyAlignment="1">
      <alignment horizontal="right" vertical="center"/>
    </xf>
    <xf numFmtId="182" fontId="4" fillId="0" borderId="31" xfId="0" applyNumberFormat="1" applyFont="1" applyBorder="1" applyAlignment="1">
      <alignment horizontal="right" vertical="center"/>
    </xf>
    <xf numFmtId="182" fontId="4" fillId="0" borderId="37" xfId="0" applyNumberFormat="1" applyFont="1" applyBorder="1" applyAlignment="1">
      <alignment horizontal="right" vertical="center"/>
    </xf>
    <xf numFmtId="183" fontId="5" fillId="0" borderId="3" xfId="0" applyNumberFormat="1" applyFont="1" applyBorder="1" applyAlignment="1">
      <alignment vertical="center" wrapText="1"/>
    </xf>
    <xf numFmtId="0" fontId="5" fillId="0" borderId="3" xfId="0" applyFont="1" applyBorder="1" applyAlignment="1">
      <alignment vertical="center" wrapText="1"/>
    </xf>
    <xf numFmtId="188" fontId="4" fillId="0" borderId="8" xfId="0" applyNumberFormat="1" applyFont="1" applyBorder="1">
      <alignment vertical="center"/>
    </xf>
    <xf numFmtId="188" fontId="4" fillId="0" borderId="9" xfId="0" applyNumberFormat="1" applyFont="1" applyBorder="1">
      <alignment vertical="center"/>
    </xf>
    <xf numFmtId="0" fontId="1" fillId="0" borderId="0" xfId="0" applyFont="1" applyAlignment="1">
      <alignment horizontal="right" vertical="center"/>
    </xf>
    <xf numFmtId="0" fontId="1" fillId="0" borderId="0" xfId="0" applyFont="1" applyBorder="1" applyAlignment="1">
      <alignment vertical="center"/>
    </xf>
    <xf numFmtId="188" fontId="4" fillId="0" borderId="6" xfId="0" applyNumberFormat="1" applyFont="1" applyBorder="1">
      <alignment vertical="center"/>
    </xf>
    <xf numFmtId="188" fontId="4" fillId="0" borderId="9" xfId="0" applyNumberFormat="1" applyFont="1" applyBorder="1" applyAlignment="1">
      <alignment vertical="center"/>
    </xf>
    <xf numFmtId="181" fontId="4" fillId="0" borderId="0" xfId="0" applyNumberFormat="1" applyFont="1">
      <alignment vertical="center"/>
    </xf>
    <xf numFmtId="182" fontId="1" fillId="0" borderId="0" xfId="0" applyNumberFormat="1" applyFont="1">
      <alignment vertical="center"/>
    </xf>
    <xf numFmtId="182" fontId="1" fillId="0" borderId="2" xfId="0" applyNumberFormat="1" applyFont="1" applyBorder="1" applyAlignment="1">
      <alignment horizontal="center" vertical="center" wrapText="1"/>
    </xf>
    <xf numFmtId="180" fontId="1" fillId="0" borderId="0" xfId="0" applyNumberFormat="1" applyFont="1">
      <alignment vertical="center"/>
    </xf>
    <xf numFmtId="180" fontId="1" fillId="0" borderId="3" xfId="0" applyNumberFormat="1" applyFont="1" applyBorder="1" applyAlignment="1">
      <alignment horizontal="center" vertical="center" wrapText="1"/>
    </xf>
    <xf numFmtId="186" fontId="4" fillId="0" borderId="26" xfId="0" applyNumberFormat="1" applyFont="1" applyBorder="1" applyAlignment="1">
      <alignment horizontal="right" vertical="center"/>
    </xf>
    <xf numFmtId="186" fontId="4" fillId="0" borderId="29" xfId="0" applyNumberFormat="1" applyFont="1" applyBorder="1" applyAlignment="1">
      <alignment horizontal="right" vertical="center"/>
    </xf>
    <xf numFmtId="179" fontId="1" fillId="0" borderId="6" xfId="0" applyNumberFormat="1" applyFont="1" applyBorder="1">
      <alignment vertical="center"/>
    </xf>
    <xf numFmtId="0" fontId="12" fillId="0" borderId="2" xfId="0" applyFont="1" applyBorder="1" applyAlignment="1">
      <alignmen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55" fontId="0" fillId="0" borderId="0" xfId="0" applyNumberFormat="1" applyAlignment="1">
      <alignment horizontal="center" vertical="center"/>
    </xf>
    <xf numFmtId="0" fontId="1" fillId="0" borderId="0" xfId="0" applyFont="1" applyBorder="1" applyAlignment="1">
      <alignment horizontal="left" vertical="top" wrapText="1"/>
    </xf>
    <xf numFmtId="0" fontId="1" fillId="0" borderId="0" xfId="0" applyFont="1" applyAlignment="1">
      <alignment horizontal="left" vertical="center" wrapText="1"/>
    </xf>
    <xf numFmtId="186" fontId="1" fillId="0" borderId="20" xfId="0" applyNumberFormat="1" applyFont="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12" xfId="0" applyFont="1" applyBorder="1" applyAlignment="1">
      <alignment vertical="center" wrapText="1"/>
    </xf>
    <xf numFmtId="0" fontId="1" fillId="0" borderId="25" xfId="0" applyFont="1" applyBorder="1" applyAlignment="1">
      <alignment vertical="center" wrapText="1"/>
    </xf>
    <xf numFmtId="0" fontId="1" fillId="0" borderId="28" xfId="0" applyFont="1" applyBorder="1" applyAlignment="1">
      <alignment vertical="center" wrapText="1"/>
    </xf>
    <xf numFmtId="0" fontId="1" fillId="0" borderId="10" xfId="0" applyFont="1" applyBorder="1" applyAlignment="1">
      <alignment vertical="center" wrapText="1"/>
    </xf>
    <xf numFmtId="0" fontId="1" fillId="0" borderId="26" xfId="0" applyFont="1" applyBorder="1" applyAlignment="1">
      <alignment vertical="center" wrapText="1"/>
    </xf>
    <xf numFmtId="0" fontId="1" fillId="0" borderId="29" xfId="0" applyFont="1" applyBorder="1" applyAlignment="1">
      <alignment vertical="center" wrapText="1"/>
    </xf>
    <xf numFmtId="0" fontId="1" fillId="0" borderId="38" xfId="0" applyFont="1" applyBorder="1" applyAlignment="1">
      <alignment horizontal="left" vertical="center" wrapText="1"/>
    </xf>
    <xf numFmtId="0" fontId="0" fillId="0" borderId="0" xfId="0" applyAlignment="1">
      <alignment horizontal="center" vertical="center"/>
    </xf>
    <xf numFmtId="0" fontId="1" fillId="0" borderId="34" xfId="0" applyFont="1" applyBorder="1" applyAlignment="1">
      <alignment vertical="center" wrapText="1"/>
    </xf>
    <xf numFmtId="0" fontId="1" fillId="0" borderId="3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I54"/>
  <sheetViews>
    <sheetView tabSelected="1" view="pageLayout" zoomScaleNormal="100" workbookViewId="0">
      <selection activeCell="D5" sqref="D5"/>
    </sheetView>
  </sheetViews>
  <sheetFormatPr defaultRowHeight="13.5"/>
  <cols>
    <col min="1" max="1" width="12.625" bestFit="1" customWidth="1"/>
  </cols>
  <sheetData>
    <row r="12" spans="1:9" ht="18.75">
      <c r="A12" s="163" t="s">
        <v>628</v>
      </c>
      <c r="B12" s="163"/>
      <c r="C12" s="163"/>
      <c r="D12" s="163"/>
      <c r="E12" s="163"/>
      <c r="F12" s="163"/>
      <c r="G12" s="163"/>
      <c r="H12" s="163"/>
      <c r="I12" s="163"/>
    </row>
    <row r="14" spans="1:9" ht="19.5" customHeight="1">
      <c r="A14" s="164" t="s">
        <v>323</v>
      </c>
      <c r="B14" s="165"/>
      <c r="C14" s="165"/>
      <c r="D14" s="165"/>
      <c r="E14" s="165"/>
      <c r="F14" s="165"/>
      <c r="G14" s="165"/>
      <c r="H14" s="165"/>
      <c r="I14" s="165"/>
    </row>
    <row r="15" spans="1:9" ht="19.5" customHeight="1">
      <c r="A15" s="165" t="s">
        <v>322</v>
      </c>
      <c r="B15" s="165"/>
      <c r="C15" s="165"/>
      <c r="D15" s="165"/>
      <c r="E15" s="165"/>
      <c r="F15" s="165"/>
      <c r="G15" s="165"/>
      <c r="H15" s="165"/>
      <c r="I15" s="165"/>
    </row>
    <row r="54" spans="1:9">
      <c r="A54" s="166"/>
      <c r="B54" s="166"/>
      <c r="C54" s="166"/>
      <c r="D54" s="166"/>
      <c r="E54" s="166"/>
      <c r="F54" s="166"/>
      <c r="G54" s="166"/>
      <c r="H54" s="166"/>
      <c r="I54" s="166"/>
    </row>
  </sheetData>
  <mergeCells count="4">
    <mergeCell ref="A12:I12"/>
    <mergeCell ref="A14:I14"/>
    <mergeCell ref="A15:I15"/>
    <mergeCell ref="A54:I54"/>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7"/>
  <sheetViews>
    <sheetView view="pageBreakPreview" topLeftCell="C1" zoomScale="115" zoomScaleNormal="85" zoomScaleSheetLayoutView="115" workbookViewId="0">
      <selection activeCell="D2" sqref="D2:I2"/>
    </sheetView>
  </sheetViews>
  <sheetFormatPr defaultRowHeight="13.5"/>
  <cols>
    <col min="1" max="1" width="3.875" customWidth="1"/>
    <col min="2" max="2" width="14.375" customWidth="1"/>
    <col min="3" max="3" width="10.25" customWidth="1"/>
    <col min="4" max="9" width="9.5" customWidth="1"/>
  </cols>
  <sheetData>
    <row r="1" spans="2:9" ht="14.25" thickBot="1">
      <c r="B1" s="1" t="s">
        <v>489</v>
      </c>
      <c r="I1" s="150" t="s">
        <v>487</v>
      </c>
    </row>
    <row r="2" spans="2:9">
      <c r="B2" s="77"/>
      <c r="C2" s="78" t="s">
        <v>490</v>
      </c>
      <c r="D2" s="169" t="s">
        <v>604</v>
      </c>
      <c r="E2" s="170"/>
      <c r="F2" s="170"/>
      <c r="G2" s="170"/>
      <c r="H2" s="170"/>
      <c r="I2" s="171"/>
    </row>
    <row r="3" spans="2:9" ht="57" thickBot="1">
      <c r="B3" s="138"/>
      <c r="C3" s="139" t="s">
        <v>444</v>
      </c>
      <c r="D3" s="29" t="s">
        <v>446</v>
      </c>
      <c r="E3" s="29" t="s">
        <v>45</v>
      </c>
      <c r="F3" s="29" t="s">
        <v>464</v>
      </c>
      <c r="G3" s="29" t="s">
        <v>98</v>
      </c>
      <c r="H3" s="29" t="s">
        <v>46</v>
      </c>
      <c r="I3" s="140" t="s">
        <v>4</v>
      </c>
    </row>
    <row r="4" spans="2:9">
      <c r="B4" s="180" t="s">
        <v>447</v>
      </c>
      <c r="C4" s="181" t="s">
        <v>448</v>
      </c>
      <c r="D4" s="141">
        <f>SUM(E4:I4)</f>
        <v>419</v>
      </c>
      <c r="E4" s="141">
        <v>361</v>
      </c>
      <c r="F4" s="141">
        <v>4</v>
      </c>
      <c r="G4" s="141">
        <v>11</v>
      </c>
      <c r="H4" s="141">
        <v>39</v>
      </c>
      <c r="I4" s="142">
        <v>4</v>
      </c>
    </row>
    <row r="5" spans="2:9">
      <c r="B5" s="173"/>
      <c r="C5" s="176"/>
      <c r="D5" s="143">
        <f t="shared" ref="D5:D17" si="0">SUM(E5:I5)</f>
        <v>100</v>
      </c>
      <c r="E5" s="99">
        <v>86.157517899761331</v>
      </c>
      <c r="F5" s="99">
        <v>0.95465393794749409</v>
      </c>
      <c r="G5" s="99">
        <v>2.6252983293556085</v>
      </c>
      <c r="H5" s="99">
        <v>9.3078758949880669</v>
      </c>
      <c r="I5" s="100">
        <v>0.95465393794749409</v>
      </c>
    </row>
    <row r="6" spans="2:9">
      <c r="B6" s="173"/>
      <c r="C6" s="175" t="s">
        <v>22</v>
      </c>
      <c r="D6" s="97">
        <f t="shared" si="0"/>
        <v>181</v>
      </c>
      <c r="E6" s="97">
        <v>142</v>
      </c>
      <c r="F6" s="97">
        <v>3</v>
      </c>
      <c r="G6" s="97">
        <v>7</v>
      </c>
      <c r="H6" s="97">
        <v>26</v>
      </c>
      <c r="I6" s="98">
        <v>3</v>
      </c>
    </row>
    <row r="7" spans="2:9">
      <c r="B7" s="173"/>
      <c r="C7" s="176"/>
      <c r="D7" s="99">
        <f t="shared" si="0"/>
        <v>100</v>
      </c>
      <c r="E7" s="99">
        <v>78.453038674033152</v>
      </c>
      <c r="F7" s="99">
        <v>1.6574585635359116</v>
      </c>
      <c r="G7" s="99">
        <v>3.867403314917127</v>
      </c>
      <c r="H7" s="99">
        <v>14.3646408839779</v>
      </c>
      <c r="I7" s="100">
        <v>1.6574585635359116</v>
      </c>
    </row>
    <row r="8" spans="2:9">
      <c r="B8" s="173"/>
      <c r="C8" s="175" t="s">
        <v>23</v>
      </c>
      <c r="D8" s="144">
        <f t="shared" si="0"/>
        <v>59</v>
      </c>
      <c r="E8" s="97">
        <v>51</v>
      </c>
      <c r="F8" s="97">
        <v>0</v>
      </c>
      <c r="G8" s="97">
        <v>1</v>
      </c>
      <c r="H8" s="97">
        <v>7</v>
      </c>
      <c r="I8" s="98">
        <v>0</v>
      </c>
    </row>
    <row r="9" spans="2:9">
      <c r="B9" s="173"/>
      <c r="C9" s="176"/>
      <c r="D9" s="99">
        <f t="shared" si="0"/>
        <v>100</v>
      </c>
      <c r="E9" s="99">
        <v>86.440677966101703</v>
      </c>
      <c r="F9" s="99">
        <v>0</v>
      </c>
      <c r="G9" s="99">
        <v>1.6949152542372881</v>
      </c>
      <c r="H9" s="99">
        <v>11.864406779661017</v>
      </c>
      <c r="I9" s="100">
        <v>0</v>
      </c>
    </row>
    <row r="10" spans="2:9">
      <c r="B10" s="173"/>
      <c r="C10" s="175" t="s">
        <v>24</v>
      </c>
      <c r="D10" s="144">
        <f t="shared" si="0"/>
        <v>58</v>
      </c>
      <c r="E10" s="144">
        <v>52</v>
      </c>
      <c r="F10" s="144">
        <v>0</v>
      </c>
      <c r="G10" s="144">
        <v>3</v>
      </c>
      <c r="H10" s="144">
        <v>2</v>
      </c>
      <c r="I10" s="145">
        <v>1</v>
      </c>
    </row>
    <row r="11" spans="2:9">
      <c r="B11" s="173"/>
      <c r="C11" s="176"/>
      <c r="D11" s="99">
        <f t="shared" si="0"/>
        <v>100</v>
      </c>
      <c r="E11" s="99">
        <v>89.65517241379311</v>
      </c>
      <c r="F11" s="99">
        <v>0</v>
      </c>
      <c r="G11" s="99">
        <v>5.1724137931034484</v>
      </c>
      <c r="H11" s="99">
        <v>3.4482758620689653</v>
      </c>
      <c r="I11" s="100">
        <v>1.7241379310344827</v>
      </c>
    </row>
    <row r="12" spans="2:9">
      <c r="B12" s="173"/>
      <c r="C12" s="175" t="s">
        <v>25</v>
      </c>
      <c r="D12" s="144">
        <f t="shared" si="0"/>
        <v>59</v>
      </c>
      <c r="E12" s="97">
        <v>55</v>
      </c>
      <c r="F12" s="97">
        <v>1</v>
      </c>
      <c r="G12" s="97">
        <v>0</v>
      </c>
      <c r="H12" s="97">
        <v>3</v>
      </c>
      <c r="I12" s="98">
        <v>0</v>
      </c>
    </row>
    <row r="13" spans="2:9">
      <c r="B13" s="173"/>
      <c r="C13" s="176"/>
      <c r="D13" s="99">
        <f t="shared" si="0"/>
        <v>99.999999999999986</v>
      </c>
      <c r="E13" s="99">
        <v>93.220338983050837</v>
      </c>
      <c r="F13" s="99">
        <v>1.6949152542372881</v>
      </c>
      <c r="G13" s="99">
        <v>0</v>
      </c>
      <c r="H13" s="99">
        <v>5.0847457627118651</v>
      </c>
      <c r="I13" s="100">
        <v>0</v>
      </c>
    </row>
    <row r="14" spans="2:9">
      <c r="B14" s="173"/>
      <c r="C14" s="175" t="s">
        <v>26</v>
      </c>
      <c r="D14" s="144">
        <f t="shared" si="0"/>
        <v>37</v>
      </c>
      <c r="E14" s="97">
        <v>36</v>
      </c>
      <c r="F14" s="97">
        <v>0</v>
      </c>
      <c r="G14" s="97">
        <v>0</v>
      </c>
      <c r="H14" s="97">
        <v>1</v>
      </c>
      <c r="I14" s="98">
        <v>0</v>
      </c>
    </row>
    <row r="15" spans="2:9">
      <c r="B15" s="173"/>
      <c r="C15" s="176"/>
      <c r="D15" s="99">
        <f t="shared" si="0"/>
        <v>100.00000000000001</v>
      </c>
      <c r="E15" s="99">
        <v>97.297297297297305</v>
      </c>
      <c r="F15" s="99">
        <v>0</v>
      </c>
      <c r="G15" s="99">
        <v>0</v>
      </c>
      <c r="H15" s="99">
        <v>2.7027027027027026</v>
      </c>
      <c r="I15" s="100">
        <v>0</v>
      </c>
    </row>
    <row r="16" spans="2:9">
      <c r="B16" s="173"/>
      <c r="C16" s="175" t="s">
        <v>27</v>
      </c>
      <c r="D16" s="144">
        <f t="shared" si="0"/>
        <v>25</v>
      </c>
      <c r="E16" s="144">
        <v>25</v>
      </c>
      <c r="F16" s="144">
        <v>0</v>
      </c>
      <c r="G16" s="144">
        <v>0</v>
      </c>
      <c r="H16" s="144">
        <v>0</v>
      </c>
      <c r="I16" s="145">
        <v>0</v>
      </c>
    </row>
    <row r="17" spans="2:9" ht="14.25" thickBot="1">
      <c r="B17" s="174"/>
      <c r="C17" s="177"/>
      <c r="D17" s="101">
        <f t="shared" si="0"/>
        <v>100</v>
      </c>
      <c r="E17" s="101">
        <v>100</v>
      </c>
      <c r="F17" s="101">
        <v>0</v>
      </c>
      <c r="G17" s="101">
        <v>0</v>
      </c>
      <c r="H17" s="101">
        <v>0</v>
      </c>
      <c r="I17" s="102">
        <v>0</v>
      </c>
    </row>
  </sheetData>
  <mergeCells count="9">
    <mergeCell ref="D2:I2"/>
    <mergeCell ref="B4:B17"/>
    <mergeCell ref="C4:C5"/>
    <mergeCell ref="C6:C7"/>
    <mergeCell ref="C8:C9"/>
    <mergeCell ref="C10:C11"/>
    <mergeCell ref="C12:C13"/>
    <mergeCell ref="C14:C15"/>
    <mergeCell ref="C16:C17"/>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115" zoomScaleNormal="100" zoomScaleSheetLayoutView="115" workbookViewId="0">
      <selection activeCell="K30" sqref="K30"/>
    </sheetView>
  </sheetViews>
  <sheetFormatPr defaultRowHeight="13.5"/>
  <sheetData>
    <row r="1" spans="1:10">
      <c r="B1" s="1" t="s">
        <v>492</v>
      </c>
    </row>
    <row r="2" spans="1:10">
      <c r="B2" s="76" t="s">
        <v>493</v>
      </c>
    </row>
    <row r="4" spans="1:10" ht="14.25" thickBot="1">
      <c r="A4" s="1" t="s">
        <v>319</v>
      </c>
      <c r="B4" s="1"/>
      <c r="C4" s="1"/>
      <c r="D4" s="1"/>
      <c r="E4" s="1"/>
      <c r="F4" s="1"/>
      <c r="G4" s="1"/>
      <c r="H4" s="1"/>
      <c r="I4" s="1"/>
      <c r="J4" s="1"/>
    </row>
    <row r="5" spans="1:10" ht="22.5">
      <c r="A5" s="126"/>
      <c r="B5" s="135" t="s">
        <v>495</v>
      </c>
      <c r="C5" s="135" t="s">
        <v>496</v>
      </c>
      <c r="D5" s="136" t="s">
        <v>482</v>
      </c>
      <c r="E5" s="74"/>
      <c r="F5" s="1"/>
      <c r="G5" s="1"/>
      <c r="H5" s="1"/>
      <c r="I5" s="1"/>
      <c r="J5" s="1"/>
    </row>
    <row r="6" spans="1:10" ht="14.25" thickBot="1">
      <c r="A6" s="107" t="s">
        <v>340</v>
      </c>
      <c r="B6" s="108">
        <v>228</v>
      </c>
      <c r="C6" s="108">
        <v>14</v>
      </c>
      <c r="D6" s="127">
        <v>6.140350877192982</v>
      </c>
      <c r="E6" s="1"/>
      <c r="F6" s="1"/>
      <c r="G6" s="1"/>
      <c r="H6" s="1"/>
      <c r="I6" s="1"/>
      <c r="J6" s="1"/>
    </row>
    <row r="7" spans="1:10" ht="14.25" thickBot="1">
      <c r="A7" s="1"/>
      <c r="B7" s="1"/>
      <c r="C7" s="1"/>
      <c r="D7" s="1"/>
      <c r="E7" s="1"/>
      <c r="F7" s="1"/>
      <c r="G7" s="1"/>
      <c r="H7" s="1"/>
      <c r="I7" s="1"/>
      <c r="J7" s="1"/>
    </row>
    <row r="8" spans="1:10" ht="22.5">
      <c r="A8" s="128" t="s">
        <v>483</v>
      </c>
      <c r="B8" s="129" t="s">
        <v>478</v>
      </c>
      <c r="C8" s="129" t="s">
        <v>497</v>
      </c>
      <c r="D8" s="129" t="s">
        <v>498</v>
      </c>
      <c r="E8" s="129" t="s">
        <v>159</v>
      </c>
      <c r="F8" s="129" t="s">
        <v>160</v>
      </c>
      <c r="G8" s="129" t="s">
        <v>161</v>
      </c>
      <c r="H8" s="146" t="s">
        <v>499</v>
      </c>
    </row>
    <row r="9" spans="1:10">
      <c r="A9" s="131" t="s">
        <v>340</v>
      </c>
      <c r="B9" s="62">
        <v>1</v>
      </c>
      <c r="C9" s="62">
        <v>2</v>
      </c>
      <c r="D9" s="62">
        <v>9</v>
      </c>
      <c r="E9" s="62">
        <v>0</v>
      </c>
      <c r="F9" s="62">
        <v>0</v>
      </c>
      <c r="G9" s="62">
        <v>0</v>
      </c>
      <c r="H9" s="66">
        <v>2</v>
      </c>
    </row>
    <row r="10" spans="1:10" ht="14.25" thickBot="1">
      <c r="A10" s="133" t="s">
        <v>450</v>
      </c>
      <c r="B10" s="148">
        <v>7.1428571428571423</v>
      </c>
      <c r="C10" s="148">
        <v>14.285714285714285</v>
      </c>
      <c r="D10" s="148">
        <v>64.285714285714292</v>
      </c>
      <c r="E10" s="148">
        <v>0</v>
      </c>
      <c r="F10" s="148">
        <v>0</v>
      </c>
      <c r="G10" s="148">
        <v>0</v>
      </c>
      <c r="H10" s="149">
        <v>14.285714285714285</v>
      </c>
    </row>
    <row r="11" spans="1:10">
      <c r="A11" s="1"/>
      <c r="B11" s="1"/>
      <c r="C11" s="1"/>
      <c r="D11" s="1"/>
      <c r="E11" s="1"/>
      <c r="F11" s="1"/>
      <c r="G11" s="1"/>
      <c r="H11" s="1"/>
    </row>
    <row r="12" spans="1:10" ht="14.25" thickBot="1">
      <c r="A12" s="1" t="s">
        <v>318</v>
      </c>
      <c r="B12" s="1"/>
      <c r="C12" s="1"/>
      <c r="D12" s="1"/>
      <c r="E12" s="1"/>
      <c r="F12" s="1"/>
      <c r="G12" s="1"/>
      <c r="H12" s="1"/>
    </row>
    <row r="13" spans="1:10" ht="22.5">
      <c r="A13" s="128"/>
      <c r="B13" s="135" t="s">
        <v>495</v>
      </c>
      <c r="C13" s="135" t="s">
        <v>496</v>
      </c>
      <c r="D13" s="136" t="s">
        <v>482</v>
      </c>
      <c r="E13" s="1"/>
      <c r="F13" s="1"/>
      <c r="G13" s="1"/>
      <c r="H13" s="1"/>
    </row>
    <row r="14" spans="1:10" ht="14.25" thickBot="1">
      <c r="A14" s="133" t="s">
        <v>340</v>
      </c>
      <c r="B14" s="108">
        <v>409</v>
      </c>
      <c r="C14" s="108">
        <v>5</v>
      </c>
      <c r="D14" s="127">
        <v>1.2224938875305624</v>
      </c>
      <c r="E14" s="1"/>
      <c r="F14" s="1"/>
      <c r="G14" s="1"/>
      <c r="H14" s="1"/>
    </row>
    <row r="15" spans="1:10" ht="14.25" thickBot="1">
      <c r="A15" s="1"/>
      <c r="B15" s="1"/>
      <c r="C15" s="1"/>
      <c r="D15" s="1"/>
      <c r="E15" s="1"/>
      <c r="F15" s="1"/>
      <c r="G15" s="1"/>
      <c r="H15" s="1"/>
    </row>
    <row r="16" spans="1:10" ht="22.5">
      <c r="A16" s="128" t="s">
        <v>483</v>
      </c>
      <c r="B16" s="129" t="s">
        <v>478</v>
      </c>
      <c r="C16" s="129" t="s">
        <v>497</v>
      </c>
      <c r="D16" s="129" t="s">
        <v>498</v>
      </c>
      <c r="E16" s="129" t="s">
        <v>159</v>
      </c>
      <c r="F16" s="129" t="s">
        <v>160</v>
      </c>
      <c r="G16" s="129" t="s">
        <v>161</v>
      </c>
      <c r="H16" s="147" t="s">
        <v>499</v>
      </c>
    </row>
    <row r="17" spans="1:8">
      <c r="A17" s="131" t="s">
        <v>340</v>
      </c>
      <c r="B17" s="62">
        <v>2</v>
      </c>
      <c r="C17" s="62">
        <v>0</v>
      </c>
      <c r="D17" s="62">
        <v>2</v>
      </c>
      <c r="E17" s="62">
        <v>0</v>
      </c>
      <c r="F17" s="62">
        <v>0</v>
      </c>
      <c r="G17" s="62">
        <v>1</v>
      </c>
      <c r="H17" s="132">
        <v>0</v>
      </c>
    </row>
    <row r="18" spans="1:8" ht="14.25" thickBot="1">
      <c r="A18" s="133" t="s">
        <v>450</v>
      </c>
      <c r="B18" s="134">
        <v>40</v>
      </c>
      <c r="C18" s="134">
        <v>0</v>
      </c>
      <c r="D18" s="134">
        <v>40</v>
      </c>
      <c r="E18" s="134">
        <v>0</v>
      </c>
      <c r="F18" s="134">
        <v>0</v>
      </c>
      <c r="G18" s="134">
        <v>20</v>
      </c>
      <c r="H18" s="127">
        <v>0</v>
      </c>
    </row>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view="pageBreakPreview" zoomScaleNormal="100" zoomScaleSheetLayoutView="100" workbookViewId="0">
      <selection activeCell="D2" sqref="D2:G2"/>
    </sheetView>
  </sheetViews>
  <sheetFormatPr defaultRowHeight="13.5"/>
  <cols>
    <col min="1" max="1" width="4.5" customWidth="1"/>
    <col min="2" max="2" width="13.375" customWidth="1"/>
    <col min="4" max="7" width="13.375" customWidth="1"/>
  </cols>
  <sheetData>
    <row r="1" spans="2:7" ht="14.25" thickBot="1">
      <c r="B1" s="1" t="s">
        <v>436</v>
      </c>
      <c r="G1" s="150" t="s">
        <v>487</v>
      </c>
    </row>
    <row r="2" spans="2:7">
      <c r="B2" s="77"/>
      <c r="C2" s="78" t="s">
        <v>443</v>
      </c>
      <c r="D2" s="169" t="s">
        <v>605</v>
      </c>
      <c r="E2" s="170"/>
      <c r="F2" s="170"/>
      <c r="G2" s="171"/>
    </row>
    <row r="3" spans="2:7">
      <c r="B3" s="79"/>
      <c r="C3" s="80" t="s">
        <v>444</v>
      </c>
      <c r="D3" s="73" t="s">
        <v>446</v>
      </c>
      <c r="E3" s="73" t="s">
        <v>219</v>
      </c>
      <c r="F3" s="73" t="s">
        <v>220</v>
      </c>
      <c r="G3" s="81" t="s">
        <v>4</v>
      </c>
    </row>
    <row r="4" spans="2:7">
      <c r="B4" s="172" t="s">
        <v>447</v>
      </c>
      <c r="C4" s="175" t="s">
        <v>448</v>
      </c>
      <c r="D4" s="97">
        <f>SUM(E4:G4)</f>
        <v>419</v>
      </c>
      <c r="E4" s="97">
        <v>149</v>
      </c>
      <c r="F4" s="97">
        <v>266</v>
      </c>
      <c r="G4" s="98">
        <v>4</v>
      </c>
    </row>
    <row r="5" spans="2:7">
      <c r="B5" s="173"/>
      <c r="C5" s="176"/>
      <c r="D5" s="99">
        <f t="shared" ref="D5:D17" si="0">SUM(E5:G5)</f>
        <v>100</v>
      </c>
      <c r="E5" s="99">
        <v>35.56085918854415</v>
      </c>
      <c r="F5" s="99">
        <v>63.484486873508352</v>
      </c>
      <c r="G5" s="100">
        <v>0.95465393794749409</v>
      </c>
    </row>
    <row r="6" spans="2:7">
      <c r="B6" s="173"/>
      <c r="C6" s="175" t="s">
        <v>22</v>
      </c>
      <c r="D6" s="97">
        <f t="shared" si="0"/>
        <v>181</v>
      </c>
      <c r="E6" s="97">
        <v>20</v>
      </c>
      <c r="F6" s="97">
        <v>158</v>
      </c>
      <c r="G6" s="98">
        <v>3</v>
      </c>
    </row>
    <row r="7" spans="2:7">
      <c r="B7" s="173"/>
      <c r="C7" s="176"/>
      <c r="D7" s="99">
        <f t="shared" si="0"/>
        <v>100</v>
      </c>
      <c r="E7" s="99">
        <v>11.049723756906078</v>
      </c>
      <c r="F7" s="99">
        <v>87.292817679558013</v>
      </c>
      <c r="G7" s="100">
        <v>1.6574585635359116</v>
      </c>
    </row>
    <row r="8" spans="2:7">
      <c r="B8" s="173"/>
      <c r="C8" s="175" t="s">
        <v>23</v>
      </c>
      <c r="D8" s="97">
        <f t="shared" si="0"/>
        <v>59</v>
      </c>
      <c r="E8" s="97">
        <v>19</v>
      </c>
      <c r="F8" s="97">
        <v>40</v>
      </c>
      <c r="G8" s="98">
        <v>0</v>
      </c>
    </row>
    <row r="9" spans="2:7">
      <c r="B9" s="173"/>
      <c r="C9" s="176"/>
      <c r="D9" s="99">
        <f t="shared" si="0"/>
        <v>99.999999999999986</v>
      </c>
      <c r="E9" s="99">
        <v>32.20338983050847</v>
      </c>
      <c r="F9" s="99">
        <v>67.796610169491515</v>
      </c>
      <c r="G9" s="100">
        <v>0</v>
      </c>
    </row>
    <row r="10" spans="2:7">
      <c r="B10" s="173"/>
      <c r="C10" s="175" t="s">
        <v>24</v>
      </c>
      <c r="D10" s="97">
        <f t="shared" si="0"/>
        <v>58</v>
      </c>
      <c r="E10" s="97">
        <v>26</v>
      </c>
      <c r="F10" s="97">
        <v>31</v>
      </c>
      <c r="G10" s="98">
        <v>1</v>
      </c>
    </row>
    <row r="11" spans="2:7">
      <c r="B11" s="173"/>
      <c r="C11" s="176"/>
      <c r="D11" s="99">
        <f t="shared" si="0"/>
        <v>100</v>
      </c>
      <c r="E11" s="99">
        <v>44.827586206896555</v>
      </c>
      <c r="F11" s="99">
        <v>53.448275862068961</v>
      </c>
      <c r="G11" s="100">
        <v>1.7241379310344827</v>
      </c>
    </row>
    <row r="12" spans="2:7">
      <c r="B12" s="173"/>
      <c r="C12" s="175" t="s">
        <v>25</v>
      </c>
      <c r="D12" s="97">
        <f t="shared" si="0"/>
        <v>59</v>
      </c>
      <c r="E12" s="97">
        <v>45</v>
      </c>
      <c r="F12" s="97">
        <v>14</v>
      </c>
      <c r="G12" s="98">
        <v>0</v>
      </c>
    </row>
    <row r="13" spans="2:7">
      <c r="B13" s="173"/>
      <c r="C13" s="176"/>
      <c r="D13" s="99">
        <f t="shared" si="0"/>
        <v>100</v>
      </c>
      <c r="E13" s="99">
        <v>76.271186440677965</v>
      </c>
      <c r="F13" s="99">
        <v>23.728813559322035</v>
      </c>
      <c r="G13" s="100">
        <v>0</v>
      </c>
    </row>
    <row r="14" spans="2:7">
      <c r="B14" s="173"/>
      <c r="C14" s="175" t="s">
        <v>26</v>
      </c>
      <c r="D14" s="97">
        <f t="shared" si="0"/>
        <v>37</v>
      </c>
      <c r="E14" s="97">
        <v>25</v>
      </c>
      <c r="F14" s="97">
        <v>12</v>
      </c>
      <c r="G14" s="98">
        <v>0</v>
      </c>
    </row>
    <row r="15" spans="2:7">
      <c r="B15" s="173"/>
      <c r="C15" s="176"/>
      <c r="D15" s="99">
        <f t="shared" si="0"/>
        <v>100</v>
      </c>
      <c r="E15" s="99">
        <v>67.567567567567565</v>
      </c>
      <c r="F15" s="99">
        <v>32.432432432432435</v>
      </c>
      <c r="G15" s="100">
        <v>0</v>
      </c>
    </row>
    <row r="16" spans="2:7">
      <c r="B16" s="173"/>
      <c r="C16" s="175" t="s">
        <v>27</v>
      </c>
      <c r="D16" s="97">
        <f t="shared" si="0"/>
        <v>25</v>
      </c>
      <c r="E16" s="97">
        <v>14</v>
      </c>
      <c r="F16" s="97">
        <v>11</v>
      </c>
      <c r="G16" s="98">
        <v>0</v>
      </c>
    </row>
    <row r="17" spans="2:7" ht="14.25" thickBot="1">
      <c r="B17" s="174"/>
      <c r="C17" s="177"/>
      <c r="D17" s="101">
        <f t="shared" si="0"/>
        <v>100</v>
      </c>
      <c r="E17" s="101">
        <v>56.000000000000007</v>
      </c>
      <c r="F17" s="101">
        <v>44</v>
      </c>
      <c r="G17" s="102">
        <v>0</v>
      </c>
    </row>
  </sheetData>
  <mergeCells count="9">
    <mergeCell ref="D2:G2"/>
    <mergeCell ref="B4:B17"/>
    <mergeCell ref="C4:C5"/>
    <mergeCell ref="C6:C7"/>
    <mergeCell ref="C8:C9"/>
    <mergeCell ref="C10:C11"/>
    <mergeCell ref="C12:C13"/>
    <mergeCell ref="C14:C15"/>
    <mergeCell ref="C16:C1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4"/>
  <sheetViews>
    <sheetView showGridLines="0" view="pageBreakPreview" topLeftCell="A86" zoomScale="85" zoomScaleNormal="70" zoomScaleSheetLayoutView="85" workbookViewId="0">
      <selection activeCell="C103" sqref="C103:E103"/>
    </sheetView>
  </sheetViews>
  <sheetFormatPr defaultColWidth="9" defaultRowHeight="12" customHeight="1"/>
  <cols>
    <col min="1" max="1" width="1.625" style="2" customWidth="1"/>
    <col min="2" max="2" width="4.625" style="1" customWidth="1"/>
    <col min="3" max="3" width="71.375" style="16" customWidth="1"/>
    <col min="4" max="4" width="10.625" style="1" customWidth="1"/>
    <col min="5" max="5" width="10.5" style="1" customWidth="1"/>
    <col min="6" max="6" width="10.625" style="1" customWidth="1"/>
    <col min="7" max="16384" width="9" style="1"/>
  </cols>
  <sheetData>
    <row r="1" spans="2:24" ht="12" customHeight="1">
      <c r="B1" s="1" t="s">
        <v>369</v>
      </c>
    </row>
    <row r="3" spans="2:24" ht="12" customHeight="1" thickBot="1">
      <c r="C3" s="16" t="s">
        <v>507</v>
      </c>
      <c r="D3" s="1" t="s">
        <v>367</v>
      </c>
    </row>
    <row r="4" spans="2:24" ht="12" customHeight="1">
      <c r="B4" s="3" t="s">
        <v>1</v>
      </c>
      <c r="C4" s="4" t="s">
        <v>2</v>
      </c>
      <c r="D4" s="17" t="s">
        <v>304</v>
      </c>
      <c r="E4" s="18" t="s">
        <v>327</v>
      </c>
    </row>
    <row r="5" spans="2:24" ht="12" customHeight="1">
      <c r="B5" s="5">
        <v>1</v>
      </c>
      <c r="C5" s="55" t="s">
        <v>6</v>
      </c>
      <c r="D5" s="35">
        <v>0</v>
      </c>
      <c r="E5" s="36">
        <v>0</v>
      </c>
    </row>
    <row r="6" spans="2:24" ht="12" customHeight="1">
      <c r="B6" s="5">
        <v>2</v>
      </c>
      <c r="C6" s="55" t="s">
        <v>7</v>
      </c>
      <c r="D6" s="35">
        <v>67</v>
      </c>
      <c r="E6" s="36">
        <v>15.990453460620524</v>
      </c>
      <c r="G6" s="34"/>
      <c r="H6" s="34"/>
      <c r="I6" s="34"/>
      <c r="J6" s="34"/>
      <c r="K6" s="34"/>
      <c r="L6" s="34"/>
      <c r="M6" s="34"/>
      <c r="N6" s="34"/>
      <c r="O6" s="34"/>
      <c r="P6" s="34"/>
      <c r="Q6" s="34"/>
      <c r="R6" s="34"/>
      <c r="S6" s="34"/>
      <c r="T6" s="34"/>
      <c r="U6" s="34"/>
      <c r="V6" s="34"/>
      <c r="W6" s="34"/>
      <c r="X6" s="34"/>
    </row>
    <row r="7" spans="2:24" ht="12" customHeight="1">
      <c r="B7" s="5">
        <v>3</v>
      </c>
      <c r="C7" s="55" t="s">
        <v>8</v>
      </c>
      <c r="D7" s="35">
        <v>55</v>
      </c>
      <c r="E7" s="36">
        <v>13.126491646778044</v>
      </c>
    </row>
    <row r="8" spans="2:24" ht="12" customHeight="1">
      <c r="B8" s="5">
        <v>4</v>
      </c>
      <c r="C8" s="55" t="s">
        <v>9</v>
      </c>
      <c r="D8" s="35">
        <v>5</v>
      </c>
      <c r="E8" s="36">
        <v>1.1933174224343674</v>
      </c>
    </row>
    <row r="9" spans="2:24" ht="12" customHeight="1">
      <c r="B9" s="5">
        <v>5</v>
      </c>
      <c r="C9" s="55" t="s">
        <v>10</v>
      </c>
      <c r="D9" s="35">
        <v>4</v>
      </c>
      <c r="E9" s="36">
        <v>0.95465393794749409</v>
      </c>
    </row>
    <row r="10" spans="2:24" ht="12" customHeight="1">
      <c r="B10" s="5">
        <v>6</v>
      </c>
      <c r="C10" s="55" t="s">
        <v>11</v>
      </c>
      <c r="D10" s="35">
        <v>19</v>
      </c>
      <c r="E10" s="36">
        <v>4.5346062052505962</v>
      </c>
    </row>
    <row r="11" spans="2:24" ht="12" customHeight="1">
      <c r="B11" s="5">
        <v>7</v>
      </c>
      <c r="C11" s="55" t="s">
        <v>12</v>
      </c>
      <c r="D11" s="35">
        <v>55</v>
      </c>
      <c r="E11" s="36">
        <v>13.126491646778044</v>
      </c>
    </row>
    <row r="12" spans="2:24" ht="12" customHeight="1">
      <c r="B12" s="5">
        <v>8</v>
      </c>
      <c r="C12" s="55" t="s">
        <v>13</v>
      </c>
      <c r="D12" s="35">
        <v>16</v>
      </c>
      <c r="E12" s="36">
        <v>3.8186157517899764</v>
      </c>
    </row>
    <row r="13" spans="2:24" ht="12" customHeight="1">
      <c r="B13" s="5">
        <v>9</v>
      </c>
      <c r="C13" s="55" t="s">
        <v>14</v>
      </c>
      <c r="D13" s="35">
        <v>0</v>
      </c>
      <c r="E13" s="36">
        <v>0</v>
      </c>
    </row>
    <row r="14" spans="2:24" ht="12" customHeight="1">
      <c r="B14" s="5">
        <v>10</v>
      </c>
      <c r="C14" s="55" t="s">
        <v>15</v>
      </c>
      <c r="D14" s="35">
        <v>13</v>
      </c>
      <c r="E14" s="36">
        <v>3.1026252983293556</v>
      </c>
    </row>
    <row r="15" spans="2:24" ht="12" customHeight="1">
      <c r="B15" s="5">
        <v>11</v>
      </c>
      <c r="C15" s="55" t="s">
        <v>16</v>
      </c>
      <c r="D15" s="35">
        <v>23</v>
      </c>
      <c r="E15" s="36">
        <v>5.4892601431980905</v>
      </c>
    </row>
    <row r="16" spans="2:24" ht="12" customHeight="1">
      <c r="B16" s="5">
        <v>12</v>
      </c>
      <c r="C16" s="55" t="s">
        <v>17</v>
      </c>
      <c r="D16" s="35">
        <v>5</v>
      </c>
      <c r="E16" s="36">
        <v>1.1933174224343674</v>
      </c>
    </row>
    <row r="17" spans="2:5" ht="12" customHeight="1">
      <c r="B17" s="5">
        <v>13</v>
      </c>
      <c r="C17" s="55" t="s">
        <v>18</v>
      </c>
      <c r="D17" s="35">
        <v>11</v>
      </c>
      <c r="E17" s="36">
        <v>2.6252983293556085</v>
      </c>
    </row>
    <row r="18" spans="2:5" ht="12" customHeight="1">
      <c r="B18" s="5">
        <v>14</v>
      </c>
      <c r="C18" s="55" t="s">
        <v>19</v>
      </c>
      <c r="D18" s="35">
        <v>93</v>
      </c>
      <c r="E18" s="36">
        <v>22.195704057279237</v>
      </c>
    </row>
    <row r="19" spans="2:5" ht="12" customHeight="1">
      <c r="B19" s="5">
        <v>15</v>
      </c>
      <c r="C19" s="55" t="s">
        <v>20</v>
      </c>
      <c r="D19" s="35">
        <v>8</v>
      </c>
      <c r="E19" s="36">
        <v>1.9093078758949882</v>
      </c>
    </row>
    <row r="20" spans="2:5" ht="12" customHeight="1">
      <c r="B20" s="5">
        <v>16</v>
      </c>
      <c r="C20" s="55" t="s">
        <v>21</v>
      </c>
      <c r="D20" s="35">
        <v>42</v>
      </c>
      <c r="E20" s="36">
        <v>10.023866348448687</v>
      </c>
    </row>
    <row r="21" spans="2:5" ht="12" customHeight="1">
      <c r="B21" s="5"/>
      <c r="C21" s="55" t="s">
        <v>4</v>
      </c>
      <c r="D21" s="35">
        <v>3</v>
      </c>
      <c r="E21" s="36">
        <v>0.71599045346062051</v>
      </c>
    </row>
    <row r="22" spans="2:5" ht="12" customHeight="1" thickBot="1">
      <c r="B22" s="9"/>
      <c r="C22" s="10" t="s">
        <v>5</v>
      </c>
      <c r="D22" s="37">
        <v>419</v>
      </c>
      <c r="E22" s="38">
        <v>100</v>
      </c>
    </row>
    <row r="24" spans="2:5" ht="12" customHeight="1" thickBot="1">
      <c r="C24" s="16" t="s">
        <v>370</v>
      </c>
      <c r="D24" s="1" t="s">
        <v>367</v>
      </c>
    </row>
    <row r="25" spans="2:5" ht="12" customHeight="1">
      <c r="B25" s="3" t="s">
        <v>1</v>
      </c>
      <c r="C25" s="4" t="s">
        <v>2</v>
      </c>
      <c r="D25" s="17" t="s">
        <v>304</v>
      </c>
      <c r="E25" s="18" t="s">
        <v>327</v>
      </c>
    </row>
    <row r="26" spans="2:5" ht="12" customHeight="1">
      <c r="B26" s="5" t="s">
        <v>332</v>
      </c>
      <c r="C26" s="55" t="s">
        <v>22</v>
      </c>
      <c r="D26" s="7">
        <v>181</v>
      </c>
      <c r="E26" s="8">
        <v>43.198090692124104</v>
      </c>
    </row>
    <row r="27" spans="2:5" ht="12" customHeight="1">
      <c r="B27" s="5" t="s">
        <v>333</v>
      </c>
      <c r="C27" s="55" t="s">
        <v>23</v>
      </c>
      <c r="D27" s="7">
        <v>59</v>
      </c>
      <c r="E27" s="8">
        <v>14.081145584725538</v>
      </c>
    </row>
    <row r="28" spans="2:5" ht="12" customHeight="1">
      <c r="B28" s="5" t="s">
        <v>334</v>
      </c>
      <c r="C28" s="55" t="s">
        <v>24</v>
      </c>
      <c r="D28" s="7">
        <v>58</v>
      </c>
      <c r="E28" s="8">
        <v>13.842482100238662</v>
      </c>
    </row>
    <row r="29" spans="2:5" ht="12" customHeight="1">
      <c r="B29" s="5" t="s">
        <v>335</v>
      </c>
      <c r="C29" s="55" t="s">
        <v>25</v>
      </c>
      <c r="D29" s="7">
        <v>59</v>
      </c>
      <c r="E29" s="8">
        <v>14.081145584725538</v>
      </c>
    </row>
    <row r="30" spans="2:5" ht="12" customHeight="1">
      <c r="B30" s="5" t="s">
        <v>336</v>
      </c>
      <c r="C30" s="55" t="s">
        <v>26</v>
      </c>
      <c r="D30" s="7">
        <v>37</v>
      </c>
      <c r="E30" s="8">
        <v>8.8305489260143197</v>
      </c>
    </row>
    <row r="31" spans="2:5" ht="12" customHeight="1">
      <c r="B31" s="5" t="s">
        <v>337</v>
      </c>
      <c r="C31" s="55" t="s">
        <v>27</v>
      </c>
      <c r="D31" s="7">
        <v>25</v>
      </c>
      <c r="E31" s="8">
        <v>5.9665871121718377</v>
      </c>
    </row>
    <row r="32" spans="2:5" ht="12" customHeight="1" thickBot="1">
      <c r="B32" s="9"/>
      <c r="C32" s="10" t="s">
        <v>5</v>
      </c>
      <c r="D32" s="37">
        <v>419</v>
      </c>
      <c r="E32" s="38">
        <v>100</v>
      </c>
    </row>
    <row r="33" spans="2:5" ht="12" customHeight="1">
      <c r="B33" s="13"/>
      <c r="C33" s="13"/>
      <c r="D33" s="14"/>
      <c r="E33" s="14"/>
    </row>
    <row r="34" spans="2:5" ht="12" customHeight="1" thickBot="1">
      <c r="C34" s="16" t="s">
        <v>371</v>
      </c>
      <c r="D34" s="1" t="s">
        <v>367</v>
      </c>
    </row>
    <row r="35" spans="2:5" ht="12" customHeight="1">
      <c r="B35" s="3" t="s">
        <v>1</v>
      </c>
      <c r="C35" s="4" t="s">
        <v>2</v>
      </c>
      <c r="D35" s="17" t="s">
        <v>324</v>
      </c>
      <c r="E35" s="18" t="s">
        <v>327</v>
      </c>
    </row>
    <row r="36" spans="2:5" ht="12" customHeight="1">
      <c r="B36" s="5" t="s">
        <v>332</v>
      </c>
      <c r="C36" s="55" t="s">
        <v>22</v>
      </c>
      <c r="D36" s="7">
        <v>280</v>
      </c>
      <c r="E36" s="39">
        <v>66.825775656324581</v>
      </c>
    </row>
    <row r="37" spans="2:5" ht="12" customHeight="1">
      <c r="B37" s="5" t="s">
        <v>333</v>
      </c>
      <c r="C37" s="55" t="s">
        <v>23</v>
      </c>
      <c r="D37" s="7">
        <v>60</v>
      </c>
      <c r="E37" s="39">
        <v>14.319809069212411</v>
      </c>
    </row>
    <row r="38" spans="2:5" ht="12" customHeight="1">
      <c r="B38" s="5" t="s">
        <v>334</v>
      </c>
      <c r="C38" s="55" t="s">
        <v>24</v>
      </c>
      <c r="D38" s="7">
        <v>39</v>
      </c>
      <c r="E38" s="39">
        <v>9.3078758949880669</v>
      </c>
    </row>
    <row r="39" spans="2:5" ht="12" customHeight="1">
      <c r="B39" s="5" t="s">
        <v>335</v>
      </c>
      <c r="C39" s="55" t="s">
        <v>305</v>
      </c>
      <c r="D39" s="7">
        <v>40</v>
      </c>
      <c r="E39" s="39">
        <v>9.5465393794749396</v>
      </c>
    </row>
    <row r="40" spans="2:5" ht="12" customHeight="1" thickBot="1">
      <c r="B40" s="9"/>
      <c r="C40" s="10" t="s">
        <v>5</v>
      </c>
      <c r="D40" s="11">
        <v>419</v>
      </c>
      <c r="E40" s="40">
        <v>100</v>
      </c>
    </row>
    <row r="42" spans="2:5" ht="12" customHeight="1">
      <c r="C42" s="16" t="s">
        <v>379</v>
      </c>
    </row>
    <row r="43" spans="2:5" ht="11.25">
      <c r="C43" s="16" t="s">
        <v>372</v>
      </c>
    </row>
    <row r="44" spans="2:5" ht="12" customHeight="1">
      <c r="C44" s="16" t="s">
        <v>508</v>
      </c>
    </row>
    <row r="45" spans="2:5" ht="12" customHeight="1">
      <c r="C45" s="16" t="s">
        <v>509</v>
      </c>
    </row>
    <row r="46" spans="2:5" ht="12" customHeight="1">
      <c r="C46" s="16" t="s">
        <v>512</v>
      </c>
    </row>
    <row r="47" spans="2:5" ht="12" customHeight="1">
      <c r="C47" s="16" t="s">
        <v>513</v>
      </c>
    </row>
    <row r="48" spans="2:5" ht="12" customHeight="1">
      <c r="C48" s="16" t="s">
        <v>510</v>
      </c>
    </row>
    <row r="49" spans="2:5" ht="12" customHeight="1" thickBot="1">
      <c r="C49" s="16" t="s">
        <v>511</v>
      </c>
    </row>
    <row r="50" spans="2:5" ht="12" customHeight="1">
      <c r="B50" s="3" t="s">
        <v>1</v>
      </c>
      <c r="C50" s="4" t="s">
        <v>2</v>
      </c>
      <c r="D50" s="17" t="s">
        <v>340</v>
      </c>
      <c r="E50" s="18" t="s">
        <v>327</v>
      </c>
    </row>
    <row r="51" spans="2:5" ht="12" customHeight="1">
      <c r="B51" s="5" t="s">
        <v>332</v>
      </c>
      <c r="C51" s="55" t="s">
        <v>341</v>
      </c>
      <c r="D51" s="45">
        <v>11176</v>
      </c>
      <c r="E51" s="42"/>
    </row>
    <row r="52" spans="2:5" ht="12" customHeight="1">
      <c r="B52" s="5" t="s">
        <v>333</v>
      </c>
      <c r="C52" s="55" t="s">
        <v>342</v>
      </c>
      <c r="D52" s="45">
        <v>8108</v>
      </c>
      <c r="E52" s="42"/>
    </row>
    <row r="53" spans="2:5" ht="12" customHeight="1">
      <c r="B53" s="5" t="s">
        <v>334</v>
      </c>
      <c r="C53" s="55" t="s">
        <v>373</v>
      </c>
      <c r="D53" s="46">
        <v>1518</v>
      </c>
      <c r="E53" s="43"/>
    </row>
    <row r="54" spans="2:5" ht="12" customHeight="1">
      <c r="B54" s="5" t="s">
        <v>335</v>
      </c>
      <c r="C54" s="55" t="s">
        <v>347</v>
      </c>
      <c r="D54" s="46">
        <v>3486</v>
      </c>
      <c r="E54" s="43"/>
    </row>
    <row r="55" spans="2:5" ht="12" customHeight="1">
      <c r="B55" s="5" t="s">
        <v>336</v>
      </c>
      <c r="C55" s="55" t="s">
        <v>343</v>
      </c>
      <c r="D55" s="45">
        <v>652</v>
      </c>
      <c r="E55" s="42"/>
    </row>
    <row r="56" spans="2:5" ht="12" customHeight="1">
      <c r="B56" s="5" t="s">
        <v>337</v>
      </c>
      <c r="C56" s="55" t="s">
        <v>345</v>
      </c>
      <c r="D56" s="46">
        <v>154</v>
      </c>
      <c r="E56" s="43"/>
    </row>
    <row r="57" spans="2:5" ht="12" customHeight="1">
      <c r="B57" s="5" t="s">
        <v>338</v>
      </c>
      <c r="C57" s="55" t="s">
        <v>344</v>
      </c>
      <c r="D57" s="45">
        <v>1706</v>
      </c>
      <c r="E57" s="42"/>
    </row>
    <row r="58" spans="2:5" ht="12" customHeight="1">
      <c r="B58" s="5" t="s">
        <v>339</v>
      </c>
      <c r="C58" s="55" t="s">
        <v>346</v>
      </c>
      <c r="D58" s="46">
        <v>309</v>
      </c>
      <c r="E58" s="43"/>
    </row>
    <row r="59" spans="2:5" ht="12" customHeight="1" thickBot="1">
      <c r="B59" s="9"/>
      <c r="C59" s="63" t="s">
        <v>350</v>
      </c>
      <c r="D59" s="47">
        <v>27109</v>
      </c>
      <c r="E59" s="44"/>
    </row>
    <row r="60" spans="2:5" ht="12" customHeight="1">
      <c r="B60" s="13"/>
      <c r="C60" s="64"/>
      <c r="D60" s="61"/>
      <c r="E60" s="60"/>
    </row>
    <row r="61" spans="2:5" ht="12" customHeight="1">
      <c r="B61" s="167" t="s">
        <v>374</v>
      </c>
      <c r="C61" s="167"/>
      <c r="D61" s="61"/>
      <c r="E61" s="60"/>
    </row>
    <row r="63" spans="2:5" ht="12" customHeight="1" thickBot="1">
      <c r="C63" s="16" t="s">
        <v>375</v>
      </c>
      <c r="D63" s="1" t="s">
        <v>367</v>
      </c>
    </row>
    <row r="64" spans="2:5" ht="12" customHeight="1">
      <c r="B64" s="3" t="s">
        <v>1</v>
      </c>
      <c r="C64" s="4" t="s">
        <v>2</v>
      </c>
      <c r="D64" s="17" t="s">
        <v>304</v>
      </c>
      <c r="E64" s="18" t="s">
        <v>327</v>
      </c>
    </row>
    <row r="65" spans="2:18" ht="12" customHeight="1">
      <c r="B65" s="5">
        <v>1</v>
      </c>
      <c r="C65" s="55" t="s">
        <v>28</v>
      </c>
      <c r="D65" s="35">
        <v>154</v>
      </c>
      <c r="E65" s="41">
        <v>36.754176610978526</v>
      </c>
    </row>
    <row r="66" spans="2:18" ht="12" customHeight="1">
      <c r="B66" s="5">
        <v>2</v>
      </c>
      <c r="C66" s="55" t="s">
        <v>29</v>
      </c>
      <c r="D66" s="35">
        <v>48</v>
      </c>
      <c r="E66" s="41">
        <v>11.455847255369928</v>
      </c>
      <c r="G66" s="34"/>
      <c r="H66" s="34"/>
      <c r="I66" s="34"/>
      <c r="J66" s="34"/>
      <c r="K66" s="34"/>
      <c r="L66" s="34"/>
      <c r="M66" s="34"/>
      <c r="N66" s="34"/>
      <c r="O66" s="34"/>
      <c r="P66" s="34"/>
      <c r="Q66" s="34"/>
      <c r="R66" s="34"/>
    </row>
    <row r="67" spans="2:18" ht="12" customHeight="1">
      <c r="B67" s="5">
        <v>3</v>
      </c>
      <c r="C67" s="55" t="s">
        <v>30</v>
      </c>
      <c r="D67" s="35">
        <v>18</v>
      </c>
      <c r="E67" s="41">
        <v>4.2959427207637226</v>
      </c>
    </row>
    <row r="68" spans="2:18" ht="12" customHeight="1">
      <c r="B68" s="5">
        <v>4</v>
      </c>
      <c r="C68" s="55" t="s">
        <v>31</v>
      </c>
      <c r="D68" s="35">
        <v>30</v>
      </c>
      <c r="E68" s="41">
        <v>7.1599045346062056</v>
      </c>
    </row>
    <row r="69" spans="2:18" ht="12" customHeight="1">
      <c r="B69" s="5">
        <v>5</v>
      </c>
      <c r="C69" s="55" t="s">
        <v>32</v>
      </c>
      <c r="D69" s="35">
        <v>10</v>
      </c>
      <c r="E69" s="41">
        <v>2.3866348448687349</v>
      </c>
    </row>
    <row r="70" spans="2:18" ht="12" customHeight="1">
      <c r="B70" s="5">
        <v>6</v>
      </c>
      <c r="C70" s="55" t="s">
        <v>33</v>
      </c>
      <c r="D70" s="35">
        <v>39</v>
      </c>
      <c r="E70" s="41">
        <v>9.3078758949880669</v>
      </c>
    </row>
    <row r="71" spans="2:18" ht="12" customHeight="1">
      <c r="B71" s="5">
        <v>7</v>
      </c>
      <c r="C71" s="55" t="s">
        <v>34</v>
      </c>
      <c r="D71" s="35">
        <v>4</v>
      </c>
      <c r="E71" s="41">
        <v>0.95465393794749409</v>
      </c>
    </row>
    <row r="72" spans="2:18" ht="12" customHeight="1">
      <c r="B72" s="5">
        <v>8</v>
      </c>
      <c r="C72" s="55" t="s">
        <v>35</v>
      </c>
      <c r="D72" s="35">
        <v>10</v>
      </c>
      <c r="E72" s="41">
        <v>2.3866348448687349</v>
      </c>
    </row>
    <row r="73" spans="2:18" ht="12" customHeight="1">
      <c r="B73" s="5">
        <v>9</v>
      </c>
      <c r="C73" s="55" t="s">
        <v>36</v>
      </c>
      <c r="D73" s="35">
        <v>3</v>
      </c>
      <c r="E73" s="41">
        <v>0.71599045346062051</v>
      </c>
    </row>
    <row r="74" spans="2:18" ht="12" customHeight="1">
      <c r="B74" s="5">
        <v>10</v>
      </c>
      <c r="C74" s="55" t="s">
        <v>37</v>
      </c>
      <c r="D74" s="35">
        <v>9</v>
      </c>
      <c r="E74" s="41">
        <v>2.1479713603818613</v>
      </c>
    </row>
    <row r="75" spans="2:18" ht="12" customHeight="1">
      <c r="B75" s="5">
        <v>11</v>
      </c>
      <c r="C75" s="55" t="s">
        <v>38</v>
      </c>
      <c r="D75" s="35">
        <v>82</v>
      </c>
      <c r="E75" s="41">
        <v>19.570405727923628</v>
      </c>
    </row>
    <row r="76" spans="2:18" ht="12" customHeight="1">
      <c r="B76" s="5"/>
      <c r="C76" s="55" t="s">
        <v>4</v>
      </c>
      <c r="D76" s="35">
        <v>12</v>
      </c>
      <c r="E76" s="41">
        <v>2.8639618138424821</v>
      </c>
    </row>
    <row r="77" spans="2:18" ht="12" customHeight="1" thickBot="1">
      <c r="B77" s="9"/>
      <c r="C77" s="10" t="s">
        <v>5</v>
      </c>
      <c r="D77" s="11">
        <v>419</v>
      </c>
      <c r="E77" s="40">
        <v>100</v>
      </c>
    </row>
    <row r="79" spans="2:18" ht="24" customHeight="1" thickBot="1">
      <c r="C79" s="16" t="s">
        <v>514</v>
      </c>
      <c r="D79" s="1" t="s">
        <v>367</v>
      </c>
    </row>
    <row r="80" spans="2:18" ht="12" customHeight="1">
      <c r="B80" s="3" t="s">
        <v>1</v>
      </c>
      <c r="C80" s="4" t="s">
        <v>2</v>
      </c>
      <c r="D80" s="17" t="s">
        <v>304</v>
      </c>
      <c r="E80" s="18" t="s">
        <v>327</v>
      </c>
    </row>
    <row r="81" spans="2:11" ht="12" customHeight="1">
      <c r="B81" s="5">
        <v>1</v>
      </c>
      <c r="C81" s="55" t="s">
        <v>39</v>
      </c>
      <c r="D81" s="35">
        <v>142</v>
      </c>
      <c r="E81" s="36">
        <v>45.367412140575084</v>
      </c>
      <c r="G81" s="34"/>
      <c r="H81" s="34"/>
      <c r="I81" s="34"/>
      <c r="J81" s="34"/>
      <c r="K81" s="34"/>
    </row>
    <row r="82" spans="2:11" ht="12" customHeight="1">
      <c r="B82" s="5">
        <v>2</v>
      </c>
      <c r="C82" s="55" t="s">
        <v>40</v>
      </c>
      <c r="D82" s="35">
        <v>122</v>
      </c>
      <c r="E82" s="36">
        <v>38.977635782747605</v>
      </c>
    </row>
    <row r="83" spans="2:11" ht="12" customHeight="1">
      <c r="B83" s="5">
        <v>3</v>
      </c>
      <c r="C83" s="55" t="s">
        <v>38</v>
      </c>
      <c r="D83" s="35">
        <v>14</v>
      </c>
      <c r="E83" s="36">
        <v>4.4728434504792327</v>
      </c>
    </row>
    <row r="84" spans="2:11" ht="12" customHeight="1">
      <c r="B84" s="5"/>
      <c r="C84" s="55" t="s">
        <v>4</v>
      </c>
      <c r="D84" s="35">
        <v>35</v>
      </c>
      <c r="E84" s="36">
        <v>11.182108626198083</v>
      </c>
    </row>
    <row r="85" spans="2:11" ht="12" customHeight="1" thickBot="1">
      <c r="B85" s="9"/>
      <c r="C85" s="10" t="s">
        <v>5</v>
      </c>
      <c r="D85" s="37">
        <v>313</v>
      </c>
      <c r="E85" s="38">
        <v>100</v>
      </c>
    </row>
    <row r="87" spans="2:11" ht="12" customHeight="1">
      <c r="C87" s="16" t="s">
        <v>383</v>
      </c>
    </row>
    <row r="88" spans="2:11" ht="12" customHeight="1">
      <c r="C88" s="16" t="s">
        <v>384</v>
      </c>
    </row>
    <row r="90" spans="2:11" ht="26.65" customHeight="1" thickBot="1">
      <c r="C90" s="16" t="s">
        <v>382</v>
      </c>
      <c r="D90" s="1" t="s">
        <v>368</v>
      </c>
    </row>
    <row r="91" spans="2:11" ht="12" customHeight="1">
      <c r="B91" s="3" t="s">
        <v>1</v>
      </c>
      <c r="C91" s="4" t="s">
        <v>2</v>
      </c>
      <c r="D91" s="17" t="s">
        <v>303</v>
      </c>
      <c r="E91" s="18" t="s">
        <v>327</v>
      </c>
    </row>
    <row r="92" spans="2:11" ht="12" customHeight="1">
      <c r="B92" s="5">
        <v>1</v>
      </c>
      <c r="C92" s="55" t="s">
        <v>41</v>
      </c>
      <c r="D92" s="35">
        <v>9</v>
      </c>
      <c r="E92" s="41">
        <v>3.5856573705179287</v>
      </c>
    </row>
    <row r="93" spans="2:11" ht="12" customHeight="1">
      <c r="B93" s="5">
        <v>2</v>
      </c>
      <c r="C93" s="55" t="s">
        <v>42</v>
      </c>
      <c r="D93" s="35">
        <v>101</v>
      </c>
      <c r="E93" s="41">
        <v>40.239043824701191</v>
      </c>
    </row>
    <row r="94" spans="2:11" ht="12" customHeight="1">
      <c r="B94" s="5">
        <v>3</v>
      </c>
      <c r="C94" s="55" t="s">
        <v>43</v>
      </c>
      <c r="D94" s="35">
        <v>132</v>
      </c>
      <c r="E94" s="41">
        <v>52.589641434262944</v>
      </c>
    </row>
    <row r="95" spans="2:11" ht="12" customHeight="1">
      <c r="B95" s="5">
        <v>4</v>
      </c>
      <c r="C95" s="55" t="s">
        <v>44</v>
      </c>
      <c r="D95" s="35">
        <v>12</v>
      </c>
      <c r="E95" s="41">
        <v>4.7808764940239046</v>
      </c>
    </row>
    <row r="96" spans="2:11" ht="12" customHeight="1">
      <c r="B96" s="5">
        <v>5</v>
      </c>
      <c r="C96" s="55" t="s">
        <v>38</v>
      </c>
      <c r="D96" s="35">
        <v>1</v>
      </c>
      <c r="E96" s="41">
        <v>0.39840637450199201</v>
      </c>
    </row>
    <row r="97" spans="2:5" ht="12" customHeight="1" thickBot="1">
      <c r="B97" s="9"/>
      <c r="C97" s="10" t="s">
        <v>5</v>
      </c>
      <c r="D97" s="37">
        <v>251</v>
      </c>
      <c r="E97" s="44"/>
    </row>
    <row r="99" spans="2:5" ht="12" customHeight="1">
      <c r="C99" s="16" t="s">
        <v>381</v>
      </c>
    </row>
    <row r="100" spans="2:5" ht="24.75" customHeight="1">
      <c r="C100" s="16" t="s">
        <v>380</v>
      </c>
    </row>
    <row r="101" spans="2:5" ht="12" customHeight="1">
      <c r="C101" s="16" t="s">
        <v>515</v>
      </c>
    </row>
    <row r="103" spans="2:5" ht="22.5" customHeight="1">
      <c r="C103" s="168" t="s">
        <v>631</v>
      </c>
      <c r="D103" s="168"/>
      <c r="E103" s="168"/>
    </row>
    <row r="104" spans="2:5" ht="22.5" customHeight="1">
      <c r="C104" s="168" t="s">
        <v>520</v>
      </c>
      <c r="D104" s="168"/>
      <c r="E104" s="168"/>
    </row>
    <row r="105" spans="2:5" ht="12" customHeight="1">
      <c r="C105" s="16" t="s">
        <v>599</v>
      </c>
    </row>
    <row r="107" spans="2:5" ht="22.9" customHeight="1" thickBot="1">
      <c r="C107" s="16" t="s">
        <v>385</v>
      </c>
      <c r="D107" s="1" t="s">
        <v>367</v>
      </c>
    </row>
    <row r="108" spans="2:5" ht="12" customHeight="1">
      <c r="B108" s="3" t="s">
        <v>1</v>
      </c>
      <c r="C108" s="4" t="s">
        <v>2</v>
      </c>
      <c r="D108" s="17" t="s">
        <v>304</v>
      </c>
      <c r="E108" s="18" t="s">
        <v>327</v>
      </c>
    </row>
    <row r="109" spans="2:5" ht="12" customHeight="1">
      <c r="B109" s="5">
        <v>1</v>
      </c>
      <c r="C109" s="55" t="s">
        <v>45</v>
      </c>
      <c r="D109" s="35">
        <v>216</v>
      </c>
      <c r="E109" s="41">
        <v>51.551312649164686</v>
      </c>
    </row>
    <row r="110" spans="2:5" ht="12" customHeight="1">
      <c r="B110" s="5">
        <v>2</v>
      </c>
      <c r="C110" s="55" t="s">
        <v>46</v>
      </c>
      <c r="D110" s="35">
        <v>199</v>
      </c>
      <c r="E110" s="41">
        <v>47.494033412887823</v>
      </c>
    </row>
    <row r="111" spans="2:5" ht="12" customHeight="1">
      <c r="B111" s="5"/>
      <c r="C111" s="55" t="s">
        <v>4</v>
      </c>
      <c r="D111" s="35">
        <v>4</v>
      </c>
      <c r="E111" s="41">
        <v>0.95465393794749409</v>
      </c>
    </row>
    <row r="112" spans="2:5" ht="12" customHeight="1" thickBot="1">
      <c r="B112" s="9"/>
      <c r="C112" s="10" t="s">
        <v>5</v>
      </c>
      <c r="D112" s="11">
        <v>419</v>
      </c>
      <c r="E112" s="40">
        <v>100</v>
      </c>
    </row>
    <row r="113" spans="2:5" ht="12" customHeight="1">
      <c r="B113" s="13"/>
      <c r="C113" s="13"/>
      <c r="D113" s="14"/>
      <c r="E113" s="60"/>
    </row>
    <row r="114" spans="2:5" ht="23.25" thickBot="1">
      <c r="C114" s="16" t="s">
        <v>386</v>
      </c>
      <c r="D114" s="1" t="s">
        <v>368</v>
      </c>
    </row>
    <row r="115" spans="2:5" ht="11.25">
      <c r="B115" s="3" t="s">
        <v>1</v>
      </c>
      <c r="C115" s="4" t="s">
        <v>2</v>
      </c>
      <c r="D115" s="17" t="s">
        <v>3</v>
      </c>
      <c r="E115" s="18" t="s">
        <v>327</v>
      </c>
    </row>
    <row r="116" spans="2:5">
      <c r="B116" s="5">
        <v>1</v>
      </c>
      <c r="C116" s="55" t="s">
        <v>312</v>
      </c>
      <c r="D116" s="53">
        <v>20</v>
      </c>
      <c r="E116" s="36">
        <v>9.5238095238095237</v>
      </c>
    </row>
    <row r="117" spans="2:5">
      <c r="B117" s="5">
        <v>2</v>
      </c>
      <c r="C117" s="55" t="s">
        <v>313</v>
      </c>
      <c r="D117" s="53">
        <v>8</v>
      </c>
      <c r="E117" s="36">
        <v>3.8095238095238098</v>
      </c>
    </row>
    <row r="118" spans="2:5">
      <c r="B118" s="5">
        <v>3</v>
      </c>
      <c r="C118" s="55" t="s">
        <v>314</v>
      </c>
      <c r="D118" s="53">
        <v>77</v>
      </c>
      <c r="E118" s="36">
        <v>36.666666666666664</v>
      </c>
    </row>
    <row r="119" spans="2:5">
      <c r="B119" s="5">
        <v>4</v>
      </c>
      <c r="C119" s="55" t="s">
        <v>315</v>
      </c>
      <c r="D119" s="53">
        <v>39</v>
      </c>
      <c r="E119" s="36">
        <v>18.571428571428573</v>
      </c>
    </row>
    <row r="120" spans="2:5">
      <c r="B120" s="5">
        <v>5</v>
      </c>
      <c r="C120" s="55" t="s">
        <v>316</v>
      </c>
      <c r="D120" s="53">
        <v>29</v>
      </c>
      <c r="E120" s="36">
        <v>13.80952380952381</v>
      </c>
    </row>
    <row r="121" spans="2:5">
      <c r="B121" s="5">
        <v>6</v>
      </c>
      <c r="C121" s="55" t="s">
        <v>317</v>
      </c>
      <c r="D121" s="53">
        <v>91</v>
      </c>
      <c r="E121" s="36">
        <v>43.333333333333336</v>
      </c>
    </row>
    <row r="122" spans="2:5">
      <c r="B122" s="5">
        <v>7</v>
      </c>
      <c r="C122" s="55" t="s">
        <v>38</v>
      </c>
      <c r="D122" s="53">
        <v>59</v>
      </c>
      <c r="E122" s="36">
        <v>28.095238095238095</v>
      </c>
    </row>
    <row r="123" spans="2:5" ht="12.75" thickBot="1">
      <c r="B123" s="9"/>
      <c r="C123" s="10" t="s">
        <v>5</v>
      </c>
      <c r="D123" s="51">
        <v>210</v>
      </c>
      <c r="E123" s="48"/>
    </row>
    <row r="125" spans="2:5" ht="33.75" customHeight="1">
      <c r="C125" s="16" t="s">
        <v>387</v>
      </c>
    </row>
    <row r="126" spans="2:5" ht="12" customHeight="1">
      <c r="C126" s="26" t="s">
        <v>388</v>
      </c>
    </row>
    <row r="127" spans="2:5" ht="12" customHeight="1">
      <c r="C127" s="16" t="s">
        <v>389</v>
      </c>
    </row>
    <row r="128" spans="2:5" ht="12" customHeight="1">
      <c r="C128" s="16" t="s">
        <v>390</v>
      </c>
    </row>
    <row r="129" spans="2:5" ht="12" customHeight="1">
      <c r="C129" s="16" t="s">
        <v>391</v>
      </c>
    </row>
    <row r="130" spans="2:5" ht="12" customHeight="1">
      <c r="C130" s="16" t="s">
        <v>392</v>
      </c>
    </row>
    <row r="131" spans="2:5" ht="12" customHeight="1">
      <c r="C131" s="16" t="s">
        <v>393</v>
      </c>
    </row>
    <row r="132" spans="2:5" ht="12" customHeight="1">
      <c r="C132" s="16" t="s">
        <v>394</v>
      </c>
    </row>
    <row r="133" spans="2:5" ht="12" customHeight="1">
      <c r="C133" s="16" t="s">
        <v>395</v>
      </c>
    </row>
    <row r="134" spans="2:5" ht="12" customHeight="1">
      <c r="C134" s="16" t="s">
        <v>396</v>
      </c>
    </row>
    <row r="135" spans="2:5" ht="12" customHeight="1">
      <c r="C135" s="16" t="s">
        <v>397</v>
      </c>
    </row>
    <row r="136" spans="2:5" ht="12" customHeight="1">
      <c r="C136" s="16" t="s">
        <v>398</v>
      </c>
    </row>
    <row r="137" spans="2:5" ht="12" customHeight="1">
      <c r="C137" s="16" t="s">
        <v>399</v>
      </c>
    </row>
    <row r="138" spans="2:5" ht="12" customHeight="1">
      <c r="C138" s="16" t="s">
        <v>400</v>
      </c>
    </row>
    <row r="139" spans="2:5" ht="12" customHeight="1" thickBot="1">
      <c r="C139" s="16" t="s">
        <v>401</v>
      </c>
    </row>
    <row r="140" spans="2:5" ht="11.25">
      <c r="B140" s="3" t="s">
        <v>1</v>
      </c>
      <c r="C140" s="4" t="s">
        <v>2</v>
      </c>
      <c r="D140" s="17" t="s">
        <v>348</v>
      </c>
      <c r="E140" s="18" t="s">
        <v>349</v>
      </c>
    </row>
    <row r="141" spans="2:5">
      <c r="B141" s="5">
        <v>1</v>
      </c>
      <c r="C141" s="55" t="s">
        <v>312</v>
      </c>
      <c r="D141" s="49">
        <v>131</v>
      </c>
      <c r="E141" s="50">
        <v>11</v>
      </c>
    </row>
    <row r="142" spans="2:5">
      <c r="B142" s="5">
        <v>2</v>
      </c>
      <c r="C142" s="55" t="s">
        <v>313</v>
      </c>
      <c r="D142" s="49">
        <v>32</v>
      </c>
      <c r="E142" s="50">
        <v>15</v>
      </c>
    </row>
    <row r="143" spans="2:5">
      <c r="B143" s="5">
        <v>3</v>
      </c>
      <c r="C143" s="55" t="s">
        <v>314</v>
      </c>
      <c r="D143" s="49">
        <v>372</v>
      </c>
      <c r="E143" s="50">
        <v>2999</v>
      </c>
    </row>
    <row r="144" spans="2:5">
      <c r="B144" s="5">
        <v>4</v>
      </c>
      <c r="C144" s="55" t="s">
        <v>315</v>
      </c>
      <c r="D144" s="49">
        <v>201</v>
      </c>
      <c r="E144" s="50">
        <v>651</v>
      </c>
    </row>
    <row r="145" spans="2:5">
      <c r="B145" s="5">
        <v>5</v>
      </c>
      <c r="C145" s="55" t="s">
        <v>316</v>
      </c>
      <c r="D145" s="49">
        <v>217</v>
      </c>
      <c r="E145" s="50">
        <v>772</v>
      </c>
    </row>
    <row r="146" spans="2:5">
      <c r="B146" s="5">
        <v>6</v>
      </c>
      <c r="C146" s="55" t="s">
        <v>317</v>
      </c>
      <c r="D146" s="49">
        <v>454</v>
      </c>
      <c r="E146" s="50">
        <v>60</v>
      </c>
    </row>
    <row r="147" spans="2:5">
      <c r="B147" s="5">
        <v>7</v>
      </c>
      <c r="C147" s="55" t="s">
        <v>38</v>
      </c>
      <c r="D147" s="49">
        <v>264</v>
      </c>
      <c r="E147" s="50">
        <v>507</v>
      </c>
    </row>
    <row r="148" spans="2:5" ht="12.75" thickBot="1">
      <c r="B148" s="9"/>
      <c r="C148" s="10" t="s">
        <v>350</v>
      </c>
      <c r="D148" s="51">
        <f>SUM(D141:D147)</f>
        <v>1671</v>
      </c>
      <c r="E148" s="52">
        <f>SUM(E141:E147)</f>
        <v>5015</v>
      </c>
    </row>
    <row r="150" spans="2:5" ht="12" customHeight="1">
      <c r="B150" s="1" t="s">
        <v>405</v>
      </c>
    </row>
    <row r="151" spans="2:5" ht="12" customHeight="1">
      <c r="B151" s="21" t="s">
        <v>406</v>
      </c>
    </row>
    <row r="152" spans="2:5" ht="12" customHeight="1">
      <c r="B152" s="1" t="s">
        <v>521</v>
      </c>
    </row>
    <row r="153" spans="2:5" ht="12" customHeight="1">
      <c r="C153" s="16" t="s">
        <v>402</v>
      </c>
    </row>
    <row r="154" spans="2:5" ht="12" customHeight="1">
      <c r="C154" s="16" t="s">
        <v>404</v>
      </c>
    </row>
    <row r="156" spans="2:5" ht="28.15" customHeight="1" thickBot="1">
      <c r="C156" s="16" t="s">
        <v>403</v>
      </c>
      <c r="D156" s="1" t="s">
        <v>368</v>
      </c>
    </row>
    <row r="157" spans="2:5" ht="12" customHeight="1">
      <c r="B157" s="3" t="s">
        <v>1</v>
      </c>
      <c r="C157" s="4" t="s">
        <v>2</v>
      </c>
      <c r="D157" s="17" t="s">
        <v>3</v>
      </c>
      <c r="E157" s="18" t="s">
        <v>327</v>
      </c>
    </row>
    <row r="158" spans="2:5" ht="12" customHeight="1">
      <c r="B158" s="5">
        <v>1</v>
      </c>
      <c r="C158" s="55" t="s">
        <v>47</v>
      </c>
      <c r="D158" s="53">
        <v>5</v>
      </c>
      <c r="E158" s="41">
        <v>2.4875621890547266</v>
      </c>
    </row>
    <row r="159" spans="2:5" ht="12" customHeight="1">
      <c r="B159" s="5">
        <v>2</v>
      </c>
      <c r="C159" s="55" t="s">
        <v>352</v>
      </c>
      <c r="D159" s="53">
        <v>14</v>
      </c>
      <c r="E159" s="41">
        <v>6.9651741293532341</v>
      </c>
    </row>
    <row r="160" spans="2:5" ht="12" customHeight="1">
      <c r="B160" s="5">
        <v>3</v>
      </c>
      <c r="C160" s="55" t="s">
        <v>48</v>
      </c>
      <c r="D160" s="53">
        <v>55</v>
      </c>
      <c r="E160" s="41">
        <v>27.363184079601986</v>
      </c>
    </row>
    <row r="161" spans="2:5" ht="12" customHeight="1">
      <c r="B161" s="5">
        <v>4</v>
      </c>
      <c r="C161" s="55" t="s">
        <v>49</v>
      </c>
      <c r="D161" s="53">
        <v>84</v>
      </c>
      <c r="E161" s="41">
        <v>41.791044776119399</v>
      </c>
    </row>
    <row r="162" spans="2:5" ht="12" customHeight="1">
      <c r="B162" s="5">
        <v>5</v>
      </c>
      <c r="C162" s="55" t="s">
        <v>50</v>
      </c>
      <c r="D162" s="53">
        <v>25</v>
      </c>
      <c r="E162" s="41">
        <v>12.437810945273633</v>
      </c>
    </row>
    <row r="163" spans="2:5" ht="12" customHeight="1">
      <c r="B163" s="5">
        <v>6</v>
      </c>
      <c r="C163" s="55" t="s">
        <v>51</v>
      </c>
      <c r="D163" s="53">
        <v>10</v>
      </c>
      <c r="E163" s="41">
        <v>4.9751243781094532</v>
      </c>
    </row>
    <row r="164" spans="2:5" ht="12" customHeight="1">
      <c r="B164" s="5">
        <v>7</v>
      </c>
      <c r="C164" s="55" t="s">
        <v>52</v>
      </c>
      <c r="D164" s="53">
        <v>1</v>
      </c>
      <c r="E164" s="41">
        <v>0.49751243781094528</v>
      </c>
    </row>
    <row r="165" spans="2:5" ht="12" customHeight="1">
      <c r="B165" s="5">
        <v>8</v>
      </c>
      <c r="C165" s="55" t="s">
        <v>53</v>
      </c>
      <c r="D165" s="53">
        <v>105</v>
      </c>
      <c r="E165" s="41">
        <v>52.238805970149251</v>
      </c>
    </row>
    <row r="166" spans="2:5" ht="12" customHeight="1">
      <c r="B166" s="5">
        <v>9</v>
      </c>
      <c r="C166" s="55" t="s">
        <v>54</v>
      </c>
      <c r="D166" s="53">
        <v>4</v>
      </c>
      <c r="E166" s="41">
        <v>1.9900497512437811</v>
      </c>
    </row>
    <row r="167" spans="2:5" ht="12" customHeight="1">
      <c r="B167" s="5">
        <v>10</v>
      </c>
      <c r="C167" s="55" t="s">
        <v>38</v>
      </c>
      <c r="D167" s="53">
        <v>38</v>
      </c>
      <c r="E167" s="41">
        <v>18.905472636815919</v>
      </c>
    </row>
    <row r="168" spans="2:5" ht="12" customHeight="1" thickBot="1">
      <c r="B168" s="9"/>
      <c r="C168" s="10" t="s">
        <v>5</v>
      </c>
      <c r="D168" s="51">
        <v>201</v>
      </c>
      <c r="E168" s="44"/>
    </row>
    <row r="169" spans="2:5" ht="12" customHeight="1">
      <c r="D169" s="54"/>
      <c r="E169" s="54"/>
    </row>
    <row r="170" spans="2:5" ht="36" customHeight="1" thickBot="1">
      <c r="C170" s="16" t="s">
        <v>407</v>
      </c>
      <c r="D170" s="1" t="s">
        <v>367</v>
      </c>
    </row>
    <row r="171" spans="2:5" ht="12" customHeight="1">
      <c r="B171" s="3" t="s">
        <v>1</v>
      </c>
      <c r="C171" s="4" t="s">
        <v>2</v>
      </c>
      <c r="D171" s="17" t="s">
        <v>304</v>
      </c>
      <c r="E171" s="18" t="s">
        <v>327</v>
      </c>
    </row>
    <row r="172" spans="2:5" ht="12" customHeight="1">
      <c r="B172" s="5">
        <v>1</v>
      </c>
      <c r="C172" s="55" t="s">
        <v>55</v>
      </c>
      <c r="D172" s="53">
        <v>35</v>
      </c>
      <c r="E172" s="41">
        <v>17.326732673267326</v>
      </c>
    </row>
    <row r="173" spans="2:5" ht="12" customHeight="1">
      <c r="B173" s="5">
        <v>2</v>
      </c>
      <c r="C173" s="55" t="s">
        <v>56</v>
      </c>
      <c r="D173" s="53">
        <v>92</v>
      </c>
      <c r="E173" s="41">
        <v>45.544554455445549</v>
      </c>
    </row>
    <row r="174" spans="2:5" ht="12" customHeight="1">
      <c r="B174" s="5">
        <v>3</v>
      </c>
      <c r="C174" s="55" t="s">
        <v>57</v>
      </c>
      <c r="D174" s="53">
        <v>61</v>
      </c>
      <c r="E174" s="41">
        <v>30.198019801980198</v>
      </c>
    </row>
    <row r="175" spans="2:5" ht="12" customHeight="1">
      <c r="B175" s="5"/>
      <c r="C175" s="55" t="s">
        <v>581</v>
      </c>
      <c r="D175" s="53">
        <v>14</v>
      </c>
      <c r="E175" s="41">
        <v>6.9306930693069315</v>
      </c>
    </row>
    <row r="176" spans="2:5" ht="12" customHeight="1" thickBot="1">
      <c r="B176" s="9"/>
      <c r="C176" s="10" t="s">
        <v>5</v>
      </c>
      <c r="D176" s="51">
        <v>202</v>
      </c>
      <c r="E176" s="40">
        <v>100</v>
      </c>
    </row>
    <row r="178" spans="2:5" ht="12" customHeight="1" thickBot="1">
      <c r="C178" s="16" t="s">
        <v>414</v>
      </c>
      <c r="D178" s="1" t="s">
        <v>367</v>
      </c>
    </row>
    <row r="179" spans="2:5" ht="12" customHeight="1">
      <c r="B179" s="3" t="s">
        <v>1</v>
      </c>
      <c r="C179" s="4" t="s">
        <v>2</v>
      </c>
      <c r="D179" s="17" t="s">
        <v>304</v>
      </c>
      <c r="E179" s="18" t="s">
        <v>327</v>
      </c>
    </row>
    <row r="180" spans="2:5" ht="12" customHeight="1">
      <c r="B180" s="5">
        <v>1</v>
      </c>
      <c r="C180" s="55" t="s">
        <v>58</v>
      </c>
      <c r="D180" s="53">
        <v>330</v>
      </c>
      <c r="E180" s="41">
        <v>78.758949880668254</v>
      </c>
    </row>
    <row r="181" spans="2:5" ht="12" customHeight="1">
      <c r="B181" s="5">
        <v>2</v>
      </c>
      <c r="C181" s="55" t="s">
        <v>353</v>
      </c>
      <c r="D181" s="53">
        <v>68</v>
      </c>
      <c r="E181" s="41">
        <v>16.2291169451074</v>
      </c>
    </row>
    <row r="182" spans="2:5" ht="12" customHeight="1">
      <c r="B182" s="5">
        <v>3</v>
      </c>
      <c r="C182" s="55" t="s">
        <v>59</v>
      </c>
      <c r="D182" s="53">
        <v>5</v>
      </c>
      <c r="E182" s="41">
        <v>1.1933174224343674</v>
      </c>
    </row>
    <row r="183" spans="2:5" ht="12" customHeight="1">
      <c r="B183" s="5"/>
      <c r="C183" s="55" t="s">
        <v>4</v>
      </c>
      <c r="D183" s="53">
        <v>16</v>
      </c>
      <c r="E183" s="41">
        <v>3.8186157517899764</v>
      </c>
    </row>
    <row r="184" spans="2:5" ht="12" customHeight="1" thickBot="1">
      <c r="B184" s="9"/>
      <c r="C184" s="10" t="s">
        <v>5</v>
      </c>
      <c r="D184" s="51">
        <v>419</v>
      </c>
      <c r="E184" s="40">
        <v>100</v>
      </c>
    </row>
    <row r="186" spans="2:5" ht="23.85" customHeight="1" thickBot="1">
      <c r="C186" s="16" t="s">
        <v>413</v>
      </c>
      <c r="D186" s="1" t="s">
        <v>368</v>
      </c>
    </row>
    <row r="187" spans="2:5" ht="12" customHeight="1">
      <c r="B187" s="3" t="s">
        <v>1</v>
      </c>
      <c r="C187" s="4" t="s">
        <v>2</v>
      </c>
      <c r="D187" s="17" t="s">
        <v>3</v>
      </c>
      <c r="E187" s="18" t="s">
        <v>327</v>
      </c>
    </row>
    <row r="188" spans="2:5" ht="12" customHeight="1">
      <c r="B188" s="5">
        <v>1</v>
      </c>
      <c r="C188" s="55" t="s">
        <v>60</v>
      </c>
      <c r="D188" s="53">
        <v>12</v>
      </c>
      <c r="E188" s="41">
        <v>18.461538461538463</v>
      </c>
    </row>
    <row r="189" spans="2:5" ht="12" customHeight="1">
      <c r="B189" s="5">
        <v>2</v>
      </c>
      <c r="C189" s="55" t="s">
        <v>61</v>
      </c>
      <c r="D189" s="53">
        <v>22</v>
      </c>
      <c r="E189" s="41">
        <v>33.846153846153847</v>
      </c>
    </row>
    <row r="190" spans="2:5" ht="12" customHeight="1">
      <c r="B190" s="5">
        <v>3</v>
      </c>
      <c r="C190" s="55" t="s">
        <v>53</v>
      </c>
      <c r="D190" s="53">
        <v>24</v>
      </c>
      <c r="E190" s="41">
        <v>36.923076923076927</v>
      </c>
    </row>
    <row r="191" spans="2:5" ht="12" customHeight="1">
      <c r="B191" s="5">
        <v>4</v>
      </c>
      <c r="C191" s="55" t="s">
        <v>38</v>
      </c>
      <c r="D191" s="53">
        <v>9</v>
      </c>
      <c r="E191" s="41">
        <v>13.846153846153847</v>
      </c>
    </row>
    <row r="192" spans="2:5" ht="12" customHeight="1" thickBot="1">
      <c r="B192" s="9"/>
      <c r="C192" s="10" t="s">
        <v>5</v>
      </c>
      <c r="D192" s="51">
        <v>65</v>
      </c>
      <c r="E192" s="44"/>
    </row>
    <row r="194" spans="2:5" ht="11.25">
      <c r="B194" s="88" t="s">
        <v>522</v>
      </c>
      <c r="C194" s="1"/>
    </row>
    <row r="195" spans="2:5" ht="35.25" customHeight="1" thickBot="1">
      <c r="C195" s="16" t="s">
        <v>412</v>
      </c>
      <c r="D195" s="1" t="s">
        <v>368</v>
      </c>
    </row>
    <row r="196" spans="2:5" ht="12" customHeight="1">
      <c r="B196" s="3" t="s">
        <v>1</v>
      </c>
      <c r="C196" s="4" t="s">
        <v>2</v>
      </c>
      <c r="D196" s="4" t="s">
        <v>3</v>
      </c>
      <c r="E196" s="18" t="s">
        <v>327</v>
      </c>
    </row>
    <row r="197" spans="2:5" ht="12" customHeight="1">
      <c r="B197" s="5">
        <v>1</v>
      </c>
      <c r="C197" s="55" t="s">
        <v>62</v>
      </c>
      <c r="D197" s="53">
        <v>290</v>
      </c>
      <c r="E197" s="36">
        <v>72.681704260651628</v>
      </c>
    </row>
    <row r="198" spans="2:5" ht="12" customHeight="1">
      <c r="B198" s="5">
        <v>2</v>
      </c>
      <c r="C198" s="55" t="s">
        <v>63</v>
      </c>
      <c r="D198" s="53">
        <v>129</v>
      </c>
      <c r="E198" s="36">
        <v>32.330827067669169</v>
      </c>
    </row>
    <row r="199" spans="2:5" ht="12" customHeight="1">
      <c r="B199" s="5">
        <v>3</v>
      </c>
      <c r="C199" s="55" t="s">
        <v>64</v>
      </c>
      <c r="D199" s="53">
        <v>138</v>
      </c>
      <c r="E199" s="36">
        <v>34.586466165413533</v>
      </c>
    </row>
    <row r="200" spans="2:5" ht="12" customHeight="1">
      <c r="B200" s="5">
        <v>4</v>
      </c>
      <c r="C200" s="55" t="s">
        <v>65</v>
      </c>
      <c r="D200" s="53">
        <v>49</v>
      </c>
      <c r="E200" s="36">
        <v>12.280701754385964</v>
      </c>
    </row>
    <row r="201" spans="2:5" ht="12" customHeight="1">
      <c r="B201" s="5">
        <v>5</v>
      </c>
      <c r="C201" s="55" t="s">
        <v>66</v>
      </c>
      <c r="D201" s="53">
        <v>199</v>
      </c>
      <c r="E201" s="36">
        <v>49.874686716791977</v>
      </c>
    </row>
    <row r="202" spans="2:5" ht="12" customHeight="1">
      <c r="B202" s="5">
        <v>6</v>
      </c>
      <c r="C202" s="55" t="s">
        <v>67</v>
      </c>
      <c r="D202" s="53">
        <v>174</v>
      </c>
      <c r="E202" s="36">
        <v>43.609022556390975</v>
      </c>
    </row>
    <row r="203" spans="2:5" ht="12" customHeight="1">
      <c r="B203" s="5">
        <v>7</v>
      </c>
      <c r="C203" s="55" t="s">
        <v>68</v>
      </c>
      <c r="D203" s="53">
        <v>39</v>
      </c>
      <c r="E203" s="36">
        <v>9.7744360902255636</v>
      </c>
    </row>
    <row r="204" spans="2:5" ht="12" customHeight="1">
      <c r="B204" s="5">
        <v>8</v>
      </c>
      <c r="C204" s="55" t="s">
        <v>69</v>
      </c>
      <c r="D204" s="53">
        <v>66</v>
      </c>
      <c r="E204" s="36">
        <v>16.541353383458645</v>
      </c>
    </row>
    <row r="205" spans="2:5" ht="12" customHeight="1">
      <c r="B205" s="5">
        <v>9</v>
      </c>
      <c r="C205" s="55" t="s">
        <v>70</v>
      </c>
      <c r="D205" s="53">
        <v>29</v>
      </c>
      <c r="E205" s="36">
        <v>7.2681704260651623</v>
      </c>
    </row>
    <row r="206" spans="2:5" ht="12" customHeight="1">
      <c r="B206" s="5">
        <v>10</v>
      </c>
      <c r="C206" s="55" t="s">
        <v>71</v>
      </c>
      <c r="D206" s="53">
        <v>43</v>
      </c>
      <c r="E206" s="36">
        <v>10.776942355889723</v>
      </c>
    </row>
    <row r="207" spans="2:5" ht="12" customHeight="1">
      <c r="B207" s="5">
        <v>11</v>
      </c>
      <c r="C207" s="55" t="s">
        <v>38</v>
      </c>
      <c r="D207" s="53">
        <v>19</v>
      </c>
      <c r="E207" s="36">
        <v>4.8</v>
      </c>
    </row>
    <row r="208" spans="2:5" ht="12" customHeight="1" thickBot="1">
      <c r="B208" s="9"/>
      <c r="C208" s="10" t="s">
        <v>5</v>
      </c>
      <c r="D208" s="51">
        <v>399</v>
      </c>
      <c r="E208" s="48"/>
    </row>
    <row r="210" spans="2:5" ht="12" customHeight="1" thickBot="1">
      <c r="C210" s="16" t="s">
        <v>411</v>
      </c>
      <c r="D210" s="1" t="s">
        <v>367</v>
      </c>
    </row>
    <row r="211" spans="2:5" ht="12" customHeight="1">
      <c r="B211" s="3" t="s">
        <v>1</v>
      </c>
      <c r="C211" s="4" t="s">
        <v>2</v>
      </c>
      <c r="D211" s="17" t="s">
        <v>304</v>
      </c>
      <c r="E211" s="18" t="s">
        <v>327</v>
      </c>
    </row>
    <row r="212" spans="2:5" ht="12" customHeight="1">
      <c r="B212" s="5">
        <v>1</v>
      </c>
      <c r="C212" s="55" t="s">
        <v>72</v>
      </c>
      <c r="D212" s="53">
        <v>320</v>
      </c>
      <c r="E212" s="41">
        <v>76.372315035799517</v>
      </c>
    </row>
    <row r="213" spans="2:5" ht="12" customHeight="1">
      <c r="B213" s="5">
        <v>2</v>
      </c>
      <c r="C213" s="55" t="s">
        <v>73</v>
      </c>
      <c r="D213" s="53">
        <v>77</v>
      </c>
      <c r="E213" s="41">
        <v>18.377088305489263</v>
      </c>
    </row>
    <row r="214" spans="2:5" ht="12" customHeight="1">
      <c r="B214" s="5">
        <v>3</v>
      </c>
      <c r="C214" s="55" t="s">
        <v>74</v>
      </c>
      <c r="D214" s="53">
        <v>4</v>
      </c>
      <c r="E214" s="41">
        <v>0.95465393794749409</v>
      </c>
    </row>
    <row r="215" spans="2:5" ht="12" customHeight="1">
      <c r="B215" s="5">
        <v>4</v>
      </c>
      <c r="C215" s="55" t="s">
        <v>38</v>
      </c>
      <c r="D215" s="53">
        <v>10</v>
      </c>
      <c r="E215" s="41">
        <v>2.3866348448687349</v>
      </c>
    </row>
    <row r="216" spans="2:5" ht="12" customHeight="1">
      <c r="B216" s="5"/>
      <c r="C216" s="55" t="s">
        <v>4</v>
      </c>
      <c r="D216" s="53">
        <v>8</v>
      </c>
      <c r="E216" s="41">
        <v>1.9093078758949882</v>
      </c>
    </row>
    <row r="217" spans="2:5" ht="12" customHeight="1" thickBot="1">
      <c r="B217" s="9"/>
      <c r="C217" s="10" t="s">
        <v>5</v>
      </c>
      <c r="D217" s="51">
        <v>419</v>
      </c>
      <c r="E217" s="40">
        <v>100</v>
      </c>
    </row>
    <row r="219" spans="2:5" ht="23.25" customHeight="1" thickBot="1">
      <c r="C219" s="16" t="s">
        <v>410</v>
      </c>
      <c r="D219" s="1" t="s">
        <v>367</v>
      </c>
    </row>
    <row r="220" spans="2:5" ht="12" customHeight="1">
      <c r="B220" s="3" t="s">
        <v>1</v>
      </c>
      <c r="C220" s="4" t="s">
        <v>2</v>
      </c>
      <c r="D220" s="17" t="s">
        <v>304</v>
      </c>
      <c r="E220" s="18" t="s">
        <v>327</v>
      </c>
    </row>
    <row r="221" spans="2:5" ht="12" customHeight="1">
      <c r="B221" s="5">
        <v>1</v>
      </c>
      <c r="C221" s="55" t="s">
        <v>75</v>
      </c>
      <c r="D221" s="53">
        <v>111</v>
      </c>
      <c r="E221" s="41">
        <v>27.95969773299748</v>
      </c>
    </row>
    <row r="222" spans="2:5" ht="12" customHeight="1">
      <c r="B222" s="5">
        <v>2</v>
      </c>
      <c r="C222" s="55" t="s">
        <v>76</v>
      </c>
      <c r="D222" s="53">
        <v>240</v>
      </c>
      <c r="E222" s="41">
        <v>60.45340050377834</v>
      </c>
    </row>
    <row r="223" spans="2:5" ht="12" customHeight="1">
      <c r="B223" s="5">
        <v>3</v>
      </c>
      <c r="C223" s="55" t="s">
        <v>77</v>
      </c>
      <c r="D223" s="53">
        <v>22</v>
      </c>
      <c r="E223" s="41">
        <v>5.5415617128463479</v>
      </c>
    </row>
    <row r="224" spans="2:5" ht="12" customHeight="1">
      <c r="B224" s="5">
        <v>4</v>
      </c>
      <c r="C224" s="55" t="s">
        <v>78</v>
      </c>
      <c r="D224" s="53">
        <v>3</v>
      </c>
      <c r="E224" s="41">
        <v>0.75566750629722923</v>
      </c>
    </row>
    <row r="225" spans="2:5" ht="12" customHeight="1">
      <c r="B225" s="5">
        <v>5</v>
      </c>
      <c r="C225" s="55" t="s">
        <v>354</v>
      </c>
      <c r="D225" s="53">
        <v>11</v>
      </c>
      <c r="E225" s="41">
        <v>2.770780856423174</v>
      </c>
    </row>
    <row r="226" spans="2:5" ht="12" customHeight="1">
      <c r="B226" s="5">
        <v>6</v>
      </c>
      <c r="C226" s="55" t="s">
        <v>38</v>
      </c>
      <c r="D226" s="53">
        <v>9</v>
      </c>
      <c r="E226" s="41">
        <v>2.2670025188916876</v>
      </c>
    </row>
    <row r="227" spans="2:5" ht="12" customHeight="1">
      <c r="B227" s="5"/>
      <c r="C227" s="55" t="s">
        <v>4</v>
      </c>
      <c r="D227" s="53">
        <v>1</v>
      </c>
      <c r="E227" s="41">
        <v>0.25188916876574308</v>
      </c>
    </row>
    <row r="228" spans="2:5" ht="12" customHeight="1" thickBot="1">
      <c r="B228" s="9"/>
      <c r="C228" s="10" t="s">
        <v>5</v>
      </c>
      <c r="D228" s="51">
        <v>397</v>
      </c>
      <c r="E228" s="40">
        <v>100</v>
      </c>
    </row>
    <row r="229" spans="2:5" ht="12" customHeight="1">
      <c r="B229" s="13"/>
      <c r="C229" s="13"/>
      <c r="D229" s="14"/>
      <c r="E229" s="14"/>
    </row>
    <row r="230" spans="2:5" ht="24.75" customHeight="1" thickBot="1">
      <c r="C230" s="16" t="s">
        <v>409</v>
      </c>
      <c r="D230" s="1" t="s">
        <v>367</v>
      </c>
    </row>
    <row r="231" spans="2:5" ht="12" customHeight="1">
      <c r="B231" s="3" t="s">
        <v>1</v>
      </c>
      <c r="C231" s="4" t="s">
        <v>2</v>
      </c>
      <c r="D231" s="17" t="s">
        <v>304</v>
      </c>
      <c r="E231" s="18" t="s">
        <v>327</v>
      </c>
    </row>
    <row r="232" spans="2:5" ht="12" customHeight="1">
      <c r="B232" s="5">
        <v>1</v>
      </c>
      <c r="C232" s="55" t="s">
        <v>53</v>
      </c>
      <c r="D232" s="7">
        <v>2</v>
      </c>
      <c r="E232" s="8">
        <v>50</v>
      </c>
    </row>
    <row r="233" spans="2:5" ht="12" customHeight="1">
      <c r="B233" s="5">
        <v>2</v>
      </c>
      <c r="C233" s="55" t="s">
        <v>79</v>
      </c>
      <c r="D233" s="7">
        <v>1</v>
      </c>
      <c r="E233" s="8">
        <v>25</v>
      </c>
    </row>
    <row r="234" spans="2:5" ht="12" customHeight="1">
      <c r="B234" s="5">
        <v>3</v>
      </c>
      <c r="C234" s="55" t="s">
        <v>80</v>
      </c>
      <c r="D234" s="7">
        <v>0</v>
      </c>
      <c r="E234" s="8">
        <v>0</v>
      </c>
    </row>
    <row r="235" spans="2:5" ht="12" customHeight="1">
      <c r="B235" s="5">
        <v>4</v>
      </c>
      <c r="C235" s="55" t="s">
        <v>81</v>
      </c>
      <c r="D235" s="7">
        <v>1</v>
      </c>
      <c r="E235" s="8">
        <v>25</v>
      </c>
    </row>
    <row r="236" spans="2:5" ht="12" customHeight="1">
      <c r="B236" s="5">
        <v>5</v>
      </c>
      <c r="C236" s="55" t="s">
        <v>38</v>
      </c>
      <c r="D236" s="7">
        <v>0</v>
      </c>
      <c r="E236" s="8">
        <v>0</v>
      </c>
    </row>
    <row r="237" spans="2:5" ht="12" customHeight="1">
      <c r="B237" s="5"/>
      <c r="C237" s="55" t="s">
        <v>4</v>
      </c>
      <c r="D237" s="7">
        <v>0</v>
      </c>
      <c r="E237" s="8">
        <v>0</v>
      </c>
    </row>
    <row r="238" spans="2:5" ht="12" customHeight="1" thickBot="1">
      <c r="B238" s="9"/>
      <c r="C238" s="10" t="s">
        <v>5</v>
      </c>
      <c r="D238" s="11">
        <v>4</v>
      </c>
      <c r="E238" s="12">
        <v>100</v>
      </c>
    </row>
    <row r="240" spans="2:5" ht="12" customHeight="1" thickBot="1">
      <c r="C240" s="16" t="s">
        <v>408</v>
      </c>
      <c r="D240" s="1" t="s">
        <v>368</v>
      </c>
    </row>
    <row r="241" spans="2:5" ht="12" customHeight="1">
      <c r="B241" s="3" t="s">
        <v>1</v>
      </c>
      <c r="C241" s="4" t="s">
        <v>2</v>
      </c>
      <c r="D241" s="17" t="s">
        <v>3</v>
      </c>
      <c r="E241" s="18" t="s">
        <v>327</v>
      </c>
    </row>
    <row r="242" spans="2:5" ht="12" customHeight="1">
      <c r="B242" s="5">
        <v>1</v>
      </c>
      <c r="C242" s="55" t="s">
        <v>82</v>
      </c>
      <c r="D242" s="53">
        <v>22</v>
      </c>
      <c r="E242" s="36">
        <v>5.4726368159203984</v>
      </c>
    </row>
    <row r="243" spans="2:5" ht="12" customHeight="1">
      <c r="B243" s="5">
        <v>2</v>
      </c>
      <c r="C243" s="55" t="s">
        <v>83</v>
      </c>
      <c r="D243" s="53">
        <v>161</v>
      </c>
      <c r="E243" s="36">
        <v>40.049751243781095</v>
      </c>
    </row>
    <row r="244" spans="2:5" ht="12" customHeight="1">
      <c r="B244" s="5">
        <v>3</v>
      </c>
      <c r="C244" s="55" t="s">
        <v>84</v>
      </c>
      <c r="D244" s="53">
        <v>93</v>
      </c>
      <c r="E244" s="36">
        <v>23.134328358208954</v>
      </c>
    </row>
    <row r="245" spans="2:5" ht="12" customHeight="1">
      <c r="B245" s="5">
        <v>4</v>
      </c>
      <c r="C245" s="55" t="s">
        <v>85</v>
      </c>
      <c r="D245" s="53">
        <v>89</v>
      </c>
      <c r="E245" s="36">
        <v>22.139303482587064</v>
      </c>
    </row>
    <row r="246" spans="2:5" ht="12" customHeight="1">
      <c r="B246" s="5">
        <v>5</v>
      </c>
      <c r="C246" s="55" t="s">
        <v>86</v>
      </c>
      <c r="D246" s="53">
        <v>81</v>
      </c>
      <c r="E246" s="36">
        <v>20.149253731343283</v>
      </c>
    </row>
    <row r="247" spans="2:5" ht="12" customHeight="1">
      <c r="B247" s="5">
        <v>6</v>
      </c>
      <c r="C247" s="55" t="s">
        <v>87</v>
      </c>
      <c r="D247" s="53">
        <v>20</v>
      </c>
      <c r="E247" s="36">
        <v>4.9751243781094532</v>
      </c>
    </row>
    <row r="248" spans="2:5" ht="12" customHeight="1">
      <c r="B248" s="5">
        <v>7</v>
      </c>
      <c r="C248" s="55" t="s">
        <v>88</v>
      </c>
      <c r="D248" s="53">
        <v>303</v>
      </c>
      <c r="E248" s="36">
        <v>75.373134328358205</v>
      </c>
    </row>
    <row r="249" spans="2:5" ht="12" customHeight="1">
      <c r="B249" s="5">
        <v>8</v>
      </c>
      <c r="C249" s="55" t="s">
        <v>89</v>
      </c>
      <c r="D249" s="53">
        <v>199</v>
      </c>
      <c r="E249" s="36">
        <v>49.50248756218906</v>
      </c>
    </row>
    <row r="250" spans="2:5" ht="12" customHeight="1">
      <c r="B250" s="5">
        <v>9</v>
      </c>
      <c r="C250" s="55" t="s">
        <v>90</v>
      </c>
      <c r="D250" s="53">
        <v>33</v>
      </c>
      <c r="E250" s="36">
        <v>8.2089552238805972</v>
      </c>
    </row>
    <row r="251" spans="2:5" ht="12" customHeight="1">
      <c r="B251" s="5">
        <v>10</v>
      </c>
      <c r="C251" s="55" t="s">
        <v>91</v>
      </c>
      <c r="D251" s="53">
        <v>13</v>
      </c>
      <c r="E251" s="36">
        <v>3.233830845771144</v>
      </c>
    </row>
    <row r="252" spans="2:5" ht="12" customHeight="1">
      <c r="B252" s="5">
        <v>11</v>
      </c>
      <c r="C252" s="55" t="s">
        <v>92</v>
      </c>
      <c r="D252" s="53">
        <v>76</v>
      </c>
      <c r="E252" s="36">
        <v>18.905472636815919</v>
      </c>
    </row>
    <row r="253" spans="2:5" ht="12" customHeight="1">
      <c r="B253" s="5">
        <v>12</v>
      </c>
      <c r="C253" s="55" t="s">
        <v>93</v>
      </c>
      <c r="D253" s="53">
        <v>11</v>
      </c>
      <c r="E253" s="36">
        <v>2.7363184079601992</v>
      </c>
    </row>
    <row r="254" spans="2:5" ht="12" customHeight="1">
      <c r="B254" s="5">
        <v>13</v>
      </c>
      <c r="C254" s="55" t="s">
        <v>94</v>
      </c>
      <c r="D254" s="53">
        <v>20</v>
      </c>
      <c r="E254" s="36">
        <v>4.9751243781094532</v>
      </c>
    </row>
    <row r="255" spans="2:5" ht="12" customHeight="1">
      <c r="B255" s="5">
        <v>14</v>
      </c>
      <c r="C255" s="55" t="s">
        <v>95</v>
      </c>
      <c r="D255" s="53">
        <v>59</v>
      </c>
      <c r="E255" s="36">
        <v>14.676616915422885</v>
      </c>
    </row>
    <row r="256" spans="2:5" ht="12" customHeight="1">
      <c r="B256" s="5">
        <v>15</v>
      </c>
      <c r="C256" s="55" t="s">
        <v>96</v>
      </c>
      <c r="D256" s="53">
        <v>14</v>
      </c>
      <c r="E256" s="36">
        <v>3.4825870646766171</v>
      </c>
    </row>
    <row r="257" spans="2:6" ht="12" customHeight="1">
      <c r="B257" s="5">
        <v>16</v>
      </c>
      <c r="C257" s="55" t="s">
        <v>97</v>
      </c>
      <c r="D257" s="53">
        <v>52</v>
      </c>
      <c r="E257" s="36">
        <v>12.935323383084576</v>
      </c>
    </row>
    <row r="258" spans="2:6" ht="12" customHeight="1">
      <c r="B258" s="5">
        <v>17</v>
      </c>
      <c r="C258" s="55" t="s">
        <v>38</v>
      </c>
      <c r="D258" s="53">
        <v>6</v>
      </c>
      <c r="E258" s="36">
        <v>1.4925373134328357</v>
      </c>
    </row>
    <row r="259" spans="2:6" ht="12" customHeight="1" thickBot="1">
      <c r="B259" s="9"/>
      <c r="C259" s="10" t="s">
        <v>5</v>
      </c>
      <c r="D259" s="51">
        <v>402</v>
      </c>
      <c r="E259" s="48"/>
    </row>
    <row r="261" spans="2:6" ht="12" customHeight="1">
      <c r="B261" s="1" t="s">
        <v>523</v>
      </c>
    </row>
    <row r="262" spans="2:6" ht="12" customHeight="1">
      <c r="B262" s="1" t="s">
        <v>524</v>
      </c>
    </row>
    <row r="263" spans="2:6" ht="12" customHeight="1">
      <c r="C263" s="26" t="s">
        <v>525</v>
      </c>
      <c r="D263" s="1" t="s">
        <v>367</v>
      </c>
    </row>
    <row r="264" spans="2:6" ht="36" customHeight="1">
      <c r="C264" s="16" t="s">
        <v>526</v>
      </c>
      <c r="D264" s="1" t="s">
        <v>367</v>
      </c>
    </row>
    <row r="265" spans="2:6" ht="12" customHeight="1">
      <c r="C265" s="26" t="s">
        <v>419</v>
      </c>
    </row>
    <row r="267" spans="2:6" ht="28.15" customHeight="1" thickBot="1">
      <c r="C267" s="16" t="s">
        <v>355</v>
      </c>
    </row>
    <row r="268" spans="2:6" ht="22.5">
      <c r="B268" s="3" t="s">
        <v>1</v>
      </c>
      <c r="C268" s="4" t="s">
        <v>320</v>
      </c>
      <c r="D268" s="17" t="s">
        <v>325</v>
      </c>
      <c r="E268" s="17" t="s">
        <v>326</v>
      </c>
      <c r="F268" s="18" t="s">
        <v>330</v>
      </c>
    </row>
    <row r="269" spans="2:6" ht="12" customHeight="1">
      <c r="B269" s="5">
        <v>1</v>
      </c>
      <c r="C269" s="55" t="s">
        <v>318</v>
      </c>
      <c r="D269" s="35">
        <v>646</v>
      </c>
      <c r="E269" s="35">
        <v>36</v>
      </c>
      <c r="F269" s="68">
        <f>E269/D269*100</f>
        <v>5.5727554179566559</v>
      </c>
    </row>
    <row r="270" spans="2:6" ht="12" customHeight="1" thickBot="1">
      <c r="B270" s="57">
        <v>2</v>
      </c>
      <c r="C270" s="10" t="s">
        <v>319</v>
      </c>
      <c r="D270" s="37">
        <v>441</v>
      </c>
      <c r="E270" s="37">
        <v>308</v>
      </c>
      <c r="F270" s="69">
        <f>E270/D270*100</f>
        <v>69.841269841269835</v>
      </c>
    </row>
    <row r="272" spans="2:6" ht="11.25">
      <c r="C272" s="16" t="s">
        <v>528</v>
      </c>
    </row>
    <row r="273" spans="1:5" ht="11.25">
      <c r="C273" s="16" t="s">
        <v>529</v>
      </c>
    </row>
    <row r="274" spans="1:5" s="21" customFormat="1" ht="11.25">
      <c r="A274" s="19"/>
      <c r="C274" s="26" t="s">
        <v>420</v>
      </c>
    </row>
    <row r="276" spans="1:5" ht="12" customHeight="1" thickBot="1">
      <c r="C276" s="16" t="s">
        <v>418</v>
      </c>
      <c r="D276" s="1" t="s">
        <v>501</v>
      </c>
    </row>
    <row r="277" spans="1:5" ht="12" customHeight="1">
      <c r="B277" s="3" t="s">
        <v>1</v>
      </c>
      <c r="C277" s="4" t="s">
        <v>2</v>
      </c>
      <c r="D277" s="17" t="s">
        <v>3</v>
      </c>
      <c r="E277" s="18" t="s">
        <v>327</v>
      </c>
    </row>
    <row r="278" spans="1:5" ht="12" customHeight="1">
      <c r="B278" s="5">
        <v>1</v>
      </c>
      <c r="C278" s="55" t="s">
        <v>99</v>
      </c>
      <c r="D278" s="45">
        <v>209</v>
      </c>
      <c r="E278" s="58">
        <v>60.932944606413997</v>
      </c>
    </row>
    <row r="279" spans="1:5" ht="12" customHeight="1">
      <c r="B279" s="5">
        <v>2</v>
      </c>
      <c r="C279" s="55" t="s">
        <v>100</v>
      </c>
      <c r="D279" s="45">
        <v>43</v>
      </c>
      <c r="E279" s="58">
        <v>12.536443148688047</v>
      </c>
    </row>
    <row r="280" spans="1:5" ht="12" customHeight="1">
      <c r="B280" s="5">
        <v>3</v>
      </c>
      <c r="C280" s="55" t="s">
        <v>101</v>
      </c>
      <c r="D280" s="45">
        <v>156</v>
      </c>
      <c r="E280" s="58">
        <v>45.481049562682216</v>
      </c>
    </row>
    <row r="281" spans="1:5" ht="12" customHeight="1">
      <c r="B281" s="5">
        <v>4</v>
      </c>
      <c r="C281" s="55" t="s">
        <v>102</v>
      </c>
      <c r="D281" s="45">
        <v>28</v>
      </c>
      <c r="E281" s="58">
        <v>8.1632653061224492</v>
      </c>
    </row>
    <row r="282" spans="1:5" ht="12" customHeight="1">
      <c r="B282" s="5">
        <v>5</v>
      </c>
      <c r="C282" s="55" t="s">
        <v>103</v>
      </c>
      <c r="D282" s="45">
        <v>6</v>
      </c>
      <c r="E282" s="58">
        <v>1.749271137026239</v>
      </c>
    </row>
    <row r="283" spans="1:5" ht="12" customHeight="1">
      <c r="B283" s="5">
        <v>6</v>
      </c>
      <c r="C283" s="55" t="s">
        <v>104</v>
      </c>
      <c r="D283" s="45">
        <v>39</v>
      </c>
      <c r="E283" s="58">
        <v>11.370262390670554</v>
      </c>
    </row>
    <row r="284" spans="1:5" ht="12" customHeight="1">
      <c r="B284" s="5">
        <v>7</v>
      </c>
      <c r="C284" s="55" t="s">
        <v>105</v>
      </c>
      <c r="D284" s="45">
        <v>3</v>
      </c>
      <c r="E284" s="58">
        <v>0.87463556851311952</v>
      </c>
    </row>
    <row r="285" spans="1:5" ht="12" customHeight="1">
      <c r="B285" s="5">
        <v>8</v>
      </c>
      <c r="C285" s="55" t="s">
        <v>38</v>
      </c>
      <c r="D285" s="45">
        <v>46</v>
      </c>
      <c r="E285" s="58">
        <v>13.411078717201166</v>
      </c>
    </row>
    <row r="286" spans="1:5" ht="12" customHeight="1" thickBot="1">
      <c r="B286" s="9"/>
      <c r="C286" s="10" t="s">
        <v>5</v>
      </c>
      <c r="D286" s="47">
        <v>343</v>
      </c>
      <c r="E286" s="59"/>
    </row>
    <row r="287" spans="1:5" ht="12" customHeight="1">
      <c r="B287" s="13"/>
      <c r="C287" s="13"/>
      <c r="D287" s="14"/>
      <c r="E287" s="14"/>
    </row>
    <row r="288" spans="1:5" ht="12" customHeight="1" thickBot="1">
      <c r="C288" s="16" t="s">
        <v>530</v>
      </c>
      <c r="D288" s="1" t="s">
        <v>368</v>
      </c>
    </row>
    <row r="289" spans="2:5" ht="12" customHeight="1">
      <c r="B289" s="3" t="s">
        <v>1</v>
      </c>
      <c r="C289" s="4" t="s">
        <v>2</v>
      </c>
      <c r="D289" s="17" t="s">
        <v>3</v>
      </c>
      <c r="E289" s="18" t="s">
        <v>327</v>
      </c>
    </row>
    <row r="290" spans="2:5" ht="12" customHeight="1">
      <c r="B290" s="5">
        <v>1</v>
      </c>
      <c r="C290" s="55" t="s">
        <v>106</v>
      </c>
      <c r="D290" s="53">
        <v>53</v>
      </c>
      <c r="E290" s="152">
        <v>14.929577464788732</v>
      </c>
    </row>
    <row r="291" spans="2:5" ht="12" customHeight="1">
      <c r="B291" s="5">
        <v>2</v>
      </c>
      <c r="C291" s="55" t="s">
        <v>107</v>
      </c>
      <c r="D291" s="53">
        <v>13</v>
      </c>
      <c r="E291" s="152">
        <v>3.6619718309859155</v>
      </c>
    </row>
    <row r="292" spans="2:5" ht="12" customHeight="1">
      <c r="B292" s="5">
        <v>3</v>
      </c>
      <c r="C292" s="55" t="s">
        <v>108</v>
      </c>
      <c r="D292" s="53">
        <v>21</v>
      </c>
      <c r="E292" s="152">
        <v>5.915492957746479</v>
      </c>
    </row>
    <row r="293" spans="2:5" ht="12" customHeight="1">
      <c r="B293" s="5">
        <v>4</v>
      </c>
      <c r="C293" s="55" t="s">
        <v>109</v>
      </c>
      <c r="D293" s="53">
        <v>240</v>
      </c>
      <c r="E293" s="152">
        <v>67.605633802816897</v>
      </c>
    </row>
    <row r="294" spans="2:5" ht="12" customHeight="1">
      <c r="B294" s="5">
        <v>5</v>
      </c>
      <c r="C294" s="55" t="s">
        <v>110</v>
      </c>
      <c r="D294" s="53">
        <v>60</v>
      </c>
      <c r="E294" s="152">
        <v>16.901408450704224</v>
      </c>
    </row>
    <row r="295" spans="2:5" ht="12" customHeight="1">
      <c r="B295" s="5">
        <v>6</v>
      </c>
      <c r="C295" s="55" t="s">
        <v>111</v>
      </c>
      <c r="D295" s="53">
        <v>174</v>
      </c>
      <c r="E295" s="152">
        <v>49.014084507042256</v>
      </c>
    </row>
    <row r="296" spans="2:5" ht="12" customHeight="1">
      <c r="B296" s="5">
        <v>7</v>
      </c>
      <c r="C296" s="55" t="s">
        <v>112</v>
      </c>
      <c r="D296" s="53">
        <v>15</v>
      </c>
      <c r="E296" s="152">
        <v>4.225352112676056</v>
      </c>
    </row>
    <row r="297" spans="2:5" ht="12" customHeight="1">
      <c r="B297" s="5">
        <v>8</v>
      </c>
      <c r="C297" s="55" t="s">
        <v>38</v>
      </c>
      <c r="D297" s="53">
        <v>31</v>
      </c>
      <c r="E297" s="152">
        <v>8.7323943661971821</v>
      </c>
    </row>
    <row r="298" spans="2:5" ht="12" customHeight="1" thickBot="1">
      <c r="B298" s="9"/>
      <c r="C298" s="10" t="s">
        <v>5</v>
      </c>
      <c r="D298" s="51">
        <v>355</v>
      </c>
      <c r="E298" s="153">
        <v>100</v>
      </c>
    </row>
    <row r="300" spans="2:5" ht="12" customHeight="1">
      <c r="C300" s="16" t="s">
        <v>531</v>
      </c>
    </row>
    <row r="301" spans="2:5" ht="11.25">
      <c r="C301" s="26" t="s">
        <v>421</v>
      </c>
    </row>
    <row r="302" spans="2:5" ht="12" customHeight="1">
      <c r="C302" s="13"/>
    </row>
    <row r="303" spans="2:5" ht="23.85" customHeight="1" thickBot="1">
      <c r="C303" s="16" t="s">
        <v>532</v>
      </c>
      <c r="D303" s="1" t="s">
        <v>368</v>
      </c>
    </row>
    <row r="304" spans="2:5" ht="12" customHeight="1">
      <c r="B304" s="3" t="s">
        <v>1</v>
      </c>
      <c r="C304" s="4" t="s">
        <v>2</v>
      </c>
      <c r="D304" s="4" t="s">
        <v>3</v>
      </c>
      <c r="E304" s="18" t="s">
        <v>327</v>
      </c>
    </row>
    <row r="305" spans="2:5" ht="12" customHeight="1">
      <c r="B305" s="5">
        <v>1</v>
      </c>
      <c r="C305" s="55" t="s">
        <v>113</v>
      </c>
      <c r="D305" s="62">
        <v>27</v>
      </c>
      <c r="E305" s="36">
        <v>61.363636363636367</v>
      </c>
    </row>
    <row r="306" spans="2:5" ht="12" customHeight="1">
      <c r="B306" s="5">
        <v>2</v>
      </c>
      <c r="C306" s="55" t="s">
        <v>114</v>
      </c>
      <c r="D306" s="62">
        <v>7</v>
      </c>
      <c r="E306" s="36">
        <v>15.909090909090908</v>
      </c>
    </row>
    <row r="307" spans="2:5" ht="12" customHeight="1">
      <c r="B307" s="5">
        <v>3</v>
      </c>
      <c r="C307" s="55" t="s">
        <v>115</v>
      </c>
      <c r="D307" s="62">
        <v>18</v>
      </c>
      <c r="E307" s="36">
        <v>40.909090909090914</v>
      </c>
    </row>
    <row r="308" spans="2:5" ht="12" customHeight="1">
      <c r="B308" s="5">
        <v>4</v>
      </c>
      <c r="C308" s="55" t="s">
        <v>116</v>
      </c>
      <c r="D308" s="62">
        <v>19</v>
      </c>
      <c r="E308" s="36">
        <v>43.18181818181818</v>
      </c>
    </row>
    <row r="309" spans="2:5" ht="12" customHeight="1">
      <c r="B309" s="5">
        <v>5</v>
      </c>
      <c r="C309" s="55" t="s">
        <v>38</v>
      </c>
      <c r="D309" s="62">
        <v>2</v>
      </c>
      <c r="E309" s="36">
        <v>4.5454545454545459</v>
      </c>
    </row>
    <row r="310" spans="2:5" ht="12" customHeight="1" thickBot="1">
      <c r="B310" s="9"/>
      <c r="C310" s="10" t="s">
        <v>5</v>
      </c>
      <c r="D310" s="11">
        <v>44</v>
      </c>
      <c r="E310" s="48"/>
    </row>
    <row r="312" spans="2:5" ht="24.4" customHeight="1" thickBot="1">
      <c r="C312" s="16" t="s">
        <v>533</v>
      </c>
      <c r="D312" s="1" t="s">
        <v>368</v>
      </c>
    </row>
    <row r="313" spans="2:5" ht="12" customHeight="1">
      <c r="B313" s="3" t="s">
        <v>1</v>
      </c>
      <c r="C313" s="4" t="s">
        <v>2</v>
      </c>
      <c r="D313" s="4" t="s">
        <v>3</v>
      </c>
      <c r="E313" s="18" t="s">
        <v>327</v>
      </c>
    </row>
    <row r="314" spans="2:5" ht="12" customHeight="1">
      <c r="B314" s="5">
        <v>1</v>
      </c>
      <c r="C314" s="55" t="s">
        <v>117</v>
      </c>
      <c r="D314" s="45">
        <v>266</v>
      </c>
      <c r="E314" s="58">
        <v>71.891891891891888</v>
      </c>
    </row>
    <row r="315" spans="2:5" ht="12" customHeight="1">
      <c r="B315" s="5">
        <v>2</v>
      </c>
      <c r="C315" s="55" t="s">
        <v>118</v>
      </c>
      <c r="D315" s="45">
        <v>267</v>
      </c>
      <c r="E315" s="58">
        <v>72.162162162162161</v>
      </c>
    </row>
    <row r="316" spans="2:5" ht="12" customHeight="1">
      <c r="B316" s="5">
        <v>3</v>
      </c>
      <c r="C316" s="55" t="s">
        <v>119</v>
      </c>
      <c r="D316" s="45">
        <v>115</v>
      </c>
      <c r="E316" s="58">
        <v>31.081081081081081</v>
      </c>
    </row>
    <row r="317" spans="2:5" ht="12" customHeight="1">
      <c r="B317" s="5">
        <v>4</v>
      </c>
      <c r="C317" s="55" t="s">
        <v>120</v>
      </c>
      <c r="D317" s="45">
        <v>11</v>
      </c>
      <c r="E317" s="58">
        <v>2.9729729729729732</v>
      </c>
    </row>
    <row r="318" spans="2:5" ht="12" customHeight="1">
      <c r="B318" s="5">
        <v>5</v>
      </c>
      <c r="C318" s="55" t="s">
        <v>121</v>
      </c>
      <c r="D318" s="45">
        <v>28</v>
      </c>
      <c r="E318" s="58">
        <v>7.5675675675675684</v>
      </c>
    </row>
    <row r="319" spans="2:5" ht="12" customHeight="1">
      <c r="B319" s="5">
        <v>6</v>
      </c>
      <c r="C319" s="55" t="s">
        <v>122</v>
      </c>
      <c r="D319" s="45">
        <v>168</v>
      </c>
      <c r="E319" s="58">
        <v>45.405405405405411</v>
      </c>
    </row>
    <row r="320" spans="2:5" ht="12" customHeight="1">
      <c r="B320" s="5">
        <v>7</v>
      </c>
      <c r="C320" s="55" t="s">
        <v>123</v>
      </c>
      <c r="D320" s="45">
        <v>15</v>
      </c>
      <c r="E320" s="58">
        <v>4.0540540540540544</v>
      </c>
    </row>
    <row r="321" spans="2:5" ht="12" customHeight="1">
      <c r="B321" s="5">
        <v>8</v>
      </c>
      <c r="C321" s="55" t="s">
        <v>124</v>
      </c>
      <c r="D321" s="45">
        <v>27</v>
      </c>
      <c r="E321" s="58">
        <v>7.2972972972972974</v>
      </c>
    </row>
    <row r="322" spans="2:5" ht="12" customHeight="1">
      <c r="B322" s="5">
        <v>9</v>
      </c>
      <c r="C322" s="55" t="s">
        <v>125</v>
      </c>
      <c r="D322" s="45">
        <v>5</v>
      </c>
      <c r="E322" s="58">
        <v>1.3513513513513513</v>
      </c>
    </row>
    <row r="323" spans="2:5" ht="12" customHeight="1">
      <c r="B323" s="5">
        <v>10</v>
      </c>
      <c r="C323" s="55" t="s">
        <v>38</v>
      </c>
      <c r="D323" s="45">
        <v>16</v>
      </c>
      <c r="E323" s="58">
        <v>4.3243243243243246</v>
      </c>
    </row>
    <row r="324" spans="2:5" ht="12" customHeight="1">
      <c r="B324" s="5">
        <v>11</v>
      </c>
      <c r="C324" s="55" t="s">
        <v>126</v>
      </c>
      <c r="D324" s="45">
        <v>62</v>
      </c>
      <c r="E324" s="58">
        <v>16.756756756756758</v>
      </c>
    </row>
    <row r="325" spans="2:5" ht="12" customHeight="1" thickBot="1">
      <c r="B325" s="9"/>
      <c r="C325" s="10" t="s">
        <v>5</v>
      </c>
      <c r="D325" s="47">
        <v>370</v>
      </c>
      <c r="E325" s="48"/>
    </row>
    <row r="326" spans="2:5" ht="12" customHeight="1">
      <c r="B326" s="13"/>
      <c r="C326" s="13"/>
      <c r="D326" s="14"/>
      <c r="E326" s="14"/>
    </row>
    <row r="327" spans="2:5" ht="24.4" customHeight="1" thickBot="1">
      <c r="C327" s="16" t="s">
        <v>534</v>
      </c>
      <c r="D327" s="1" t="s">
        <v>367</v>
      </c>
    </row>
    <row r="328" spans="2:5" ht="12" customHeight="1">
      <c r="B328" s="3" t="s">
        <v>1</v>
      </c>
      <c r="C328" s="4" t="s">
        <v>2</v>
      </c>
      <c r="D328" s="17" t="s">
        <v>304</v>
      </c>
      <c r="E328" s="18" t="s">
        <v>327</v>
      </c>
    </row>
    <row r="329" spans="2:5" ht="12" customHeight="1">
      <c r="B329" s="5">
        <v>1</v>
      </c>
      <c r="C329" s="55" t="s">
        <v>127</v>
      </c>
      <c r="D329" s="62">
        <v>130</v>
      </c>
      <c r="E329" s="41">
        <v>48.872180451127818</v>
      </c>
    </row>
    <row r="330" spans="2:5" ht="12" customHeight="1">
      <c r="B330" s="5">
        <v>2</v>
      </c>
      <c r="C330" s="55" t="s">
        <v>128</v>
      </c>
      <c r="D330" s="62">
        <v>93</v>
      </c>
      <c r="E330" s="41">
        <v>34.962406015037594</v>
      </c>
    </row>
    <row r="331" spans="2:5" ht="12" customHeight="1">
      <c r="B331" s="5">
        <v>3</v>
      </c>
      <c r="C331" s="55" t="s">
        <v>129</v>
      </c>
      <c r="D331" s="62">
        <v>27</v>
      </c>
      <c r="E331" s="41">
        <v>10.150375939849624</v>
      </c>
    </row>
    <row r="332" spans="2:5" ht="12" customHeight="1">
      <c r="B332" s="5">
        <v>4</v>
      </c>
      <c r="C332" s="55" t="s">
        <v>130</v>
      </c>
      <c r="D332" s="62">
        <v>4</v>
      </c>
      <c r="E332" s="41">
        <v>1.5037593984962405</v>
      </c>
    </row>
    <row r="333" spans="2:5" ht="12" customHeight="1">
      <c r="B333" s="5"/>
      <c r="C333" s="55" t="s">
        <v>607</v>
      </c>
      <c r="D333" s="62">
        <v>12</v>
      </c>
      <c r="E333" s="41">
        <v>4.5112781954887211</v>
      </c>
    </row>
    <row r="334" spans="2:5" ht="12" customHeight="1" thickBot="1">
      <c r="B334" s="9"/>
      <c r="C334" s="10" t="s">
        <v>5</v>
      </c>
      <c r="D334" s="11">
        <v>266</v>
      </c>
      <c r="E334" s="40">
        <v>100</v>
      </c>
    </row>
    <row r="336" spans="2:5" ht="12" customHeight="1" thickBot="1">
      <c r="C336" s="16" t="s">
        <v>535</v>
      </c>
      <c r="D336" s="1" t="s">
        <v>367</v>
      </c>
    </row>
    <row r="337" spans="2:5" ht="12" customHeight="1">
      <c r="B337" s="3" t="s">
        <v>1</v>
      </c>
      <c r="C337" s="4" t="s">
        <v>2</v>
      </c>
      <c r="D337" s="17" t="s">
        <v>304</v>
      </c>
      <c r="E337" s="18" t="s">
        <v>327</v>
      </c>
    </row>
    <row r="338" spans="2:5" ht="12" customHeight="1">
      <c r="B338" s="5">
        <v>1</v>
      </c>
      <c r="C338" s="55" t="s">
        <v>127</v>
      </c>
      <c r="D338" s="62">
        <v>104</v>
      </c>
      <c r="E338" s="36">
        <v>38.951310861423224</v>
      </c>
    </row>
    <row r="339" spans="2:5" ht="12" customHeight="1">
      <c r="B339" s="5">
        <v>2</v>
      </c>
      <c r="C339" s="55" t="s">
        <v>128</v>
      </c>
      <c r="D339" s="62">
        <v>102</v>
      </c>
      <c r="E339" s="36">
        <v>38.202247191011232</v>
      </c>
    </row>
    <row r="340" spans="2:5" ht="12" customHeight="1">
      <c r="B340" s="5">
        <v>3</v>
      </c>
      <c r="C340" s="55" t="s">
        <v>129</v>
      </c>
      <c r="D340" s="62">
        <v>43</v>
      </c>
      <c r="E340" s="36">
        <v>16.104868913857679</v>
      </c>
    </row>
    <row r="341" spans="2:5" ht="12" customHeight="1">
      <c r="B341" s="5">
        <v>4</v>
      </c>
      <c r="C341" s="55" t="s">
        <v>130</v>
      </c>
      <c r="D341" s="62">
        <v>3</v>
      </c>
      <c r="E341" s="36">
        <v>1.1235955056179776</v>
      </c>
    </row>
    <row r="342" spans="2:5" ht="12" customHeight="1">
      <c r="B342" s="5"/>
      <c r="C342" s="55" t="s">
        <v>607</v>
      </c>
      <c r="D342" s="62">
        <v>15</v>
      </c>
      <c r="E342" s="36">
        <v>5.6179775280898872</v>
      </c>
    </row>
    <row r="343" spans="2:5" ht="12" customHeight="1" thickBot="1">
      <c r="B343" s="9"/>
      <c r="C343" s="10" t="s">
        <v>5</v>
      </c>
      <c r="D343" s="11">
        <v>267</v>
      </c>
      <c r="E343" s="40">
        <v>100</v>
      </c>
    </row>
    <row r="344" spans="2:5" ht="12" customHeight="1">
      <c r="B344" s="13"/>
      <c r="C344" s="13"/>
      <c r="D344" s="14"/>
      <c r="E344" s="60"/>
    </row>
    <row r="345" spans="2:5" ht="23.25" customHeight="1" thickBot="1">
      <c r="C345" s="16" t="s">
        <v>536</v>
      </c>
      <c r="D345" s="1" t="s">
        <v>367</v>
      </c>
    </row>
    <row r="346" spans="2:5" ht="12" customHeight="1">
      <c r="B346" s="3" t="s">
        <v>1</v>
      </c>
      <c r="C346" s="4" t="s">
        <v>2</v>
      </c>
      <c r="D346" s="17" t="s">
        <v>304</v>
      </c>
      <c r="E346" s="18" t="s">
        <v>327</v>
      </c>
    </row>
    <row r="347" spans="2:5" ht="12" customHeight="1">
      <c r="B347" s="5">
        <v>1</v>
      </c>
      <c r="C347" s="55" t="s">
        <v>127</v>
      </c>
      <c r="D347" s="62">
        <v>41</v>
      </c>
      <c r="E347" s="41">
        <v>35.652173913043477</v>
      </c>
    </row>
    <row r="348" spans="2:5" ht="12" customHeight="1">
      <c r="B348" s="5">
        <v>2</v>
      </c>
      <c r="C348" s="55" t="s">
        <v>128</v>
      </c>
      <c r="D348" s="62">
        <v>49</v>
      </c>
      <c r="E348" s="41">
        <v>42.608695652173914</v>
      </c>
    </row>
    <row r="349" spans="2:5" ht="12" customHeight="1">
      <c r="B349" s="5">
        <v>3</v>
      </c>
      <c r="C349" s="55" t="s">
        <v>129</v>
      </c>
      <c r="D349" s="62">
        <v>17</v>
      </c>
      <c r="E349" s="41">
        <v>14.782608695652174</v>
      </c>
    </row>
    <row r="350" spans="2:5" ht="12" customHeight="1">
      <c r="B350" s="5">
        <v>4</v>
      </c>
      <c r="C350" s="55" t="s">
        <v>130</v>
      </c>
      <c r="D350" s="62">
        <v>2</v>
      </c>
      <c r="E350" s="41">
        <v>1.7391304347826086</v>
      </c>
    </row>
    <row r="351" spans="2:5" ht="12" customHeight="1">
      <c r="B351" s="5"/>
      <c r="C351" s="55" t="s">
        <v>4</v>
      </c>
      <c r="D351" s="62">
        <v>6</v>
      </c>
      <c r="E351" s="41">
        <v>5.2173913043478262</v>
      </c>
    </row>
    <row r="352" spans="2:5" ht="12" customHeight="1" thickBot="1">
      <c r="B352" s="9"/>
      <c r="C352" s="10" t="s">
        <v>5</v>
      </c>
      <c r="D352" s="11">
        <v>115</v>
      </c>
      <c r="E352" s="40">
        <v>100</v>
      </c>
    </row>
    <row r="353" spans="2:5" ht="12" customHeight="1">
      <c r="B353" s="13"/>
      <c r="C353" s="13"/>
      <c r="D353" s="14"/>
      <c r="E353" s="60"/>
    </row>
    <row r="354" spans="2:5" ht="12" customHeight="1" thickBot="1">
      <c r="C354" s="16" t="s">
        <v>537</v>
      </c>
      <c r="D354" s="1" t="s">
        <v>367</v>
      </c>
    </row>
    <row r="355" spans="2:5" ht="12" customHeight="1">
      <c r="B355" s="3" t="s">
        <v>1</v>
      </c>
      <c r="C355" s="4" t="s">
        <v>2</v>
      </c>
      <c r="D355" s="17" t="s">
        <v>304</v>
      </c>
      <c r="E355" s="18" t="s">
        <v>327</v>
      </c>
    </row>
    <row r="356" spans="2:5" ht="12" customHeight="1">
      <c r="B356" s="5">
        <v>1</v>
      </c>
      <c r="C356" s="55" t="s">
        <v>127</v>
      </c>
      <c r="D356" s="62">
        <v>7</v>
      </c>
      <c r="E356" s="41">
        <v>63.636363636363633</v>
      </c>
    </row>
    <row r="357" spans="2:5" ht="12" customHeight="1">
      <c r="B357" s="5">
        <v>2</v>
      </c>
      <c r="C357" s="55" t="s">
        <v>128</v>
      </c>
      <c r="D357" s="62">
        <v>2</v>
      </c>
      <c r="E357" s="41">
        <v>18.181818181818183</v>
      </c>
    </row>
    <row r="358" spans="2:5" ht="12" customHeight="1">
      <c r="B358" s="5">
        <v>3</v>
      </c>
      <c r="C358" s="55" t="s">
        <v>129</v>
      </c>
      <c r="D358" s="62">
        <v>1</v>
      </c>
      <c r="E358" s="41">
        <v>9.0909090909090917</v>
      </c>
    </row>
    <row r="359" spans="2:5" ht="12" customHeight="1">
      <c r="B359" s="5">
        <v>4</v>
      </c>
      <c r="C359" s="55" t="s">
        <v>130</v>
      </c>
      <c r="D359" s="62">
        <v>0</v>
      </c>
      <c r="E359" s="41">
        <v>0</v>
      </c>
    </row>
    <row r="360" spans="2:5" ht="12" customHeight="1">
      <c r="B360" s="5"/>
      <c r="C360" s="55" t="s">
        <v>607</v>
      </c>
      <c r="D360" s="62">
        <v>1</v>
      </c>
      <c r="E360" s="41">
        <v>9.0909090909090917</v>
      </c>
    </row>
    <row r="361" spans="2:5" ht="12" customHeight="1" thickBot="1">
      <c r="B361" s="9"/>
      <c r="C361" s="10" t="s">
        <v>5</v>
      </c>
      <c r="D361" s="11">
        <v>11</v>
      </c>
      <c r="E361" s="40">
        <v>100</v>
      </c>
    </row>
    <row r="362" spans="2:5" ht="12" customHeight="1">
      <c r="B362" s="13"/>
      <c r="C362" s="13"/>
      <c r="D362" s="14"/>
      <c r="E362" s="60"/>
    </row>
    <row r="363" spans="2:5" ht="12" customHeight="1" thickBot="1">
      <c r="C363" s="16" t="s">
        <v>538</v>
      </c>
      <c r="D363" s="1" t="s">
        <v>367</v>
      </c>
    </row>
    <row r="364" spans="2:5" ht="12" customHeight="1">
      <c r="B364" s="3" t="s">
        <v>1</v>
      </c>
      <c r="C364" s="4" t="s">
        <v>2</v>
      </c>
      <c r="D364" s="17" t="s">
        <v>304</v>
      </c>
      <c r="E364" s="18" t="s">
        <v>327</v>
      </c>
    </row>
    <row r="365" spans="2:5" ht="12" customHeight="1">
      <c r="B365" s="5">
        <v>1</v>
      </c>
      <c r="C365" s="55" t="s">
        <v>127</v>
      </c>
      <c r="D365" s="62">
        <v>13</v>
      </c>
      <c r="E365" s="36">
        <v>46.428571428571431</v>
      </c>
    </row>
    <row r="366" spans="2:5" ht="12" customHeight="1">
      <c r="B366" s="5">
        <v>2</v>
      </c>
      <c r="C366" s="55" t="s">
        <v>128</v>
      </c>
      <c r="D366" s="62">
        <v>8</v>
      </c>
      <c r="E366" s="36">
        <v>28.571428571428569</v>
      </c>
    </row>
    <row r="367" spans="2:5" ht="12" customHeight="1">
      <c r="B367" s="5">
        <v>3</v>
      </c>
      <c r="C367" s="55" t="s">
        <v>129</v>
      </c>
      <c r="D367" s="62">
        <v>4</v>
      </c>
      <c r="E367" s="36">
        <v>14.285714285714285</v>
      </c>
    </row>
    <row r="368" spans="2:5" ht="12" customHeight="1">
      <c r="B368" s="5">
        <v>4</v>
      </c>
      <c r="C368" s="55" t="s">
        <v>130</v>
      </c>
      <c r="D368" s="62">
        <v>0</v>
      </c>
      <c r="E368" s="36">
        <v>0</v>
      </c>
    </row>
    <row r="369" spans="2:5" ht="12" customHeight="1">
      <c r="B369" s="5"/>
      <c r="C369" s="55" t="s">
        <v>607</v>
      </c>
      <c r="D369" s="62">
        <v>3</v>
      </c>
      <c r="E369" s="36">
        <v>10.714285714285714</v>
      </c>
    </row>
    <row r="370" spans="2:5" ht="12" customHeight="1" thickBot="1">
      <c r="B370" s="9"/>
      <c r="C370" s="10" t="s">
        <v>5</v>
      </c>
      <c r="D370" s="11">
        <v>28</v>
      </c>
      <c r="E370" s="40">
        <v>100</v>
      </c>
    </row>
    <row r="371" spans="2:5" ht="12" customHeight="1">
      <c r="B371" s="13"/>
      <c r="C371" s="13"/>
      <c r="D371" s="14"/>
      <c r="E371" s="60"/>
    </row>
    <row r="372" spans="2:5" ht="12" customHeight="1" thickBot="1">
      <c r="C372" s="16" t="s">
        <v>539</v>
      </c>
      <c r="D372" s="1" t="s">
        <v>367</v>
      </c>
    </row>
    <row r="373" spans="2:5" ht="12" customHeight="1">
      <c r="B373" s="3" t="s">
        <v>1</v>
      </c>
      <c r="C373" s="4" t="s">
        <v>2</v>
      </c>
      <c r="D373" s="17" t="s">
        <v>304</v>
      </c>
      <c r="E373" s="18" t="s">
        <v>327</v>
      </c>
    </row>
    <row r="374" spans="2:5" ht="12" customHeight="1">
      <c r="B374" s="5">
        <v>1</v>
      </c>
      <c r="C374" s="55" t="s">
        <v>127</v>
      </c>
      <c r="D374" s="62">
        <v>41</v>
      </c>
      <c r="E374" s="36">
        <v>24.404761904761905</v>
      </c>
    </row>
    <row r="375" spans="2:5" ht="12" customHeight="1">
      <c r="B375" s="5">
        <v>2</v>
      </c>
      <c r="C375" s="55" t="s">
        <v>128</v>
      </c>
      <c r="D375" s="62">
        <v>82</v>
      </c>
      <c r="E375" s="36">
        <v>48.80952380952381</v>
      </c>
    </row>
    <row r="376" spans="2:5" ht="12" customHeight="1">
      <c r="B376" s="5">
        <v>3</v>
      </c>
      <c r="C376" s="55" t="s">
        <v>129</v>
      </c>
      <c r="D376" s="62">
        <v>29</v>
      </c>
      <c r="E376" s="36">
        <v>17.261904761904763</v>
      </c>
    </row>
    <row r="377" spans="2:5" ht="12" customHeight="1">
      <c r="B377" s="5">
        <v>4</v>
      </c>
      <c r="C377" s="55" t="s">
        <v>130</v>
      </c>
      <c r="D377" s="62">
        <v>5</v>
      </c>
      <c r="E377" s="36">
        <v>2.9761904761904758</v>
      </c>
    </row>
    <row r="378" spans="2:5" ht="12" customHeight="1">
      <c r="B378" s="5"/>
      <c r="C378" s="55" t="s">
        <v>607</v>
      </c>
      <c r="D378" s="62">
        <v>11</v>
      </c>
      <c r="E378" s="36">
        <v>6.5476190476190483</v>
      </c>
    </row>
    <row r="379" spans="2:5" ht="12" customHeight="1" thickBot="1">
      <c r="B379" s="9"/>
      <c r="C379" s="10" t="s">
        <v>5</v>
      </c>
      <c r="D379" s="11">
        <v>168</v>
      </c>
      <c r="E379" s="40">
        <v>100</v>
      </c>
    </row>
    <row r="380" spans="2:5" ht="12" customHeight="1">
      <c r="B380" s="13"/>
      <c r="C380" s="13"/>
      <c r="D380" s="14"/>
      <c r="E380" s="60"/>
    </row>
    <row r="381" spans="2:5" ht="25.35" customHeight="1" thickBot="1">
      <c r="C381" s="16" t="s">
        <v>540</v>
      </c>
      <c r="D381" s="1" t="s">
        <v>367</v>
      </c>
    </row>
    <row r="382" spans="2:5" ht="12" customHeight="1">
      <c r="B382" s="3" t="s">
        <v>1</v>
      </c>
      <c r="C382" s="4" t="s">
        <v>2</v>
      </c>
      <c r="D382" s="17" t="s">
        <v>304</v>
      </c>
      <c r="E382" s="18" t="s">
        <v>327</v>
      </c>
    </row>
    <row r="383" spans="2:5" ht="12" customHeight="1">
      <c r="B383" s="5">
        <v>1</v>
      </c>
      <c r="C383" s="55" t="s">
        <v>127</v>
      </c>
      <c r="D383" s="62">
        <v>10</v>
      </c>
      <c r="E383" s="36">
        <v>66.666666666666657</v>
      </c>
    </row>
    <row r="384" spans="2:5" ht="12" customHeight="1">
      <c r="B384" s="5">
        <v>2</v>
      </c>
      <c r="C384" s="55" t="s">
        <v>128</v>
      </c>
      <c r="D384" s="62">
        <v>5</v>
      </c>
      <c r="E384" s="36">
        <v>33.333333333333329</v>
      </c>
    </row>
    <row r="385" spans="2:5" ht="12" customHeight="1">
      <c r="B385" s="5">
        <v>3</v>
      </c>
      <c r="C385" s="55" t="s">
        <v>129</v>
      </c>
      <c r="D385" s="62">
        <v>0</v>
      </c>
      <c r="E385" s="36">
        <v>0</v>
      </c>
    </row>
    <row r="386" spans="2:5" ht="12" customHeight="1">
      <c r="B386" s="5">
        <v>4</v>
      </c>
      <c r="C386" s="55" t="s">
        <v>130</v>
      </c>
      <c r="D386" s="62">
        <v>0</v>
      </c>
      <c r="E386" s="36">
        <v>0</v>
      </c>
    </row>
    <row r="387" spans="2:5" ht="12" customHeight="1">
      <c r="B387" s="5"/>
      <c r="C387" s="55" t="s">
        <v>4</v>
      </c>
      <c r="D387" s="62">
        <v>0</v>
      </c>
      <c r="E387" s="36">
        <v>0</v>
      </c>
    </row>
    <row r="388" spans="2:5" ht="12" customHeight="1" thickBot="1">
      <c r="B388" s="9"/>
      <c r="C388" s="10" t="s">
        <v>5</v>
      </c>
      <c r="D388" s="11">
        <v>15</v>
      </c>
      <c r="E388" s="40">
        <v>100</v>
      </c>
    </row>
    <row r="389" spans="2:5" ht="12" customHeight="1">
      <c r="B389" s="13"/>
      <c r="C389" s="13"/>
      <c r="D389" s="14"/>
      <c r="E389" s="60"/>
    </row>
    <row r="390" spans="2:5" ht="25.15" customHeight="1" thickBot="1">
      <c r="C390" s="16" t="s">
        <v>542</v>
      </c>
      <c r="D390" s="1" t="s">
        <v>367</v>
      </c>
    </row>
    <row r="391" spans="2:5" ht="12" customHeight="1">
      <c r="B391" s="3" t="s">
        <v>1</v>
      </c>
      <c r="C391" s="4" t="s">
        <v>2</v>
      </c>
      <c r="D391" s="17" t="s">
        <v>304</v>
      </c>
      <c r="E391" s="18" t="s">
        <v>327</v>
      </c>
    </row>
    <row r="392" spans="2:5" ht="12" customHeight="1">
      <c r="B392" s="5">
        <v>1</v>
      </c>
      <c r="C392" s="55" t="s">
        <v>127</v>
      </c>
      <c r="D392" s="62">
        <v>6</v>
      </c>
      <c r="E392" s="36">
        <v>22.222222222222221</v>
      </c>
    </row>
    <row r="393" spans="2:5" ht="12" customHeight="1">
      <c r="B393" s="5">
        <v>2</v>
      </c>
      <c r="C393" s="55" t="s">
        <v>128</v>
      </c>
      <c r="D393" s="62">
        <v>8</v>
      </c>
      <c r="E393" s="36">
        <v>29.629629629629626</v>
      </c>
    </row>
    <row r="394" spans="2:5" ht="12" customHeight="1">
      <c r="B394" s="5">
        <v>3</v>
      </c>
      <c r="C394" s="55" t="s">
        <v>129</v>
      </c>
      <c r="D394" s="62">
        <v>9</v>
      </c>
      <c r="E394" s="36">
        <v>33.333333333333329</v>
      </c>
    </row>
    <row r="395" spans="2:5" ht="12" customHeight="1">
      <c r="B395" s="5">
        <v>4</v>
      </c>
      <c r="C395" s="55" t="s">
        <v>130</v>
      </c>
      <c r="D395" s="62">
        <v>0</v>
      </c>
      <c r="E395" s="36">
        <v>0</v>
      </c>
    </row>
    <row r="396" spans="2:5" ht="12" customHeight="1">
      <c r="B396" s="5"/>
      <c r="C396" s="55" t="s">
        <v>607</v>
      </c>
      <c r="D396" s="62">
        <v>4</v>
      </c>
      <c r="E396" s="36">
        <v>14.814814814814813</v>
      </c>
    </row>
    <row r="397" spans="2:5" ht="12" customHeight="1" thickBot="1">
      <c r="B397" s="9"/>
      <c r="C397" s="10" t="s">
        <v>5</v>
      </c>
      <c r="D397" s="11">
        <v>27</v>
      </c>
      <c r="E397" s="40">
        <v>100</v>
      </c>
    </row>
    <row r="398" spans="2:5" ht="12" customHeight="1">
      <c r="B398" s="13"/>
      <c r="C398" s="13"/>
      <c r="D398" s="14"/>
      <c r="E398" s="60"/>
    </row>
    <row r="399" spans="2:5" ht="12" customHeight="1" thickBot="1">
      <c r="C399" s="16" t="s">
        <v>541</v>
      </c>
      <c r="D399" s="1" t="s">
        <v>367</v>
      </c>
    </row>
    <row r="400" spans="2:5" ht="12" customHeight="1">
      <c r="B400" s="3" t="s">
        <v>1</v>
      </c>
      <c r="C400" s="4" t="s">
        <v>2</v>
      </c>
      <c r="D400" s="17" t="s">
        <v>304</v>
      </c>
      <c r="E400" s="18" t="s">
        <v>327</v>
      </c>
    </row>
    <row r="401" spans="2:5" ht="12" customHeight="1">
      <c r="B401" s="5">
        <v>1</v>
      </c>
      <c r="C401" s="55" t="s">
        <v>127</v>
      </c>
      <c r="D401" s="53">
        <v>3</v>
      </c>
      <c r="E401" s="36">
        <v>60</v>
      </c>
    </row>
    <row r="402" spans="2:5" ht="12" customHeight="1">
      <c r="B402" s="5">
        <v>2</v>
      </c>
      <c r="C402" s="55" t="s">
        <v>128</v>
      </c>
      <c r="D402" s="53">
        <v>2</v>
      </c>
      <c r="E402" s="36">
        <v>40</v>
      </c>
    </row>
    <row r="403" spans="2:5" ht="12" customHeight="1">
      <c r="B403" s="5">
        <v>3</v>
      </c>
      <c r="C403" s="55" t="s">
        <v>129</v>
      </c>
      <c r="D403" s="53">
        <v>0</v>
      </c>
      <c r="E403" s="36">
        <v>0</v>
      </c>
    </row>
    <row r="404" spans="2:5" ht="12" customHeight="1">
      <c r="B404" s="5">
        <v>4</v>
      </c>
      <c r="C404" s="55" t="s">
        <v>130</v>
      </c>
      <c r="D404" s="53">
        <v>0</v>
      </c>
      <c r="E404" s="36">
        <v>0</v>
      </c>
    </row>
    <row r="405" spans="2:5" ht="12" customHeight="1">
      <c r="B405" s="5"/>
      <c r="C405" s="55" t="s">
        <v>608</v>
      </c>
      <c r="D405" s="53">
        <v>0</v>
      </c>
      <c r="E405" s="36">
        <v>0</v>
      </c>
    </row>
    <row r="406" spans="2:5" ht="12" customHeight="1" thickBot="1">
      <c r="B406" s="9"/>
      <c r="C406" s="10" t="s">
        <v>5</v>
      </c>
      <c r="D406" s="51">
        <v>5</v>
      </c>
      <c r="E406" s="40">
        <v>100</v>
      </c>
    </row>
    <row r="407" spans="2:5" ht="12" customHeight="1">
      <c r="B407" s="13"/>
      <c r="C407" s="13"/>
      <c r="D407" s="14"/>
      <c r="E407" s="60"/>
    </row>
    <row r="408" spans="2:5" ht="12" customHeight="1" thickBot="1">
      <c r="C408" s="16" t="s">
        <v>543</v>
      </c>
      <c r="D408" s="1" t="s">
        <v>367</v>
      </c>
    </row>
    <row r="409" spans="2:5" ht="12" customHeight="1">
      <c r="B409" s="3" t="s">
        <v>1</v>
      </c>
      <c r="C409" s="4" t="s">
        <v>2</v>
      </c>
      <c r="D409" s="17" t="s">
        <v>304</v>
      </c>
      <c r="E409" s="18" t="s">
        <v>327</v>
      </c>
    </row>
    <row r="410" spans="2:5" ht="12" customHeight="1">
      <c r="B410" s="5">
        <v>1</v>
      </c>
      <c r="C410" s="55" t="s">
        <v>127</v>
      </c>
      <c r="D410" s="7">
        <v>3</v>
      </c>
      <c r="E410" s="36">
        <v>18.75</v>
      </c>
    </row>
    <row r="411" spans="2:5" ht="12" customHeight="1">
      <c r="B411" s="5">
        <v>2</v>
      </c>
      <c r="C411" s="55" t="s">
        <v>128</v>
      </c>
      <c r="D411" s="7">
        <v>10</v>
      </c>
      <c r="E411" s="36">
        <v>62.5</v>
      </c>
    </row>
    <row r="412" spans="2:5" ht="12" customHeight="1">
      <c r="B412" s="5">
        <v>3</v>
      </c>
      <c r="C412" s="55" t="s">
        <v>129</v>
      </c>
      <c r="D412" s="7">
        <v>3</v>
      </c>
      <c r="E412" s="36">
        <v>12.5</v>
      </c>
    </row>
    <row r="413" spans="2:5" ht="12" customHeight="1">
      <c r="B413" s="5">
        <v>4</v>
      </c>
      <c r="C413" s="55" t="s">
        <v>130</v>
      </c>
      <c r="D413" s="7">
        <v>0</v>
      </c>
      <c r="E413" s="36">
        <v>0</v>
      </c>
    </row>
    <row r="414" spans="2:5" ht="12" customHeight="1">
      <c r="B414" s="5"/>
      <c r="C414" s="55" t="s">
        <v>607</v>
      </c>
      <c r="D414" s="7">
        <v>1</v>
      </c>
      <c r="E414" s="36">
        <v>6.25</v>
      </c>
    </row>
    <row r="415" spans="2:5" ht="12" customHeight="1" thickBot="1">
      <c r="B415" s="9"/>
      <c r="C415" s="10" t="s">
        <v>5</v>
      </c>
      <c r="D415" s="11">
        <v>16</v>
      </c>
      <c r="E415" s="40">
        <v>100</v>
      </c>
    </row>
    <row r="416" spans="2:5" ht="12" customHeight="1">
      <c r="B416" s="13"/>
      <c r="C416" s="13"/>
      <c r="D416" s="14"/>
      <c r="E416" s="60"/>
    </row>
    <row r="417" spans="2:5" ht="35.65" customHeight="1" thickBot="1">
      <c r="C417" s="16" t="s">
        <v>544</v>
      </c>
      <c r="D417" s="1" t="s">
        <v>367</v>
      </c>
    </row>
    <row r="418" spans="2:5" ht="12" customHeight="1">
      <c r="B418" s="3" t="s">
        <v>1</v>
      </c>
      <c r="C418" s="4" t="s">
        <v>2</v>
      </c>
      <c r="D418" s="17" t="s">
        <v>304</v>
      </c>
      <c r="E418" s="18" t="s">
        <v>327</v>
      </c>
    </row>
    <row r="419" spans="2:5" ht="12" customHeight="1">
      <c r="B419" s="5">
        <v>1</v>
      </c>
      <c r="C419" s="55" t="s">
        <v>131</v>
      </c>
      <c r="D419" s="53">
        <v>129</v>
      </c>
      <c r="E419" s="36">
        <v>48.314606741573037</v>
      </c>
    </row>
    <row r="420" spans="2:5" ht="12" customHeight="1">
      <c r="B420" s="5">
        <v>2</v>
      </c>
      <c r="C420" s="55" t="s">
        <v>132</v>
      </c>
      <c r="D420" s="53">
        <v>84</v>
      </c>
      <c r="E420" s="36">
        <v>31.460674157303369</v>
      </c>
    </row>
    <row r="421" spans="2:5" ht="12" customHeight="1">
      <c r="B421" s="5">
        <v>3</v>
      </c>
      <c r="C421" s="55" t="s">
        <v>133</v>
      </c>
      <c r="D421" s="53">
        <v>7</v>
      </c>
      <c r="E421" s="36">
        <v>2.6217228464419478</v>
      </c>
    </row>
    <row r="422" spans="2:5" ht="12" customHeight="1">
      <c r="B422" s="5">
        <v>4</v>
      </c>
      <c r="C422" s="55" t="s">
        <v>134</v>
      </c>
      <c r="D422" s="53">
        <v>7</v>
      </c>
      <c r="E422" s="36">
        <v>2.6217228464419478</v>
      </c>
    </row>
    <row r="423" spans="2:5" ht="12" customHeight="1">
      <c r="B423" s="5">
        <v>5</v>
      </c>
      <c r="C423" s="55" t="s">
        <v>38</v>
      </c>
      <c r="D423" s="53">
        <v>17</v>
      </c>
      <c r="E423" s="36">
        <v>6.3670411985018731</v>
      </c>
    </row>
    <row r="424" spans="2:5" ht="12" customHeight="1">
      <c r="B424" s="5"/>
      <c r="C424" s="55" t="s">
        <v>606</v>
      </c>
      <c r="D424" s="53">
        <v>23</v>
      </c>
      <c r="E424" s="36">
        <v>8.6142322097378283</v>
      </c>
    </row>
    <row r="425" spans="2:5" ht="12" customHeight="1" thickBot="1">
      <c r="B425" s="9"/>
      <c r="C425" s="10" t="s">
        <v>5</v>
      </c>
      <c r="D425" s="51">
        <v>267</v>
      </c>
      <c r="E425" s="40">
        <v>100</v>
      </c>
    </row>
    <row r="426" spans="2:5" ht="12" customHeight="1">
      <c r="C426" s="13"/>
    </row>
    <row r="427" spans="2:5" ht="12" customHeight="1" thickBot="1">
      <c r="C427" s="16" t="s">
        <v>545</v>
      </c>
      <c r="D427" s="1" t="s">
        <v>368</v>
      </c>
    </row>
    <row r="428" spans="2:5" ht="12" customHeight="1">
      <c r="B428" s="3" t="s">
        <v>1</v>
      </c>
      <c r="C428" s="4" t="s">
        <v>2</v>
      </c>
      <c r="D428" s="4" t="s">
        <v>3</v>
      </c>
      <c r="E428" s="18" t="s">
        <v>327</v>
      </c>
    </row>
    <row r="429" spans="2:5" ht="12" customHeight="1">
      <c r="B429" s="5">
        <v>1</v>
      </c>
      <c r="C429" s="55" t="s">
        <v>135</v>
      </c>
      <c r="D429" s="53">
        <v>80</v>
      </c>
      <c r="E429" s="36">
        <v>26.578073089701</v>
      </c>
    </row>
    <row r="430" spans="2:5" ht="12" customHeight="1">
      <c r="B430" s="5">
        <v>2</v>
      </c>
      <c r="C430" s="55" t="s">
        <v>136</v>
      </c>
      <c r="D430" s="53">
        <v>68</v>
      </c>
      <c r="E430" s="36">
        <v>22.591362126245848</v>
      </c>
    </row>
    <row r="431" spans="2:5" ht="12" customHeight="1">
      <c r="B431" s="5">
        <v>3</v>
      </c>
      <c r="C431" s="55" t="s">
        <v>137</v>
      </c>
      <c r="D431" s="53">
        <v>35</v>
      </c>
      <c r="E431" s="36">
        <v>11.627906976744185</v>
      </c>
    </row>
    <row r="432" spans="2:5" ht="12" customHeight="1">
      <c r="B432" s="5">
        <v>4</v>
      </c>
      <c r="C432" s="55" t="s">
        <v>138</v>
      </c>
      <c r="D432" s="53">
        <v>28</v>
      </c>
      <c r="E432" s="36">
        <v>9.3023255813953494</v>
      </c>
    </row>
    <row r="433" spans="2:5" ht="12" customHeight="1">
      <c r="B433" s="5">
        <v>5</v>
      </c>
      <c r="C433" s="55" t="s">
        <v>139</v>
      </c>
      <c r="D433" s="53">
        <v>11</v>
      </c>
      <c r="E433" s="36">
        <v>3.6544850498338874</v>
      </c>
    </row>
    <row r="434" spans="2:5" ht="12" customHeight="1">
      <c r="B434" s="5">
        <v>6</v>
      </c>
      <c r="C434" s="55" t="s">
        <v>140</v>
      </c>
      <c r="D434" s="53">
        <v>24</v>
      </c>
      <c r="E434" s="36">
        <v>7.9734219269102988</v>
      </c>
    </row>
    <row r="435" spans="2:5" ht="12" customHeight="1">
      <c r="B435" s="5">
        <v>7</v>
      </c>
      <c r="C435" s="55" t="s">
        <v>141</v>
      </c>
      <c r="D435" s="53">
        <v>7</v>
      </c>
      <c r="E435" s="36">
        <v>2.3255813953488373</v>
      </c>
    </row>
    <row r="436" spans="2:5" ht="12" customHeight="1">
      <c r="B436" s="5">
        <v>8</v>
      </c>
      <c r="C436" s="55" t="s">
        <v>38</v>
      </c>
      <c r="D436" s="53">
        <v>99</v>
      </c>
      <c r="E436" s="36">
        <v>32.89036544850498</v>
      </c>
    </row>
    <row r="437" spans="2:5" ht="12" customHeight="1" thickBot="1">
      <c r="B437" s="9"/>
      <c r="C437" s="10" t="s">
        <v>5</v>
      </c>
      <c r="D437" s="51">
        <v>301</v>
      </c>
      <c r="E437" s="48"/>
    </row>
    <row r="439" spans="2:5" ht="33" customHeight="1" thickBot="1">
      <c r="C439" s="16" t="s">
        <v>546</v>
      </c>
      <c r="D439" s="1" t="s">
        <v>368</v>
      </c>
    </row>
    <row r="440" spans="2:5" ht="12" customHeight="1">
      <c r="B440" s="3" t="s">
        <v>1</v>
      </c>
      <c r="C440" s="4" t="s">
        <v>2</v>
      </c>
      <c r="D440" s="17" t="s">
        <v>3</v>
      </c>
      <c r="E440" s="18" t="s">
        <v>327</v>
      </c>
    </row>
    <row r="441" spans="2:5" ht="12" customHeight="1">
      <c r="B441" s="5">
        <v>1</v>
      </c>
      <c r="C441" s="55" t="s">
        <v>142</v>
      </c>
      <c r="D441" s="62">
        <v>148</v>
      </c>
      <c r="E441" s="36">
        <v>39.153439153439152</v>
      </c>
    </row>
    <row r="442" spans="2:5" ht="12" customHeight="1">
      <c r="B442" s="5">
        <v>2</v>
      </c>
      <c r="C442" s="55" t="s">
        <v>143</v>
      </c>
      <c r="D442" s="62">
        <v>41</v>
      </c>
      <c r="E442" s="36">
        <v>10.846560846560847</v>
      </c>
    </row>
    <row r="443" spans="2:5" ht="12" customHeight="1">
      <c r="B443" s="5">
        <v>3</v>
      </c>
      <c r="C443" s="55" t="s">
        <v>144</v>
      </c>
      <c r="D443" s="62">
        <v>193</v>
      </c>
      <c r="E443" s="36">
        <v>51.058201058201057</v>
      </c>
    </row>
    <row r="444" spans="2:5" ht="12" customHeight="1">
      <c r="B444" s="5">
        <v>4</v>
      </c>
      <c r="C444" s="55" t="s">
        <v>145</v>
      </c>
      <c r="D444" s="62">
        <v>209</v>
      </c>
      <c r="E444" s="36">
        <v>55.291005291005291</v>
      </c>
    </row>
    <row r="445" spans="2:5" ht="12" customHeight="1">
      <c r="B445" s="5">
        <v>5</v>
      </c>
      <c r="C445" s="55" t="s">
        <v>93</v>
      </c>
      <c r="D445" s="62">
        <v>5</v>
      </c>
      <c r="E445" s="36">
        <v>1.3227513227513228</v>
      </c>
    </row>
    <row r="446" spans="2:5" ht="12" customHeight="1">
      <c r="B446" s="5">
        <v>6</v>
      </c>
      <c r="C446" s="55" t="s">
        <v>38</v>
      </c>
      <c r="D446" s="62">
        <v>20</v>
      </c>
      <c r="E446" s="36">
        <v>5.2910052910052912</v>
      </c>
    </row>
    <row r="447" spans="2:5" ht="12" customHeight="1" thickBot="1">
      <c r="B447" s="9"/>
      <c r="C447" s="10" t="s">
        <v>5</v>
      </c>
      <c r="D447" s="11">
        <v>378</v>
      </c>
      <c r="E447" s="48"/>
    </row>
    <row r="449" spans="2:5" ht="12" customHeight="1" thickBot="1">
      <c r="C449" s="16" t="s">
        <v>547</v>
      </c>
      <c r="D449" s="1" t="s">
        <v>367</v>
      </c>
    </row>
    <row r="450" spans="2:5" ht="12" customHeight="1">
      <c r="B450" s="3" t="s">
        <v>1</v>
      </c>
      <c r="C450" s="4" t="s">
        <v>2</v>
      </c>
      <c r="D450" s="17" t="s">
        <v>304</v>
      </c>
      <c r="E450" s="18" t="s">
        <v>327</v>
      </c>
    </row>
    <row r="451" spans="2:5" ht="12" customHeight="1">
      <c r="B451" s="5">
        <v>1</v>
      </c>
      <c r="C451" s="55" t="s">
        <v>146</v>
      </c>
      <c r="D451" s="53">
        <v>235</v>
      </c>
      <c r="E451" s="41">
        <v>56.085918854415276</v>
      </c>
    </row>
    <row r="452" spans="2:5" ht="12" customHeight="1">
      <c r="B452" s="5">
        <v>2</v>
      </c>
      <c r="C452" s="55" t="s">
        <v>147</v>
      </c>
      <c r="D452" s="53">
        <v>111</v>
      </c>
      <c r="E452" s="41">
        <v>26.491646778042959</v>
      </c>
    </row>
    <row r="453" spans="2:5" ht="12" customHeight="1">
      <c r="B453" s="5">
        <v>3</v>
      </c>
      <c r="C453" s="55" t="s">
        <v>148</v>
      </c>
      <c r="D453" s="53">
        <v>68</v>
      </c>
      <c r="E453" s="41">
        <v>16.2291169451074</v>
      </c>
    </row>
    <row r="454" spans="2:5" ht="12" customHeight="1">
      <c r="B454" s="5"/>
      <c r="C454" s="55" t="s">
        <v>4</v>
      </c>
      <c r="D454" s="53">
        <v>5</v>
      </c>
      <c r="E454" s="41">
        <v>1.1933174224343674</v>
      </c>
    </row>
    <row r="455" spans="2:5" ht="12" customHeight="1" thickBot="1">
      <c r="B455" s="9"/>
      <c r="C455" s="10" t="s">
        <v>5</v>
      </c>
      <c r="D455" s="51">
        <v>419</v>
      </c>
      <c r="E455" s="40">
        <v>100</v>
      </c>
    </row>
    <row r="456" spans="2:5" ht="12" customHeight="1">
      <c r="B456" s="13"/>
      <c r="C456" s="13"/>
      <c r="D456" s="67"/>
      <c r="E456" s="60"/>
    </row>
    <row r="457" spans="2:5" ht="26.25" customHeight="1" thickBot="1">
      <c r="C457" s="16" t="s">
        <v>548</v>
      </c>
      <c r="D457" s="1" t="s">
        <v>367</v>
      </c>
    </row>
    <row r="458" spans="2:5" ht="12" customHeight="1">
      <c r="B458" s="3" t="s">
        <v>1</v>
      </c>
      <c r="C458" s="4" t="s">
        <v>2</v>
      </c>
      <c r="D458" s="17" t="s">
        <v>304</v>
      </c>
      <c r="E458" s="18" t="s">
        <v>327</v>
      </c>
    </row>
    <row r="459" spans="2:5" ht="12" customHeight="1">
      <c r="B459" s="5">
        <v>1</v>
      </c>
      <c r="C459" s="55" t="s">
        <v>149</v>
      </c>
      <c r="D459" s="62">
        <v>312</v>
      </c>
      <c r="E459" s="36">
        <v>74.463007159904535</v>
      </c>
    </row>
    <row r="460" spans="2:5" ht="12" customHeight="1">
      <c r="B460" s="5">
        <v>2</v>
      </c>
      <c r="C460" s="55" t="s">
        <v>150</v>
      </c>
      <c r="D460" s="62">
        <v>15</v>
      </c>
      <c r="E460" s="36">
        <v>3.5799522673031028</v>
      </c>
    </row>
    <row r="461" spans="2:5" ht="12" customHeight="1">
      <c r="B461" s="5">
        <v>3</v>
      </c>
      <c r="C461" s="55" t="s">
        <v>130</v>
      </c>
      <c r="D461" s="62">
        <v>85</v>
      </c>
      <c r="E461" s="36">
        <v>20.286396181384248</v>
      </c>
    </row>
    <row r="462" spans="2:5" ht="12" customHeight="1">
      <c r="B462" s="5"/>
      <c r="C462" s="55" t="s">
        <v>4</v>
      </c>
      <c r="D462" s="62">
        <v>7</v>
      </c>
      <c r="E462" s="36">
        <v>1.6706443914081146</v>
      </c>
    </row>
    <row r="463" spans="2:5" ht="12" customHeight="1" thickBot="1">
      <c r="B463" s="9"/>
      <c r="C463" s="10" t="s">
        <v>5</v>
      </c>
      <c r="D463" s="51">
        <v>419</v>
      </c>
      <c r="E463" s="40">
        <v>100</v>
      </c>
    </row>
    <row r="464" spans="2:5" ht="12" customHeight="1">
      <c r="B464" s="13"/>
      <c r="C464" s="13"/>
      <c r="D464" s="67"/>
      <c r="E464" s="60"/>
    </row>
    <row r="465" spans="1:5" ht="32.25" customHeight="1" thickBot="1">
      <c r="C465" s="16" t="s">
        <v>549</v>
      </c>
      <c r="D465" s="1" t="s">
        <v>367</v>
      </c>
    </row>
    <row r="466" spans="1:5" ht="12" customHeight="1">
      <c r="B466" s="3" t="s">
        <v>1</v>
      </c>
      <c r="C466" s="4" t="s">
        <v>2</v>
      </c>
      <c r="D466" s="17" t="s">
        <v>304</v>
      </c>
      <c r="E466" s="18" t="s">
        <v>327</v>
      </c>
    </row>
    <row r="467" spans="1:5" ht="12" customHeight="1">
      <c r="B467" s="5">
        <v>1</v>
      </c>
      <c r="C467" s="55" t="s">
        <v>146</v>
      </c>
      <c r="D467" s="65">
        <v>60</v>
      </c>
      <c r="E467" s="41">
        <v>14.319809069212411</v>
      </c>
    </row>
    <row r="468" spans="1:5" ht="12" customHeight="1">
      <c r="B468" s="5">
        <v>2</v>
      </c>
      <c r="C468" s="55" t="s">
        <v>147</v>
      </c>
      <c r="D468" s="65">
        <v>137</v>
      </c>
      <c r="E468" s="41">
        <v>32.69689737470167</v>
      </c>
    </row>
    <row r="469" spans="1:5" ht="12" customHeight="1">
      <c r="B469" s="5">
        <v>3</v>
      </c>
      <c r="C469" s="55" t="s">
        <v>148</v>
      </c>
      <c r="D469" s="65">
        <v>216</v>
      </c>
      <c r="E469" s="41">
        <v>51.551312649164686</v>
      </c>
    </row>
    <row r="470" spans="1:5" ht="12" customHeight="1">
      <c r="B470" s="5"/>
      <c r="C470" s="55" t="s">
        <v>4</v>
      </c>
      <c r="D470" s="65">
        <v>6</v>
      </c>
      <c r="E470" s="41">
        <v>1.431980906921241</v>
      </c>
    </row>
    <row r="471" spans="1:5" ht="12" customHeight="1" thickBot="1">
      <c r="B471" s="9"/>
      <c r="C471" s="10" t="s">
        <v>5</v>
      </c>
      <c r="D471" s="51">
        <v>419</v>
      </c>
      <c r="E471" s="40">
        <v>100</v>
      </c>
    </row>
    <row r="472" spans="1:5" s="15" customFormat="1" ht="12" customHeight="1">
      <c r="A472" s="30"/>
      <c r="B472" s="13"/>
      <c r="C472" s="31"/>
      <c r="D472" s="32"/>
      <c r="E472" s="14"/>
    </row>
    <row r="473" spans="1:5" ht="12" customHeight="1">
      <c r="B473" s="1" t="s">
        <v>527</v>
      </c>
    </row>
    <row r="474" spans="1:5" ht="38.65" customHeight="1" thickBot="1">
      <c r="C474" s="16" t="s">
        <v>423</v>
      </c>
      <c r="D474" s="1" t="s">
        <v>368</v>
      </c>
    </row>
    <row r="475" spans="1:5" ht="12" customHeight="1">
      <c r="B475" s="3" t="s">
        <v>1</v>
      </c>
      <c r="C475" s="4" t="s">
        <v>2</v>
      </c>
      <c r="D475" s="4" t="s">
        <v>3</v>
      </c>
      <c r="E475" s="18" t="s">
        <v>327</v>
      </c>
    </row>
    <row r="476" spans="1:5" ht="12" customHeight="1">
      <c r="B476" s="5">
        <v>1</v>
      </c>
      <c r="C476" s="55" t="s">
        <v>151</v>
      </c>
      <c r="D476" s="53">
        <v>57</v>
      </c>
      <c r="E476" s="36">
        <v>14.039408866995073</v>
      </c>
    </row>
    <row r="477" spans="1:5" ht="12" customHeight="1">
      <c r="B477" s="5">
        <v>2</v>
      </c>
      <c r="C477" s="55" t="s">
        <v>152</v>
      </c>
      <c r="D477" s="53">
        <v>113</v>
      </c>
      <c r="E477" s="36">
        <v>27.832512315270936</v>
      </c>
    </row>
    <row r="478" spans="1:5" ht="12" customHeight="1">
      <c r="B478" s="5">
        <v>3</v>
      </c>
      <c r="C478" s="55" t="s">
        <v>153</v>
      </c>
      <c r="D478" s="53">
        <v>242</v>
      </c>
      <c r="E478" s="36">
        <v>59.605911330049267</v>
      </c>
    </row>
    <row r="479" spans="1:5" ht="12" customHeight="1">
      <c r="B479" s="5">
        <v>4</v>
      </c>
      <c r="C479" s="55" t="s">
        <v>154</v>
      </c>
      <c r="D479" s="53">
        <v>7</v>
      </c>
      <c r="E479" s="36">
        <v>1.7241379310344827</v>
      </c>
    </row>
    <row r="480" spans="1:5" ht="12" customHeight="1">
      <c r="B480" s="5">
        <v>5</v>
      </c>
      <c r="C480" s="55" t="s">
        <v>155</v>
      </c>
      <c r="D480" s="53">
        <v>21</v>
      </c>
      <c r="E480" s="36">
        <v>5.1724137931034484</v>
      </c>
    </row>
    <row r="481" spans="2:5" ht="12" customHeight="1">
      <c r="B481" s="5">
        <v>6</v>
      </c>
      <c r="C481" s="55" t="s">
        <v>156</v>
      </c>
      <c r="D481" s="53">
        <v>102</v>
      </c>
      <c r="E481" s="36">
        <v>25.123152709359609</v>
      </c>
    </row>
    <row r="482" spans="2:5" ht="12" customHeight="1">
      <c r="B482" s="5">
        <v>7</v>
      </c>
      <c r="C482" s="55" t="s">
        <v>38</v>
      </c>
      <c r="D482" s="53">
        <v>12</v>
      </c>
      <c r="E482" s="36">
        <v>2.9556650246305418</v>
      </c>
    </row>
    <row r="483" spans="2:5" ht="12" customHeight="1" thickBot="1">
      <c r="B483" s="9"/>
      <c r="C483" s="10" t="s">
        <v>5</v>
      </c>
      <c r="D483" s="51">
        <v>406</v>
      </c>
      <c r="E483" s="48"/>
    </row>
    <row r="485" spans="2:5" ht="12" customHeight="1">
      <c r="C485" s="16" t="s">
        <v>488</v>
      </c>
    </row>
    <row r="486" spans="2:5" ht="12" customHeight="1">
      <c r="B486" s="13"/>
      <c r="C486" s="26" t="s">
        <v>424</v>
      </c>
      <c r="D486" s="14"/>
      <c r="E486" s="14"/>
    </row>
    <row r="488" spans="2:5" ht="39.75" customHeight="1" thickBot="1">
      <c r="C488" s="16" t="s">
        <v>613</v>
      </c>
      <c r="D488" s="1" t="s">
        <v>367</v>
      </c>
    </row>
    <row r="489" spans="2:5" ht="12" customHeight="1">
      <c r="B489" s="3" t="s">
        <v>1</v>
      </c>
      <c r="C489" s="4" t="s">
        <v>2</v>
      </c>
      <c r="D489" s="17" t="s">
        <v>304</v>
      </c>
      <c r="E489" s="18" t="s">
        <v>327</v>
      </c>
    </row>
    <row r="490" spans="2:5" ht="12" customHeight="1">
      <c r="B490" s="5">
        <v>1</v>
      </c>
      <c r="C490" s="55" t="s">
        <v>157</v>
      </c>
      <c r="D490" s="53">
        <v>74</v>
      </c>
      <c r="E490" s="41">
        <v>20.273972602739725</v>
      </c>
    </row>
    <row r="491" spans="2:5" ht="12" customHeight="1">
      <c r="B491" s="5">
        <v>2</v>
      </c>
      <c r="C491" s="55" t="s">
        <v>158</v>
      </c>
      <c r="D491" s="53">
        <v>219</v>
      </c>
      <c r="E491" s="41">
        <v>60</v>
      </c>
    </row>
    <row r="492" spans="2:5" ht="12" customHeight="1">
      <c r="B492" s="5">
        <v>3</v>
      </c>
      <c r="C492" s="55" t="s">
        <v>159</v>
      </c>
      <c r="D492" s="53">
        <v>30</v>
      </c>
      <c r="E492" s="41">
        <v>8.2191780821917799</v>
      </c>
    </row>
    <row r="493" spans="2:5" ht="12" customHeight="1">
      <c r="B493" s="5">
        <v>4</v>
      </c>
      <c r="C493" s="55" t="s">
        <v>160</v>
      </c>
      <c r="D493" s="53">
        <v>19</v>
      </c>
      <c r="E493" s="41">
        <v>5.2054794520547949</v>
      </c>
    </row>
    <row r="494" spans="2:5" ht="12" customHeight="1">
      <c r="B494" s="5">
        <v>5</v>
      </c>
      <c r="C494" s="55" t="s">
        <v>161</v>
      </c>
      <c r="D494" s="53">
        <v>9</v>
      </c>
      <c r="E494" s="41">
        <v>2.4657534246575343</v>
      </c>
    </row>
    <row r="495" spans="2:5" ht="12" customHeight="1">
      <c r="B495" s="5"/>
      <c r="C495" s="55" t="s">
        <v>4</v>
      </c>
      <c r="D495" s="53">
        <v>14</v>
      </c>
      <c r="E495" s="41">
        <v>3.8356164383561646</v>
      </c>
    </row>
    <row r="496" spans="2:5" ht="12" customHeight="1" thickBot="1">
      <c r="B496" s="9"/>
      <c r="C496" s="10" t="s">
        <v>5</v>
      </c>
      <c r="D496" s="51">
        <v>365</v>
      </c>
      <c r="E496" s="40">
        <v>100</v>
      </c>
    </row>
    <row r="497" spans="1:12" ht="12" customHeight="1">
      <c r="B497" s="13"/>
      <c r="C497" s="13"/>
      <c r="D497" s="14"/>
      <c r="E497" s="14"/>
    </row>
    <row r="499" spans="1:12" ht="39.75" customHeight="1" thickBot="1">
      <c r="C499" s="16" t="s">
        <v>612</v>
      </c>
      <c r="D499" s="1" t="s">
        <v>367</v>
      </c>
    </row>
    <row r="500" spans="1:12" ht="12" customHeight="1">
      <c r="B500" s="3" t="s">
        <v>1</v>
      </c>
      <c r="C500" s="4" t="s">
        <v>2</v>
      </c>
      <c r="D500" s="17" t="s">
        <v>304</v>
      </c>
      <c r="E500" s="18" t="s">
        <v>327</v>
      </c>
      <c r="G500" s="13"/>
      <c r="H500" s="13"/>
      <c r="I500" s="13"/>
      <c r="J500" s="13"/>
      <c r="K500" s="13"/>
      <c r="L500" s="13"/>
    </row>
    <row r="501" spans="1:12" ht="12" customHeight="1">
      <c r="B501" s="5">
        <v>1</v>
      </c>
      <c r="C501" s="55" t="s">
        <v>162</v>
      </c>
      <c r="D501" s="62">
        <v>325</v>
      </c>
      <c r="E501" s="36">
        <v>89.041095890410958</v>
      </c>
      <c r="G501" s="15"/>
      <c r="H501" s="15"/>
      <c r="I501" s="15"/>
      <c r="J501" s="15"/>
      <c r="K501" s="15"/>
      <c r="L501" s="15"/>
    </row>
    <row r="502" spans="1:12" ht="12" customHeight="1">
      <c r="B502" s="5">
        <v>2</v>
      </c>
      <c r="C502" s="55" t="s">
        <v>163</v>
      </c>
      <c r="D502" s="62">
        <v>1</v>
      </c>
      <c r="E502" s="36">
        <v>0.27397260273972601</v>
      </c>
      <c r="G502" s="15"/>
      <c r="H502" s="15"/>
      <c r="I502" s="15"/>
      <c r="J502" s="15"/>
      <c r="K502" s="15"/>
      <c r="L502" s="15"/>
    </row>
    <row r="503" spans="1:12" ht="12" customHeight="1">
      <c r="B503" s="5">
        <v>3</v>
      </c>
      <c r="C503" s="55" t="s">
        <v>164</v>
      </c>
      <c r="D503" s="62">
        <v>5</v>
      </c>
      <c r="E503" s="36">
        <v>1.3698630136986301</v>
      </c>
      <c r="G503" s="15"/>
      <c r="H503" s="15"/>
      <c r="I503" s="15"/>
      <c r="J503" s="15"/>
      <c r="K503" s="15"/>
      <c r="L503" s="15"/>
    </row>
    <row r="504" spans="1:12" ht="12" customHeight="1">
      <c r="B504" s="5">
        <v>4</v>
      </c>
      <c r="C504" s="55" t="s">
        <v>165</v>
      </c>
      <c r="D504" s="62">
        <v>8</v>
      </c>
      <c r="E504" s="36">
        <v>2.1917808219178081</v>
      </c>
    </row>
    <row r="505" spans="1:12" ht="12" customHeight="1">
      <c r="B505" s="5">
        <v>5</v>
      </c>
      <c r="C505" s="55" t="s">
        <v>38</v>
      </c>
      <c r="D505" s="62">
        <v>13</v>
      </c>
      <c r="E505" s="36">
        <v>3.5616438356164384</v>
      </c>
    </row>
    <row r="506" spans="1:12" ht="12" customHeight="1">
      <c r="B506" s="28"/>
      <c r="C506" s="29" t="s">
        <v>4</v>
      </c>
      <c r="D506" s="62">
        <v>13</v>
      </c>
      <c r="E506" s="36">
        <v>3.5616438356164384</v>
      </c>
    </row>
    <row r="507" spans="1:12" ht="12" customHeight="1" thickBot="1">
      <c r="B507" s="9"/>
      <c r="C507" s="10" t="s">
        <v>378</v>
      </c>
      <c r="D507" s="51">
        <v>365</v>
      </c>
      <c r="E507" s="40">
        <v>100</v>
      </c>
    </row>
    <row r="508" spans="1:12" ht="12" customHeight="1">
      <c r="B508" s="13"/>
      <c r="C508" s="13"/>
      <c r="D508" s="14"/>
      <c r="E508" s="14"/>
    </row>
    <row r="509" spans="1:12" ht="25.5" customHeight="1" thickBot="1">
      <c r="C509" s="16" t="s">
        <v>491</v>
      </c>
    </row>
    <row r="510" spans="1:12" ht="32.25" customHeight="1">
      <c r="B510" s="3" t="s">
        <v>1</v>
      </c>
      <c r="C510" s="4" t="s">
        <v>320</v>
      </c>
      <c r="D510" s="17" t="s">
        <v>328</v>
      </c>
      <c r="E510" s="17" t="s">
        <v>329</v>
      </c>
      <c r="F510" s="18" t="s">
        <v>330</v>
      </c>
    </row>
    <row r="511" spans="1:12" ht="12" customHeight="1">
      <c r="A511" s="1"/>
      <c r="B511" s="5">
        <v>1</v>
      </c>
      <c r="C511" s="55" t="s">
        <v>318</v>
      </c>
      <c r="D511" s="35">
        <v>228</v>
      </c>
      <c r="E511" s="35">
        <v>14</v>
      </c>
      <c r="F511" s="68">
        <v>6.140350877192982</v>
      </c>
    </row>
    <row r="512" spans="1:12" ht="12" customHeight="1" thickBot="1">
      <c r="B512" s="57">
        <v>2</v>
      </c>
      <c r="C512" s="10" t="s">
        <v>319</v>
      </c>
      <c r="D512" s="37">
        <v>409</v>
      </c>
      <c r="E512" s="37">
        <v>5</v>
      </c>
      <c r="F512" s="69">
        <v>1.2224938875305624</v>
      </c>
    </row>
    <row r="513" spans="1:5" ht="12" customHeight="1">
      <c r="B513" s="13"/>
      <c r="C513" s="13"/>
      <c r="D513" s="14"/>
      <c r="E513" s="14"/>
    </row>
    <row r="514" spans="1:5" ht="11.25">
      <c r="C514" s="16" t="s">
        <v>492</v>
      </c>
    </row>
    <row r="515" spans="1:5" ht="11.25">
      <c r="C515" s="16" t="s">
        <v>493</v>
      </c>
    </row>
    <row r="516" spans="1:5" s="21" customFormat="1" ht="11.25">
      <c r="A516" s="19"/>
      <c r="C516" s="26" t="s">
        <v>494</v>
      </c>
    </row>
    <row r="517" spans="1:5" s="21" customFormat="1" ht="12" customHeight="1">
      <c r="A517" s="19"/>
      <c r="C517" s="26"/>
    </row>
    <row r="518" spans="1:5" ht="12" customHeight="1" thickBot="1">
      <c r="C518" s="21" t="s">
        <v>425</v>
      </c>
      <c r="D518" s="1" t="s">
        <v>368</v>
      </c>
    </row>
    <row r="519" spans="1:5" ht="12" customHeight="1">
      <c r="B519" s="3" t="s">
        <v>1</v>
      </c>
      <c r="C519" s="22" t="s">
        <v>2</v>
      </c>
      <c r="D519" s="17" t="s">
        <v>3</v>
      </c>
      <c r="E519" s="18" t="s">
        <v>331</v>
      </c>
    </row>
    <row r="520" spans="1:5" ht="12" customHeight="1">
      <c r="B520" s="5">
        <v>1</v>
      </c>
      <c r="C520" s="23" t="s">
        <v>106</v>
      </c>
      <c r="D520" s="53">
        <v>135</v>
      </c>
      <c r="E520" s="36">
        <v>42.056074766355138</v>
      </c>
    </row>
    <row r="521" spans="1:5" ht="12" customHeight="1">
      <c r="B521" s="5">
        <v>2</v>
      </c>
      <c r="C521" s="23" t="s">
        <v>107</v>
      </c>
      <c r="D521" s="53">
        <v>9</v>
      </c>
      <c r="E521" s="36">
        <v>2.8037383177570092</v>
      </c>
    </row>
    <row r="522" spans="1:5" ht="12" customHeight="1">
      <c r="B522" s="5">
        <v>3</v>
      </c>
      <c r="C522" s="23" t="s">
        <v>108</v>
      </c>
      <c r="D522" s="53">
        <v>13</v>
      </c>
      <c r="E522" s="36">
        <v>4.0498442367601246</v>
      </c>
    </row>
    <row r="523" spans="1:5" ht="12" customHeight="1">
      <c r="B523" s="5">
        <v>4</v>
      </c>
      <c r="C523" s="23" t="s">
        <v>166</v>
      </c>
      <c r="D523" s="53">
        <v>189</v>
      </c>
      <c r="E523" s="36">
        <v>58.878504672897193</v>
      </c>
    </row>
    <row r="524" spans="1:5" ht="12" customHeight="1">
      <c r="B524" s="5">
        <v>5</v>
      </c>
      <c r="C524" s="23" t="s">
        <v>167</v>
      </c>
      <c r="D524" s="53">
        <v>29</v>
      </c>
      <c r="E524" s="36">
        <v>9.0342679127725845</v>
      </c>
    </row>
    <row r="525" spans="1:5" ht="12" customHeight="1">
      <c r="B525" s="5">
        <v>6</v>
      </c>
      <c r="C525" s="23" t="s">
        <v>111</v>
      </c>
      <c r="D525" s="53">
        <v>143</v>
      </c>
      <c r="E525" s="36">
        <v>44.548286604361373</v>
      </c>
    </row>
    <row r="526" spans="1:5" ht="12" customHeight="1">
      <c r="B526" s="5">
        <v>7</v>
      </c>
      <c r="C526" s="23" t="s">
        <v>112</v>
      </c>
      <c r="D526" s="53">
        <v>17</v>
      </c>
      <c r="E526" s="36">
        <v>5.29595015576324</v>
      </c>
    </row>
    <row r="527" spans="1:5" ht="12" customHeight="1">
      <c r="B527" s="5">
        <v>8</v>
      </c>
      <c r="C527" s="23" t="s">
        <v>38</v>
      </c>
      <c r="D527" s="53">
        <v>21</v>
      </c>
      <c r="E527" s="36">
        <v>6.5420560747663545</v>
      </c>
    </row>
    <row r="528" spans="1:5" ht="12" customHeight="1" thickBot="1">
      <c r="B528" s="9"/>
      <c r="C528" s="24" t="s">
        <v>5</v>
      </c>
      <c r="D528" s="51">
        <v>321</v>
      </c>
      <c r="E528" s="48"/>
    </row>
    <row r="529" spans="2:5" ht="12" customHeight="1">
      <c r="C529" s="21"/>
    </row>
    <row r="530" spans="2:5" ht="30" customHeight="1" thickBot="1">
      <c r="C530" s="26" t="s">
        <v>426</v>
      </c>
      <c r="D530" s="1" t="s">
        <v>368</v>
      </c>
    </row>
    <row r="531" spans="2:5" ht="12" customHeight="1">
      <c r="B531" s="3" t="s">
        <v>1</v>
      </c>
      <c r="C531" s="22" t="s">
        <v>2</v>
      </c>
      <c r="D531" s="4" t="s">
        <v>3</v>
      </c>
      <c r="E531" s="18" t="s">
        <v>331</v>
      </c>
    </row>
    <row r="532" spans="2:5" ht="12" customHeight="1">
      <c r="B532" s="5">
        <v>1</v>
      </c>
      <c r="C532" s="23" t="s">
        <v>168</v>
      </c>
      <c r="D532" s="62">
        <v>266</v>
      </c>
      <c r="E532" s="36">
        <v>69.816272965879264</v>
      </c>
    </row>
    <row r="533" spans="2:5" ht="12" customHeight="1">
      <c r="B533" s="5">
        <v>2</v>
      </c>
      <c r="C533" s="23" t="s">
        <v>118</v>
      </c>
      <c r="D533" s="62">
        <v>231</v>
      </c>
      <c r="E533" s="36">
        <v>60.629921259842526</v>
      </c>
    </row>
    <row r="534" spans="2:5" ht="12" customHeight="1">
      <c r="B534" s="5">
        <v>3</v>
      </c>
      <c r="C534" s="23" t="s">
        <v>119</v>
      </c>
      <c r="D534" s="62">
        <v>96</v>
      </c>
      <c r="E534" s="36">
        <v>25.196850393700785</v>
      </c>
    </row>
    <row r="535" spans="2:5" ht="12" customHeight="1">
      <c r="B535" s="5">
        <v>4</v>
      </c>
      <c r="C535" s="23" t="s">
        <v>169</v>
      </c>
      <c r="D535" s="62">
        <v>127</v>
      </c>
      <c r="E535" s="36">
        <v>33.333333333333329</v>
      </c>
    </row>
    <row r="536" spans="2:5" ht="12" customHeight="1">
      <c r="B536" s="5">
        <v>5</v>
      </c>
      <c r="C536" s="23" t="s">
        <v>121</v>
      </c>
      <c r="D536" s="62">
        <v>28</v>
      </c>
      <c r="E536" s="36">
        <v>7.349081364829396</v>
      </c>
    </row>
    <row r="537" spans="2:5" ht="12" customHeight="1">
      <c r="B537" s="5">
        <v>6</v>
      </c>
      <c r="C537" s="23" t="s">
        <v>170</v>
      </c>
      <c r="D537" s="62">
        <v>7</v>
      </c>
      <c r="E537" s="36">
        <v>1.837270341207349</v>
      </c>
    </row>
    <row r="538" spans="2:5" ht="12" customHeight="1">
      <c r="B538" s="5">
        <v>7</v>
      </c>
      <c r="C538" s="23" t="s">
        <v>171</v>
      </c>
      <c r="D538" s="62">
        <v>2</v>
      </c>
      <c r="E538" s="36">
        <v>0.52493438320209973</v>
      </c>
    </row>
    <row r="539" spans="2:5" ht="12" customHeight="1">
      <c r="B539" s="5">
        <v>8</v>
      </c>
      <c r="C539" s="23" t="s">
        <v>172</v>
      </c>
      <c r="D539" s="62">
        <v>23</v>
      </c>
      <c r="E539" s="36">
        <v>6.0367454068241466</v>
      </c>
    </row>
    <row r="540" spans="2:5" ht="12" customHeight="1">
      <c r="B540" s="5">
        <v>9</v>
      </c>
      <c r="C540" s="23" t="s">
        <v>38</v>
      </c>
      <c r="D540" s="62">
        <v>22</v>
      </c>
      <c r="E540" s="36">
        <v>5.7742782152230969</v>
      </c>
    </row>
    <row r="541" spans="2:5" ht="12" customHeight="1">
      <c r="B541" s="5">
        <v>10</v>
      </c>
      <c r="C541" s="23" t="s">
        <v>173</v>
      </c>
      <c r="D541" s="62">
        <v>71</v>
      </c>
      <c r="E541" s="36">
        <v>18.635170603674542</v>
      </c>
    </row>
    <row r="542" spans="2:5" ht="12" customHeight="1" thickBot="1">
      <c r="B542" s="9"/>
      <c r="C542" s="24" t="s">
        <v>5</v>
      </c>
      <c r="D542" s="11">
        <v>381</v>
      </c>
      <c r="E542" s="48"/>
    </row>
    <row r="543" spans="2:5" ht="12" customHeight="1">
      <c r="B543" s="13"/>
      <c r="C543" s="20"/>
      <c r="D543" s="14"/>
      <c r="E543" s="14"/>
    </row>
    <row r="544" spans="2:5" ht="12" customHeight="1" thickBot="1">
      <c r="C544" s="21" t="s">
        <v>427</v>
      </c>
      <c r="D544" s="1" t="s">
        <v>367</v>
      </c>
    </row>
    <row r="545" spans="2:5" ht="12" customHeight="1">
      <c r="B545" s="3" t="s">
        <v>1</v>
      </c>
      <c r="C545" s="22" t="s">
        <v>2</v>
      </c>
      <c r="D545" s="17" t="s">
        <v>304</v>
      </c>
      <c r="E545" s="18" t="s">
        <v>331</v>
      </c>
    </row>
    <row r="546" spans="2:5" ht="12" customHeight="1">
      <c r="B546" s="5">
        <v>1</v>
      </c>
      <c r="C546" s="23" t="s">
        <v>127</v>
      </c>
      <c r="D546" s="53">
        <v>32</v>
      </c>
      <c r="E546" s="36">
        <v>12.030075187969924</v>
      </c>
    </row>
    <row r="547" spans="2:5" ht="12" customHeight="1">
      <c r="B547" s="5">
        <v>2</v>
      </c>
      <c r="C547" s="23" t="s">
        <v>128</v>
      </c>
      <c r="D547" s="53">
        <v>138</v>
      </c>
      <c r="E547" s="36">
        <v>51.879699248120303</v>
      </c>
    </row>
    <row r="548" spans="2:5" ht="12" customHeight="1">
      <c r="B548" s="5">
        <v>3</v>
      </c>
      <c r="C548" s="23" t="s">
        <v>129</v>
      </c>
      <c r="D548" s="53">
        <v>62</v>
      </c>
      <c r="E548" s="36">
        <v>23.308270676691727</v>
      </c>
    </row>
    <row r="549" spans="2:5" ht="12" customHeight="1">
      <c r="B549" s="5">
        <v>4</v>
      </c>
      <c r="C549" s="23" t="s">
        <v>130</v>
      </c>
      <c r="D549" s="53">
        <v>9</v>
      </c>
      <c r="E549" s="36">
        <v>3.3834586466165413</v>
      </c>
    </row>
    <row r="550" spans="2:5" ht="12" customHeight="1">
      <c r="B550" s="5"/>
      <c r="C550" s="55" t="s">
        <v>351</v>
      </c>
      <c r="D550" s="53">
        <v>25</v>
      </c>
      <c r="E550" s="36">
        <v>9.3984962406015029</v>
      </c>
    </row>
    <row r="551" spans="2:5" ht="12" customHeight="1" thickBot="1">
      <c r="B551" s="9"/>
      <c r="C551" s="24" t="s">
        <v>5</v>
      </c>
      <c r="D551" s="51">
        <v>266</v>
      </c>
      <c r="E551" s="40">
        <v>100</v>
      </c>
    </row>
    <row r="552" spans="2:5" ht="12" customHeight="1">
      <c r="B552" s="13"/>
      <c r="C552" s="20"/>
      <c r="D552" s="67"/>
      <c r="E552" s="60"/>
    </row>
    <row r="553" spans="2:5" ht="12" customHeight="1" thickBot="1">
      <c r="C553" s="21" t="s">
        <v>428</v>
      </c>
      <c r="D553" s="1" t="s">
        <v>367</v>
      </c>
    </row>
    <row r="554" spans="2:5" ht="12" customHeight="1">
      <c r="B554" s="3" t="s">
        <v>1</v>
      </c>
      <c r="C554" s="22" t="s">
        <v>2</v>
      </c>
      <c r="D554" s="17" t="s">
        <v>304</v>
      </c>
      <c r="E554" s="18" t="s">
        <v>331</v>
      </c>
    </row>
    <row r="555" spans="2:5" ht="12" customHeight="1">
      <c r="B555" s="5">
        <v>1</v>
      </c>
      <c r="C555" s="23" t="s">
        <v>127</v>
      </c>
      <c r="D555" s="53">
        <v>20</v>
      </c>
      <c r="E555" s="36">
        <v>8.6580086580086579</v>
      </c>
    </row>
    <row r="556" spans="2:5" ht="12" customHeight="1">
      <c r="B556" s="5">
        <v>2</v>
      </c>
      <c r="C556" s="23" t="s">
        <v>128</v>
      </c>
      <c r="D556" s="53">
        <v>129</v>
      </c>
      <c r="E556" s="36">
        <v>55.844155844155843</v>
      </c>
    </row>
    <row r="557" spans="2:5" ht="12" customHeight="1">
      <c r="B557" s="5">
        <v>3</v>
      </c>
      <c r="C557" s="23" t="s">
        <v>129</v>
      </c>
      <c r="D557" s="53">
        <v>53</v>
      </c>
      <c r="E557" s="36">
        <v>22.943722943722943</v>
      </c>
    </row>
    <row r="558" spans="2:5" ht="12" customHeight="1">
      <c r="B558" s="5">
        <v>4</v>
      </c>
      <c r="C558" s="23" t="s">
        <v>130</v>
      </c>
      <c r="D558" s="53">
        <v>3</v>
      </c>
      <c r="E558" s="36">
        <v>1.2987012987012987</v>
      </c>
    </row>
    <row r="559" spans="2:5" ht="12" customHeight="1">
      <c r="B559" s="5"/>
      <c r="C559" s="55" t="s">
        <v>351</v>
      </c>
      <c r="D559" s="53">
        <v>26</v>
      </c>
      <c r="E559" s="36">
        <v>11.255411255411255</v>
      </c>
    </row>
    <row r="560" spans="2:5" ht="12" customHeight="1" thickBot="1">
      <c r="B560" s="9"/>
      <c r="C560" s="24" t="s">
        <v>5</v>
      </c>
      <c r="D560" s="51">
        <v>231</v>
      </c>
      <c r="E560" s="40">
        <v>100</v>
      </c>
    </row>
    <row r="561" spans="2:10" ht="12" customHeight="1">
      <c r="B561" s="13"/>
      <c r="C561" s="20"/>
      <c r="D561" s="67"/>
      <c r="E561" s="60"/>
    </row>
    <row r="562" spans="2:10" ht="27" customHeight="1" thickBot="1">
      <c r="C562" s="26" t="s">
        <v>550</v>
      </c>
      <c r="D562" s="1" t="s">
        <v>367</v>
      </c>
    </row>
    <row r="563" spans="2:10" ht="12" customHeight="1">
      <c r="B563" s="3" t="s">
        <v>1</v>
      </c>
      <c r="C563" s="22" t="s">
        <v>2</v>
      </c>
      <c r="D563" s="17" t="s">
        <v>304</v>
      </c>
      <c r="E563" s="18" t="s">
        <v>331</v>
      </c>
    </row>
    <row r="564" spans="2:10" ht="12" customHeight="1">
      <c r="B564" s="5">
        <v>1</v>
      </c>
      <c r="C564" s="23" t="s">
        <v>127</v>
      </c>
      <c r="D564" s="53">
        <v>12</v>
      </c>
      <c r="E564" s="36">
        <v>12.5</v>
      </c>
    </row>
    <row r="565" spans="2:10" ht="12" customHeight="1">
      <c r="B565" s="5">
        <v>2</v>
      </c>
      <c r="C565" s="23" t="s">
        <v>128</v>
      </c>
      <c r="D565" s="53">
        <v>50</v>
      </c>
      <c r="E565" s="36">
        <v>52.083333333333336</v>
      </c>
    </row>
    <row r="566" spans="2:10" ht="12" customHeight="1">
      <c r="B566" s="5">
        <v>3</v>
      </c>
      <c r="C566" s="23" t="s">
        <v>129</v>
      </c>
      <c r="D566" s="53">
        <v>20</v>
      </c>
      <c r="E566" s="36">
        <v>20.833333333333336</v>
      </c>
    </row>
    <row r="567" spans="2:10" ht="12" customHeight="1">
      <c r="B567" s="5">
        <v>4</v>
      </c>
      <c r="C567" s="23" t="s">
        <v>130</v>
      </c>
      <c r="D567" s="53">
        <v>2</v>
      </c>
      <c r="E567" s="36">
        <v>2.083333333333333</v>
      </c>
    </row>
    <row r="568" spans="2:10" ht="12" customHeight="1">
      <c r="B568" s="5"/>
      <c r="C568" s="55" t="s">
        <v>351</v>
      </c>
      <c r="D568" s="53">
        <v>12</v>
      </c>
      <c r="E568" s="36">
        <v>12.5</v>
      </c>
    </row>
    <row r="569" spans="2:10" ht="12" customHeight="1" thickBot="1">
      <c r="B569" s="9"/>
      <c r="C569" s="24" t="s">
        <v>5</v>
      </c>
      <c r="D569" s="51">
        <v>96</v>
      </c>
      <c r="E569" s="40">
        <v>100</v>
      </c>
    </row>
    <row r="570" spans="2:10" ht="12" customHeight="1">
      <c r="C570" s="21"/>
    </row>
    <row r="571" spans="2:10" ht="12" customHeight="1" thickBot="1">
      <c r="C571" s="21" t="s">
        <v>551</v>
      </c>
      <c r="D571" s="1" t="s">
        <v>367</v>
      </c>
      <c r="H571" s="54"/>
    </row>
    <row r="572" spans="2:10" ht="12" customHeight="1">
      <c r="B572" s="3" t="s">
        <v>1</v>
      </c>
      <c r="C572" s="22" t="s">
        <v>2</v>
      </c>
      <c r="D572" s="17" t="s">
        <v>304</v>
      </c>
      <c r="E572" s="18" t="s">
        <v>331</v>
      </c>
    </row>
    <row r="573" spans="2:10" ht="12" customHeight="1">
      <c r="B573" s="5">
        <v>1</v>
      </c>
      <c r="C573" s="23" t="s">
        <v>127</v>
      </c>
      <c r="D573" s="53">
        <v>53</v>
      </c>
      <c r="E573" s="36">
        <v>41.732283464566926</v>
      </c>
    </row>
    <row r="574" spans="2:10" ht="12" customHeight="1">
      <c r="B574" s="5">
        <v>2</v>
      </c>
      <c r="C574" s="23" t="s">
        <v>128</v>
      </c>
      <c r="D574" s="53">
        <v>41</v>
      </c>
      <c r="E574" s="36">
        <v>32.283464566929133</v>
      </c>
    </row>
    <row r="575" spans="2:10" ht="12" customHeight="1">
      <c r="B575" s="5">
        <v>3</v>
      </c>
      <c r="C575" s="23" t="s">
        <v>129</v>
      </c>
      <c r="D575" s="53">
        <v>19</v>
      </c>
      <c r="E575" s="36">
        <v>14.960629921259844</v>
      </c>
    </row>
    <row r="576" spans="2:10" ht="12" customHeight="1">
      <c r="B576" s="5">
        <v>4</v>
      </c>
      <c r="C576" s="23" t="s">
        <v>130</v>
      </c>
      <c r="D576" s="53">
        <v>2</v>
      </c>
      <c r="E576" s="36">
        <v>1.5748031496062991</v>
      </c>
      <c r="J576" s="54"/>
    </row>
    <row r="577" spans="2:5" ht="12" customHeight="1">
      <c r="B577" s="5"/>
      <c r="C577" s="55" t="s">
        <v>351</v>
      </c>
      <c r="D577" s="53">
        <v>12</v>
      </c>
      <c r="E577" s="36">
        <v>9.4488188976377945</v>
      </c>
    </row>
    <row r="578" spans="2:5" ht="12" customHeight="1" thickBot="1">
      <c r="B578" s="9"/>
      <c r="C578" s="24" t="s">
        <v>5</v>
      </c>
      <c r="D578" s="51">
        <v>127</v>
      </c>
      <c r="E578" s="40">
        <v>100</v>
      </c>
    </row>
    <row r="579" spans="2:5" ht="12" customHeight="1">
      <c r="B579" s="13"/>
      <c r="C579" s="20"/>
      <c r="D579" s="67"/>
      <c r="E579" s="60"/>
    </row>
    <row r="580" spans="2:5" ht="12" customHeight="1" thickBot="1">
      <c r="C580" s="21" t="s">
        <v>431</v>
      </c>
      <c r="D580" s="1" t="s">
        <v>367</v>
      </c>
    </row>
    <row r="581" spans="2:5" ht="12" customHeight="1">
      <c r="B581" s="3" t="s">
        <v>1</v>
      </c>
      <c r="C581" s="22" t="s">
        <v>2</v>
      </c>
      <c r="D581" s="17" t="s">
        <v>304</v>
      </c>
      <c r="E581" s="18" t="s">
        <v>331</v>
      </c>
    </row>
    <row r="582" spans="2:5" ht="12" customHeight="1">
      <c r="B582" s="5">
        <v>1</v>
      </c>
      <c r="C582" s="23" t="s">
        <v>127</v>
      </c>
      <c r="D582" s="53">
        <v>5</v>
      </c>
      <c r="E582" s="41">
        <v>17.857142857142858</v>
      </c>
    </row>
    <row r="583" spans="2:5" ht="12" customHeight="1">
      <c r="B583" s="5">
        <v>2</v>
      </c>
      <c r="C583" s="23" t="s">
        <v>128</v>
      </c>
      <c r="D583" s="53">
        <v>12</v>
      </c>
      <c r="E583" s="41">
        <v>42.857142857142854</v>
      </c>
    </row>
    <row r="584" spans="2:5" ht="12" customHeight="1">
      <c r="B584" s="5">
        <v>3</v>
      </c>
      <c r="C584" s="23" t="s">
        <v>129</v>
      </c>
      <c r="D584" s="53">
        <v>7</v>
      </c>
      <c r="E584" s="41">
        <v>25</v>
      </c>
    </row>
    <row r="585" spans="2:5" ht="12" customHeight="1">
      <c r="B585" s="5">
        <v>4</v>
      </c>
      <c r="C585" s="23" t="s">
        <v>130</v>
      </c>
      <c r="D585" s="53">
        <v>0</v>
      </c>
      <c r="E585" s="41">
        <v>0</v>
      </c>
    </row>
    <row r="586" spans="2:5" ht="12" customHeight="1">
      <c r="B586" s="5"/>
      <c r="C586" s="55" t="s">
        <v>351</v>
      </c>
      <c r="D586" s="53">
        <v>4</v>
      </c>
      <c r="E586" s="41">
        <v>14.285714285714285</v>
      </c>
    </row>
    <row r="587" spans="2:5" ht="12" customHeight="1" thickBot="1">
      <c r="B587" s="9"/>
      <c r="C587" s="24" t="s">
        <v>5</v>
      </c>
      <c r="D587" s="51">
        <v>28</v>
      </c>
      <c r="E587" s="40">
        <v>100</v>
      </c>
    </row>
    <row r="588" spans="2:5" ht="12" customHeight="1">
      <c r="C588" s="21"/>
    </row>
    <row r="589" spans="2:5" ht="12" customHeight="1" thickBot="1">
      <c r="C589" s="21" t="s">
        <v>430</v>
      </c>
      <c r="D589" s="1" t="s">
        <v>367</v>
      </c>
    </row>
    <row r="590" spans="2:5" ht="12" customHeight="1">
      <c r="B590" s="3" t="s">
        <v>1</v>
      </c>
      <c r="C590" s="22" t="s">
        <v>2</v>
      </c>
      <c r="D590" s="17" t="s">
        <v>304</v>
      </c>
      <c r="E590" s="18" t="s">
        <v>331</v>
      </c>
    </row>
    <row r="591" spans="2:5" ht="12" customHeight="1">
      <c r="B591" s="5">
        <v>1</v>
      </c>
      <c r="C591" s="23" t="s">
        <v>127</v>
      </c>
      <c r="D591" s="53">
        <v>2</v>
      </c>
      <c r="E591" s="161">
        <v>28.571428571428569</v>
      </c>
    </row>
    <row r="592" spans="2:5" ht="12" customHeight="1">
      <c r="B592" s="5">
        <v>2</v>
      </c>
      <c r="C592" s="23" t="s">
        <v>128</v>
      </c>
      <c r="D592" s="53">
        <v>2</v>
      </c>
      <c r="E592" s="161">
        <v>28.571428571428569</v>
      </c>
    </row>
    <row r="593" spans="2:5" ht="12" customHeight="1">
      <c r="B593" s="5">
        <v>3</v>
      </c>
      <c r="C593" s="23" t="s">
        <v>129</v>
      </c>
      <c r="D593" s="53">
        <v>3</v>
      </c>
      <c r="E593" s="161">
        <v>42.857142857142854</v>
      </c>
    </row>
    <row r="594" spans="2:5" ht="12" customHeight="1">
      <c r="B594" s="5">
        <v>4</v>
      </c>
      <c r="C594" s="23" t="s">
        <v>130</v>
      </c>
      <c r="D594" s="53">
        <v>0</v>
      </c>
      <c r="E594" s="161">
        <v>0</v>
      </c>
    </row>
    <row r="595" spans="2:5" ht="12" customHeight="1">
      <c r="B595" s="5"/>
      <c r="C595" s="55" t="s">
        <v>351</v>
      </c>
      <c r="D595" s="53">
        <v>0</v>
      </c>
      <c r="E595" s="161">
        <v>0</v>
      </c>
    </row>
    <row r="596" spans="2:5" ht="12" customHeight="1" thickBot="1">
      <c r="B596" s="9"/>
      <c r="C596" s="24" t="s">
        <v>5</v>
      </c>
      <c r="D596" s="51">
        <v>7</v>
      </c>
      <c r="E596" s="40">
        <v>100</v>
      </c>
    </row>
    <row r="597" spans="2:5" ht="12" customHeight="1">
      <c r="B597" s="13"/>
      <c r="C597" s="20"/>
      <c r="D597" s="67"/>
      <c r="E597" s="60"/>
    </row>
    <row r="598" spans="2:5" ht="27.75" customHeight="1" thickBot="1">
      <c r="C598" s="26" t="s">
        <v>429</v>
      </c>
      <c r="D598" s="1" t="s">
        <v>367</v>
      </c>
    </row>
    <row r="599" spans="2:5" ht="12" customHeight="1">
      <c r="B599" s="3" t="s">
        <v>1</v>
      </c>
      <c r="C599" s="22" t="s">
        <v>2</v>
      </c>
      <c r="D599" s="17" t="s">
        <v>304</v>
      </c>
      <c r="E599" s="18" t="s">
        <v>331</v>
      </c>
    </row>
    <row r="600" spans="2:5" ht="12" customHeight="1">
      <c r="B600" s="5">
        <v>1</v>
      </c>
      <c r="C600" s="23" t="s">
        <v>127</v>
      </c>
      <c r="D600" s="53">
        <v>0</v>
      </c>
      <c r="E600" s="36">
        <v>0</v>
      </c>
    </row>
    <row r="601" spans="2:5" ht="12" customHeight="1">
      <c r="B601" s="5">
        <v>2</v>
      </c>
      <c r="C601" s="23" t="s">
        <v>128</v>
      </c>
      <c r="D601" s="53">
        <v>0</v>
      </c>
      <c r="E601" s="36">
        <v>0</v>
      </c>
    </row>
    <row r="602" spans="2:5" ht="12" customHeight="1">
      <c r="B602" s="5">
        <v>3</v>
      </c>
      <c r="C602" s="23" t="s">
        <v>129</v>
      </c>
      <c r="D602" s="53">
        <v>2</v>
      </c>
      <c r="E602" s="36">
        <v>100</v>
      </c>
    </row>
    <row r="603" spans="2:5" ht="12" customHeight="1">
      <c r="B603" s="5">
        <v>4</v>
      </c>
      <c r="C603" s="23" t="s">
        <v>130</v>
      </c>
      <c r="D603" s="53">
        <v>0</v>
      </c>
      <c r="E603" s="36">
        <v>0</v>
      </c>
    </row>
    <row r="604" spans="2:5" ht="12" customHeight="1">
      <c r="B604" s="5"/>
      <c r="C604" s="55" t="s">
        <v>351</v>
      </c>
      <c r="D604" s="53">
        <v>0</v>
      </c>
      <c r="E604" s="36">
        <v>0</v>
      </c>
    </row>
    <row r="605" spans="2:5" ht="12" customHeight="1" thickBot="1">
      <c r="B605" s="9"/>
      <c r="C605" s="24" t="s">
        <v>5</v>
      </c>
      <c r="D605" s="51">
        <v>2</v>
      </c>
      <c r="E605" s="40">
        <v>100</v>
      </c>
    </row>
    <row r="606" spans="2:5" ht="12" customHeight="1">
      <c r="B606" s="13"/>
      <c r="C606" s="20"/>
      <c r="D606" s="67"/>
      <c r="E606" s="60"/>
    </row>
    <row r="607" spans="2:5" ht="12" customHeight="1">
      <c r="C607" s="21"/>
    </row>
    <row r="608" spans="2:5" ht="12" customHeight="1" thickBot="1">
      <c r="C608" s="21" t="s">
        <v>432</v>
      </c>
      <c r="D608" s="1" t="s">
        <v>367</v>
      </c>
    </row>
    <row r="609" spans="2:5" ht="12" customHeight="1">
      <c r="B609" s="3" t="s">
        <v>1</v>
      </c>
      <c r="C609" s="22" t="s">
        <v>2</v>
      </c>
      <c r="D609" s="17" t="s">
        <v>304</v>
      </c>
      <c r="E609" s="18" t="s">
        <v>331</v>
      </c>
    </row>
    <row r="610" spans="2:5" ht="12" customHeight="1">
      <c r="B610" s="5">
        <v>1</v>
      </c>
      <c r="C610" s="23" t="s">
        <v>127</v>
      </c>
      <c r="D610" s="53">
        <v>1</v>
      </c>
      <c r="E610" s="36">
        <v>4.3478260869565215</v>
      </c>
    </row>
    <row r="611" spans="2:5" ht="12" customHeight="1">
      <c r="B611" s="5">
        <v>2</v>
      </c>
      <c r="C611" s="23" t="s">
        <v>128</v>
      </c>
      <c r="D611" s="53">
        <v>11</v>
      </c>
      <c r="E611" s="36">
        <v>47.826086956521742</v>
      </c>
    </row>
    <row r="612" spans="2:5" ht="12" customHeight="1">
      <c r="B612" s="5">
        <v>3</v>
      </c>
      <c r="C612" s="23" t="s">
        <v>129</v>
      </c>
      <c r="D612" s="53">
        <v>8</v>
      </c>
      <c r="E612" s="36">
        <v>34.782608695652172</v>
      </c>
    </row>
    <row r="613" spans="2:5" ht="12" customHeight="1">
      <c r="B613" s="5">
        <v>4</v>
      </c>
      <c r="C613" s="23" t="s">
        <v>130</v>
      </c>
      <c r="D613" s="53">
        <v>0</v>
      </c>
      <c r="E613" s="36">
        <v>0</v>
      </c>
    </row>
    <row r="614" spans="2:5" ht="12" customHeight="1">
      <c r="B614" s="5"/>
      <c r="C614" s="55" t="s">
        <v>351</v>
      </c>
      <c r="D614" s="53">
        <v>3</v>
      </c>
      <c r="E614" s="36">
        <v>13.043478260869565</v>
      </c>
    </row>
    <row r="615" spans="2:5" ht="12" customHeight="1" thickBot="1">
      <c r="B615" s="9"/>
      <c r="C615" s="24" t="s">
        <v>5</v>
      </c>
      <c r="D615" s="51">
        <v>23</v>
      </c>
      <c r="E615" s="40">
        <v>100</v>
      </c>
    </row>
    <row r="616" spans="2:5" ht="12" customHeight="1">
      <c r="B616" s="13"/>
      <c r="C616" s="20"/>
      <c r="D616" s="67"/>
      <c r="E616" s="60"/>
    </row>
    <row r="617" spans="2:5" ht="12" customHeight="1" thickBot="1">
      <c r="C617" s="21" t="s">
        <v>433</v>
      </c>
      <c r="D617" s="1" t="s">
        <v>367</v>
      </c>
    </row>
    <row r="618" spans="2:5" ht="12" customHeight="1">
      <c r="B618" s="3" t="s">
        <v>1</v>
      </c>
      <c r="C618" s="22" t="s">
        <v>2</v>
      </c>
      <c r="D618" s="17" t="s">
        <v>304</v>
      </c>
      <c r="E618" s="18" t="s">
        <v>331</v>
      </c>
    </row>
    <row r="619" spans="2:5" ht="12" customHeight="1">
      <c r="B619" s="5">
        <v>1</v>
      </c>
      <c r="C619" s="23" t="s">
        <v>127</v>
      </c>
      <c r="D619" s="62">
        <v>0</v>
      </c>
      <c r="E619" s="36">
        <v>0</v>
      </c>
    </row>
    <row r="620" spans="2:5" ht="12" customHeight="1">
      <c r="B620" s="5">
        <v>2</v>
      </c>
      <c r="C620" s="23" t="s">
        <v>128</v>
      </c>
      <c r="D620" s="62">
        <v>8</v>
      </c>
      <c r="E620" s="36">
        <v>36.363636363636367</v>
      </c>
    </row>
    <row r="621" spans="2:5" ht="12" customHeight="1">
      <c r="B621" s="5">
        <v>3</v>
      </c>
      <c r="C621" s="23" t="s">
        <v>129</v>
      </c>
      <c r="D621" s="62">
        <v>10</v>
      </c>
      <c r="E621" s="36">
        <v>45.454545454545453</v>
      </c>
    </row>
    <row r="622" spans="2:5" ht="12" customHeight="1">
      <c r="B622" s="5">
        <v>4</v>
      </c>
      <c r="C622" s="23" t="s">
        <v>130</v>
      </c>
      <c r="D622" s="62">
        <v>2</v>
      </c>
      <c r="E622" s="36">
        <v>9.0909090909090917</v>
      </c>
    </row>
    <row r="623" spans="2:5" ht="12" customHeight="1">
      <c r="B623" s="5"/>
      <c r="C623" s="55" t="s">
        <v>351</v>
      </c>
      <c r="D623" s="62">
        <v>2</v>
      </c>
      <c r="E623" s="36">
        <v>9.0909090909090917</v>
      </c>
    </row>
    <row r="624" spans="2:5" ht="12" customHeight="1" thickBot="1">
      <c r="B624" s="9"/>
      <c r="C624" s="24" t="s">
        <v>5</v>
      </c>
      <c r="D624" s="51">
        <v>22</v>
      </c>
      <c r="E624" s="40">
        <v>100</v>
      </c>
    </row>
    <row r="625" spans="2:5" ht="12" customHeight="1">
      <c r="C625" s="21"/>
    </row>
    <row r="626" spans="2:5" ht="24.4" customHeight="1" thickBot="1">
      <c r="C626" s="26" t="s">
        <v>434</v>
      </c>
      <c r="D626" s="1" t="s">
        <v>367</v>
      </c>
    </row>
    <row r="627" spans="2:5" ht="12" customHeight="1">
      <c r="B627" s="3" t="s">
        <v>1</v>
      </c>
      <c r="C627" s="22" t="s">
        <v>2</v>
      </c>
      <c r="D627" s="17" t="s">
        <v>304</v>
      </c>
      <c r="E627" s="18" t="s">
        <v>331</v>
      </c>
    </row>
    <row r="628" spans="2:5" ht="12" customHeight="1">
      <c r="B628" s="5">
        <v>1</v>
      </c>
      <c r="C628" s="23" t="s">
        <v>174</v>
      </c>
      <c r="D628" s="53">
        <v>22</v>
      </c>
      <c r="E628" s="41">
        <v>5.2505966587112169</v>
      </c>
    </row>
    <row r="629" spans="2:5" ht="12" customHeight="1">
      <c r="B629" s="5">
        <v>2</v>
      </c>
      <c r="C629" s="23" t="s">
        <v>175</v>
      </c>
      <c r="D629" s="53">
        <v>338</v>
      </c>
      <c r="E629" s="41">
        <v>80.66825775656325</v>
      </c>
    </row>
    <row r="630" spans="2:5" ht="12" customHeight="1">
      <c r="B630" s="5"/>
      <c r="C630" s="23" t="s">
        <v>4</v>
      </c>
      <c r="D630" s="53">
        <v>59</v>
      </c>
      <c r="E630" s="41">
        <v>14.081145584725538</v>
      </c>
    </row>
    <row r="631" spans="2:5" ht="12" customHeight="1" thickBot="1">
      <c r="B631" s="9"/>
      <c r="C631" s="24" t="s">
        <v>5</v>
      </c>
      <c r="D631" s="51">
        <v>419</v>
      </c>
      <c r="E631" s="40">
        <v>100</v>
      </c>
    </row>
    <row r="632" spans="2:5" ht="12" customHeight="1">
      <c r="B632" s="13"/>
      <c r="C632" s="20"/>
      <c r="D632" s="67"/>
      <c r="E632" s="60"/>
    </row>
    <row r="633" spans="2:5" ht="12" customHeight="1">
      <c r="B633" s="13"/>
      <c r="C633" s="20"/>
      <c r="D633" s="14"/>
      <c r="E633" s="14"/>
    </row>
    <row r="634" spans="2:5" ht="12" customHeight="1" thickBot="1">
      <c r="C634" s="1" t="s">
        <v>552</v>
      </c>
      <c r="D634" s="1" t="s">
        <v>0</v>
      </c>
    </row>
    <row r="635" spans="2:5" ht="12" customHeight="1">
      <c r="B635" s="3" t="s">
        <v>1</v>
      </c>
      <c r="C635" s="4" t="s">
        <v>2</v>
      </c>
      <c r="D635" s="17" t="s">
        <v>304</v>
      </c>
      <c r="E635" s="18" t="s">
        <v>331</v>
      </c>
    </row>
    <row r="636" spans="2:5" ht="12" customHeight="1">
      <c r="B636" s="5">
        <v>1</v>
      </c>
      <c r="C636" s="27" t="s">
        <v>306</v>
      </c>
      <c r="D636" s="53">
        <v>15</v>
      </c>
      <c r="E636" s="41">
        <v>68.181818181818173</v>
      </c>
    </row>
    <row r="637" spans="2:5" ht="12" customHeight="1">
      <c r="B637" s="5">
        <v>2</v>
      </c>
      <c r="C637" s="27" t="s">
        <v>307</v>
      </c>
      <c r="D637" s="53">
        <v>1</v>
      </c>
      <c r="E637" s="41">
        <v>4.5454545454545459</v>
      </c>
    </row>
    <row r="638" spans="2:5" ht="12" customHeight="1">
      <c r="B638" s="5">
        <v>3</v>
      </c>
      <c r="C638" s="27" t="s">
        <v>308</v>
      </c>
      <c r="D638" s="53">
        <v>0</v>
      </c>
      <c r="E638" s="41">
        <v>0</v>
      </c>
    </row>
    <row r="639" spans="2:5" ht="12" customHeight="1">
      <c r="B639" s="5">
        <v>4</v>
      </c>
      <c r="C639" s="27" t="s">
        <v>309</v>
      </c>
      <c r="D639" s="53">
        <v>0</v>
      </c>
      <c r="E639" s="41">
        <v>0</v>
      </c>
    </row>
    <row r="640" spans="2:5" ht="12" customHeight="1">
      <c r="B640" s="5">
        <v>5</v>
      </c>
      <c r="C640" s="27" t="s">
        <v>310</v>
      </c>
      <c r="D640" s="53">
        <v>1</v>
      </c>
      <c r="E640" s="41">
        <v>4.5454545454545459</v>
      </c>
    </row>
    <row r="641" spans="2:5" ht="12" customHeight="1">
      <c r="B641" s="5"/>
      <c r="C641" s="27" t="s">
        <v>4</v>
      </c>
      <c r="D641" s="53">
        <v>5</v>
      </c>
      <c r="E641" s="41">
        <v>22.727272727272727</v>
      </c>
    </row>
    <row r="642" spans="2:5" ht="12" customHeight="1" thickBot="1">
      <c r="B642" s="9"/>
      <c r="C642" s="10" t="s">
        <v>5</v>
      </c>
      <c r="D642" s="51">
        <v>22</v>
      </c>
      <c r="E642" s="40">
        <v>100</v>
      </c>
    </row>
    <row r="643" spans="2:5" ht="12" customHeight="1">
      <c r="B643" s="13"/>
      <c r="C643" s="13"/>
      <c r="D643" s="14"/>
      <c r="E643" s="14"/>
    </row>
    <row r="644" spans="2:5" ht="12" customHeight="1" thickBot="1">
      <c r="C644" s="1" t="s">
        <v>435</v>
      </c>
      <c r="D644" s="1" t="s">
        <v>368</v>
      </c>
    </row>
    <row r="645" spans="2:5" ht="12" customHeight="1">
      <c r="B645" s="3" t="s">
        <v>1</v>
      </c>
      <c r="C645" s="4" t="s">
        <v>2</v>
      </c>
      <c r="D645" s="17" t="s">
        <v>304</v>
      </c>
      <c r="E645" s="18" t="s">
        <v>331</v>
      </c>
    </row>
    <row r="646" spans="2:5" ht="12" customHeight="1">
      <c r="B646" s="5">
        <v>1</v>
      </c>
      <c r="C646" s="73" t="s">
        <v>500</v>
      </c>
      <c r="D646" s="53">
        <v>114</v>
      </c>
      <c r="E646" s="41">
        <v>28.643216080402013</v>
      </c>
    </row>
    <row r="647" spans="2:5" ht="12" customHeight="1">
      <c r="B647" s="5">
        <v>2</v>
      </c>
      <c r="C647" s="6" t="s">
        <v>176</v>
      </c>
      <c r="D647" s="53">
        <v>94</v>
      </c>
      <c r="E647" s="41">
        <v>23.618090452261306</v>
      </c>
    </row>
    <row r="648" spans="2:5" ht="12" customHeight="1">
      <c r="B648" s="5">
        <v>3</v>
      </c>
      <c r="C648" s="6" t="s">
        <v>177</v>
      </c>
      <c r="D648" s="53">
        <v>174</v>
      </c>
      <c r="E648" s="41">
        <v>43.718592964824118</v>
      </c>
    </row>
    <row r="649" spans="2:5" ht="22.5">
      <c r="B649" s="5">
        <v>4</v>
      </c>
      <c r="C649" s="6" t="s">
        <v>178</v>
      </c>
      <c r="D649" s="53">
        <v>103</v>
      </c>
      <c r="E649" s="41">
        <v>25.879396984924625</v>
      </c>
    </row>
    <row r="650" spans="2:5" ht="12" customHeight="1">
      <c r="B650" s="5">
        <v>5</v>
      </c>
      <c r="C650" s="6" t="s">
        <v>179</v>
      </c>
      <c r="D650" s="53">
        <v>121</v>
      </c>
      <c r="E650" s="41">
        <v>30.402010050251256</v>
      </c>
    </row>
    <row r="651" spans="2:5" ht="12" customHeight="1">
      <c r="B651" s="5">
        <v>6</v>
      </c>
      <c r="C651" s="6" t="s">
        <v>180</v>
      </c>
      <c r="D651" s="53">
        <v>76</v>
      </c>
      <c r="E651" s="41">
        <v>19.095477386934672</v>
      </c>
    </row>
    <row r="652" spans="2:5" ht="12" customHeight="1">
      <c r="B652" s="5">
        <v>7</v>
      </c>
      <c r="C652" s="6" t="s">
        <v>181</v>
      </c>
      <c r="D652" s="53">
        <v>131</v>
      </c>
      <c r="E652" s="41">
        <v>32.914572864321606</v>
      </c>
    </row>
    <row r="653" spans="2:5" ht="12" customHeight="1">
      <c r="B653" s="5">
        <v>8</v>
      </c>
      <c r="C653" s="6" t="s">
        <v>182</v>
      </c>
      <c r="D653" s="53">
        <v>165</v>
      </c>
      <c r="E653" s="41">
        <v>41.457286432160807</v>
      </c>
    </row>
    <row r="654" spans="2:5" ht="12" customHeight="1">
      <c r="B654" s="5">
        <v>9</v>
      </c>
      <c r="C654" s="6" t="s">
        <v>38</v>
      </c>
      <c r="D654" s="53">
        <v>11</v>
      </c>
      <c r="E654" s="41">
        <v>2.7638190954773871</v>
      </c>
    </row>
    <row r="655" spans="2:5" ht="12" customHeight="1" thickBot="1">
      <c r="B655" s="9"/>
      <c r="C655" s="10" t="s">
        <v>5</v>
      </c>
      <c r="D655" s="51">
        <v>398</v>
      </c>
      <c r="E655" s="44"/>
    </row>
    <row r="656" spans="2:5" ht="12" customHeight="1">
      <c r="C656" s="1"/>
    </row>
    <row r="657" spans="2:5" ht="12" customHeight="1">
      <c r="B657" s="1" t="s">
        <v>553</v>
      </c>
      <c r="C657" s="1"/>
    </row>
    <row r="658" spans="2:5" ht="12" customHeight="1" thickBot="1">
      <c r="C658" s="1" t="s">
        <v>554</v>
      </c>
      <c r="D658" s="1" t="s">
        <v>502</v>
      </c>
    </row>
    <row r="659" spans="2:5" ht="12" customHeight="1">
      <c r="B659" s="3" t="s">
        <v>1</v>
      </c>
      <c r="C659" s="4" t="s">
        <v>2</v>
      </c>
      <c r="D659" s="17" t="s">
        <v>503</v>
      </c>
      <c r="E659" s="18" t="s">
        <v>331</v>
      </c>
    </row>
    <row r="660" spans="2:5" ht="12" customHeight="1">
      <c r="B660" s="5">
        <v>1</v>
      </c>
      <c r="C660" s="6" t="s">
        <v>183</v>
      </c>
      <c r="D660" s="53">
        <v>199</v>
      </c>
      <c r="E660" s="36">
        <v>48.894348894348894</v>
      </c>
    </row>
    <row r="661" spans="2:5" ht="12" customHeight="1">
      <c r="B661" s="5">
        <v>2</v>
      </c>
      <c r="C661" s="6" t="s">
        <v>184</v>
      </c>
      <c r="D661" s="53">
        <v>174</v>
      </c>
      <c r="E661" s="36">
        <v>42.751842751842752</v>
      </c>
    </row>
    <row r="662" spans="2:5" ht="12" customHeight="1">
      <c r="B662" s="5">
        <v>3</v>
      </c>
      <c r="C662" s="6" t="s">
        <v>185</v>
      </c>
      <c r="D662" s="53">
        <v>139</v>
      </c>
      <c r="E662" s="36">
        <v>34.152334152334149</v>
      </c>
    </row>
    <row r="663" spans="2:5" ht="12" customHeight="1">
      <c r="B663" s="5">
        <v>4</v>
      </c>
      <c r="C663" s="6" t="s">
        <v>186</v>
      </c>
      <c r="D663" s="53">
        <v>45</v>
      </c>
      <c r="E663" s="36">
        <v>11.056511056511056</v>
      </c>
    </row>
    <row r="664" spans="2:5" ht="12" customHeight="1">
      <c r="B664" s="5">
        <v>5</v>
      </c>
      <c r="C664" s="6" t="s">
        <v>187</v>
      </c>
      <c r="D664" s="53">
        <v>63</v>
      </c>
      <c r="E664" s="36">
        <v>15.47911547911548</v>
      </c>
    </row>
    <row r="665" spans="2:5" ht="12" customHeight="1">
      <c r="B665" s="5">
        <v>6</v>
      </c>
      <c r="C665" s="6" t="s">
        <v>188</v>
      </c>
      <c r="D665" s="53">
        <v>26</v>
      </c>
      <c r="E665" s="36">
        <v>6.3882063882063882</v>
      </c>
    </row>
    <row r="666" spans="2:5" ht="12" customHeight="1">
      <c r="B666" s="5">
        <v>7</v>
      </c>
      <c r="C666" s="6" t="s">
        <v>189</v>
      </c>
      <c r="D666" s="53">
        <v>77</v>
      </c>
      <c r="E666" s="36">
        <v>18.918918918918919</v>
      </c>
    </row>
    <row r="667" spans="2:5" ht="12" customHeight="1">
      <c r="B667" s="5">
        <v>8</v>
      </c>
      <c r="C667" s="6" t="s">
        <v>190</v>
      </c>
      <c r="D667" s="53">
        <v>57</v>
      </c>
      <c r="E667" s="36">
        <v>14.004914004914005</v>
      </c>
    </row>
    <row r="668" spans="2:5" ht="12" customHeight="1">
      <c r="B668" s="5">
        <v>9</v>
      </c>
      <c r="C668" s="6" t="s">
        <v>191</v>
      </c>
      <c r="D668" s="53">
        <v>148</v>
      </c>
      <c r="E668" s="36">
        <v>36.363636363636367</v>
      </c>
    </row>
    <row r="669" spans="2:5" ht="12" customHeight="1">
      <c r="B669" s="5">
        <v>10</v>
      </c>
      <c r="C669" s="6" t="s">
        <v>192</v>
      </c>
      <c r="D669" s="53">
        <v>103</v>
      </c>
      <c r="E669" s="36">
        <v>25.307125307125304</v>
      </c>
    </row>
    <row r="670" spans="2:5" ht="12" customHeight="1">
      <c r="B670" s="5">
        <v>11</v>
      </c>
      <c r="C670" s="6" t="s">
        <v>38</v>
      </c>
      <c r="D670" s="53">
        <v>14</v>
      </c>
      <c r="E670" s="36">
        <v>3.4398034398034398</v>
      </c>
    </row>
    <row r="671" spans="2:5" ht="12" customHeight="1" thickBot="1">
      <c r="B671" s="9"/>
      <c r="C671" s="10" t="s">
        <v>5</v>
      </c>
      <c r="D671" s="51">
        <v>407</v>
      </c>
      <c r="E671" s="48"/>
    </row>
    <row r="672" spans="2:5" ht="12" customHeight="1">
      <c r="C672" s="1"/>
    </row>
    <row r="673" spans="2:5" ht="30" customHeight="1" thickBot="1">
      <c r="C673" s="16" t="s">
        <v>614</v>
      </c>
      <c r="D673" s="1" t="s">
        <v>504</v>
      </c>
    </row>
    <row r="674" spans="2:5" ht="12" customHeight="1">
      <c r="B674" s="3" t="s">
        <v>1</v>
      </c>
      <c r="C674" s="4" t="s">
        <v>2</v>
      </c>
      <c r="D674" s="17" t="s">
        <v>3</v>
      </c>
      <c r="E674" s="18" t="s">
        <v>331</v>
      </c>
    </row>
    <row r="675" spans="2:5" ht="12" customHeight="1">
      <c r="B675" s="5">
        <v>1</v>
      </c>
      <c r="C675" s="6" t="s">
        <v>193</v>
      </c>
      <c r="D675" s="53">
        <v>72</v>
      </c>
      <c r="E675" s="41">
        <v>18</v>
      </c>
    </row>
    <row r="676" spans="2:5" ht="12" customHeight="1">
      <c r="B676" s="5">
        <v>2</v>
      </c>
      <c r="C676" s="6" t="s">
        <v>194</v>
      </c>
      <c r="D676" s="53">
        <v>86</v>
      </c>
      <c r="E676" s="41">
        <v>21.5</v>
      </c>
    </row>
    <row r="677" spans="2:5" ht="12" customHeight="1">
      <c r="B677" s="5">
        <v>3</v>
      </c>
      <c r="C677" s="6" t="s">
        <v>195</v>
      </c>
      <c r="D677" s="53">
        <v>266</v>
      </c>
      <c r="E677" s="41">
        <v>66.5</v>
      </c>
    </row>
    <row r="678" spans="2:5" ht="12" customHeight="1">
      <c r="B678" s="5">
        <v>4</v>
      </c>
      <c r="C678" s="6" t="s">
        <v>196</v>
      </c>
      <c r="D678" s="53">
        <v>134</v>
      </c>
      <c r="E678" s="41">
        <v>33.5</v>
      </c>
    </row>
    <row r="679" spans="2:5" ht="12" customHeight="1">
      <c r="B679" s="5">
        <v>5</v>
      </c>
      <c r="C679" s="6" t="s">
        <v>197</v>
      </c>
      <c r="D679" s="53">
        <v>64</v>
      </c>
      <c r="E679" s="41">
        <v>16</v>
      </c>
    </row>
    <row r="680" spans="2:5" ht="12" customHeight="1">
      <c r="B680" s="5">
        <v>6</v>
      </c>
      <c r="C680" s="6" t="s">
        <v>198</v>
      </c>
      <c r="D680" s="53">
        <v>26</v>
      </c>
      <c r="E680" s="41">
        <v>6.5</v>
      </c>
    </row>
    <row r="681" spans="2:5" ht="12" customHeight="1">
      <c r="B681" s="5">
        <v>7</v>
      </c>
      <c r="C681" s="6" t="s">
        <v>38</v>
      </c>
      <c r="D681" s="53">
        <v>23</v>
      </c>
      <c r="E681" s="41">
        <v>5.75</v>
      </c>
    </row>
    <row r="682" spans="2:5" ht="12" customHeight="1" thickBot="1">
      <c r="B682" s="9"/>
      <c r="C682" s="10" t="s">
        <v>5</v>
      </c>
      <c r="D682" s="51">
        <v>400</v>
      </c>
      <c r="E682" s="44"/>
    </row>
    <row r="683" spans="2:5" ht="12" customHeight="1">
      <c r="B683" s="13"/>
      <c r="C683" s="13"/>
      <c r="D683" s="14"/>
      <c r="E683" s="14"/>
    </row>
    <row r="684" spans="2:5" ht="12" customHeight="1">
      <c r="B684" s="151" t="s">
        <v>555</v>
      </c>
      <c r="C684" s="13"/>
      <c r="D684" s="13"/>
      <c r="E684" s="14"/>
    </row>
    <row r="685" spans="2:5" ht="12" customHeight="1">
      <c r="B685" s="151" t="s">
        <v>617</v>
      </c>
      <c r="C685" s="13"/>
      <c r="D685" s="14"/>
      <c r="E685" s="14"/>
    </row>
    <row r="686" spans="2:5" ht="12" customHeight="1" thickBot="1">
      <c r="C686" s="1" t="s">
        <v>615</v>
      </c>
      <c r="D686" s="1" t="s">
        <v>367</v>
      </c>
    </row>
    <row r="687" spans="2:5" ht="12" customHeight="1">
      <c r="B687" s="3" t="s">
        <v>1</v>
      </c>
      <c r="C687" s="4" t="s">
        <v>2</v>
      </c>
      <c r="D687" s="17" t="s">
        <v>304</v>
      </c>
      <c r="E687" s="18" t="s">
        <v>331</v>
      </c>
    </row>
    <row r="688" spans="2:5" ht="12" customHeight="1">
      <c r="B688" s="5">
        <v>1</v>
      </c>
      <c r="C688" s="6" t="s">
        <v>199</v>
      </c>
      <c r="D688" s="53">
        <v>15</v>
      </c>
      <c r="E688" s="41">
        <v>3.5799522673031028</v>
      </c>
    </row>
    <row r="689" spans="2:5" ht="12" customHeight="1">
      <c r="B689" s="5">
        <v>2</v>
      </c>
      <c r="C689" s="6" t="s">
        <v>200</v>
      </c>
      <c r="D689" s="53">
        <v>26</v>
      </c>
      <c r="E689" s="41">
        <v>6.2052505966587113</v>
      </c>
    </row>
    <row r="690" spans="2:5" ht="12" customHeight="1">
      <c r="B690" s="5">
        <v>3</v>
      </c>
      <c r="C690" s="6" t="s">
        <v>201</v>
      </c>
      <c r="D690" s="53">
        <v>372</v>
      </c>
      <c r="E690" s="41">
        <v>88.782816229116946</v>
      </c>
    </row>
    <row r="691" spans="2:5" ht="12" customHeight="1">
      <c r="B691" s="5"/>
      <c r="C691" s="6" t="s">
        <v>4</v>
      </c>
      <c r="D691" s="53">
        <v>6</v>
      </c>
      <c r="E691" s="41">
        <v>1.431980906921241</v>
      </c>
    </row>
    <row r="692" spans="2:5" ht="12" customHeight="1" thickBot="1">
      <c r="B692" s="9"/>
      <c r="C692" s="10" t="s">
        <v>5</v>
      </c>
      <c r="D692" s="51">
        <v>419</v>
      </c>
      <c r="E692" s="40">
        <v>100</v>
      </c>
    </row>
    <row r="693" spans="2:5" ht="12" customHeight="1">
      <c r="C693" s="1"/>
    </row>
    <row r="694" spans="2:5" ht="12" customHeight="1" thickBot="1">
      <c r="C694" s="1" t="s">
        <v>616</v>
      </c>
      <c r="D694" s="1" t="s">
        <v>367</v>
      </c>
    </row>
    <row r="695" spans="2:5" ht="12" customHeight="1">
      <c r="B695" s="3" t="s">
        <v>1</v>
      </c>
      <c r="C695" s="4" t="s">
        <v>2</v>
      </c>
      <c r="D695" s="17" t="s">
        <v>304</v>
      </c>
      <c r="E695" s="18" t="s">
        <v>331</v>
      </c>
    </row>
    <row r="696" spans="2:5" ht="12" customHeight="1">
      <c r="B696" s="5">
        <v>1</v>
      </c>
      <c r="C696" s="6" t="s">
        <v>202</v>
      </c>
      <c r="D696" s="53">
        <v>323</v>
      </c>
      <c r="E696" s="41">
        <v>77.088305489260151</v>
      </c>
    </row>
    <row r="697" spans="2:5" ht="12" customHeight="1">
      <c r="B697" s="5">
        <v>2</v>
      </c>
      <c r="C697" s="6" t="s">
        <v>203</v>
      </c>
      <c r="D697" s="53">
        <v>75</v>
      </c>
      <c r="E697" s="41">
        <v>17.899761336515514</v>
      </c>
    </row>
    <row r="698" spans="2:5" ht="12" customHeight="1">
      <c r="B698" s="5">
        <v>3</v>
      </c>
      <c r="C698" s="6" t="s">
        <v>98</v>
      </c>
      <c r="D698" s="53">
        <v>13</v>
      </c>
      <c r="E698" s="41">
        <v>3.1026252983293556</v>
      </c>
    </row>
    <row r="699" spans="2:5" ht="12" customHeight="1">
      <c r="B699" s="5"/>
      <c r="C699" s="6" t="s">
        <v>4</v>
      </c>
      <c r="D699" s="53">
        <v>8</v>
      </c>
      <c r="E699" s="41">
        <v>1.9093078758949882</v>
      </c>
    </row>
    <row r="700" spans="2:5" ht="12" customHeight="1" thickBot="1">
      <c r="B700" s="9"/>
      <c r="C700" s="10" t="s">
        <v>5</v>
      </c>
      <c r="D700" s="51">
        <v>419</v>
      </c>
      <c r="E700" s="40">
        <v>100</v>
      </c>
    </row>
    <row r="701" spans="2:5" ht="12" customHeight="1">
      <c r="C701" s="1"/>
    </row>
    <row r="702" spans="2:5" ht="12" customHeight="1" thickBot="1">
      <c r="C702" s="1" t="s">
        <v>619</v>
      </c>
      <c r="D702" s="1" t="s">
        <v>368</v>
      </c>
    </row>
    <row r="703" spans="2:5" ht="12" customHeight="1">
      <c r="B703" s="3" t="s">
        <v>1</v>
      </c>
      <c r="C703" s="4" t="s">
        <v>2</v>
      </c>
      <c r="D703" s="4" t="s">
        <v>3</v>
      </c>
      <c r="E703" s="18" t="s">
        <v>331</v>
      </c>
    </row>
    <row r="704" spans="2:5" ht="12" customHeight="1">
      <c r="B704" s="5">
        <v>1</v>
      </c>
      <c r="C704" s="6" t="s">
        <v>204</v>
      </c>
      <c r="D704" s="53">
        <v>261</v>
      </c>
      <c r="E704" s="41">
        <v>80.804953560371516</v>
      </c>
    </row>
    <row r="705" spans="2:5" ht="12" customHeight="1">
      <c r="B705" s="5">
        <v>2</v>
      </c>
      <c r="C705" s="6" t="s">
        <v>205</v>
      </c>
      <c r="D705" s="53">
        <v>148</v>
      </c>
      <c r="E705" s="41">
        <v>45.820433436532511</v>
      </c>
    </row>
    <row r="706" spans="2:5" ht="12" customHeight="1">
      <c r="B706" s="5">
        <v>3</v>
      </c>
      <c r="C706" s="6" t="s">
        <v>206</v>
      </c>
      <c r="D706" s="53">
        <v>141</v>
      </c>
      <c r="E706" s="41">
        <v>43.653250773993804</v>
      </c>
    </row>
    <row r="707" spans="2:5" ht="12" customHeight="1">
      <c r="B707" s="5">
        <v>4</v>
      </c>
      <c r="C707" s="6" t="s">
        <v>207</v>
      </c>
      <c r="D707" s="53">
        <v>225</v>
      </c>
      <c r="E707" s="41">
        <v>69.659442724458216</v>
      </c>
    </row>
    <row r="708" spans="2:5" ht="12" customHeight="1">
      <c r="B708" s="5">
        <v>5</v>
      </c>
      <c r="C708" s="6" t="s">
        <v>208</v>
      </c>
      <c r="D708" s="53">
        <v>102</v>
      </c>
      <c r="E708" s="41">
        <v>31.578947368421051</v>
      </c>
    </row>
    <row r="709" spans="2:5" ht="12" customHeight="1">
      <c r="B709" s="5">
        <v>6</v>
      </c>
      <c r="C709" s="6" t="s">
        <v>209</v>
      </c>
      <c r="D709" s="53">
        <v>153</v>
      </c>
      <c r="E709" s="41">
        <v>47.368421052631575</v>
      </c>
    </row>
    <row r="710" spans="2:5" ht="12" customHeight="1">
      <c r="B710" s="5">
        <v>7</v>
      </c>
      <c r="C710" s="6" t="s">
        <v>210</v>
      </c>
      <c r="D710" s="53">
        <v>109</v>
      </c>
      <c r="E710" s="41">
        <v>33.746130030959755</v>
      </c>
    </row>
    <row r="711" spans="2:5" ht="12" customHeight="1">
      <c r="B711" s="5">
        <v>8</v>
      </c>
      <c r="C711" s="6" t="s">
        <v>211</v>
      </c>
      <c r="D711" s="53">
        <v>76</v>
      </c>
      <c r="E711" s="41">
        <v>23.52941176470588</v>
      </c>
    </row>
    <row r="712" spans="2:5" ht="12" customHeight="1">
      <c r="B712" s="5">
        <v>9</v>
      </c>
      <c r="C712" s="6" t="s">
        <v>212</v>
      </c>
      <c r="D712" s="53">
        <v>144</v>
      </c>
      <c r="E712" s="41">
        <v>44.582043343653247</v>
      </c>
    </row>
    <row r="713" spans="2:5" ht="12" customHeight="1">
      <c r="B713" s="5">
        <v>10</v>
      </c>
      <c r="C713" s="6" t="s">
        <v>213</v>
      </c>
      <c r="D713" s="53">
        <v>105</v>
      </c>
      <c r="E713" s="41">
        <v>32.507739938080491</v>
      </c>
    </row>
    <row r="714" spans="2:5" ht="12" customHeight="1">
      <c r="B714" s="5">
        <v>11</v>
      </c>
      <c r="C714" s="6" t="s">
        <v>214</v>
      </c>
      <c r="D714" s="53">
        <v>128</v>
      </c>
      <c r="E714" s="41">
        <v>39.628482972136226</v>
      </c>
    </row>
    <row r="715" spans="2:5" ht="12" customHeight="1">
      <c r="B715" s="5">
        <v>12</v>
      </c>
      <c r="C715" s="23" t="s">
        <v>38</v>
      </c>
      <c r="D715" s="53">
        <v>5</v>
      </c>
      <c r="E715" s="41">
        <v>1.5479876160990713</v>
      </c>
    </row>
    <row r="716" spans="2:5" ht="12" customHeight="1" thickBot="1">
      <c r="B716" s="9"/>
      <c r="C716" s="10" t="s">
        <v>5</v>
      </c>
      <c r="D716" s="51">
        <v>323</v>
      </c>
      <c r="E716" s="44"/>
    </row>
    <row r="717" spans="2:5" ht="12" customHeight="1">
      <c r="C717" s="1"/>
    </row>
    <row r="718" spans="2:5" ht="12" customHeight="1">
      <c r="B718" s="1" t="s">
        <v>618</v>
      </c>
      <c r="C718" s="1"/>
    </row>
    <row r="719" spans="2:5" ht="12" customHeight="1" thickBot="1">
      <c r="C719" s="1" t="s">
        <v>620</v>
      </c>
      <c r="D719" s="1" t="s">
        <v>367</v>
      </c>
    </row>
    <row r="720" spans="2:5" ht="12" customHeight="1">
      <c r="B720" s="3" t="s">
        <v>1</v>
      </c>
      <c r="C720" s="4" t="s">
        <v>2</v>
      </c>
      <c r="D720" s="17" t="s">
        <v>304</v>
      </c>
      <c r="E720" s="18" t="s">
        <v>331</v>
      </c>
    </row>
    <row r="721" spans="2:5" ht="12" customHeight="1">
      <c r="B721" s="5">
        <v>1</v>
      </c>
      <c r="C721" s="6" t="s">
        <v>199</v>
      </c>
      <c r="D721" s="53">
        <v>26</v>
      </c>
      <c r="E721" s="41">
        <v>6.2052505966587113</v>
      </c>
    </row>
    <row r="722" spans="2:5" ht="12" customHeight="1">
      <c r="B722" s="5">
        <v>2</v>
      </c>
      <c r="C722" s="6" t="s">
        <v>200</v>
      </c>
      <c r="D722" s="53">
        <v>62</v>
      </c>
      <c r="E722" s="41">
        <v>14.797136038186157</v>
      </c>
    </row>
    <row r="723" spans="2:5" ht="12" customHeight="1">
      <c r="B723" s="5">
        <v>3</v>
      </c>
      <c r="C723" s="6" t="s">
        <v>201</v>
      </c>
      <c r="D723" s="53">
        <v>326</v>
      </c>
      <c r="E723" s="41">
        <v>77.804295942720771</v>
      </c>
    </row>
    <row r="724" spans="2:5" ht="12" customHeight="1">
      <c r="B724" s="5"/>
      <c r="C724" s="6" t="s">
        <v>4</v>
      </c>
      <c r="D724" s="53">
        <v>5</v>
      </c>
      <c r="E724" s="41">
        <v>1.1933174224343674</v>
      </c>
    </row>
    <row r="725" spans="2:5" ht="12" customHeight="1" thickBot="1">
      <c r="B725" s="9"/>
      <c r="C725" s="10" t="s">
        <v>5</v>
      </c>
      <c r="D725" s="51">
        <v>419</v>
      </c>
      <c r="E725" s="40">
        <v>100</v>
      </c>
    </row>
    <row r="726" spans="2:5" ht="12" customHeight="1">
      <c r="C726" s="1"/>
    </row>
    <row r="727" spans="2:5" ht="12" customHeight="1" thickBot="1">
      <c r="C727" s="1" t="s">
        <v>621</v>
      </c>
      <c r="D727" s="1" t="s">
        <v>367</v>
      </c>
    </row>
    <row r="728" spans="2:5" ht="12" customHeight="1">
      <c r="B728" s="3" t="s">
        <v>1</v>
      </c>
      <c r="C728" s="4" t="s">
        <v>2</v>
      </c>
      <c r="D728" s="17" t="s">
        <v>304</v>
      </c>
      <c r="E728" s="18" t="s">
        <v>331</v>
      </c>
    </row>
    <row r="729" spans="2:5" ht="12" customHeight="1">
      <c r="B729" s="5">
        <v>1</v>
      </c>
      <c r="C729" s="6" t="s">
        <v>202</v>
      </c>
      <c r="D729" s="53">
        <v>279</v>
      </c>
      <c r="E729" s="41">
        <v>66.587112171837703</v>
      </c>
    </row>
    <row r="730" spans="2:5" ht="12" customHeight="1">
      <c r="B730" s="5">
        <v>2</v>
      </c>
      <c r="C730" s="6" t="s">
        <v>203</v>
      </c>
      <c r="D730" s="53">
        <v>97</v>
      </c>
      <c r="E730" s="41">
        <v>23.150357995226731</v>
      </c>
    </row>
    <row r="731" spans="2:5" ht="12" customHeight="1">
      <c r="B731" s="5">
        <v>3</v>
      </c>
      <c r="C731" s="6" t="s">
        <v>98</v>
      </c>
      <c r="D731" s="53">
        <v>34</v>
      </c>
      <c r="E731" s="41">
        <v>8.1145584725536999</v>
      </c>
    </row>
    <row r="732" spans="2:5" ht="12" customHeight="1">
      <c r="B732" s="5"/>
      <c r="C732" s="6" t="s">
        <v>4</v>
      </c>
      <c r="D732" s="53">
        <v>9</v>
      </c>
      <c r="E732" s="41">
        <v>2.1479713603818613</v>
      </c>
    </row>
    <row r="733" spans="2:5" ht="12" customHeight="1" thickBot="1">
      <c r="B733" s="9"/>
      <c r="C733" s="10" t="s">
        <v>5</v>
      </c>
      <c r="D733" s="51">
        <v>419</v>
      </c>
      <c r="E733" s="40">
        <v>100</v>
      </c>
    </row>
    <row r="734" spans="2:5" ht="12" customHeight="1">
      <c r="C734" s="1"/>
    </row>
    <row r="735" spans="2:5" ht="12" customHeight="1" thickBot="1">
      <c r="C735" s="1" t="s">
        <v>622</v>
      </c>
      <c r="D735" s="1" t="s">
        <v>368</v>
      </c>
    </row>
    <row r="736" spans="2:5" ht="12" customHeight="1">
      <c r="B736" s="3" t="s">
        <v>1</v>
      </c>
      <c r="C736" s="4" t="s">
        <v>2</v>
      </c>
      <c r="D736" s="17" t="s">
        <v>3</v>
      </c>
      <c r="E736" s="18" t="s">
        <v>331</v>
      </c>
    </row>
    <row r="737" spans="2:5" ht="12" customHeight="1">
      <c r="B737" s="5">
        <v>1</v>
      </c>
      <c r="C737" s="6" t="s">
        <v>204</v>
      </c>
      <c r="D737" s="53">
        <v>209</v>
      </c>
      <c r="E737" s="36">
        <v>75.17985611510791</v>
      </c>
    </row>
    <row r="738" spans="2:5" ht="12" customHeight="1">
      <c r="B738" s="5">
        <v>2</v>
      </c>
      <c r="C738" s="6" t="s">
        <v>205</v>
      </c>
      <c r="D738" s="53">
        <v>113</v>
      </c>
      <c r="E738" s="36">
        <v>40.647482014388494</v>
      </c>
    </row>
    <row r="739" spans="2:5" ht="12" customHeight="1">
      <c r="B739" s="5">
        <v>3</v>
      </c>
      <c r="C739" s="6" t="s">
        <v>206</v>
      </c>
      <c r="D739" s="53">
        <v>115</v>
      </c>
      <c r="E739" s="36">
        <v>41.366906474820141</v>
      </c>
    </row>
    <row r="740" spans="2:5" ht="12" customHeight="1">
      <c r="B740" s="5">
        <v>4</v>
      </c>
      <c r="C740" s="6" t="s">
        <v>207</v>
      </c>
      <c r="D740" s="53">
        <v>191</v>
      </c>
      <c r="E740" s="36">
        <v>68.705035971223012</v>
      </c>
    </row>
    <row r="741" spans="2:5" ht="12" customHeight="1">
      <c r="B741" s="5">
        <v>5</v>
      </c>
      <c r="C741" s="6" t="s">
        <v>208</v>
      </c>
      <c r="D741" s="53">
        <v>103</v>
      </c>
      <c r="E741" s="36">
        <v>37.050359712230211</v>
      </c>
    </row>
    <row r="742" spans="2:5" ht="12" customHeight="1">
      <c r="B742" s="5">
        <v>6</v>
      </c>
      <c r="C742" s="6" t="s">
        <v>215</v>
      </c>
      <c r="D742" s="53">
        <v>145</v>
      </c>
      <c r="E742" s="36">
        <v>52.158273381294961</v>
      </c>
    </row>
    <row r="743" spans="2:5" ht="12" customHeight="1">
      <c r="B743" s="5">
        <v>7</v>
      </c>
      <c r="C743" s="6" t="s">
        <v>210</v>
      </c>
      <c r="D743" s="53">
        <v>109</v>
      </c>
      <c r="E743" s="36">
        <v>39.208633093525179</v>
      </c>
    </row>
    <row r="744" spans="2:5" ht="12" customHeight="1">
      <c r="B744" s="5">
        <v>8</v>
      </c>
      <c r="C744" s="6" t="s">
        <v>211</v>
      </c>
      <c r="D744" s="53">
        <v>80</v>
      </c>
      <c r="E744" s="36">
        <v>28.776978417266186</v>
      </c>
    </row>
    <row r="745" spans="2:5" ht="12" customHeight="1">
      <c r="B745" s="5">
        <v>9</v>
      </c>
      <c r="C745" s="6" t="s">
        <v>212</v>
      </c>
      <c r="D745" s="53">
        <v>126</v>
      </c>
      <c r="E745" s="36">
        <v>45.323741007194243</v>
      </c>
    </row>
    <row r="746" spans="2:5" ht="12" customHeight="1">
      <c r="B746" s="5">
        <v>10</v>
      </c>
      <c r="C746" s="6" t="s">
        <v>213</v>
      </c>
      <c r="D746" s="53">
        <v>86</v>
      </c>
      <c r="E746" s="36">
        <v>30.935251798561154</v>
      </c>
    </row>
    <row r="747" spans="2:5" ht="12" customHeight="1">
      <c r="B747" s="5">
        <v>11</v>
      </c>
      <c r="C747" s="6" t="s">
        <v>216</v>
      </c>
      <c r="D747" s="53">
        <v>109</v>
      </c>
      <c r="E747" s="36">
        <v>39.208633093525179</v>
      </c>
    </row>
    <row r="748" spans="2:5" ht="12" customHeight="1">
      <c r="B748" s="5">
        <v>12</v>
      </c>
      <c r="C748" s="23" t="s">
        <v>38</v>
      </c>
      <c r="D748" s="53">
        <v>4</v>
      </c>
      <c r="E748" s="36">
        <v>1.4388489208633095</v>
      </c>
    </row>
    <row r="749" spans="2:5" ht="12" customHeight="1" thickBot="1">
      <c r="B749" s="9"/>
      <c r="C749" s="10" t="s">
        <v>5</v>
      </c>
      <c r="D749" s="51">
        <v>278</v>
      </c>
      <c r="E749" s="48"/>
    </row>
    <row r="750" spans="2:5" ht="12" customHeight="1">
      <c r="C750" s="1"/>
    </row>
    <row r="751" spans="2:5" ht="12" customHeight="1">
      <c r="B751" s="1" t="s">
        <v>556</v>
      </c>
      <c r="C751" s="1"/>
    </row>
    <row r="752" spans="2:5" ht="12" customHeight="1" thickBot="1">
      <c r="C752" s="1" t="s">
        <v>623</v>
      </c>
      <c r="D752" s="1" t="s">
        <v>367</v>
      </c>
    </row>
    <row r="753" spans="2:5" ht="12" customHeight="1">
      <c r="B753" s="3" t="s">
        <v>1</v>
      </c>
      <c r="C753" s="4" t="s">
        <v>2</v>
      </c>
      <c r="D753" s="17" t="s">
        <v>304</v>
      </c>
      <c r="E753" s="18" t="s">
        <v>331</v>
      </c>
    </row>
    <row r="754" spans="2:5" ht="12" customHeight="1">
      <c r="B754" s="5">
        <v>1</v>
      </c>
      <c r="C754" s="6" t="s">
        <v>199</v>
      </c>
      <c r="D754" s="53">
        <v>2</v>
      </c>
      <c r="E754" s="41">
        <v>0.47732696897374705</v>
      </c>
    </row>
    <row r="755" spans="2:5" ht="12" customHeight="1">
      <c r="B755" s="5">
        <v>2</v>
      </c>
      <c r="C755" s="6" t="s">
        <v>200</v>
      </c>
      <c r="D755" s="53">
        <v>3</v>
      </c>
      <c r="E755" s="41">
        <v>0.71599045346062051</v>
      </c>
    </row>
    <row r="756" spans="2:5" ht="12" customHeight="1">
      <c r="B756" s="5">
        <v>3</v>
      </c>
      <c r="C756" s="6" t="s">
        <v>201</v>
      </c>
      <c r="D756" s="53">
        <v>406</v>
      </c>
      <c r="E756" s="41">
        <v>96.897374701670643</v>
      </c>
    </row>
    <row r="757" spans="2:5" ht="12" customHeight="1">
      <c r="B757" s="5"/>
      <c r="C757" s="6" t="s">
        <v>4</v>
      </c>
      <c r="D757" s="53">
        <v>8</v>
      </c>
      <c r="E757" s="41">
        <v>1.9093078758949882</v>
      </c>
    </row>
    <row r="758" spans="2:5" ht="12" customHeight="1" thickBot="1">
      <c r="B758" s="9"/>
      <c r="C758" s="10" t="s">
        <v>5</v>
      </c>
      <c r="D758" s="51">
        <v>419</v>
      </c>
      <c r="E758" s="40">
        <v>100</v>
      </c>
    </row>
    <row r="759" spans="2:5" ht="12" customHeight="1">
      <c r="C759" s="1"/>
    </row>
    <row r="760" spans="2:5" ht="12" customHeight="1" thickBot="1">
      <c r="C760" s="1" t="s">
        <v>624</v>
      </c>
      <c r="D760" s="1" t="s">
        <v>367</v>
      </c>
    </row>
    <row r="761" spans="2:5" ht="12" customHeight="1">
      <c r="B761" s="3" t="s">
        <v>1</v>
      </c>
      <c r="C761" s="4" t="s">
        <v>2</v>
      </c>
      <c r="D761" s="17" t="s">
        <v>304</v>
      </c>
      <c r="E761" s="18" t="s">
        <v>331</v>
      </c>
    </row>
    <row r="762" spans="2:5" ht="12" customHeight="1">
      <c r="B762" s="5">
        <v>1</v>
      </c>
      <c r="C762" s="6" t="s">
        <v>199</v>
      </c>
      <c r="D762" s="53">
        <v>1</v>
      </c>
      <c r="E762" s="41">
        <v>0.23866348448687352</v>
      </c>
    </row>
    <row r="763" spans="2:5" ht="12" customHeight="1">
      <c r="B763" s="5">
        <v>2</v>
      </c>
      <c r="C763" s="6" t="s">
        <v>200</v>
      </c>
      <c r="D763" s="53">
        <v>2</v>
      </c>
      <c r="E763" s="41">
        <v>0.47732696897374705</v>
      </c>
    </row>
    <row r="764" spans="2:5" ht="12" customHeight="1">
      <c r="B764" s="5">
        <v>3</v>
      </c>
      <c r="C764" s="6" t="s">
        <v>201</v>
      </c>
      <c r="D764" s="53">
        <v>401</v>
      </c>
      <c r="E764" s="41">
        <v>95.704057279236281</v>
      </c>
    </row>
    <row r="765" spans="2:5" ht="12" customHeight="1">
      <c r="B765" s="5"/>
      <c r="C765" s="6" t="s">
        <v>4</v>
      </c>
      <c r="D765" s="53">
        <v>15</v>
      </c>
      <c r="E765" s="41">
        <v>3.5799522673031028</v>
      </c>
    </row>
    <row r="766" spans="2:5" ht="12" customHeight="1" thickBot="1">
      <c r="B766" s="9"/>
      <c r="C766" s="10" t="s">
        <v>5</v>
      </c>
      <c r="D766" s="51">
        <v>419</v>
      </c>
      <c r="E766" s="40">
        <v>100</v>
      </c>
    </row>
    <row r="767" spans="2:5" ht="12" customHeight="1">
      <c r="C767" s="1"/>
    </row>
    <row r="768" spans="2:5" ht="12" customHeight="1" thickBot="1">
      <c r="C768" s="1" t="s">
        <v>625</v>
      </c>
      <c r="D768" s="1" t="s">
        <v>367</v>
      </c>
    </row>
    <row r="769" spans="2:5" ht="12" customHeight="1">
      <c r="B769" s="3" t="s">
        <v>1</v>
      </c>
      <c r="C769" s="4" t="s">
        <v>2</v>
      </c>
      <c r="D769" s="17" t="s">
        <v>304</v>
      </c>
      <c r="E769" s="18" t="s">
        <v>331</v>
      </c>
    </row>
    <row r="770" spans="2:5" ht="12" customHeight="1">
      <c r="B770" s="5">
        <v>1</v>
      </c>
      <c r="C770" s="27" t="s">
        <v>202</v>
      </c>
      <c r="D770" s="53">
        <v>224</v>
      </c>
      <c r="E770" s="41">
        <v>53.460620525059667</v>
      </c>
    </row>
    <row r="771" spans="2:5" ht="12" customHeight="1">
      <c r="B771" s="5">
        <v>2</v>
      </c>
      <c r="C771" s="27" t="s">
        <v>203</v>
      </c>
      <c r="D771" s="53">
        <v>142</v>
      </c>
      <c r="E771" s="41">
        <v>33.890214797136039</v>
      </c>
    </row>
    <row r="772" spans="2:5" ht="12" customHeight="1">
      <c r="B772" s="5">
        <v>3</v>
      </c>
      <c r="C772" s="27" t="s">
        <v>98</v>
      </c>
      <c r="D772" s="53">
        <v>45</v>
      </c>
      <c r="E772" s="41">
        <v>10.739856801909307</v>
      </c>
    </row>
    <row r="773" spans="2:5" ht="12" customHeight="1">
      <c r="B773" s="5"/>
      <c r="C773" s="27" t="s">
        <v>4</v>
      </c>
      <c r="D773" s="53">
        <v>8</v>
      </c>
      <c r="E773" s="41">
        <v>1.9093078758949882</v>
      </c>
    </row>
    <row r="774" spans="2:5" ht="12" customHeight="1" thickBot="1">
      <c r="B774" s="9"/>
      <c r="C774" s="10" t="s">
        <v>5</v>
      </c>
      <c r="D774" s="51">
        <v>419</v>
      </c>
      <c r="E774" s="40">
        <v>100</v>
      </c>
    </row>
    <row r="775" spans="2:5" ht="12" customHeight="1">
      <c r="C775" s="1"/>
    </row>
    <row r="776" spans="2:5" ht="12" customHeight="1" thickBot="1">
      <c r="C776" s="1" t="s">
        <v>626</v>
      </c>
      <c r="D776" s="1" t="s">
        <v>368</v>
      </c>
    </row>
    <row r="777" spans="2:5" ht="12" customHeight="1">
      <c r="B777" s="3" t="s">
        <v>1</v>
      </c>
      <c r="C777" s="4" t="s">
        <v>2</v>
      </c>
      <c r="D777" s="4" t="s">
        <v>3</v>
      </c>
      <c r="E777" s="18" t="s">
        <v>331</v>
      </c>
    </row>
    <row r="778" spans="2:5" ht="12" customHeight="1">
      <c r="B778" s="5">
        <v>1</v>
      </c>
      <c r="C778" s="6" t="s">
        <v>204</v>
      </c>
      <c r="D778" s="53">
        <v>156</v>
      </c>
      <c r="E778" s="41">
        <v>69.642857142857139</v>
      </c>
    </row>
    <row r="779" spans="2:5" ht="12" customHeight="1">
      <c r="B779" s="5">
        <v>2</v>
      </c>
      <c r="C779" s="6" t="s">
        <v>205</v>
      </c>
      <c r="D779" s="53">
        <v>97</v>
      </c>
      <c r="E779" s="41">
        <v>43.303571428571431</v>
      </c>
    </row>
    <row r="780" spans="2:5" ht="12" customHeight="1">
      <c r="B780" s="5">
        <v>3</v>
      </c>
      <c r="C780" s="6" t="s">
        <v>217</v>
      </c>
      <c r="D780" s="53">
        <v>94</v>
      </c>
      <c r="E780" s="41">
        <v>41.964285714285715</v>
      </c>
    </row>
    <row r="781" spans="2:5" ht="12" customHeight="1">
      <c r="B781" s="5">
        <v>4</v>
      </c>
      <c r="C781" s="6" t="s">
        <v>207</v>
      </c>
      <c r="D781" s="53">
        <v>161</v>
      </c>
      <c r="E781" s="41">
        <v>71.875</v>
      </c>
    </row>
    <row r="782" spans="2:5" ht="12" customHeight="1">
      <c r="B782" s="5">
        <v>5</v>
      </c>
      <c r="C782" s="6" t="s">
        <v>208</v>
      </c>
      <c r="D782" s="53">
        <v>70</v>
      </c>
      <c r="E782" s="41">
        <v>31.25</v>
      </c>
    </row>
    <row r="783" spans="2:5" ht="12" customHeight="1">
      <c r="B783" s="5">
        <v>6</v>
      </c>
      <c r="C783" s="6" t="s">
        <v>209</v>
      </c>
      <c r="D783" s="53">
        <v>101</v>
      </c>
      <c r="E783" s="41">
        <v>45.089285714285715</v>
      </c>
    </row>
    <row r="784" spans="2:5" ht="12" customHeight="1">
      <c r="B784" s="5">
        <v>7</v>
      </c>
      <c r="C784" s="6" t="s">
        <v>210</v>
      </c>
      <c r="D784" s="53">
        <v>79</v>
      </c>
      <c r="E784" s="41">
        <v>35.267857142857146</v>
      </c>
    </row>
    <row r="785" spans="2:5" ht="12" customHeight="1">
      <c r="B785" s="5">
        <v>8</v>
      </c>
      <c r="C785" s="6" t="s">
        <v>211</v>
      </c>
      <c r="D785" s="53">
        <v>59</v>
      </c>
      <c r="E785" s="41">
        <v>26.339285714285715</v>
      </c>
    </row>
    <row r="786" spans="2:5" ht="12" customHeight="1">
      <c r="B786" s="5">
        <v>9</v>
      </c>
      <c r="C786" s="6" t="s">
        <v>212</v>
      </c>
      <c r="D786" s="53">
        <v>102</v>
      </c>
      <c r="E786" s="41">
        <v>45.535714285714285</v>
      </c>
    </row>
    <row r="787" spans="2:5" ht="12" customHeight="1">
      <c r="B787" s="5">
        <v>10</v>
      </c>
      <c r="C787" s="6" t="s">
        <v>213</v>
      </c>
      <c r="D787" s="53">
        <v>73</v>
      </c>
      <c r="E787" s="41">
        <v>32.589285714285715</v>
      </c>
    </row>
    <row r="788" spans="2:5" ht="12" customHeight="1">
      <c r="B788" s="5">
        <v>11</v>
      </c>
      <c r="C788" s="6" t="s">
        <v>218</v>
      </c>
      <c r="D788" s="53">
        <v>87</v>
      </c>
      <c r="E788" s="41">
        <v>38.839285714285715</v>
      </c>
    </row>
    <row r="789" spans="2:5" ht="12" customHeight="1">
      <c r="B789" s="5">
        <v>12</v>
      </c>
      <c r="C789" s="23" t="s">
        <v>38</v>
      </c>
      <c r="D789" s="53">
        <v>3</v>
      </c>
      <c r="E789" s="41">
        <v>1.3392857142857142</v>
      </c>
    </row>
    <row r="790" spans="2:5" ht="12" customHeight="1" thickBot="1">
      <c r="B790" s="9"/>
      <c r="C790" s="10" t="s">
        <v>5</v>
      </c>
      <c r="D790" s="51">
        <v>224</v>
      </c>
      <c r="E790" s="40">
        <v>100</v>
      </c>
    </row>
    <row r="791" spans="2:5" ht="12" customHeight="1">
      <c r="C791" s="1"/>
    </row>
    <row r="792" spans="2:5" ht="12" customHeight="1">
      <c r="B792" s="1" t="s">
        <v>557</v>
      </c>
      <c r="C792" s="1"/>
    </row>
    <row r="793" spans="2:5" ht="12" customHeight="1">
      <c r="B793" s="1" t="s">
        <v>558</v>
      </c>
      <c r="C793" s="1"/>
    </row>
    <row r="794" spans="2:5" ht="12" customHeight="1">
      <c r="C794" s="1" t="s">
        <v>560</v>
      </c>
    </row>
    <row r="795" spans="2:5" ht="12" customHeight="1">
      <c r="C795" s="26" t="s">
        <v>559</v>
      </c>
    </row>
    <row r="796" spans="2:5" ht="12" customHeight="1">
      <c r="C796" s="1"/>
    </row>
    <row r="797" spans="2:5" ht="33" customHeight="1" thickBot="1">
      <c r="C797" s="16" t="s">
        <v>561</v>
      </c>
      <c r="D797" s="1" t="s">
        <v>505</v>
      </c>
    </row>
    <row r="798" spans="2:5" ht="12" customHeight="1">
      <c r="B798" s="3" t="s">
        <v>1</v>
      </c>
      <c r="C798" s="4" t="s">
        <v>582</v>
      </c>
      <c r="D798" s="4" t="s">
        <v>3</v>
      </c>
      <c r="E798" s="18" t="s">
        <v>331</v>
      </c>
    </row>
    <row r="799" spans="2:5" ht="12" customHeight="1">
      <c r="B799" s="5">
        <v>1</v>
      </c>
      <c r="C799" s="6" t="s">
        <v>221</v>
      </c>
      <c r="D799" s="53">
        <v>271</v>
      </c>
      <c r="E799" s="41">
        <v>67.919799498746869</v>
      </c>
    </row>
    <row r="800" spans="2:5" ht="12" customHeight="1">
      <c r="B800" s="5">
        <v>2</v>
      </c>
      <c r="C800" s="6" t="s">
        <v>222</v>
      </c>
      <c r="D800" s="53">
        <v>84</v>
      </c>
      <c r="E800" s="41">
        <v>21.052631578947366</v>
      </c>
    </row>
    <row r="801" spans="2:5" ht="12" customHeight="1">
      <c r="B801" s="5">
        <v>3</v>
      </c>
      <c r="C801" s="6" t="s">
        <v>223</v>
      </c>
      <c r="D801" s="53">
        <v>145</v>
      </c>
      <c r="E801" s="41">
        <v>36.340852130325814</v>
      </c>
    </row>
    <row r="802" spans="2:5" ht="12" customHeight="1">
      <c r="B802" s="5">
        <v>4</v>
      </c>
      <c r="C802" s="6" t="s">
        <v>224</v>
      </c>
      <c r="D802" s="53">
        <v>92</v>
      </c>
      <c r="E802" s="41">
        <v>23.057644110275689</v>
      </c>
    </row>
    <row r="803" spans="2:5" ht="12" customHeight="1">
      <c r="B803" s="5">
        <v>5</v>
      </c>
      <c r="C803" s="6" t="s">
        <v>225</v>
      </c>
      <c r="D803" s="53">
        <v>73</v>
      </c>
      <c r="E803" s="41">
        <v>18.295739348370926</v>
      </c>
    </row>
    <row r="804" spans="2:5" ht="12" customHeight="1">
      <c r="B804" s="5">
        <v>6</v>
      </c>
      <c r="C804" s="6" t="s">
        <v>226</v>
      </c>
      <c r="D804" s="53">
        <v>90</v>
      </c>
      <c r="E804" s="41">
        <v>22.556390977443609</v>
      </c>
    </row>
    <row r="805" spans="2:5" ht="12" customHeight="1">
      <c r="B805" s="5">
        <v>7</v>
      </c>
      <c r="C805" s="6" t="s">
        <v>227</v>
      </c>
      <c r="D805" s="53">
        <v>162</v>
      </c>
      <c r="E805" s="41">
        <v>40.601503759398497</v>
      </c>
    </row>
    <row r="806" spans="2:5" ht="12" customHeight="1">
      <c r="B806" s="5">
        <v>8</v>
      </c>
      <c r="C806" s="6" t="s">
        <v>228</v>
      </c>
      <c r="D806" s="53">
        <v>42</v>
      </c>
      <c r="E806" s="41">
        <v>10.526315789473683</v>
      </c>
    </row>
    <row r="807" spans="2:5" ht="12" customHeight="1">
      <c r="B807" s="5" t="s">
        <v>584</v>
      </c>
      <c r="C807" s="6" t="s">
        <v>583</v>
      </c>
      <c r="D807" s="49">
        <v>15</v>
      </c>
      <c r="E807" s="39">
        <v>3.8</v>
      </c>
    </row>
    <row r="808" spans="2:5" ht="12" customHeight="1" thickBot="1">
      <c r="B808" s="9"/>
      <c r="C808" s="10" t="s">
        <v>5</v>
      </c>
      <c r="D808" s="51">
        <v>399</v>
      </c>
      <c r="E808" s="40">
        <v>100</v>
      </c>
    </row>
    <row r="809" spans="2:5" ht="12" customHeight="1">
      <c r="C809" s="1"/>
    </row>
    <row r="810" spans="2:5" ht="12" customHeight="1" thickBot="1">
      <c r="C810" s="1" t="s">
        <v>562</v>
      </c>
      <c r="D810" s="1" t="s">
        <v>502</v>
      </c>
    </row>
    <row r="811" spans="2:5" ht="12" customHeight="1">
      <c r="B811" s="3" t="s">
        <v>1</v>
      </c>
      <c r="C811" s="4" t="s">
        <v>2</v>
      </c>
      <c r="D811" s="17" t="s">
        <v>3</v>
      </c>
      <c r="E811" s="18" t="s">
        <v>331</v>
      </c>
    </row>
    <row r="812" spans="2:5" ht="12" customHeight="1">
      <c r="B812" s="5">
        <v>1</v>
      </c>
      <c r="C812" s="6" t="s">
        <v>193</v>
      </c>
      <c r="D812" s="53">
        <v>71</v>
      </c>
      <c r="E812" s="41">
        <v>17.661691542288558</v>
      </c>
    </row>
    <row r="813" spans="2:5" ht="12" customHeight="1">
      <c r="B813" s="5">
        <v>2</v>
      </c>
      <c r="C813" s="6" t="s">
        <v>377</v>
      </c>
      <c r="D813" s="53">
        <v>73</v>
      </c>
      <c r="E813" s="41">
        <v>18.159203980099502</v>
      </c>
    </row>
    <row r="814" spans="2:5" ht="12" customHeight="1">
      <c r="B814" s="5">
        <v>3</v>
      </c>
      <c r="C814" s="6" t="s">
        <v>229</v>
      </c>
      <c r="D814" s="53">
        <v>209</v>
      </c>
      <c r="E814" s="41">
        <v>51.990049751243781</v>
      </c>
    </row>
    <row r="815" spans="2:5" ht="12" customHeight="1">
      <c r="B815" s="5">
        <v>4</v>
      </c>
      <c r="C815" s="6" t="s">
        <v>230</v>
      </c>
      <c r="D815" s="53">
        <v>78</v>
      </c>
      <c r="E815" s="41">
        <v>19.402985074626866</v>
      </c>
    </row>
    <row r="816" spans="2:5" ht="12" customHeight="1">
      <c r="B816" s="5">
        <v>5</v>
      </c>
      <c r="C816" s="6" t="s">
        <v>231</v>
      </c>
      <c r="D816" s="53">
        <v>92</v>
      </c>
      <c r="E816" s="41">
        <v>22.885572139303484</v>
      </c>
    </row>
    <row r="817" spans="2:5" ht="12" customHeight="1">
      <c r="B817" s="5">
        <v>6</v>
      </c>
      <c r="C817" s="6" t="s">
        <v>232</v>
      </c>
      <c r="D817" s="53">
        <v>82</v>
      </c>
      <c r="E817" s="41">
        <v>20.398009950248756</v>
      </c>
    </row>
    <row r="818" spans="2:5" ht="12" customHeight="1">
      <c r="B818" s="5">
        <v>7</v>
      </c>
      <c r="C818" s="6" t="s">
        <v>233</v>
      </c>
      <c r="D818" s="53">
        <v>82</v>
      </c>
      <c r="E818" s="41">
        <v>20.398009950248756</v>
      </c>
    </row>
    <row r="819" spans="2:5" ht="12" customHeight="1">
      <c r="B819" s="5">
        <v>8</v>
      </c>
      <c r="C819" s="6" t="s">
        <v>234</v>
      </c>
      <c r="D819" s="53">
        <v>97</v>
      </c>
      <c r="E819" s="41">
        <v>24.129353233830848</v>
      </c>
    </row>
    <row r="820" spans="2:5" ht="12" customHeight="1">
      <c r="B820" s="5">
        <v>9</v>
      </c>
      <c r="C820" s="6" t="s">
        <v>198</v>
      </c>
      <c r="D820" s="53">
        <v>25</v>
      </c>
      <c r="E820" s="41">
        <v>6.2189054726368163</v>
      </c>
    </row>
    <row r="821" spans="2:5" ht="12" customHeight="1">
      <c r="B821" s="5">
        <v>10</v>
      </c>
      <c r="C821" s="23" t="s">
        <v>38</v>
      </c>
      <c r="D821" s="53">
        <v>24</v>
      </c>
      <c r="E821" s="41">
        <v>5.9701492537313428</v>
      </c>
    </row>
    <row r="822" spans="2:5" ht="12" customHeight="1" thickBot="1">
      <c r="B822" s="9"/>
      <c r="C822" s="10" t="s">
        <v>5</v>
      </c>
      <c r="D822" s="51">
        <v>402</v>
      </c>
      <c r="E822" s="40">
        <v>100</v>
      </c>
    </row>
    <row r="823" spans="2:5" ht="12" customHeight="1">
      <c r="C823" s="1"/>
    </row>
    <row r="824" spans="2:5" ht="12" customHeight="1">
      <c r="B824" s="1" t="s">
        <v>563</v>
      </c>
      <c r="C824" s="1"/>
    </row>
    <row r="825" spans="2:5" ht="15" customHeight="1" thickBot="1">
      <c r="C825" s="1" t="s">
        <v>585</v>
      </c>
      <c r="D825" s="1" t="s">
        <v>367</v>
      </c>
    </row>
    <row r="826" spans="2:5" ht="12" customHeight="1">
      <c r="B826" s="3" t="s">
        <v>1</v>
      </c>
      <c r="C826" s="4" t="s">
        <v>2</v>
      </c>
      <c r="D826" s="17" t="s">
        <v>304</v>
      </c>
      <c r="E826" s="18" t="s">
        <v>331</v>
      </c>
    </row>
    <row r="827" spans="2:5" ht="12" customHeight="1">
      <c r="B827" s="5">
        <v>1</v>
      </c>
      <c r="C827" s="6" t="s">
        <v>235</v>
      </c>
      <c r="D827" s="53">
        <v>112</v>
      </c>
      <c r="E827" s="41">
        <v>26.730310262529834</v>
      </c>
    </row>
    <row r="828" spans="2:5" ht="12" customHeight="1">
      <c r="B828" s="5">
        <v>2</v>
      </c>
      <c r="C828" s="6" t="s">
        <v>236</v>
      </c>
      <c r="D828" s="53">
        <v>266</v>
      </c>
      <c r="E828" s="41">
        <v>63.484486873508352</v>
      </c>
    </row>
    <row r="829" spans="2:5" ht="12" customHeight="1">
      <c r="B829" s="5">
        <v>3</v>
      </c>
      <c r="C829" s="6" t="s">
        <v>237</v>
      </c>
      <c r="D829" s="53">
        <v>38</v>
      </c>
      <c r="E829" s="41">
        <v>9.0692124105011924</v>
      </c>
    </row>
    <row r="830" spans="2:5" ht="12" customHeight="1" thickBot="1">
      <c r="B830" s="9"/>
      <c r="C830" s="10" t="s">
        <v>5</v>
      </c>
      <c r="D830" s="51">
        <v>419</v>
      </c>
      <c r="E830" s="40">
        <v>100</v>
      </c>
    </row>
    <row r="831" spans="2:5" ht="12" customHeight="1">
      <c r="B831" s="13"/>
      <c r="C831" s="13"/>
      <c r="D831" s="67"/>
      <c r="E831" s="60"/>
    </row>
    <row r="832" spans="2:5" ht="32.25" customHeight="1" thickBot="1">
      <c r="C832" s="16" t="s">
        <v>437</v>
      </c>
      <c r="D832" s="1" t="s">
        <v>368</v>
      </c>
    </row>
    <row r="833" spans="2:5" ht="12" customHeight="1">
      <c r="B833" s="3" t="s">
        <v>1</v>
      </c>
      <c r="C833" s="4" t="s">
        <v>2</v>
      </c>
      <c r="D833" s="17" t="s">
        <v>3</v>
      </c>
      <c r="E833" s="18" t="s">
        <v>331</v>
      </c>
    </row>
    <row r="834" spans="2:5" ht="12" customHeight="1">
      <c r="B834" s="5">
        <v>1</v>
      </c>
      <c r="C834" s="6" t="s">
        <v>238</v>
      </c>
      <c r="D834" s="53">
        <v>314</v>
      </c>
      <c r="E834" s="41">
        <v>83.957219251336895</v>
      </c>
    </row>
    <row r="835" spans="2:5" ht="12" customHeight="1">
      <c r="B835" s="5">
        <v>2</v>
      </c>
      <c r="C835" s="6" t="s">
        <v>239</v>
      </c>
      <c r="D835" s="53">
        <v>165</v>
      </c>
      <c r="E835" s="41">
        <v>44.117647058823529</v>
      </c>
    </row>
    <row r="836" spans="2:5" ht="12" customHeight="1">
      <c r="B836" s="5">
        <v>3</v>
      </c>
      <c r="C836" s="6" t="s">
        <v>240</v>
      </c>
      <c r="D836" s="53">
        <v>81</v>
      </c>
      <c r="E836" s="41">
        <v>21.657754010695189</v>
      </c>
    </row>
    <row r="837" spans="2:5" ht="12" customHeight="1" thickBot="1">
      <c r="B837" s="9"/>
      <c r="C837" s="10" t="s">
        <v>5</v>
      </c>
      <c r="D837" s="51">
        <v>374</v>
      </c>
      <c r="E837" s="44"/>
    </row>
    <row r="838" spans="2:5" ht="12" customHeight="1">
      <c r="C838" s="1"/>
    </row>
    <row r="839" spans="2:5" ht="12" customHeight="1" thickBot="1">
      <c r="C839" s="1" t="s">
        <v>438</v>
      </c>
      <c r="D839" s="1" t="s">
        <v>609</v>
      </c>
    </row>
    <row r="840" spans="2:5" ht="12" customHeight="1">
      <c r="B840" s="3" t="s">
        <v>1</v>
      </c>
      <c r="C840" s="4" t="s">
        <v>2</v>
      </c>
      <c r="D840" s="4" t="s">
        <v>3</v>
      </c>
      <c r="E840" s="18" t="s">
        <v>331</v>
      </c>
    </row>
    <row r="841" spans="2:5" ht="12" customHeight="1">
      <c r="B841" s="5">
        <v>1</v>
      </c>
      <c r="C841" s="6" t="s">
        <v>363</v>
      </c>
      <c r="D841" s="53">
        <v>18</v>
      </c>
      <c r="E841" s="36">
        <v>4.8517520215633425</v>
      </c>
    </row>
    <row r="842" spans="2:5" ht="12" customHeight="1">
      <c r="B842" s="5">
        <v>2</v>
      </c>
      <c r="C842" s="6" t="s">
        <v>241</v>
      </c>
      <c r="D842" s="53">
        <v>212</v>
      </c>
      <c r="E842" s="36">
        <v>57.142857142857139</v>
      </c>
    </row>
    <row r="843" spans="2:5" ht="12" customHeight="1">
      <c r="B843" s="5">
        <v>3</v>
      </c>
      <c r="C843" s="6" t="s">
        <v>242</v>
      </c>
      <c r="D843" s="53">
        <v>244</v>
      </c>
      <c r="E843" s="36">
        <v>65.768194070080867</v>
      </c>
    </row>
    <row r="844" spans="2:5" ht="12" customHeight="1">
      <c r="B844" s="5">
        <v>4</v>
      </c>
      <c r="C844" s="6" t="s">
        <v>243</v>
      </c>
      <c r="D844" s="53">
        <v>147</v>
      </c>
      <c r="E844" s="36">
        <v>39.622641509433961</v>
      </c>
    </row>
    <row r="845" spans="2:5" ht="12" customHeight="1">
      <c r="B845" s="5">
        <v>5</v>
      </c>
      <c r="C845" s="6" t="s">
        <v>38</v>
      </c>
      <c r="D845" s="53">
        <v>6</v>
      </c>
      <c r="E845" s="36">
        <v>1.6172506738544474</v>
      </c>
    </row>
    <row r="846" spans="2:5" ht="12" customHeight="1" thickBot="1">
      <c r="B846" s="9"/>
      <c r="C846" s="10" t="s">
        <v>5</v>
      </c>
      <c r="D846" s="51">
        <v>371</v>
      </c>
      <c r="E846" s="48"/>
    </row>
    <row r="847" spans="2:5" ht="12" customHeight="1">
      <c r="C847" s="1"/>
    </row>
    <row r="848" spans="2:5" ht="33" customHeight="1" thickBot="1">
      <c r="C848" s="16" t="s">
        <v>439</v>
      </c>
      <c r="D848" s="1" t="s">
        <v>609</v>
      </c>
    </row>
    <row r="849" spans="2:5" ht="12" customHeight="1">
      <c r="B849" s="3" t="s">
        <v>1</v>
      </c>
      <c r="C849" s="4" t="s">
        <v>2</v>
      </c>
      <c r="D849" s="17" t="s">
        <v>3</v>
      </c>
      <c r="E849" s="18" t="s">
        <v>331</v>
      </c>
    </row>
    <row r="850" spans="2:5" ht="12" customHeight="1">
      <c r="B850" s="5">
        <v>1</v>
      </c>
      <c r="C850" s="6" t="s">
        <v>193</v>
      </c>
      <c r="D850" s="53">
        <v>14</v>
      </c>
      <c r="E850" s="36">
        <v>3.8251366120218582</v>
      </c>
    </row>
    <row r="851" spans="2:5" ht="12" customHeight="1">
      <c r="B851" s="5">
        <v>2</v>
      </c>
      <c r="C851" s="6" t="s">
        <v>244</v>
      </c>
      <c r="D851" s="53">
        <v>28</v>
      </c>
      <c r="E851" s="36">
        <v>7.6502732240437163</v>
      </c>
    </row>
    <row r="852" spans="2:5" ht="12" customHeight="1">
      <c r="B852" s="5">
        <v>3</v>
      </c>
      <c r="C852" s="6" t="s">
        <v>245</v>
      </c>
      <c r="D852" s="53">
        <v>166</v>
      </c>
      <c r="E852" s="36">
        <v>45.355191256830601</v>
      </c>
    </row>
    <row r="853" spans="2:5" ht="12" customHeight="1">
      <c r="B853" s="5">
        <v>4</v>
      </c>
      <c r="C853" s="6" t="s">
        <v>246</v>
      </c>
      <c r="D853" s="53">
        <v>110</v>
      </c>
      <c r="E853" s="36">
        <v>30.05464480874317</v>
      </c>
    </row>
    <row r="854" spans="2:5" ht="12" customHeight="1">
      <c r="B854" s="5">
        <v>5</v>
      </c>
      <c r="C854" s="6" t="s">
        <v>247</v>
      </c>
      <c r="D854" s="53">
        <v>22</v>
      </c>
      <c r="E854" s="36">
        <v>6.0109289617486334</v>
      </c>
    </row>
    <row r="855" spans="2:5" ht="12" customHeight="1">
      <c r="B855" s="5">
        <v>6</v>
      </c>
      <c r="C855" s="6" t="s">
        <v>198</v>
      </c>
      <c r="D855" s="53">
        <v>113</v>
      </c>
      <c r="E855" s="36">
        <v>30.874316939890711</v>
      </c>
    </row>
    <row r="856" spans="2:5" ht="12" customHeight="1">
      <c r="B856" s="5">
        <v>7</v>
      </c>
      <c r="C856" s="23" t="s">
        <v>38</v>
      </c>
      <c r="D856" s="53">
        <v>9</v>
      </c>
      <c r="E856" s="36">
        <v>2.459016393442623</v>
      </c>
    </row>
    <row r="857" spans="2:5" ht="12" customHeight="1" thickBot="1">
      <c r="B857" s="9"/>
      <c r="C857" s="10" t="s">
        <v>5</v>
      </c>
      <c r="D857" s="51">
        <v>366</v>
      </c>
      <c r="E857" s="48"/>
    </row>
    <row r="858" spans="2:5" ht="12" customHeight="1">
      <c r="C858" s="1"/>
    </row>
    <row r="859" spans="2:5" ht="12" customHeight="1">
      <c r="B859" s="1" t="s">
        <v>564</v>
      </c>
      <c r="C859" s="21"/>
    </row>
    <row r="860" spans="2:5" ht="24" customHeight="1" thickBot="1">
      <c r="C860" s="16" t="s">
        <v>565</v>
      </c>
      <c r="D860" s="1" t="s">
        <v>610</v>
      </c>
    </row>
    <row r="861" spans="2:5" ht="12" customHeight="1">
      <c r="B861" s="3" t="s">
        <v>1</v>
      </c>
      <c r="C861" s="4" t="s">
        <v>2</v>
      </c>
      <c r="D861" s="17" t="s">
        <v>3</v>
      </c>
      <c r="E861" s="18" t="s">
        <v>331</v>
      </c>
    </row>
    <row r="862" spans="2:5" ht="12" customHeight="1">
      <c r="B862" s="5">
        <v>1</v>
      </c>
      <c r="C862" s="6" t="s">
        <v>357</v>
      </c>
      <c r="D862" s="53">
        <v>193</v>
      </c>
      <c r="E862" s="41">
        <v>46.062052505966591</v>
      </c>
    </row>
    <row r="863" spans="2:5" ht="12" customHeight="1">
      <c r="B863" s="5" t="s">
        <v>356</v>
      </c>
      <c r="C863" s="6" t="s">
        <v>250</v>
      </c>
      <c r="D863" s="53">
        <v>204</v>
      </c>
      <c r="E863" s="41">
        <v>48.687350835322199</v>
      </c>
    </row>
    <row r="864" spans="2:5" ht="12" customHeight="1">
      <c r="B864" s="5"/>
      <c r="C864" s="6" t="s">
        <v>4</v>
      </c>
      <c r="D864" s="53">
        <v>22</v>
      </c>
      <c r="E864" s="41">
        <v>5.2505966587112169</v>
      </c>
    </row>
    <row r="865" spans="2:5" ht="12" customHeight="1" thickBot="1">
      <c r="B865" s="9"/>
      <c r="C865" s="10" t="s">
        <v>5</v>
      </c>
      <c r="D865" s="51">
        <v>419</v>
      </c>
      <c r="E865" s="44"/>
    </row>
    <row r="866" spans="2:5" ht="12" customHeight="1">
      <c r="B866" s="13"/>
      <c r="C866" s="13"/>
      <c r="D866" s="14"/>
      <c r="E866" s="14"/>
    </row>
    <row r="867" spans="2:5" thickBot="1">
      <c r="C867" s="16" t="s">
        <v>566</v>
      </c>
      <c r="D867" s="1" t="s">
        <v>368</v>
      </c>
    </row>
    <row r="868" spans="2:5" ht="12" customHeight="1">
      <c r="B868" s="3" t="s">
        <v>1</v>
      </c>
      <c r="C868" s="4" t="s">
        <v>2</v>
      </c>
      <c r="D868" s="17" t="s">
        <v>3</v>
      </c>
      <c r="E868" s="18" t="s">
        <v>327</v>
      </c>
    </row>
    <row r="869" spans="2:5" ht="12" customHeight="1">
      <c r="B869" s="5">
        <v>1</v>
      </c>
      <c r="C869" s="56" t="s">
        <v>248</v>
      </c>
      <c r="D869" s="53">
        <v>169</v>
      </c>
      <c r="E869" s="41">
        <v>87.564766839378237</v>
      </c>
    </row>
    <row r="870" spans="2:5" ht="12" customHeight="1">
      <c r="B870" s="5">
        <v>2</v>
      </c>
      <c r="C870" s="56" t="s">
        <v>249</v>
      </c>
      <c r="D870" s="53">
        <v>33</v>
      </c>
      <c r="E870" s="41">
        <v>17.098445595854923</v>
      </c>
    </row>
    <row r="871" spans="2:5" ht="12" customHeight="1">
      <c r="B871" s="5">
        <v>3</v>
      </c>
      <c r="C871" s="56" t="s">
        <v>38</v>
      </c>
      <c r="D871" s="53">
        <v>15</v>
      </c>
      <c r="E871" s="41">
        <v>7.7720207253886011</v>
      </c>
    </row>
    <row r="872" spans="2:5" ht="12" customHeight="1" thickBot="1">
      <c r="B872" s="9"/>
      <c r="C872" s="10" t="s">
        <v>5</v>
      </c>
      <c r="D872" s="51">
        <v>193</v>
      </c>
      <c r="E872" s="44"/>
    </row>
    <row r="873" spans="2:5" ht="12" customHeight="1">
      <c r="B873" s="13"/>
      <c r="C873" s="13"/>
      <c r="D873" s="14"/>
      <c r="E873" s="14"/>
    </row>
    <row r="874" spans="2:5" ht="24.75" customHeight="1" thickBot="1">
      <c r="C874" s="16" t="s">
        <v>567</v>
      </c>
      <c r="D874" s="1" t="s">
        <v>610</v>
      </c>
    </row>
    <row r="875" spans="2:5" ht="12" customHeight="1">
      <c r="B875" s="3" t="s">
        <v>1</v>
      </c>
      <c r="C875" s="4" t="s">
        <v>2</v>
      </c>
      <c r="D875" s="17" t="s">
        <v>3</v>
      </c>
      <c r="E875" s="18" t="s">
        <v>327</v>
      </c>
    </row>
    <row r="876" spans="2:5" ht="12" customHeight="1">
      <c r="B876" s="5">
        <v>1</v>
      </c>
      <c r="C876" s="56" t="s">
        <v>357</v>
      </c>
      <c r="D876" s="53">
        <v>226</v>
      </c>
      <c r="E876" s="41">
        <v>53.937947494033409</v>
      </c>
    </row>
    <row r="877" spans="2:5" ht="12" customHeight="1">
      <c r="B877" s="5">
        <v>2</v>
      </c>
      <c r="C877" s="56" t="s">
        <v>250</v>
      </c>
      <c r="D877" s="53">
        <v>170</v>
      </c>
      <c r="E877" s="41">
        <v>40.572792362768496</v>
      </c>
    </row>
    <row r="878" spans="2:5" ht="12" customHeight="1">
      <c r="B878" s="5">
        <v>3</v>
      </c>
      <c r="C878" s="56" t="s">
        <v>376</v>
      </c>
      <c r="D878" s="53">
        <v>23</v>
      </c>
      <c r="E878" s="41">
        <v>5.4892601431980905</v>
      </c>
    </row>
    <row r="879" spans="2:5" ht="12" customHeight="1" thickBot="1">
      <c r="B879" s="9"/>
      <c r="C879" s="10" t="s">
        <v>5</v>
      </c>
      <c r="D879" s="51">
        <v>419</v>
      </c>
      <c r="E879" s="44"/>
    </row>
    <row r="880" spans="2:5" ht="12" customHeight="1">
      <c r="B880" s="13"/>
      <c r="C880" s="13"/>
      <c r="D880" s="14"/>
      <c r="E880" s="14"/>
    </row>
    <row r="881" spans="2:5" thickBot="1">
      <c r="C881" s="16" t="s">
        <v>568</v>
      </c>
      <c r="D881" s="1" t="s">
        <v>368</v>
      </c>
    </row>
    <row r="882" spans="2:5" ht="12" customHeight="1">
      <c r="B882" s="3" t="s">
        <v>1</v>
      </c>
      <c r="C882" s="4" t="s">
        <v>2</v>
      </c>
      <c r="D882" s="17" t="s">
        <v>3</v>
      </c>
      <c r="E882" s="18" t="s">
        <v>331</v>
      </c>
    </row>
    <row r="883" spans="2:5" ht="12" customHeight="1">
      <c r="B883" s="5">
        <v>1</v>
      </c>
      <c r="C883" s="6" t="s">
        <v>248</v>
      </c>
      <c r="D883" s="53">
        <v>166</v>
      </c>
      <c r="E883" s="41">
        <v>73.451327433628322</v>
      </c>
    </row>
    <row r="884" spans="2:5" ht="12" customHeight="1">
      <c r="B884" s="5">
        <v>2</v>
      </c>
      <c r="C884" s="6" t="s">
        <v>249</v>
      </c>
      <c r="D884" s="53">
        <v>70</v>
      </c>
      <c r="E884" s="41">
        <v>30.973451327433626</v>
      </c>
    </row>
    <row r="885" spans="2:5" ht="12" customHeight="1">
      <c r="B885" s="5">
        <v>3</v>
      </c>
      <c r="C885" s="6" t="s">
        <v>38</v>
      </c>
      <c r="D885" s="53">
        <v>31</v>
      </c>
      <c r="E885" s="41">
        <v>13.716814159292035</v>
      </c>
    </row>
    <row r="886" spans="2:5" ht="12" customHeight="1" thickBot="1">
      <c r="B886" s="9"/>
      <c r="C886" s="10" t="s">
        <v>5</v>
      </c>
      <c r="D886" s="51">
        <v>226</v>
      </c>
      <c r="E886" s="44"/>
    </row>
    <row r="887" spans="2:5" ht="12" customHeight="1">
      <c r="B887" s="13"/>
      <c r="C887" s="13"/>
      <c r="D887" s="14"/>
      <c r="E887" s="14"/>
    </row>
    <row r="888" spans="2:5" ht="38.25" customHeight="1" thickBot="1">
      <c r="C888" s="70" t="s">
        <v>569</v>
      </c>
      <c r="D888" s="1" t="s">
        <v>368</v>
      </c>
    </row>
    <row r="889" spans="2:5" ht="12" customHeight="1">
      <c r="B889" s="3" t="s">
        <v>1</v>
      </c>
      <c r="C889" s="4" t="s">
        <v>2</v>
      </c>
      <c r="D889" s="17" t="s">
        <v>3</v>
      </c>
      <c r="E889" s="18" t="s">
        <v>331</v>
      </c>
    </row>
    <row r="890" spans="2:5" ht="12" customHeight="1">
      <c r="B890" s="5">
        <v>1</v>
      </c>
      <c r="C890" s="6" t="s">
        <v>251</v>
      </c>
      <c r="D890" s="53">
        <v>36</v>
      </c>
      <c r="E890" s="41">
        <v>16.589861751152075</v>
      </c>
    </row>
    <row r="891" spans="2:5" ht="12" customHeight="1">
      <c r="B891" s="5">
        <v>2</v>
      </c>
      <c r="C891" s="6" t="s">
        <v>252</v>
      </c>
      <c r="D891" s="53">
        <v>124</v>
      </c>
      <c r="E891" s="41">
        <v>57.142857142857139</v>
      </c>
    </row>
    <row r="892" spans="2:5" ht="12" customHeight="1">
      <c r="B892" s="5">
        <v>3</v>
      </c>
      <c r="C892" s="6" t="s">
        <v>253</v>
      </c>
      <c r="D892" s="53">
        <v>42</v>
      </c>
      <c r="E892" s="41">
        <v>19.35483870967742</v>
      </c>
    </row>
    <row r="893" spans="2:5" ht="12" customHeight="1">
      <c r="B893" s="5">
        <v>4</v>
      </c>
      <c r="C893" s="6" t="s">
        <v>254</v>
      </c>
      <c r="D893" s="53">
        <v>87</v>
      </c>
      <c r="E893" s="41">
        <v>40.092165898617509</v>
      </c>
    </row>
    <row r="894" spans="2:5" ht="12" customHeight="1">
      <c r="B894" s="5">
        <v>5</v>
      </c>
      <c r="C894" s="23" t="s">
        <v>38</v>
      </c>
      <c r="D894" s="53">
        <v>16</v>
      </c>
      <c r="E894" s="41">
        <v>7.3732718894009217</v>
      </c>
    </row>
    <row r="895" spans="2:5" ht="12" customHeight="1" thickBot="1">
      <c r="B895" s="9"/>
      <c r="C895" s="10" t="s">
        <v>5</v>
      </c>
      <c r="D895" s="51">
        <v>217</v>
      </c>
      <c r="E895" s="40">
        <v>100</v>
      </c>
    </row>
    <row r="896" spans="2:5" ht="12" customHeight="1">
      <c r="B896" s="13"/>
      <c r="C896" s="13"/>
      <c r="D896" s="14"/>
      <c r="E896" s="14"/>
    </row>
    <row r="897" spans="2:5" ht="24" customHeight="1" thickBot="1">
      <c r="C897" s="16" t="s">
        <v>570</v>
      </c>
      <c r="D897" s="1" t="s">
        <v>506</v>
      </c>
    </row>
    <row r="898" spans="2:5" ht="12" customHeight="1">
      <c r="B898" s="3" t="s">
        <v>1</v>
      </c>
      <c r="C898" s="4" t="s">
        <v>2</v>
      </c>
      <c r="D898" s="17" t="s">
        <v>3</v>
      </c>
      <c r="E898" s="18" t="s">
        <v>331</v>
      </c>
    </row>
    <row r="899" spans="2:5" ht="12" customHeight="1">
      <c r="B899" s="5">
        <v>1</v>
      </c>
      <c r="C899" s="6" t="s">
        <v>255</v>
      </c>
      <c r="D899" s="53">
        <v>22</v>
      </c>
      <c r="E899" s="36">
        <v>12.643678160919542</v>
      </c>
    </row>
    <row r="900" spans="2:5" ht="12" customHeight="1">
      <c r="B900" s="5">
        <v>2</v>
      </c>
      <c r="C900" s="6" t="s">
        <v>256</v>
      </c>
      <c r="D900" s="53">
        <v>99</v>
      </c>
      <c r="E900" s="36">
        <v>56.896551724137936</v>
      </c>
    </row>
    <row r="901" spans="2:5" ht="12" customHeight="1">
      <c r="B901" s="5">
        <v>3</v>
      </c>
      <c r="C901" s="6" t="s">
        <v>257</v>
      </c>
      <c r="D901" s="53">
        <v>72</v>
      </c>
      <c r="E901" s="36">
        <v>41.379310344827587</v>
      </c>
    </row>
    <row r="902" spans="2:5" ht="12" customHeight="1">
      <c r="B902" s="5">
        <v>4</v>
      </c>
      <c r="C902" s="6" t="s">
        <v>258</v>
      </c>
      <c r="D902" s="53">
        <v>83</v>
      </c>
      <c r="E902" s="36">
        <v>47.701149425287355</v>
      </c>
    </row>
    <row r="903" spans="2:5" ht="12" customHeight="1">
      <c r="B903" s="5">
        <v>5</v>
      </c>
      <c r="C903" s="6" t="s">
        <v>259</v>
      </c>
      <c r="D903" s="53">
        <v>24</v>
      </c>
      <c r="E903" s="36">
        <v>13.793103448275861</v>
      </c>
    </row>
    <row r="904" spans="2:5" ht="12" customHeight="1">
      <c r="B904" s="5">
        <v>6</v>
      </c>
      <c r="C904" s="6" t="s">
        <v>260</v>
      </c>
      <c r="D904" s="53">
        <v>80</v>
      </c>
      <c r="E904" s="36">
        <v>45.977011494252871</v>
      </c>
    </row>
    <row r="905" spans="2:5" ht="12" customHeight="1">
      <c r="B905" s="5">
        <v>7</v>
      </c>
      <c r="C905" s="23" t="s">
        <v>38</v>
      </c>
      <c r="D905" s="53">
        <v>6</v>
      </c>
      <c r="E905" s="36">
        <v>3.4482758620689653</v>
      </c>
    </row>
    <row r="906" spans="2:5" ht="12" customHeight="1" thickBot="1">
      <c r="B906" s="9"/>
      <c r="C906" s="10" t="s">
        <v>5</v>
      </c>
      <c r="D906" s="51">
        <v>174</v>
      </c>
      <c r="E906" s="48"/>
    </row>
    <row r="907" spans="2:5" ht="12" customHeight="1">
      <c r="C907" s="1"/>
    </row>
    <row r="908" spans="2:5" ht="27" customHeight="1" thickBot="1">
      <c r="C908" s="16" t="s">
        <v>592</v>
      </c>
      <c r="D908" s="1" t="s">
        <v>368</v>
      </c>
    </row>
    <row r="909" spans="2:5" ht="12" customHeight="1">
      <c r="B909" s="3" t="s">
        <v>1</v>
      </c>
      <c r="C909" s="4" t="s">
        <v>2</v>
      </c>
      <c r="D909" s="17" t="s">
        <v>3</v>
      </c>
      <c r="E909" s="18" t="s">
        <v>331</v>
      </c>
    </row>
    <row r="910" spans="2:5" ht="12" customHeight="1">
      <c r="B910" s="5">
        <v>1</v>
      </c>
      <c r="C910" s="6" t="s">
        <v>261</v>
      </c>
      <c r="D910" s="53">
        <v>136</v>
      </c>
      <c r="E910" s="36">
        <v>70.466321243523311</v>
      </c>
    </row>
    <row r="911" spans="2:5" ht="12" customHeight="1">
      <c r="B911" s="5">
        <v>2</v>
      </c>
      <c r="C911" s="6" t="s">
        <v>262</v>
      </c>
      <c r="D911" s="53">
        <v>13</v>
      </c>
      <c r="E911" s="36">
        <v>6.7357512953367875</v>
      </c>
    </row>
    <row r="912" spans="2:5" ht="12" customHeight="1">
      <c r="B912" s="5" t="s">
        <v>358</v>
      </c>
      <c r="C912" s="56" t="s">
        <v>359</v>
      </c>
      <c r="D912" s="53">
        <v>29</v>
      </c>
      <c r="E912" s="36">
        <v>15.025906735751295</v>
      </c>
    </row>
    <row r="913" spans="2:5" ht="12" customHeight="1" thickBot="1">
      <c r="B913" s="9"/>
      <c r="C913" s="10" t="s">
        <v>5</v>
      </c>
      <c r="D913" s="51">
        <v>193</v>
      </c>
      <c r="E913" s="48"/>
    </row>
    <row r="914" spans="2:5" ht="12" customHeight="1">
      <c r="C914" s="1"/>
    </row>
    <row r="915" spans="2:5" ht="12" customHeight="1" thickBot="1">
      <c r="C915" s="1" t="s">
        <v>591</v>
      </c>
      <c r="D915" s="1" t="s">
        <v>0</v>
      </c>
    </row>
    <row r="916" spans="2:5" ht="12" customHeight="1">
      <c r="B916" s="3" t="s">
        <v>1</v>
      </c>
      <c r="C916" s="4" t="s">
        <v>2</v>
      </c>
      <c r="D916" s="17" t="s">
        <v>360</v>
      </c>
      <c r="E916" s="18" t="s">
        <v>362</v>
      </c>
    </row>
    <row r="917" spans="2:5" ht="12" customHeight="1">
      <c r="B917" s="5">
        <v>1</v>
      </c>
      <c r="C917" s="56" t="s">
        <v>261</v>
      </c>
      <c r="D917" s="53">
        <v>536</v>
      </c>
      <c r="E917" s="41">
        <v>89.036544850498331</v>
      </c>
    </row>
    <row r="918" spans="2:5" ht="12" customHeight="1">
      <c r="B918" s="5">
        <v>2</v>
      </c>
      <c r="C918" s="56" t="s">
        <v>262</v>
      </c>
      <c r="D918" s="53">
        <v>66</v>
      </c>
      <c r="E918" s="41">
        <v>10.963455149501661</v>
      </c>
    </row>
    <row r="919" spans="2:5" ht="12" customHeight="1" thickBot="1">
      <c r="B919" s="9"/>
      <c r="C919" s="10" t="s">
        <v>361</v>
      </c>
      <c r="D919" s="51">
        <v>602</v>
      </c>
      <c r="E919" s="40">
        <v>100</v>
      </c>
    </row>
    <row r="920" spans="2:5" ht="12" customHeight="1">
      <c r="C920" s="1"/>
    </row>
    <row r="921" spans="2:5" ht="12" customHeight="1" thickBot="1">
      <c r="C921" s="1" t="s">
        <v>588</v>
      </c>
      <c r="D921" s="1" t="s">
        <v>0</v>
      </c>
    </row>
    <row r="922" spans="2:5" ht="12" customHeight="1">
      <c r="B922" s="3" t="s">
        <v>1</v>
      </c>
      <c r="C922" s="4" t="s">
        <v>2</v>
      </c>
      <c r="D922" s="17" t="s">
        <v>360</v>
      </c>
      <c r="E922" s="18" t="s">
        <v>362</v>
      </c>
    </row>
    <row r="923" spans="2:5" ht="12" customHeight="1">
      <c r="B923" s="5">
        <v>1</v>
      </c>
      <c r="C923" s="75" t="s">
        <v>261</v>
      </c>
      <c r="D923" s="62">
        <v>157</v>
      </c>
      <c r="E923" s="36">
        <v>69.469026548672559</v>
      </c>
    </row>
    <row r="924" spans="2:5" ht="12" customHeight="1">
      <c r="B924" s="5">
        <v>2</v>
      </c>
      <c r="C924" s="75" t="s">
        <v>262</v>
      </c>
      <c r="D924" s="62">
        <v>17</v>
      </c>
      <c r="E924" s="36">
        <v>7.5221238938053103</v>
      </c>
    </row>
    <row r="925" spans="2:5" ht="12" customHeight="1">
      <c r="B925" s="5" t="s">
        <v>358</v>
      </c>
      <c r="C925" s="75" t="s">
        <v>359</v>
      </c>
      <c r="D925" s="62">
        <v>29</v>
      </c>
      <c r="E925" s="36">
        <v>12.831858407079647</v>
      </c>
    </row>
    <row r="926" spans="2:5" ht="12" customHeight="1" thickBot="1">
      <c r="B926" s="9"/>
      <c r="C926" s="10" t="s">
        <v>5</v>
      </c>
      <c r="D926" s="51">
        <v>226</v>
      </c>
      <c r="E926" s="40">
        <v>100</v>
      </c>
    </row>
    <row r="927" spans="2:5" ht="12" customHeight="1">
      <c r="C927" s="1"/>
    </row>
    <row r="928" spans="2:5" ht="12" customHeight="1" thickBot="1">
      <c r="C928" s="1" t="s">
        <v>588</v>
      </c>
      <c r="D928" s="1" t="s">
        <v>0</v>
      </c>
    </row>
    <row r="929" spans="2:5" ht="12" customHeight="1">
      <c r="B929" s="3" t="s">
        <v>1</v>
      </c>
      <c r="C929" s="4" t="s">
        <v>2</v>
      </c>
      <c r="D929" s="17" t="s">
        <v>360</v>
      </c>
      <c r="E929" s="18" t="s">
        <v>362</v>
      </c>
    </row>
    <row r="930" spans="2:5" ht="12" customHeight="1">
      <c r="B930" s="5">
        <v>1</v>
      </c>
      <c r="C930" s="56" t="s">
        <v>261</v>
      </c>
      <c r="D930" s="53">
        <v>502</v>
      </c>
      <c r="E930" s="41">
        <v>88.380281690140848</v>
      </c>
    </row>
    <row r="931" spans="2:5" ht="12" customHeight="1">
      <c r="B931" s="5">
        <v>2</v>
      </c>
      <c r="C931" s="56" t="s">
        <v>262</v>
      </c>
      <c r="D931" s="53">
        <v>66</v>
      </c>
      <c r="E931" s="41">
        <v>11.619718309859154</v>
      </c>
    </row>
    <row r="932" spans="2:5" ht="12" customHeight="1" thickBot="1">
      <c r="B932" s="9"/>
      <c r="C932" s="10" t="s">
        <v>5</v>
      </c>
      <c r="D932" s="51">
        <v>602</v>
      </c>
      <c r="E932" s="40">
        <v>100</v>
      </c>
    </row>
    <row r="933" spans="2:5" ht="12" customHeight="1">
      <c r="B933" s="13"/>
      <c r="C933" s="13"/>
      <c r="D933" s="67"/>
      <c r="E933" s="60"/>
    </row>
    <row r="934" spans="2:5" ht="12" customHeight="1" thickBot="1">
      <c r="C934" s="1" t="s">
        <v>589</v>
      </c>
      <c r="D934" s="1" t="s">
        <v>593</v>
      </c>
    </row>
    <row r="935" spans="2:5" ht="12" customHeight="1">
      <c r="B935" s="3" t="s">
        <v>1</v>
      </c>
      <c r="C935" s="4" t="s">
        <v>2</v>
      </c>
      <c r="D935" s="17" t="s">
        <v>304</v>
      </c>
      <c r="E935" s="18" t="s">
        <v>327</v>
      </c>
    </row>
    <row r="936" spans="2:5" ht="12" customHeight="1">
      <c r="B936" s="5">
        <v>1</v>
      </c>
      <c r="C936" s="75" t="s">
        <v>586</v>
      </c>
      <c r="D936" s="53">
        <v>206</v>
      </c>
      <c r="E936" s="41">
        <v>49.164677804295941</v>
      </c>
    </row>
    <row r="937" spans="2:5" ht="12" customHeight="1">
      <c r="B937" s="5">
        <v>2</v>
      </c>
      <c r="C937" s="75" t="s">
        <v>587</v>
      </c>
      <c r="D937" s="53">
        <v>180</v>
      </c>
      <c r="E937" s="41">
        <v>42.959427207637226</v>
      </c>
    </row>
    <row r="938" spans="2:5" ht="12" customHeight="1">
      <c r="B938" s="5"/>
      <c r="C938" s="75" t="s">
        <v>4</v>
      </c>
      <c r="D938" s="53">
        <v>33</v>
      </c>
      <c r="E938" s="41">
        <v>7.8758949880668254</v>
      </c>
    </row>
    <row r="939" spans="2:5" ht="12" customHeight="1" thickBot="1">
      <c r="B939" s="9"/>
      <c r="C939" s="10" t="s">
        <v>5</v>
      </c>
      <c r="D939" s="51">
        <v>419</v>
      </c>
      <c r="E939" s="40">
        <v>100</v>
      </c>
    </row>
    <row r="940" spans="2:5" ht="12" customHeight="1">
      <c r="B940" s="13"/>
      <c r="C940" s="13"/>
      <c r="D940" s="67"/>
      <c r="E940" s="60"/>
    </row>
    <row r="941" spans="2:5" ht="12" customHeight="1" thickBot="1">
      <c r="C941" s="1" t="s">
        <v>590</v>
      </c>
      <c r="D941" s="1" t="s">
        <v>368</v>
      </c>
    </row>
    <row r="942" spans="2:5" ht="12" customHeight="1">
      <c r="B942" s="3" t="s">
        <v>1</v>
      </c>
      <c r="C942" s="4" t="s">
        <v>2</v>
      </c>
      <c r="D942" s="4" t="s">
        <v>3</v>
      </c>
      <c r="E942" s="18" t="s">
        <v>331</v>
      </c>
    </row>
    <row r="943" spans="2:5" ht="12" customHeight="1">
      <c r="B943" s="5">
        <v>1</v>
      </c>
      <c r="C943" s="6" t="s">
        <v>263</v>
      </c>
      <c r="D943" s="53">
        <v>130</v>
      </c>
      <c r="E943" s="72">
        <v>33.419023136246793</v>
      </c>
    </row>
    <row r="944" spans="2:5" ht="12" customHeight="1">
      <c r="B944" s="5">
        <v>2</v>
      </c>
      <c r="C944" s="6" t="s">
        <v>264</v>
      </c>
      <c r="D944" s="53">
        <v>68</v>
      </c>
      <c r="E944" s="72">
        <v>17.480719794344473</v>
      </c>
    </row>
    <row r="945" spans="2:5" ht="12" customHeight="1">
      <c r="B945" s="5">
        <v>3</v>
      </c>
      <c r="C945" s="6" t="s">
        <v>265</v>
      </c>
      <c r="D945" s="53">
        <v>58</v>
      </c>
      <c r="E945" s="72">
        <v>14.910025706940875</v>
      </c>
    </row>
    <row r="946" spans="2:5" ht="12" customHeight="1">
      <c r="B946" s="5">
        <v>4</v>
      </c>
      <c r="C946" s="6" t="s">
        <v>66</v>
      </c>
      <c r="D946" s="62">
        <v>86</v>
      </c>
      <c r="E946" s="36">
        <v>22.10796915167095</v>
      </c>
    </row>
    <row r="947" spans="2:5" ht="12" customHeight="1">
      <c r="B947" s="5">
        <v>5</v>
      </c>
      <c r="C947" s="6" t="s">
        <v>266</v>
      </c>
      <c r="D947" s="154">
        <v>195</v>
      </c>
      <c r="E947" s="36">
        <v>50.128534704370175</v>
      </c>
    </row>
    <row r="948" spans="2:5" ht="12" customHeight="1">
      <c r="B948" s="5">
        <v>6</v>
      </c>
      <c r="C948" s="6" t="s">
        <v>267</v>
      </c>
      <c r="D948" s="53">
        <v>76</v>
      </c>
      <c r="E948" s="72">
        <v>19.537275064267352</v>
      </c>
    </row>
    <row r="949" spans="2:5" ht="12" customHeight="1">
      <c r="B949" s="5">
        <v>7</v>
      </c>
      <c r="C949" s="6" t="s">
        <v>268</v>
      </c>
      <c r="D949" s="53">
        <v>154</v>
      </c>
      <c r="E949" s="72">
        <v>39.588688946015424</v>
      </c>
    </row>
    <row r="950" spans="2:5" ht="12" customHeight="1">
      <c r="B950" s="5">
        <v>8</v>
      </c>
      <c r="C950" s="6" t="s">
        <v>269</v>
      </c>
      <c r="D950" s="53">
        <v>69</v>
      </c>
      <c r="E950" s="72">
        <v>17.737789203084834</v>
      </c>
    </row>
    <row r="951" spans="2:5" ht="12" customHeight="1">
      <c r="B951" s="5">
        <v>9</v>
      </c>
      <c r="C951" s="6" t="s">
        <v>270</v>
      </c>
      <c r="D951" s="53">
        <v>93</v>
      </c>
      <c r="E951" s="72">
        <v>23.907455012853472</v>
      </c>
    </row>
    <row r="952" spans="2:5" ht="12" customHeight="1">
      <c r="B952" s="5">
        <v>10</v>
      </c>
      <c r="C952" s="6" t="s">
        <v>271</v>
      </c>
      <c r="D952" s="53">
        <v>134</v>
      </c>
      <c r="E952" s="72">
        <v>34.447300771208226</v>
      </c>
    </row>
    <row r="953" spans="2:5" ht="12" customHeight="1">
      <c r="B953" s="5">
        <v>11</v>
      </c>
      <c r="C953" s="6" t="s">
        <v>272</v>
      </c>
      <c r="D953" s="53">
        <v>153</v>
      </c>
      <c r="E953" s="72">
        <v>39.331619537275067</v>
      </c>
    </row>
    <row r="954" spans="2:5" ht="12" customHeight="1">
      <c r="B954" s="5">
        <v>12</v>
      </c>
      <c r="C954" s="6" t="s">
        <v>273</v>
      </c>
      <c r="D954" s="53">
        <v>78</v>
      </c>
      <c r="E954" s="72">
        <v>20.051413881748072</v>
      </c>
    </row>
    <row r="955" spans="2:5" ht="12" customHeight="1">
      <c r="B955" s="5">
        <v>13</v>
      </c>
      <c r="C955" s="23" t="s">
        <v>38</v>
      </c>
      <c r="D955" s="53">
        <v>16</v>
      </c>
      <c r="E955" s="72">
        <v>4.1131105398457581</v>
      </c>
    </row>
    <row r="956" spans="2:5" ht="12" customHeight="1">
      <c r="B956" s="5">
        <v>14</v>
      </c>
      <c r="C956" s="6" t="s">
        <v>274</v>
      </c>
      <c r="D956" s="53">
        <v>12</v>
      </c>
      <c r="E956" s="72">
        <v>3.0848329048843186</v>
      </c>
    </row>
    <row r="957" spans="2:5" ht="12" customHeight="1" thickBot="1">
      <c r="B957" s="9"/>
      <c r="C957" s="10" t="s">
        <v>5</v>
      </c>
      <c r="D957" s="51">
        <v>389</v>
      </c>
      <c r="E957" s="48"/>
    </row>
    <row r="958" spans="2:5" ht="12" customHeight="1">
      <c r="C958" s="1"/>
    </row>
    <row r="959" spans="2:5" ht="12" customHeight="1">
      <c r="B959" s="1" t="s">
        <v>571</v>
      </c>
      <c r="C959" s="25"/>
    </row>
    <row r="960" spans="2:5" ht="12" customHeight="1" thickBot="1">
      <c r="C960" s="1" t="s">
        <v>572</v>
      </c>
      <c r="D960" s="1" t="s">
        <v>367</v>
      </c>
    </row>
    <row r="961" spans="2:5" ht="12" customHeight="1">
      <c r="B961" s="3" t="s">
        <v>1</v>
      </c>
      <c r="C961" s="4" t="s">
        <v>2</v>
      </c>
      <c r="D961" s="17" t="s">
        <v>304</v>
      </c>
      <c r="E961" s="18" t="s">
        <v>331</v>
      </c>
    </row>
    <row r="962" spans="2:5" ht="12" customHeight="1">
      <c r="B962" s="5">
        <v>1</v>
      </c>
      <c r="C962" s="6" t="s">
        <v>219</v>
      </c>
      <c r="D962" s="53">
        <v>46</v>
      </c>
      <c r="E962" s="41">
        <v>10.978520286396181</v>
      </c>
    </row>
    <row r="963" spans="2:5" ht="12" customHeight="1">
      <c r="B963" s="5">
        <v>2</v>
      </c>
      <c r="C963" s="6" t="s">
        <v>220</v>
      </c>
      <c r="D963" s="53">
        <v>368</v>
      </c>
      <c r="E963" s="41">
        <v>87.828162291169448</v>
      </c>
    </row>
    <row r="964" spans="2:5" ht="12" customHeight="1">
      <c r="B964" s="5"/>
      <c r="C964" s="6" t="s">
        <v>4</v>
      </c>
      <c r="D964" s="53">
        <v>5</v>
      </c>
      <c r="E964" s="41">
        <v>1.1933174224343674</v>
      </c>
    </row>
    <row r="965" spans="2:5" ht="12" customHeight="1" thickBot="1">
      <c r="B965" s="9"/>
      <c r="C965" s="10" t="s">
        <v>5</v>
      </c>
      <c r="D965" s="51">
        <v>419</v>
      </c>
      <c r="E965" s="40">
        <v>100</v>
      </c>
    </row>
    <row r="966" spans="2:5" ht="12" customHeight="1">
      <c r="C966" s="1"/>
    </row>
    <row r="967" spans="2:5" ht="27.75" customHeight="1" thickBot="1">
      <c r="C967" s="16" t="s">
        <v>573</v>
      </c>
      <c r="D967" s="1" t="s">
        <v>368</v>
      </c>
    </row>
    <row r="968" spans="2:5" ht="12" customHeight="1">
      <c r="B968" s="3" t="s">
        <v>1</v>
      </c>
      <c r="C968" s="4" t="s">
        <v>2</v>
      </c>
      <c r="D968" s="4" t="s">
        <v>3</v>
      </c>
      <c r="E968" s="18" t="s">
        <v>331</v>
      </c>
    </row>
    <row r="969" spans="2:5" ht="12" customHeight="1">
      <c r="B969" s="5">
        <v>1</v>
      </c>
      <c r="C969" s="6" t="s">
        <v>275</v>
      </c>
      <c r="D969" s="53">
        <v>20</v>
      </c>
      <c r="E969" s="36">
        <v>43.478260869565219</v>
      </c>
    </row>
    <row r="970" spans="2:5" ht="12" customHeight="1">
      <c r="B970" s="5">
        <v>2</v>
      </c>
      <c r="C970" s="6" t="s">
        <v>276</v>
      </c>
      <c r="D970" s="53">
        <v>5</v>
      </c>
      <c r="E970" s="36">
        <v>10.869565217391305</v>
      </c>
    </row>
    <row r="971" spans="2:5" ht="12" customHeight="1">
      <c r="B971" s="5">
        <v>3</v>
      </c>
      <c r="C971" s="6" t="s">
        <v>277</v>
      </c>
      <c r="D971" s="53">
        <v>2</v>
      </c>
      <c r="E971" s="36">
        <v>4.3478260869565215</v>
      </c>
    </row>
    <row r="972" spans="2:5" ht="12" customHeight="1">
      <c r="B972" s="5">
        <v>4</v>
      </c>
      <c r="C972" s="6" t="s">
        <v>278</v>
      </c>
      <c r="D972" s="53">
        <v>23</v>
      </c>
      <c r="E972" s="36">
        <v>50</v>
      </c>
    </row>
    <row r="973" spans="2:5" ht="12" customHeight="1">
      <c r="B973" s="5">
        <v>5</v>
      </c>
      <c r="C973" s="6" t="s">
        <v>279</v>
      </c>
      <c r="D973" s="53">
        <v>0</v>
      </c>
      <c r="E973" s="36">
        <v>0</v>
      </c>
    </row>
    <row r="974" spans="2:5" ht="12" customHeight="1">
      <c r="B974" s="5">
        <v>6</v>
      </c>
      <c r="C974" s="6" t="s">
        <v>280</v>
      </c>
      <c r="D974" s="53">
        <v>6</v>
      </c>
      <c r="E974" s="36">
        <v>13.043478260869565</v>
      </c>
    </row>
    <row r="975" spans="2:5" ht="12" customHeight="1">
      <c r="B975" s="5">
        <v>7</v>
      </c>
      <c r="C975" s="23" t="s">
        <v>38</v>
      </c>
      <c r="D975" s="53">
        <v>2</v>
      </c>
      <c r="E975" s="36">
        <v>4.3478260869565215</v>
      </c>
    </row>
    <row r="976" spans="2:5" ht="12" customHeight="1" thickBot="1">
      <c r="B976" s="9"/>
      <c r="C976" s="10" t="s">
        <v>5</v>
      </c>
      <c r="D976" s="51">
        <v>46</v>
      </c>
      <c r="E976" s="48"/>
    </row>
    <row r="977" spans="2:5" ht="12" customHeight="1">
      <c r="C977" s="1"/>
    </row>
    <row r="978" spans="2:5" ht="12" customHeight="1">
      <c r="B978" s="1" t="s">
        <v>574</v>
      </c>
      <c r="C978" s="1"/>
    </row>
    <row r="979" spans="2:5" ht="33.75" customHeight="1" thickBot="1">
      <c r="C979" s="16" t="s">
        <v>575</v>
      </c>
      <c r="D979" s="1" t="s">
        <v>367</v>
      </c>
    </row>
    <row r="980" spans="2:5" ht="12" customHeight="1">
      <c r="B980" s="3" t="s">
        <v>1</v>
      </c>
      <c r="C980" s="4" t="s">
        <v>2</v>
      </c>
      <c r="D980" s="17" t="s">
        <v>321</v>
      </c>
      <c r="E980" s="18" t="s">
        <v>331</v>
      </c>
    </row>
    <row r="981" spans="2:5" ht="12" customHeight="1">
      <c r="B981" s="5">
        <v>1</v>
      </c>
      <c r="C981" s="6" t="s">
        <v>146</v>
      </c>
      <c r="D981" s="53">
        <v>352</v>
      </c>
      <c r="E981" s="41">
        <v>84.009546539379471</v>
      </c>
    </row>
    <row r="982" spans="2:5" ht="12" customHeight="1">
      <c r="B982" s="5">
        <v>2</v>
      </c>
      <c r="C982" s="6" t="s">
        <v>148</v>
      </c>
      <c r="D982" s="53">
        <v>60</v>
      </c>
      <c r="E982" s="41">
        <v>14.319809069212411</v>
      </c>
    </row>
    <row r="983" spans="2:5" ht="12" customHeight="1">
      <c r="B983" s="5"/>
      <c r="C983" s="6" t="s">
        <v>4</v>
      </c>
      <c r="D983" s="53">
        <v>7</v>
      </c>
      <c r="E983" s="41">
        <v>1.6706443914081146</v>
      </c>
    </row>
    <row r="984" spans="2:5" ht="12" customHeight="1" thickBot="1">
      <c r="B984" s="9"/>
      <c r="C984" s="10" t="s">
        <v>5</v>
      </c>
      <c r="D984" s="51">
        <v>419</v>
      </c>
      <c r="E984" s="40">
        <v>100</v>
      </c>
    </row>
    <row r="985" spans="2:5" ht="12" customHeight="1">
      <c r="C985" s="1"/>
    </row>
    <row r="986" spans="2:5" ht="12" customHeight="1" thickBot="1">
      <c r="C986" s="16" t="s">
        <v>597</v>
      </c>
      <c r="D986" s="1" t="s">
        <v>368</v>
      </c>
    </row>
    <row r="987" spans="2:5" ht="12" customHeight="1">
      <c r="B987" s="3" t="s">
        <v>1</v>
      </c>
      <c r="C987" s="4" t="s">
        <v>2</v>
      </c>
      <c r="D987" s="17" t="s">
        <v>3</v>
      </c>
      <c r="E987" s="18" t="s">
        <v>331</v>
      </c>
    </row>
    <row r="988" spans="2:5" ht="12" customHeight="1">
      <c r="B988" s="5">
        <v>1</v>
      </c>
      <c r="C988" s="6" t="s">
        <v>281</v>
      </c>
      <c r="D988" s="53">
        <v>193</v>
      </c>
      <c r="E988" s="36">
        <v>56.104651162790695</v>
      </c>
    </row>
    <row r="989" spans="2:5" ht="12" customHeight="1">
      <c r="B989" s="5">
        <v>2</v>
      </c>
      <c r="C989" s="6" t="s">
        <v>282</v>
      </c>
      <c r="D989" s="53">
        <v>134</v>
      </c>
      <c r="E989" s="36">
        <v>38.953488372093027</v>
      </c>
    </row>
    <row r="990" spans="2:5" ht="12" customHeight="1">
      <c r="B990" s="5">
        <v>3</v>
      </c>
      <c r="C990" s="6" t="s">
        <v>283</v>
      </c>
      <c r="D990" s="53">
        <v>24</v>
      </c>
      <c r="E990" s="36">
        <v>6.9767441860465116</v>
      </c>
    </row>
    <row r="991" spans="2:5" ht="12" customHeight="1">
      <c r="B991" s="5">
        <v>4</v>
      </c>
      <c r="C991" s="6" t="s">
        <v>284</v>
      </c>
      <c r="D991" s="53">
        <v>57</v>
      </c>
      <c r="E991" s="36">
        <v>16.569767441860463</v>
      </c>
    </row>
    <row r="992" spans="2:5" ht="12" customHeight="1">
      <c r="B992" s="5">
        <v>5</v>
      </c>
      <c r="C992" s="6" t="s">
        <v>285</v>
      </c>
      <c r="D992" s="53">
        <v>50</v>
      </c>
      <c r="E992" s="36">
        <v>14.534883720930234</v>
      </c>
    </row>
    <row r="993" spans="2:5" ht="12" customHeight="1">
      <c r="B993" s="5">
        <v>6</v>
      </c>
      <c r="C993" s="6" t="s">
        <v>286</v>
      </c>
      <c r="D993" s="53">
        <v>23</v>
      </c>
      <c r="E993" s="36">
        <v>6.6860465116279064</v>
      </c>
    </row>
    <row r="994" spans="2:5" ht="12" customHeight="1">
      <c r="B994" s="5">
        <v>7</v>
      </c>
      <c r="C994" s="23" t="s">
        <v>38</v>
      </c>
      <c r="D994" s="53">
        <v>54</v>
      </c>
      <c r="E994" s="36">
        <v>15.697674418604651</v>
      </c>
    </row>
    <row r="995" spans="2:5" ht="12" customHeight="1" thickBot="1">
      <c r="B995" s="9"/>
      <c r="C995" s="10" t="s">
        <v>5</v>
      </c>
      <c r="D995" s="51">
        <v>344</v>
      </c>
      <c r="E995" s="48"/>
    </row>
    <row r="996" spans="2:5" ht="12" customHeight="1">
      <c r="C996" s="1"/>
    </row>
    <row r="997" spans="2:5" ht="46.5" customHeight="1" thickBot="1">
      <c r="C997" s="16" t="s">
        <v>594</v>
      </c>
      <c r="D997" s="1" t="s">
        <v>367</v>
      </c>
    </row>
    <row r="998" spans="2:5" ht="12" customHeight="1">
      <c r="B998" s="3" t="s">
        <v>1</v>
      </c>
      <c r="C998" s="4" t="s">
        <v>2</v>
      </c>
      <c r="D998" s="17" t="s">
        <v>304</v>
      </c>
      <c r="E998" s="18" t="s">
        <v>331</v>
      </c>
    </row>
    <row r="999" spans="2:5" ht="12" customHeight="1">
      <c r="B999" s="5">
        <v>1</v>
      </c>
      <c r="C999" s="6" t="s">
        <v>287</v>
      </c>
      <c r="D999" s="53">
        <v>75</v>
      </c>
      <c r="E999" s="41">
        <v>38.860103626943001</v>
      </c>
    </row>
    <row r="1000" spans="2:5" ht="12" customHeight="1">
      <c r="B1000" s="5">
        <v>2</v>
      </c>
      <c r="C1000" s="6" t="s">
        <v>173</v>
      </c>
      <c r="D1000" s="53">
        <v>109</v>
      </c>
      <c r="E1000" s="41">
        <v>56.476683937823836</v>
      </c>
    </row>
    <row r="1001" spans="2:5" ht="12" customHeight="1">
      <c r="B1001" s="5"/>
      <c r="C1001" s="6" t="s">
        <v>4</v>
      </c>
      <c r="D1001" s="53">
        <v>9</v>
      </c>
      <c r="E1001" s="41">
        <v>4.6632124352331603</v>
      </c>
    </row>
    <row r="1002" spans="2:5" ht="12" customHeight="1" thickBot="1">
      <c r="B1002" s="9"/>
      <c r="C1002" s="10" t="s">
        <v>5</v>
      </c>
      <c r="D1002" s="51">
        <v>193</v>
      </c>
      <c r="E1002" s="40">
        <v>100</v>
      </c>
    </row>
    <row r="1003" spans="2:5" ht="12" customHeight="1">
      <c r="B1003" s="13"/>
      <c r="C1003" s="13"/>
      <c r="D1003" s="67"/>
      <c r="E1003" s="60"/>
    </row>
    <row r="1004" spans="2:5" ht="23.25" customHeight="1" thickBot="1">
      <c r="C1004" s="16" t="s">
        <v>595</v>
      </c>
      <c r="D1004" s="155" t="s">
        <v>367</v>
      </c>
      <c r="E1004" s="157"/>
    </row>
    <row r="1005" spans="2:5" ht="12" customHeight="1">
      <c r="B1005" s="3" t="s">
        <v>1</v>
      </c>
      <c r="C1005" s="4" t="s">
        <v>2</v>
      </c>
      <c r="D1005" s="156" t="s">
        <v>304</v>
      </c>
      <c r="E1005" s="158" t="s">
        <v>311</v>
      </c>
    </row>
    <row r="1006" spans="2:5" ht="12" customHeight="1">
      <c r="B1006" s="5">
        <v>1</v>
      </c>
      <c r="C1006" s="6" t="s">
        <v>287</v>
      </c>
      <c r="D1006" s="53">
        <v>32</v>
      </c>
      <c r="E1006" s="41">
        <v>23.357664233576642</v>
      </c>
    </row>
    <row r="1007" spans="2:5" ht="12" customHeight="1">
      <c r="B1007" s="5">
        <v>2</v>
      </c>
      <c r="C1007" s="6" t="s">
        <v>173</v>
      </c>
      <c r="D1007" s="53">
        <v>94</v>
      </c>
      <c r="E1007" s="41">
        <v>68.613138686131393</v>
      </c>
    </row>
    <row r="1008" spans="2:5" ht="12" customHeight="1">
      <c r="B1008" s="5"/>
      <c r="C1008" s="6" t="s">
        <v>4</v>
      </c>
      <c r="D1008" s="53">
        <v>11</v>
      </c>
      <c r="E1008" s="41">
        <v>8.0291970802919703</v>
      </c>
    </row>
    <row r="1009" spans="2:5" ht="12" customHeight="1" thickBot="1">
      <c r="B1009" s="9"/>
      <c r="C1009" s="10" t="s">
        <v>5</v>
      </c>
      <c r="D1009" s="51">
        <v>137</v>
      </c>
      <c r="E1009" s="40">
        <v>100</v>
      </c>
    </row>
    <row r="1010" spans="2:5" ht="12" customHeight="1">
      <c r="B1010" s="13"/>
      <c r="C1010" s="13"/>
      <c r="D1010" s="67"/>
      <c r="E1010" s="60"/>
    </row>
    <row r="1011" spans="2:5" ht="25.5" customHeight="1" thickBot="1">
      <c r="C1011" s="16" t="s">
        <v>596</v>
      </c>
      <c r="D1011" s="155" t="s">
        <v>367</v>
      </c>
      <c r="E1011" s="157"/>
    </row>
    <row r="1012" spans="2:5" ht="12" customHeight="1">
      <c r="B1012" s="3" t="s">
        <v>1</v>
      </c>
      <c r="C1012" s="4" t="s">
        <v>2</v>
      </c>
      <c r="D1012" s="156" t="s">
        <v>304</v>
      </c>
      <c r="E1012" s="158" t="s">
        <v>331</v>
      </c>
    </row>
    <row r="1013" spans="2:5" ht="12" customHeight="1">
      <c r="B1013" s="5">
        <v>1</v>
      </c>
      <c r="C1013" s="33" t="s">
        <v>287</v>
      </c>
      <c r="D1013" s="53">
        <v>8</v>
      </c>
      <c r="E1013" s="41">
        <v>33.333333333333329</v>
      </c>
    </row>
    <row r="1014" spans="2:5" ht="12" customHeight="1">
      <c r="B1014" s="5">
        <v>2</v>
      </c>
      <c r="C1014" s="33" t="s">
        <v>173</v>
      </c>
      <c r="D1014" s="53">
        <v>11</v>
      </c>
      <c r="E1014" s="41">
        <v>45.833333333333329</v>
      </c>
    </row>
    <row r="1015" spans="2:5" ht="12" customHeight="1">
      <c r="B1015" s="5"/>
      <c r="C1015" s="33" t="s">
        <v>4</v>
      </c>
      <c r="D1015" s="53">
        <v>5</v>
      </c>
      <c r="E1015" s="41">
        <v>20.833333333333336</v>
      </c>
    </row>
    <row r="1016" spans="2:5" ht="12" customHeight="1" thickBot="1">
      <c r="B1016" s="9"/>
      <c r="C1016" s="10" t="s">
        <v>5</v>
      </c>
      <c r="D1016" s="51">
        <v>24</v>
      </c>
      <c r="E1016" s="40">
        <v>100</v>
      </c>
    </row>
    <row r="1017" spans="2:5" ht="12" customHeight="1">
      <c r="C1017" s="1"/>
    </row>
    <row r="1018" spans="2:5" ht="26.25" customHeight="1">
      <c r="C1018" s="16" t="s">
        <v>576</v>
      </c>
      <c r="D1018" s="1" t="s">
        <v>0</v>
      </c>
    </row>
    <row r="1019" spans="2:5" ht="25.5" customHeight="1">
      <c r="C1019" s="16" t="s">
        <v>577</v>
      </c>
      <c r="D1019" s="1" t="s">
        <v>0</v>
      </c>
    </row>
    <row r="1020" spans="2:5" ht="24" customHeight="1" thickBot="1">
      <c r="C1020" s="16" t="s">
        <v>578</v>
      </c>
      <c r="D1020" s="1" t="s">
        <v>0</v>
      </c>
    </row>
    <row r="1021" spans="2:5" ht="12" customHeight="1">
      <c r="B1021" s="3" t="s">
        <v>1</v>
      </c>
      <c r="C1021" s="4" t="s">
        <v>2</v>
      </c>
      <c r="D1021" s="17" t="s">
        <v>340</v>
      </c>
      <c r="E1021" s="18" t="s">
        <v>331</v>
      </c>
    </row>
    <row r="1022" spans="2:5" ht="12" customHeight="1">
      <c r="B1022" s="5">
        <v>1</v>
      </c>
      <c r="C1022" s="56" t="s">
        <v>364</v>
      </c>
      <c r="D1022" s="7">
        <v>213</v>
      </c>
      <c r="E1022" s="71"/>
    </row>
    <row r="1023" spans="2:5" ht="12" customHeight="1">
      <c r="B1023" s="5">
        <v>2</v>
      </c>
      <c r="C1023" s="56" t="s">
        <v>365</v>
      </c>
      <c r="D1023" s="7">
        <v>90</v>
      </c>
      <c r="E1023" s="71"/>
    </row>
    <row r="1024" spans="2:5" ht="12" customHeight="1">
      <c r="B1024" s="5">
        <v>3</v>
      </c>
      <c r="C1024" s="56" t="s">
        <v>366</v>
      </c>
      <c r="D1024" s="7">
        <v>8</v>
      </c>
      <c r="E1024" s="71"/>
    </row>
    <row r="1025" spans="1:5" ht="12" customHeight="1" thickBot="1">
      <c r="B1025" s="9"/>
      <c r="C1025" s="10" t="s">
        <v>361</v>
      </c>
      <c r="D1025" s="11">
        <v>311</v>
      </c>
      <c r="E1025" s="48"/>
    </row>
    <row r="1026" spans="1:5" ht="12" customHeight="1">
      <c r="B1026" s="13"/>
      <c r="C1026" s="13"/>
      <c r="D1026" s="14"/>
      <c r="E1026" s="14"/>
    </row>
    <row r="1027" spans="1:5" ht="12" customHeight="1">
      <c r="B1027" s="151" t="s">
        <v>580</v>
      </c>
      <c r="C1027" s="13"/>
      <c r="D1027" s="14"/>
      <c r="E1027" s="14"/>
    </row>
    <row r="1028" spans="1:5" ht="12" customHeight="1" thickBot="1">
      <c r="C1028" s="1" t="s">
        <v>579</v>
      </c>
      <c r="D1028" s="1" t="s">
        <v>368</v>
      </c>
    </row>
    <row r="1029" spans="1:5" ht="12" customHeight="1">
      <c r="B1029" s="3" t="s">
        <v>1</v>
      </c>
      <c r="C1029" s="4" t="s">
        <v>2</v>
      </c>
      <c r="D1029" s="4" t="s">
        <v>3</v>
      </c>
      <c r="E1029" s="18" t="s">
        <v>331</v>
      </c>
    </row>
    <row r="1030" spans="1:5" ht="12" customHeight="1">
      <c r="B1030" s="5">
        <v>1</v>
      </c>
      <c r="C1030" s="6" t="s">
        <v>288</v>
      </c>
      <c r="D1030" s="53">
        <v>122</v>
      </c>
      <c r="E1030" s="41">
        <v>30.886075949367086</v>
      </c>
    </row>
    <row r="1031" spans="1:5" ht="12" customHeight="1">
      <c r="A1031" s="1"/>
      <c r="B1031" s="5">
        <v>2</v>
      </c>
      <c r="C1031" s="6" t="s">
        <v>289</v>
      </c>
      <c r="D1031" s="53">
        <v>203</v>
      </c>
      <c r="E1031" s="41">
        <v>51.392405063291136</v>
      </c>
    </row>
    <row r="1032" spans="1:5" ht="12" customHeight="1">
      <c r="B1032" s="5">
        <v>3</v>
      </c>
      <c r="C1032" s="6" t="s">
        <v>627</v>
      </c>
      <c r="D1032" s="53">
        <v>48</v>
      </c>
      <c r="E1032" s="41">
        <v>12.151898734177214</v>
      </c>
    </row>
    <row r="1033" spans="1:5" ht="12" customHeight="1">
      <c r="B1033" s="5">
        <v>4</v>
      </c>
      <c r="C1033" s="6" t="s">
        <v>290</v>
      </c>
      <c r="D1033" s="53">
        <v>141</v>
      </c>
      <c r="E1033" s="41">
        <v>35.696202531645568</v>
      </c>
    </row>
    <row r="1034" spans="1:5" ht="12" customHeight="1">
      <c r="B1034" s="5">
        <v>5</v>
      </c>
      <c r="C1034" s="6" t="s">
        <v>291</v>
      </c>
      <c r="D1034" s="53">
        <v>31</v>
      </c>
      <c r="E1034" s="41">
        <v>7.8481012658227849</v>
      </c>
    </row>
    <row r="1035" spans="1:5" ht="12" customHeight="1">
      <c r="B1035" s="5">
        <v>6</v>
      </c>
      <c r="C1035" s="6" t="s">
        <v>292</v>
      </c>
      <c r="D1035" s="53">
        <v>53</v>
      </c>
      <c r="E1035" s="41">
        <v>13.41772151898734</v>
      </c>
    </row>
    <row r="1036" spans="1:5" ht="12" customHeight="1">
      <c r="B1036" s="5">
        <v>7</v>
      </c>
      <c r="C1036" s="6" t="s">
        <v>293</v>
      </c>
      <c r="D1036" s="53">
        <v>60</v>
      </c>
      <c r="E1036" s="41">
        <v>15.18987341772152</v>
      </c>
    </row>
    <row r="1037" spans="1:5" ht="12" customHeight="1">
      <c r="B1037" s="5">
        <v>8</v>
      </c>
      <c r="C1037" s="6" t="s">
        <v>294</v>
      </c>
      <c r="D1037" s="53">
        <v>44</v>
      </c>
      <c r="E1037" s="41">
        <v>11.139240506329113</v>
      </c>
    </row>
    <row r="1038" spans="1:5" ht="12" customHeight="1">
      <c r="B1038" s="5">
        <v>9</v>
      </c>
      <c r="C1038" s="6" t="s">
        <v>295</v>
      </c>
      <c r="D1038" s="53">
        <v>19</v>
      </c>
      <c r="E1038" s="41">
        <v>4.8101265822784809</v>
      </c>
    </row>
    <row r="1039" spans="1:5" ht="12" customHeight="1">
      <c r="B1039" s="5">
        <v>10</v>
      </c>
      <c r="C1039" s="6" t="s">
        <v>296</v>
      </c>
      <c r="D1039" s="53">
        <v>60</v>
      </c>
      <c r="E1039" s="41">
        <v>15.18987341772152</v>
      </c>
    </row>
    <row r="1040" spans="1:5" ht="12" customHeight="1">
      <c r="B1040" s="5">
        <v>11</v>
      </c>
      <c r="C1040" s="6" t="s">
        <v>611</v>
      </c>
      <c r="D1040" s="53">
        <v>12</v>
      </c>
      <c r="E1040" s="41">
        <v>3.0379746835443036</v>
      </c>
    </row>
    <row r="1041" spans="1:5" ht="12" customHeight="1">
      <c r="B1041" s="5">
        <v>12</v>
      </c>
      <c r="C1041" s="6" t="s">
        <v>297</v>
      </c>
      <c r="D1041" s="53">
        <v>23</v>
      </c>
      <c r="E1041" s="41">
        <v>5.8227848101265822</v>
      </c>
    </row>
    <row r="1042" spans="1:5" ht="12" customHeight="1">
      <c r="B1042" s="5">
        <v>13</v>
      </c>
      <c r="C1042" s="6" t="s">
        <v>298</v>
      </c>
      <c r="D1042" s="53">
        <v>9</v>
      </c>
      <c r="E1042" s="41">
        <v>2.278481012658228</v>
      </c>
    </row>
    <row r="1043" spans="1:5" ht="12" customHeight="1">
      <c r="B1043" s="5">
        <v>14</v>
      </c>
      <c r="C1043" s="6" t="s">
        <v>299</v>
      </c>
      <c r="D1043" s="53">
        <v>41</v>
      </c>
      <c r="E1043" s="41">
        <v>10.379746835443038</v>
      </c>
    </row>
    <row r="1044" spans="1:5" ht="12" customHeight="1">
      <c r="B1044" s="5">
        <v>15</v>
      </c>
      <c r="C1044" s="6" t="s">
        <v>300</v>
      </c>
      <c r="D1044" s="53">
        <v>20</v>
      </c>
      <c r="E1044" s="41">
        <v>5.0632911392405067</v>
      </c>
    </row>
    <row r="1045" spans="1:5" ht="12" customHeight="1">
      <c r="B1045" s="5">
        <v>16</v>
      </c>
      <c r="C1045" s="6" t="s">
        <v>301</v>
      </c>
      <c r="D1045" s="53">
        <v>69</v>
      </c>
      <c r="E1045" s="41">
        <v>17.468354430379744</v>
      </c>
    </row>
    <row r="1046" spans="1:5" ht="12" customHeight="1">
      <c r="B1046" s="5">
        <v>17</v>
      </c>
      <c r="C1046" s="6" t="s">
        <v>144</v>
      </c>
      <c r="D1046" s="53">
        <v>187</v>
      </c>
      <c r="E1046" s="41">
        <v>47.341772151898738</v>
      </c>
    </row>
    <row r="1047" spans="1:5" ht="12" customHeight="1">
      <c r="B1047" s="5">
        <v>18</v>
      </c>
      <c r="C1047" s="6" t="s">
        <v>598</v>
      </c>
      <c r="D1047" s="53">
        <v>163</v>
      </c>
      <c r="E1047" s="41">
        <v>41.265822784810126</v>
      </c>
    </row>
    <row r="1048" spans="1:5" ht="12" customHeight="1">
      <c r="B1048" s="5">
        <v>19</v>
      </c>
      <c r="C1048" s="6" t="s">
        <v>302</v>
      </c>
      <c r="D1048" s="53">
        <v>22</v>
      </c>
      <c r="E1048" s="41">
        <v>5.5696202531645564</v>
      </c>
    </row>
    <row r="1049" spans="1:5" ht="12" customHeight="1">
      <c r="B1049" s="5">
        <v>20</v>
      </c>
      <c r="C1049" s="23" t="s">
        <v>38</v>
      </c>
      <c r="D1049" s="53">
        <v>17</v>
      </c>
      <c r="E1049" s="41">
        <v>4.3037974683544302</v>
      </c>
    </row>
    <row r="1050" spans="1:5" ht="12" customHeight="1" thickBot="1">
      <c r="B1050" s="9"/>
      <c r="C1050" s="10" t="s">
        <v>5</v>
      </c>
      <c r="D1050" s="51">
        <v>395</v>
      </c>
      <c r="E1050" s="44"/>
    </row>
    <row r="1051" spans="1:5" ht="12" customHeight="1">
      <c r="B1051" s="13"/>
      <c r="C1051" s="13"/>
      <c r="D1051" s="14"/>
      <c r="E1051" s="14"/>
    </row>
    <row r="1052" spans="1:5" ht="12" customHeight="1">
      <c r="C1052" s="21"/>
    </row>
    <row r="1053" spans="1:5" s="21" customFormat="1" ht="12" customHeight="1">
      <c r="A1053" s="19"/>
      <c r="C1053" s="26"/>
    </row>
    <row r="1054" spans="1:5" s="21" customFormat="1" ht="12" customHeight="1">
      <c r="A1054" s="19"/>
      <c r="C1054" s="26"/>
    </row>
  </sheetData>
  <mergeCells count="3">
    <mergeCell ref="B61:C61"/>
    <mergeCell ref="C103:E103"/>
    <mergeCell ref="C104:E104"/>
  </mergeCells>
  <phoneticPr fontId="2"/>
  <printOptions horizontalCentered="1"/>
  <pageMargins left="0.11811023622047245" right="0.11811023622047245" top="0.98425196850393704" bottom="0.39370078740157483" header="0.11811023622047245" footer="0.11811023622047245"/>
  <pageSetup paperSize="9" scale="87" pageOrder="overThenDown" orientation="portrait" r:id="rId1"/>
  <headerFooter>
    <oddHeader>&amp;L平成30年度鳥取県職場環境等実態調査&amp;R【事業主】</oddHeader>
    <oddFooter>&amp;C&amp;P</oddFooter>
  </headerFooter>
  <rowBreaks count="19" manualBreakCount="19">
    <brk id="60" max="16383" man="1"/>
    <brk id="98" max="16383" man="1"/>
    <brk id="124" max="16383" man="1"/>
    <brk id="193" max="16383" man="1"/>
    <brk id="229" max="16383" man="1"/>
    <brk id="299" max="16383" man="1"/>
    <brk id="362" max="16383" man="1"/>
    <brk id="426" max="16383" man="1"/>
    <brk id="487" max="16383" man="1"/>
    <brk id="529" max="16383" man="1"/>
    <brk id="597" max="16383" man="1"/>
    <brk id="672" max="16383" man="1"/>
    <brk id="716" max="16383" man="1"/>
    <brk id="775" max="16383" man="1"/>
    <brk id="823" max="16383" man="1"/>
    <brk id="858" max="16383" man="1"/>
    <brk id="914" max="16383" man="1"/>
    <brk id="985" max="16383" man="1"/>
    <brk id="10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60" zoomScaleNormal="100" workbookViewId="0">
      <selection activeCell="D17" sqref="D17"/>
    </sheetView>
  </sheetViews>
  <sheetFormatPr defaultRowHeight="13.5"/>
  <cols>
    <col min="1" max="1" width="4.625" customWidth="1"/>
    <col min="2" max="2" width="14.5" customWidth="1"/>
    <col min="3" max="3" width="10.625" customWidth="1"/>
    <col min="4" max="7" width="13.375" customWidth="1"/>
  </cols>
  <sheetData>
    <row r="1" spans="1:7" ht="14.25" thickBot="1">
      <c r="A1" s="1"/>
      <c r="B1" s="88" t="s">
        <v>383</v>
      </c>
      <c r="C1" s="1"/>
      <c r="D1" s="1"/>
      <c r="E1" s="1"/>
      <c r="G1" s="150" t="s">
        <v>367</v>
      </c>
    </row>
    <row r="2" spans="1:7">
      <c r="A2" s="1"/>
      <c r="B2" s="77"/>
      <c r="C2" s="78" t="s">
        <v>443</v>
      </c>
      <c r="D2" s="169" t="s">
        <v>445</v>
      </c>
      <c r="E2" s="170"/>
      <c r="F2" s="170"/>
      <c r="G2" s="171"/>
    </row>
    <row r="3" spans="1:7">
      <c r="B3" s="79"/>
      <c r="C3" s="80" t="s">
        <v>444</v>
      </c>
      <c r="D3" s="73" t="s">
        <v>446</v>
      </c>
      <c r="E3" s="73" t="s">
        <v>441</v>
      </c>
      <c r="F3" s="73" t="s">
        <v>442</v>
      </c>
      <c r="G3" s="81" t="s">
        <v>4</v>
      </c>
    </row>
    <row r="4" spans="1:7">
      <c r="B4" s="172" t="s">
        <v>447</v>
      </c>
      <c r="C4" s="175" t="s">
        <v>448</v>
      </c>
      <c r="D4" s="89">
        <f>SUM(E4:G4)</f>
        <v>419</v>
      </c>
      <c r="E4" s="82">
        <v>257</v>
      </c>
      <c r="F4" s="82">
        <v>152</v>
      </c>
      <c r="G4" s="83">
        <v>10</v>
      </c>
    </row>
    <row r="5" spans="1:7">
      <c r="B5" s="173"/>
      <c r="C5" s="176"/>
      <c r="D5" s="91">
        <f t="shared" ref="D5:D17" si="0">SUM(E5:G5)</f>
        <v>99.999999999999986</v>
      </c>
      <c r="E5" s="93">
        <v>61.336515513126486</v>
      </c>
      <c r="F5" s="93">
        <v>36.27684964200477</v>
      </c>
      <c r="G5" s="94">
        <v>2.3866348448687349</v>
      </c>
    </row>
    <row r="6" spans="1:7">
      <c r="B6" s="173"/>
      <c r="C6" s="175" t="s">
        <v>22</v>
      </c>
      <c r="D6" s="90">
        <f t="shared" si="0"/>
        <v>181</v>
      </c>
      <c r="E6" s="82">
        <v>97</v>
      </c>
      <c r="F6" s="82">
        <v>77</v>
      </c>
      <c r="G6" s="83">
        <v>7</v>
      </c>
    </row>
    <row r="7" spans="1:7">
      <c r="B7" s="173"/>
      <c r="C7" s="176"/>
      <c r="D7" s="91">
        <f t="shared" si="0"/>
        <v>100</v>
      </c>
      <c r="E7" s="84">
        <v>53.591160220994475</v>
      </c>
      <c r="F7" s="84">
        <v>42.541436464088399</v>
      </c>
      <c r="G7" s="85">
        <v>3.867403314917127</v>
      </c>
    </row>
    <row r="8" spans="1:7">
      <c r="B8" s="173"/>
      <c r="C8" s="175" t="s">
        <v>23</v>
      </c>
      <c r="D8" s="90">
        <f t="shared" si="0"/>
        <v>59</v>
      </c>
      <c r="E8" s="82">
        <v>36</v>
      </c>
      <c r="F8" s="82">
        <v>23</v>
      </c>
      <c r="G8" s="115">
        <v>0</v>
      </c>
    </row>
    <row r="9" spans="1:7">
      <c r="B9" s="173"/>
      <c r="C9" s="176"/>
      <c r="D9" s="91">
        <f t="shared" si="0"/>
        <v>100</v>
      </c>
      <c r="E9" s="84">
        <v>61.016949152542374</v>
      </c>
      <c r="F9" s="84">
        <v>38.983050847457626</v>
      </c>
      <c r="G9" s="94">
        <v>0</v>
      </c>
    </row>
    <row r="10" spans="1:7">
      <c r="B10" s="173"/>
      <c r="C10" s="175" t="s">
        <v>24</v>
      </c>
      <c r="D10" s="90">
        <f t="shared" si="0"/>
        <v>58</v>
      </c>
      <c r="E10" s="82">
        <v>40</v>
      </c>
      <c r="F10" s="82">
        <v>16</v>
      </c>
      <c r="G10" s="83">
        <v>2</v>
      </c>
    </row>
    <row r="11" spans="1:7">
      <c r="B11" s="173"/>
      <c r="C11" s="176"/>
      <c r="D11" s="91">
        <f t="shared" si="0"/>
        <v>100.00000000000001</v>
      </c>
      <c r="E11" s="84">
        <v>68.965517241379317</v>
      </c>
      <c r="F11" s="84">
        <v>27.586206896551722</v>
      </c>
      <c r="G11" s="85">
        <v>3.4482758620689653</v>
      </c>
    </row>
    <row r="12" spans="1:7">
      <c r="B12" s="173"/>
      <c r="C12" s="175" t="s">
        <v>25</v>
      </c>
      <c r="D12" s="90">
        <f t="shared" si="0"/>
        <v>59</v>
      </c>
      <c r="E12" s="82">
        <v>47</v>
      </c>
      <c r="F12" s="82">
        <v>11</v>
      </c>
      <c r="G12" s="83">
        <v>1</v>
      </c>
    </row>
    <row r="13" spans="1:7">
      <c r="B13" s="173"/>
      <c r="C13" s="176"/>
      <c r="D13" s="91">
        <f t="shared" si="0"/>
        <v>100</v>
      </c>
      <c r="E13" s="84">
        <v>79.66101694915254</v>
      </c>
      <c r="F13" s="84">
        <v>18.64406779661017</v>
      </c>
      <c r="G13" s="85">
        <v>1.6949152542372881</v>
      </c>
    </row>
    <row r="14" spans="1:7">
      <c r="B14" s="173"/>
      <c r="C14" s="175" t="s">
        <v>26</v>
      </c>
      <c r="D14" s="90">
        <f t="shared" si="0"/>
        <v>37</v>
      </c>
      <c r="E14" s="82">
        <v>27</v>
      </c>
      <c r="F14" s="82">
        <v>10</v>
      </c>
      <c r="G14" s="114">
        <v>0</v>
      </c>
    </row>
    <row r="15" spans="1:7">
      <c r="B15" s="173"/>
      <c r="C15" s="176"/>
      <c r="D15" s="91">
        <f t="shared" si="0"/>
        <v>100</v>
      </c>
      <c r="E15" s="93">
        <v>72.972972972972968</v>
      </c>
      <c r="F15" s="93">
        <v>27.027027027027028</v>
      </c>
      <c r="G15" s="94">
        <v>0</v>
      </c>
    </row>
    <row r="16" spans="1:7">
      <c r="B16" s="173"/>
      <c r="C16" s="175" t="s">
        <v>27</v>
      </c>
      <c r="D16" s="90">
        <f t="shared" si="0"/>
        <v>25</v>
      </c>
      <c r="E16" s="82">
        <v>10</v>
      </c>
      <c r="F16" s="82">
        <v>15</v>
      </c>
      <c r="G16" s="114">
        <v>0</v>
      </c>
    </row>
    <row r="17" spans="2:7" ht="14.25" thickBot="1">
      <c r="B17" s="174"/>
      <c r="C17" s="177"/>
      <c r="D17" s="92">
        <f t="shared" si="0"/>
        <v>100</v>
      </c>
      <c r="E17" s="95">
        <v>40</v>
      </c>
      <c r="F17" s="95">
        <v>60</v>
      </c>
      <c r="G17" s="96">
        <v>0</v>
      </c>
    </row>
  </sheetData>
  <mergeCells count="9">
    <mergeCell ref="D2:G2"/>
    <mergeCell ref="B4:B17"/>
    <mergeCell ref="C4:C5"/>
    <mergeCell ref="C6:C7"/>
    <mergeCell ref="C8:C9"/>
    <mergeCell ref="C10:C11"/>
    <mergeCell ref="C12:C13"/>
    <mergeCell ref="C14:C15"/>
    <mergeCell ref="C16:C1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5"/>
  <sheetViews>
    <sheetView view="pageBreakPreview" zoomScale="115" zoomScaleNormal="100" zoomScaleSheetLayoutView="115" workbookViewId="0">
      <selection activeCell="D4" sqref="D4"/>
    </sheetView>
  </sheetViews>
  <sheetFormatPr defaultRowHeight="13.5"/>
  <cols>
    <col min="1" max="1" width="2.375" customWidth="1"/>
    <col min="2" max="2" width="14.375" customWidth="1"/>
    <col min="4" max="9" width="10.5" customWidth="1"/>
  </cols>
  <sheetData>
    <row r="1" spans="2:7" ht="14.25" thickBot="1">
      <c r="B1" s="88" t="s">
        <v>381</v>
      </c>
      <c r="G1" s="150" t="s">
        <v>367</v>
      </c>
    </row>
    <row r="2" spans="2:7">
      <c r="B2" s="77"/>
      <c r="C2" s="78" t="s">
        <v>443</v>
      </c>
      <c r="D2" s="169" t="s">
        <v>449</v>
      </c>
      <c r="E2" s="170"/>
      <c r="F2" s="170"/>
      <c r="G2" s="171"/>
    </row>
    <row r="3" spans="2:7">
      <c r="B3" s="79"/>
      <c r="C3" s="80" t="s">
        <v>444</v>
      </c>
      <c r="D3" s="73" t="s">
        <v>446</v>
      </c>
      <c r="E3" s="73" t="s">
        <v>45</v>
      </c>
      <c r="F3" s="73" t="s">
        <v>46</v>
      </c>
      <c r="G3" s="81" t="s">
        <v>4</v>
      </c>
    </row>
    <row r="4" spans="2:7">
      <c r="B4" s="172" t="s">
        <v>447</v>
      </c>
      <c r="C4" s="175" t="s">
        <v>448</v>
      </c>
      <c r="D4" s="97">
        <f>SUM(E4:G4)</f>
        <v>419</v>
      </c>
      <c r="E4" s="97">
        <v>181</v>
      </c>
      <c r="F4" s="97">
        <v>232</v>
      </c>
      <c r="G4" s="98">
        <v>6</v>
      </c>
    </row>
    <row r="5" spans="2:7">
      <c r="B5" s="173"/>
      <c r="C5" s="176"/>
      <c r="D5" s="99">
        <f t="shared" ref="D5:D17" si="0">SUM(E5:G5)</f>
        <v>100</v>
      </c>
      <c r="E5" s="99">
        <v>43.198090692124104</v>
      </c>
      <c r="F5" s="99">
        <v>55.369928400954649</v>
      </c>
      <c r="G5" s="100">
        <v>1.431980906921241</v>
      </c>
    </row>
    <row r="6" spans="2:7">
      <c r="B6" s="173"/>
      <c r="C6" s="175" t="s">
        <v>22</v>
      </c>
      <c r="D6" s="97">
        <f t="shared" si="0"/>
        <v>181</v>
      </c>
      <c r="E6" s="97">
        <v>81</v>
      </c>
      <c r="F6" s="97">
        <v>96</v>
      </c>
      <c r="G6" s="98">
        <v>4</v>
      </c>
    </row>
    <row r="7" spans="2:7">
      <c r="B7" s="173"/>
      <c r="C7" s="176"/>
      <c r="D7" s="99">
        <f t="shared" si="0"/>
        <v>100</v>
      </c>
      <c r="E7" s="99">
        <v>44.751381215469614</v>
      </c>
      <c r="F7" s="99">
        <v>53.038674033149171</v>
      </c>
      <c r="G7" s="100">
        <v>2.2099447513812152</v>
      </c>
    </row>
    <row r="8" spans="2:7">
      <c r="B8" s="173"/>
      <c r="C8" s="175" t="s">
        <v>23</v>
      </c>
      <c r="D8" s="97">
        <f t="shared" si="0"/>
        <v>59</v>
      </c>
      <c r="E8" s="97">
        <v>29</v>
      </c>
      <c r="F8" s="97">
        <v>30</v>
      </c>
      <c r="G8" s="98">
        <v>0</v>
      </c>
    </row>
    <row r="9" spans="2:7">
      <c r="B9" s="173"/>
      <c r="C9" s="176"/>
      <c r="D9" s="99">
        <f t="shared" si="0"/>
        <v>100</v>
      </c>
      <c r="E9" s="99">
        <v>49.152542372881356</v>
      </c>
      <c r="F9" s="99">
        <v>50.847457627118644</v>
      </c>
      <c r="G9" s="100">
        <v>0</v>
      </c>
    </row>
    <row r="10" spans="2:7">
      <c r="B10" s="173"/>
      <c r="C10" s="175" t="s">
        <v>24</v>
      </c>
      <c r="D10" s="97">
        <f t="shared" si="0"/>
        <v>58</v>
      </c>
      <c r="E10" s="97">
        <v>24</v>
      </c>
      <c r="F10" s="97">
        <v>32</v>
      </c>
      <c r="G10" s="98">
        <v>2</v>
      </c>
    </row>
    <row r="11" spans="2:7">
      <c r="B11" s="173"/>
      <c r="C11" s="176"/>
      <c r="D11" s="99">
        <f t="shared" si="0"/>
        <v>100</v>
      </c>
      <c r="E11" s="99">
        <v>41.379310344827587</v>
      </c>
      <c r="F11" s="99">
        <v>55.172413793103445</v>
      </c>
      <c r="G11" s="100">
        <v>3.4482758620689653</v>
      </c>
    </row>
    <row r="12" spans="2:7">
      <c r="B12" s="173"/>
      <c r="C12" s="175" t="s">
        <v>25</v>
      </c>
      <c r="D12" s="97">
        <f t="shared" si="0"/>
        <v>59</v>
      </c>
      <c r="E12" s="97">
        <v>20</v>
      </c>
      <c r="F12" s="97">
        <v>39</v>
      </c>
      <c r="G12" s="98">
        <v>0</v>
      </c>
    </row>
    <row r="13" spans="2:7">
      <c r="B13" s="173"/>
      <c r="C13" s="176"/>
      <c r="D13" s="99">
        <f t="shared" si="0"/>
        <v>100</v>
      </c>
      <c r="E13" s="99">
        <v>33.898305084745758</v>
      </c>
      <c r="F13" s="99">
        <v>66.101694915254242</v>
      </c>
      <c r="G13" s="100">
        <v>0</v>
      </c>
    </row>
    <row r="14" spans="2:7">
      <c r="B14" s="173"/>
      <c r="C14" s="175" t="s">
        <v>26</v>
      </c>
      <c r="D14" s="97">
        <f t="shared" si="0"/>
        <v>37</v>
      </c>
      <c r="E14" s="97">
        <v>14</v>
      </c>
      <c r="F14" s="97">
        <v>23</v>
      </c>
      <c r="G14" s="98">
        <v>0</v>
      </c>
    </row>
    <row r="15" spans="2:7">
      <c r="B15" s="173"/>
      <c r="C15" s="176"/>
      <c r="D15" s="99">
        <f t="shared" si="0"/>
        <v>100</v>
      </c>
      <c r="E15" s="99">
        <v>37.837837837837839</v>
      </c>
      <c r="F15" s="99">
        <v>62.162162162162161</v>
      </c>
      <c r="G15" s="100">
        <v>0</v>
      </c>
    </row>
    <row r="16" spans="2:7">
      <c r="B16" s="173"/>
      <c r="C16" s="175" t="s">
        <v>27</v>
      </c>
      <c r="D16" s="97">
        <f t="shared" si="0"/>
        <v>25</v>
      </c>
      <c r="E16" s="97">
        <v>13</v>
      </c>
      <c r="F16" s="97">
        <v>12</v>
      </c>
      <c r="G16" s="98">
        <v>0</v>
      </c>
    </row>
    <row r="17" spans="2:9" ht="14.25" thickBot="1">
      <c r="B17" s="174"/>
      <c r="C17" s="177"/>
      <c r="D17" s="101">
        <f t="shared" si="0"/>
        <v>100</v>
      </c>
      <c r="E17" s="101">
        <v>52</v>
      </c>
      <c r="F17" s="101">
        <v>48</v>
      </c>
      <c r="G17" s="102">
        <v>0</v>
      </c>
    </row>
    <row r="19" spans="2:9" ht="28.5" customHeight="1" thickBot="1">
      <c r="B19" s="178" t="s">
        <v>380</v>
      </c>
      <c r="C19" s="178"/>
      <c r="D19" s="178"/>
      <c r="E19" s="178"/>
      <c r="F19" s="178"/>
      <c r="G19" s="178"/>
      <c r="H19" s="178"/>
      <c r="I19" s="150" t="s">
        <v>367</v>
      </c>
    </row>
    <row r="20" spans="2:9">
      <c r="B20" s="77"/>
      <c r="C20" s="78" t="s">
        <v>443</v>
      </c>
      <c r="D20" s="169" t="s">
        <v>516</v>
      </c>
      <c r="E20" s="170"/>
      <c r="F20" s="170"/>
      <c r="G20" s="170"/>
      <c r="H20" s="170"/>
      <c r="I20" s="171"/>
    </row>
    <row r="21" spans="2:9">
      <c r="B21" s="79"/>
      <c r="C21" s="80" t="s">
        <v>444</v>
      </c>
      <c r="D21" s="75" t="s">
        <v>446</v>
      </c>
      <c r="E21" s="75" t="s">
        <v>517</v>
      </c>
      <c r="F21" s="75" t="s">
        <v>518</v>
      </c>
      <c r="G21" s="75" t="s">
        <v>519</v>
      </c>
      <c r="H21" s="75" t="s">
        <v>38</v>
      </c>
      <c r="I21" s="81" t="s">
        <v>4</v>
      </c>
    </row>
    <row r="22" spans="2:9">
      <c r="B22" s="172" t="s">
        <v>447</v>
      </c>
      <c r="C22" s="175" t="s">
        <v>448</v>
      </c>
      <c r="D22" s="82">
        <f>SUM(E22:I22)</f>
        <v>419</v>
      </c>
      <c r="E22" s="82">
        <v>117</v>
      </c>
      <c r="F22" s="82">
        <v>183</v>
      </c>
      <c r="G22" s="82">
        <v>74</v>
      </c>
      <c r="H22" s="82">
        <v>11</v>
      </c>
      <c r="I22" s="83">
        <v>34</v>
      </c>
    </row>
    <row r="23" spans="2:9">
      <c r="B23" s="173"/>
      <c r="C23" s="176"/>
      <c r="D23" s="159">
        <f t="shared" ref="D23:D35" si="1">SUM(E23:I23)</f>
        <v>100.00000000000001</v>
      </c>
      <c r="E23" s="84">
        <v>27.923627684964202</v>
      </c>
      <c r="F23" s="84">
        <v>43.675417661097853</v>
      </c>
      <c r="G23" s="84">
        <v>17.661097852028639</v>
      </c>
      <c r="H23" s="84">
        <v>2.6252983293556085</v>
      </c>
      <c r="I23" s="85">
        <v>8.1145584725536999</v>
      </c>
    </row>
    <row r="24" spans="2:9">
      <c r="B24" s="173"/>
      <c r="C24" s="175" t="s">
        <v>22</v>
      </c>
      <c r="D24" s="82">
        <f t="shared" si="1"/>
        <v>181</v>
      </c>
      <c r="E24" s="82">
        <v>57</v>
      </c>
      <c r="F24" s="82">
        <v>68</v>
      </c>
      <c r="G24" s="82">
        <v>35</v>
      </c>
      <c r="H24" s="82">
        <v>4</v>
      </c>
      <c r="I24" s="83">
        <v>17</v>
      </c>
    </row>
    <row r="25" spans="2:9">
      <c r="B25" s="173"/>
      <c r="C25" s="176"/>
      <c r="D25" s="159">
        <f t="shared" si="1"/>
        <v>100</v>
      </c>
      <c r="E25" s="84">
        <v>31.491712707182316</v>
      </c>
      <c r="F25" s="84">
        <v>37.569060773480665</v>
      </c>
      <c r="G25" s="84">
        <v>19.337016574585636</v>
      </c>
      <c r="H25" s="84">
        <v>2.2099447513812152</v>
      </c>
      <c r="I25" s="85">
        <v>9.3922651933701662</v>
      </c>
    </row>
    <row r="26" spans="2:9">
      <c r="B26" s="173"/>
      <c r="C26" s="175" t="s">
        <v>23</v>
      </c>
      <c r="D26" s="82">
        <f t="shared" si="1"/>
        <v>59</v>
      </c>
      <c r="E26" s="82">
        <v>16</v>
      </c>
      <c r="F26" s="82">
        <v>21</v>
      </c>
      <c r="G26" s="82">
        <v>15</v>
      </c>
      <c r="H26" s="82">
        <v>3</v>
      </c>
      <c r="I26" s="83">
        <v>4</v>
      </c>
    </row>
    <row r="27" spans="2:9">
      <c r="B27" s="173"/>
      <c r="C27" s="176"/>
      <c r="D27" s="159">
        <f t="shared" si="1"/>
        <v>100</v>
      </c>
      <c r="E27" s="84">
        <v>27.118644067796609</v>
      </c>
      <c r="F27" s="84">
        <v>35.593220338983052</v>
      </c>
      <c r="G27" s="84">
        <v>25.423728813559322</v>
      </c>
      <c r="H27" s="84">
        <v>5.0847457627118651</v>
      </c>
      <c r="I27" s="85">
        <v>6.7796610169491522</v>
      </c>
    </row>
    <row r="28" spans="2:9">
      <c r="B28" s="173"/>
      <c r="C28" s="175" t="s">
        <v>24</v>
      </c>
      <c r="D28" s="82">
        <f t="shared" si="1"/>
        <v>58</v>
      </c>
      <c r="E28" s="82">
        <v>19</v>
      </c>
      <c r="F28" s="82">
        <v>28</v>
      </c>
      <c r="G28" s="82">
        <v>7</v>
      </c>
      <c r="H28" s="82">
        <v>2</v>
      </c>
      <c r="I28" s="83">
        <v>2</v>
      </c>
    </row>
    <row r="29" spans="2:9">
      <c r="B29" s="173"/>
      <c r="C29" s="176"/>
      <c r="D29" s="159">
        <f t="shared" si="1"/>
        <v>100.00000000000001</v>
      </c>
      <c r="E29" s="84">
        <v>32.758620689655174</v>
      </c>
      <c r="F29" s="84">
        <v>48.275862068965516</v>
      </c>
      <c r="G29" s="84">
        <v>12.068965517241379</v>
      </c>
      <c r="H29" s="84">
        <v>3.4482758620689653</v>
      </c>
      <c r="I29" s="85">
        <v>3.4482758620689653</v>
      </c>
    </row>
    <row r="30" spans="2:9">
      <c r="B30" s="173"/>
      <c r="C30" s="175" t="s">
        <v>25</v>
      </c>
      <c r="D30" s="82">
        <f t="shared" si="1"/>
        <v>59</v>
      </c>
      <c r="E30" s="82">
        <v>11</v>
      </c>
      <c r="F30" s="82">
        <v>34</v>
      </c>
      <c r="G30" s="82">
        <v>7</v>
      </c>
      <c r="H30" s="97">
        <v>0</v>
      </c>
      <c r="I30" s="83">
        <v>7</v>
      </c>
    </row>
    <row r="31" spans="2:9">
      <c r="B31" s="173"/>
      <c r="C31" s="176"/>
      <c r="D31" s="159">
        <f t="shared" si="1"/>
        <v>100</v>
      </c>
      <c r="E31" s="84">
        <v>18.64406779661017</v>
      </c>
      <c r="F31" s="84">
        <v>57.627118644067799</v>
      </c>
      <c r="G31" s="84">
        <v>11.864406779661017</v>
      </c>
      <c r="H31" s="99">
        <v>0</v>
      </c>
      <c r="I31" s="85">
        <v>11.864406779661017</v>
      </c>
    </row>
    <row r="32" spans="2:9">
      <c r="B32" s="173"/>
      <c r="C32" s="175" t="s">
        <v>26</v>
      </c>
      <c r="D32" s="82">
        <f t="shared" si="1"/>
        <v>37</v>
      </c>
      <c r="E32" s="82">
        <v>9</v>
      </c>
      <c r="F32" s="82">
        <v>19</v>
      </c>
      <c r="G32" s="82">
        <v>5</v>
      </c>
      <c r="H32" s="97">
        <v>0</v>
      </c>
      <c r="I32" s="83">
        <v>4</v>
      </c>
    </row>
    <row r="33" spans="2:9">
      <c r="B33" s="173"/>
      <c r="C33" s="176"/>
      <c r="D33" s="159">
        <f t="shared" si="1"/>
        <v>100</v>
      </c>
      <c r="E33" s="84">
        <v>24.324324324324326</v>
      </c>
      <c r="F33" s="84">
        <v>51.351351351351347</v>
      </c>
      <c r="G33" s="84">
        <v>13.513513513513514</v>
      </c>
      <c r="H33" s="99">
        <v>0</v>
      </c>
      <c r="I33" s="85">
        <v>10.810810810810811</v>
      </c>
    </row>
    <row r="34" spans="2:9">
      <c r="B34" s="173"/>
      <c r="C34" s="175" t="s">
        <v>27</v>
      </c>
      <c r="D34" s="82">
        <f t="shared" si="1"/>
        <v>25</v>
      </c>
      <c r="E34" s="82">
        <v>5</v>
      </c>
      <c r="F34" s="82">
        <v>13</v>
      </c>
      <c r="G34" s="82">
        <v>5</v>
      </c>
      <c r="H34" s="82">
        <v>2</v>
      </c>
      <c r="I34" s="98">
        <v>0</v>
      </c>
    </row>
    <row r="35" spans="2:9" ht="14.25" thickBot="1">
      <c r="B35" s="174"/>
      <c r="C35" s="177"/>
      <c r="D35" s="160">
        <f t="shared" si="1"/>
        <v>100</v>
      </c>
      <c r="E35" s="86">
        <v>20</v>
      </c>
      <c r="F35" s="86">
        <v>52</v>
      </c>
      <c r="G35" s="86">
        <v>20</v>
      </c>
      <c r="H35" s="86">
        <v>8</v>
      </c>
      <c r="I35" s="102">
        <v>0</v>
      </c>
    </row>
  </sheetData>
  <mergeCells count="19">
    <mergeCell ref="C34:C35"/>
    <mergeCell ref="B19:H19"/>
    <mergeCell ref="D20:I20"/>
    <mergeCell ref="B22:B35"/>
    <mergeCell ref="C22:C23"/>
    <mergeCell ref="C24:C25"/>
    <mergeCell ref="C26:C27"/>
    <mergeCell ref="C28:C29"/>
    <mergeCell ref="C30:C31"/>
    <mergeCell ref="C32:C33"/>
    <mergeCell ref="D2:G2"/>
    <mergeCell ref="B4:B17"/>
    <mergeCell ref="C4:C5"/>
    <mergeCell ref="C6:C7"/>
    <mergeCell ref="C8:C9"/>
    <mergeCell ref="C10:C11"/>
    <mergeCell ref="C12:C13"/>
    <mergeCell ref="C14:C15"/>
    <mergeCell ref="C16:C17"/>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view="pageBreakPreview" topLeftCell="B1" zoomScale="115" zoomScaleNormal="100" zoomScaleSheetLayoutView="115" workbookViewId="0">
      <selection activeCell="D19" sqref="D19"/>
    </sheetView>
  </sheetViews>
  <sheetFormatPr defaultRowHeight="13.5"/>
  <cols>
    <col min="1" max="1" width="4" customWidth="1"/>
    <col min="2" max="2" width="20.375" bestFit="1" customWidth="1"/>
    <col min="3" max="7" width="12.375" customWidth="1"/>
  </cols>
  <sheetData>
    <row r="1" spans="1:7">
      <c r="B1" s="1" t="s">
        <v>630</v>
      </c>
    </row>
    <row r="2" spans="1:7" ht="14.25" thickBot="1">
      <c r="B2" s="76" t="s">
        <v>456</v>
      </c>
    </row>
    <row r="3" spans="1:7" ht="31.5" customHeight="1">
      <c r="B3" s="103"/>
      <c r="C3" s="4" t="s">
        <v>457</v>
      </c>
      <c r="D3" s="4" t="s">
        <v>458</v>
      </c>
      <c r="E3" s="4" t="s">
        <v>459</v>
      </c>
      <c r="F3" s="162" t="s">
        <v>629</v>
      </c>
      <c r="G3" s="104" t="s">
        <v>460</v>
      </c>
    </row>
    <row r="4" spans="1:7">
      <c r="B4" s="118" t="s">
        <v>440</v>
      </c>
      <c r="C4" s="119">
        <v>13474</v>
      </c>
      <c r="D4" s="119">
        <v>200762</v>
      </c>
      <c r="E4" s="119">
        <v>90808</v>
      </c>
      <c r="F4" s="120">
        <v>6.7114294537810943</v>
      </c>
      <c r="G4" s="121">
        <v>45.231667347406379</v>
      </c>
    </row>
    <row r="5" spans="1:7">
      <c r="B5" s="105" t="s">
        <v>451</v>
      </c>
      <c r="C5" s="62">
        <v>2211</v>
      </c>
      <c r="D5" s="62">
        <v>27454</v>
      </c>
      <c r="E5" s="62">
        <v>13074</v>
      </c>
      <c r="F5" s="106">
        <v>5.9131614654002718</v>
      </c>
      <c r="G5" s="36">
        <v>47.621475923362716</v>
      </c>
    </row>
    <row r="6" spans="1:7">
      <c r="B6" s="105" t="s">
        <v>452</v>
      </c>
      <c r="C6" s="62">
        <v>1408</v>
      </c>
      <c r="D6" s="62">
        <v>18825</v>
      </c>
      <c r="E6" s="62">
        <v>8568</v>
      </c>
      <c r="F6" s="106">
        <v>6.0852272727272725</v>
      </c>
      <c r="G6" s="36">
        <v>45.513944223107572</v>
      </c>
    </row>
    <row r="7" spans="1:7">
      <c r="B7" s="105" t="s">
        <v>453</v>
      </c>
      <c r="C7" s="62">
        <v>2056</v>
      </c>
      <c r="D7" s="62">
        <v>33186</v>
      </c>
      <c r="E7" s="62">
        <v>15258</v>
      </c>
      <c r="F7" s="106">
        <v>7.4212062256809341</v>
      </c>
      <c r="G7" s="36">
        <v>45.977219309347319</v>
      </c>
    </row>
    <row r="8" spans="1:7">
      <c r="B8" s="105" t="s">
        <v>454</v>
      </c>
      <c r="C8" s="62">
        <v>3591</v>
      </c>
      <c r="D8" s="62">
        <v>59993</v>
      </c>
      <c r="E8" s="62">
        <v>29369</v>
      </c>
      <c r="F8" s="106">
        <v>8.1785018100807569</v>
      </c>
      <c r="G8" s="36">
        <v>48.954044638541163</v>
      </c>
    </row>
    <row r="9" spans="1:7">
      <c r="B9" s="105" t="s">
        <v>465</v>
      </c>
      <c r="C9" s="62">
        <v>3610</v>
      </c>
      <c r="D9" s="62">
        <v>54315</v>
      </c>
      <c r="E9" s="62">
        <v>21047</v>
      </c>
      <c r="F9" s="106">
        <v>5.8301939058171746</v>
      </c>
      <c r="G9" s="36">
        <v>38.74988493049802</v>
      </c>
    </row>
    <row r="10" spans="1:7" ht="14.25" thickBot="1">
      <c r="B10" s="122" t="s">
        <v>455</v>
      </c>
      <c r="C10" s="108">
        <v>598</v>
      </c>
      <c r="D10" s="108">
        <v>6989</v>
      </c>
      <c r="E10" s="108">
        <v>3492</v>
      </c>
      <c r="F10" s="109">
        <v>5.8394648829431439</v>
      </c>
      <c r="G10" s="38">
        <v>49.9642295035055</v>
      </c>
    </row>
    <row r="12" spans="1:7" s="1" customFormat="1" ht="11.25" customHeight="1">
      <c r="A12" s="2"/>
      <c r="C12" s="13"/>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view="pageBreakPreview" zoomScaleNormal="100" zoomScaleSheetLayoutView="100" workbookViewId="0">
      <selection activeCell="D16" sqref="D16"/>
    </sheetView>
  </sheetViews>
  <sheetFormatPr defaultRowHeight="13.5"/>
  <cols>
    <col min="1" max="1" width="4" customWidth="1"/>
    <col min="2" max="2" width="12.75" customWidth="1"/>
    <col min="4" max="7" width="12.625" customWidth="1"/>
  </cols>
  <sheetData>
    <row r="1" spans="2:7" ht="14.25" thickBot="1">
      <c r="B1" s="1" t="s">
        <v>461</v>
      </c>
      <c r="G1" s="150" t="s">
        <v>367</v>
      </c>
    </row>
    <row r="2" spans="2:7">
      <c r="B2" s="77"/>
      <c r="C2" s="78" t="s">
        <v>443</v>
      </c>
      <c r="D2" s="169" t="s">
        <v>600</v>
      </c>
      <c r="E2" s="170"/>
      <c r="F2" s="170"/>
      <c r="G2" s="171"/>
    </row>
    <row r="3" spans="2:7" ht="35.25" customHeight="1">
      <c r="B3" s="79"/>
      <c r="C3" s="80" t="s">
        <v>444</v>
      </c>
      <c r="D3" s="73" t="s">
        <v>446</v>
      </c>
      <c r="E3" s="73" t="s">
        <v>462</v>
      </c>
      <c r="F3" s="73" t="s">
        <v>463</v>
      </c>
      <c r="G3" s="81" t="s">
        <v>4</v>
      </c>
    </row>
    <row r="4" spans="2:7">
      <c r="B4" s="172" t="s">
        <v>447</v>
      </c>
      <c r="C4" s="175" t="s">
        <v>448</v>
      </c>
      <c r="D4" s="82">
        <f>SUM(E4:G4)</f>
        <v>419</v>
      </c>
      <c r="E4" s="82">
        <v>212</v>
      </c>
      <c r="F4" s="82">
        <v>202</v>
      </c>
      <c r="G4" s="83">
        <v>5</v>
      </c>
    </row>
    <row r="5" spans="2:7">
      <c r="B5" s="173"/>
      <c r="C5" s="176"/>
      <c r="D5" s="110">
        <f t="shared" ref="D5:D17" si="0">SUM(E5:G5)</f>
        <v>99.999999999999986</v>
      </c>
      <c r="E5" s="110">
        <v>50.596658711217181</v>
      </c>
      <c r="F5" s="110">
        <v>48.21002386634845</v>
      </c>
      <c r="G5" s="111">
        <v>1.1933174224343674</v>
      </c>
    </row>
    <row r="6" spans="2:7">
      <c r="B6" s="173"/>
      <c r="C6" s="175" t="s">
        <v>22</v>
      </c>
      <c r="D6" s="82">
        <f t="shared" si="0"/>
        <v>181</v>
      </c>
      <c r="E6" s="82">
        <v>76</v>
      </c>
      <c r="F6" s="82">
        <v>101</v>
      </c>
      <c r="G6" s="83">
        <v>4</v>
      </c>
    </row>
    <row r="7" spans="2:7">
      <c r="B7" s="173"/>
      <c r="C7" s="176"/>
      <c r="D7" s="110">
        <f t="shared" si="0"/>
        <v>100</v>
      </c>
      <c r="E7" s="110">
        <v>41.988950276243095</v>
      </c>
      <c r="F7" s="110">
        <v>55.80110497237569</v>
      </c>
      <c r="G7" s="111">
        <v>2.2099447513812152</v>
      </c>
    </row>
    <row r="8" spans="2:7">
      <c r="B8" s="173"/>
      <c r="C8" s="175" t="s">
        <v>23</v>
      </c>
      <c r="D8" s="82">
        <f t="shared" si="0"/>
        <v>58</v>
      </c>
      <c r="E8" s="82">
        <v>30</v>
      </c>
      <c r="F8" s="82">
        <v>27</v>
      </c>
      <c r="G8" s="83">
        <v>1</v>
      </c>
    </row>
    <row r="9" spans="2:7">
      <c r="B9" s="173"/>
      <c r="C9" s="176"/>
      <c r="D9" s="110">
        <f t="shared" si="0"/>
        <v>100</v>
      </c>
      <c r="E9" s="110">
        <v>50.847457627118644</v>
      </c>
      <c r="F9" s="110">
        <v>49.152542372881356</v>
      </c>
      <c r="G9" s="111">
        <v>0</v>
      </c>
    </row>
    <row r="10" spans="2:7">
      <c r="B10" s="173"/>
      <c r="C10" s="175" t="s">
        <v>24</v>
      </c>
      <c r="D10" s="82">
        <f t="shared" si="0"/>
        <v>59</v>
      </c>
      <c r="E10" s="82">
        <v>35</v>
      </c>
      <c r="F10" s="82">
        <v>24</v>
      </c>
      <c r="G10" s="83">
        <v>0</v>
      </c>
    </row>
    <row r="11" spans="2:7">
      <c r="B11" s="173"/>
      <c r="C11" s="176"/>
      <c r="D11" s="110">
        <f t="shared" si="0"/>
        <v>100</v>
      </c>
      <c r="E11" s="110">
        <v>51.724137931034484</v>
      </c>
      <c r="F11" s="110">
        <v>46.551724137931032</v>
      </c>
      <c r="G11" s="111">
        <v>1.7241379310344827</v>
      </c>
    </row>
    <row r="12" spans="2:7">
      <c r="B12" s="173"/>
      <c r="C12" s="175" t="s">
        <v>25</v>
      </c>
      <c r="D12" s="82">
        <f t="shared" si="0"/>
        <v>72</v>
      </c>
      <c r="E12" s="82">
        <v>43</v>
      </c>
      <c r="F12" s="82">
        <v>26</v>
      </c>
      <c r="G12" s="83">
        <v>3</v>
      </c>
    </row>
    <row r="13" spans="2:7">
      <c r="B13" s="173"/>
      <c r="C13" s="176"/>
      <c r="D13" s="110">
        <f t="shared" si="0"/>
        <v>100</v>
      </c>
      <c r="E13" s="110">
        <v>59.322033898305079</v>
      </c>
      <c r="F13" s="110">
        <v>40.677966101694921</v>
      </c>
      <c r="G13" s="111">
        <v>0</v>
      </c>
    </row>
    <row r="14" spans="2:7">
      <c r="B14" s="173"/>
      <c r="C14" s="175" t="s">
        <v>26</v>
      </c>
      <c r="D14" s="82">
        <f t="shared" si="0"/>
        <v>37</v>
      </c>
      <c r="E14" s="82">
        <v>22</v>
      </c>
      <c r="F14" s="82">
        <v>15</v>
      </c>
      <c r="G14" s="83">
        <v>0</v>
      </c>
    </row>
    <row r="15" spans="2:7">
      <c r="B15" s="173"/>
      <c r="C15" s="176"/>
      <c r="D15" s="110">
        <f t="shared" si="0"/>
        <v>100</v>
      </c>
      <c r="E15" s="110">
        <v>59.45945945945946</v>
      </c>
      <c r="F15" s="110">
        <v>40.54054054054054</v>
      </c>
      <c r="G15" s="111">
        <v>0</v>
      </c>
    </row>
    <row r="16" spans="2:7">
      <c r="B16" s="173"/>
      <c r="C16" s="175" t="s">
        <v>27</v>
      </c>
      <c r="D16" s="82">
        <f t="shared" si="0"/>
        <v>25</v>
      </c>
      <c r="E16" s="82">
        <v>19</v>
      </c>
      <c r="F16" s="82">
        <v>6</v>
      </c>
      <c r="G16" s="83">
        <v>0</v>
      </c>
    </row>
    <row r="17" spans="2:7" ht="14.25" thickBot="1">
      <c r="B17" s="174"/>
      <c r="C17" s="177"/>
      <c r="D17" s="112">
        <f t="shared" si="0"/>
        <v>100</v>
      </c>
      <c r="E17" s="112">
        <v>76</v>
      </c>
      <c r="F17" s="112">
        <v>24</v>
      </c>
      <c r="G17" s="113">
        <v>0</v>
      </c>
    </row>
  </sheetData>
  <mergeCells count="9">
    <mergeCell ref="D2:G2"/>
    <mergeCell ref="B4:B17"/>
    <mergeCell ref="C4:C5"/>
    <mergeCell ref="C6:C7"/>
    <mergeCell ref="C8:C9"/>
    <mergeCell ref="C10:C11"/>
    <mergeCell ref="C12:C13"/>
    <mergeCell ref="C14:C15"/>
    <mergeCell ref="C16:C17"/>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5"/>
  <sheetViews>
    <sheetView view="pageBreakPreview" zoomScale="115" zoomScaleNormal="100" zoomScaleSheetLayoutView="115" workbookViewId="0">
      <selection activeCell="E30" sqref="E30:G30"/>
    </sheetView>
  </sheetViews>
  <sheetFormatPr defaultRowHeight="13.5"/>
  <cols>
    <col min="1" max="1" width="4.25" customWidth="1"/>
    <col min="2" max="2" width="13.5" customWidth="1"/>
    <col min="4" max="9" width="10.375" customWidth="1"/>
  </cols>
  <sheetData>
    <row r="1" spans="2:9" ht="14.25" thickBot="1">
      <c r="B1" s="116" t="s">
        <v>415</v>
      </c>
      <c r="I1" s="1" t="s">
        <v>367</v>
      </c>
    </row>
    <row r="2" spans="2:9">
      <c r="B2" s="77"/>
      <c r="C2" s="78" t="s">
        <v>443</v>
      </c>
      <c r="D2" s="169" t="s">
        <v>601</v>
      </c>
      <c r="E2" s="170"/>
      <c r="F2" s="170"/>
      <c r="G2" s="170"/>
      <c r="H2" s="170"/>
      <c r="I2" s="171"/>
    </row>
    <row r="3" spans="2:9" ht="57.75" customHeight="1">
      <c r="B3" s="79"/>
      <c r="C3" s="80" t="s">
        <v>444</v>
      </c>
      <c r="D3" s="73" t="s">
        <v>446</v>
      </c>
      <c r="E3" s="73" t="s">
        <v>45</v>
      </c>
      <c r="F3" s="73" t="s">
        <v>464</v>
      </c>
      <c r="G3" s="73" t="s">
        <v>98</v>
      </c>
      <c r="H3" s="73" t="s">
        <v>46</v>
      </c>
      <c r="I3" s="81" t="s">
        <v>4</v>
      </c>
    </row>
    <row r="4" spans="2:9">
      <c r="B4" s="172" t="s">
        <v>447</v>
      </c>
      <c r="C4" s="175" t="s">
        <v>448</v>
      </c>
      <c r="D4" s="82">
        <f>SUM(E4:I4)</f>
        <v>419</v>
      </c>
      <c r="E4" s="82">
        <v>367</v>
      </c>
      <c r="F4" s="82">
        <v>7</v>
      </c>
      <c r="G4" s="82">
        <v>9</v>
      </c>
      <c r="H4" s="82">
        <v>30</v>
      </c>
      <c r="I4" s="83">
        <v>6</v>
      </c>
    </row>
    <row r="5" spans="2:9">
      <c r="B5" s="173"/>
      <c r="C5" s="176"/>
      <c r="D5" s="93">
        <f t="shared" ref="D5:D17" si="0">SUM(E5:I5)</f>
        <v>100</v>
      </c>
      <c r="E5" s="84">
        <v>87.58949880668257</v>
      </c>
      <c r="F5" s="84">
        <v>1.6706443914081146</v>
      </c>
      <c r="G5" s="84">
        <v>2.1479713603818613</v>
      </c>
      <c r="H5" s="84">
        <v>7.1599045346062056</v>
      </c>
      <c r="I5" s="85">
        <v>1.431980906921241</v>
      </c>
    </row>
    <row r="6" spans="2:9">
      <c r="B6" s="173"/>
      <c r="C6" s="175" t="s">
        <v>22</v>
      </c>
      <c r="D6" s="82">
        <f t="shared" si="0"/>
        <v>181</v>
      </c>
      <c r="E6" s="82">
        <v>141</v>
      </c>
      <c r="F6" s="82">
        <v>7</v>
      </c>
      <c r="G6" s="82">
        <v>4</v>
      </c>
      <c r="H6" s="82">
        <v>24</v>
      </c>
      <c r="I6" s="83">
        <v>5</v>
      </c>
    </row>
    <row r="7" spans="2:9">
      <c r="B7" s="173"/>
      <c r="C7" s="176"/>
      <c r="D7" s="93">
        <f t="shared" si="0"/>
        <v>100</v>
      </c>
      <c r="E7" s="84">
        <v>77.900552486187848</v>
      </c>
      <c r="F7" s="84">
        <v>3.867403314917127</v>
      </c>
      <c r="G7" s="84">
        <v>2.2099447513812152</v>
      </c>
      <c r="H7" s="84">
        <v>13.259668508287293</v>
      </c>
      <c r="I7" s="85">
        <v>2.7624309392265194</v>
      </c>
    </row>
    <row r="8" spans="2:9">
      <c r="B8" s="173"/>
      <c r="C8" s="175" t="s">
        <v>23</v>
      </c>
      <c r="D8" s="82">
        <f t="shared" si="0"/>
        <v>59</v>
      </c>
      <c r="E8" s="82">
        <v>55</v>
      </c>
      <c r="F8" s="89">
        <v>0</v>
      </c>
      <c r="G8" s="82">
        <v>2</v>
      </c>
      <c r="H8" s="82">
        <v>2</v>
      </c>
      <c r="I8" s="123">
        <v>0</v>
      </c>
    </row>
    <row r="9" spans="2:9">
      <c r="B9" s="173"/>
      <c r="C9" s="176"/>
      <c r="D9" s="93">
        <f t="shared" si="0"/>
        <v>99.999999999999986</v>
      </c>
      <c r="E9" s="84">
        <v>93.220338983050837</v>
      </c>
      <c r="F9" s="91">
        <v>0</v>
      </c>
      <c r="G9" s="84">
        <v>3.3898305084745761</v>
      </c>
      <c r="H9" s="84">
        <v>3.3898305084745761</v>
      </c>
      <c r="I9" s="124">
        <v>0</v>
      </c>
    </row>
    <row r="10" spans="2:9">
      <c r="B10" s="173"/>
      <c r="C10" s="175" t="s">
        <v>24</v>
      </c>
      <c r="D10" s="82">
        <f t="shared" si="0"/>
        <v>58</v>
      </c>
      <c r="E10" s="82">
        <v>52</v>
      </c>
      <c r="F10" s="89">
        <v>0</v>
      </c>
      <c r="G10" s="82">
        <v>3</v>
      </c>
      <c r="H10" s="82">
        <v>2</v>
      </c>
      <c r="I10" s="83">
        <v>1</v>
      </c>
    </row>
    <row r="11" spans="2:9">
      <c r="B11" s="173"/>
      <c r="C11" s="176"/>
      <c r="D11" s="93">
        <f t="shared" si="0"/>
        <v>100</v>
      </c>
      <c r="E11" s="84">
        <v>89.65517241379311</v>
      </c>
      <c r="F11" s="91">
        <v>0</v>
      </c>
      <c r="G11" s="84">
        <v>5.1724137931034484</v>
      </c>
      <c r="H11" s="84">
        <v>3.4482758620689653</v>
      </c>
      <c r="I11" s="85">
        <v>1.7241379310344827</v>
      </c>
    </row>
    <row r="12" spans="2:9">
      <c r="B12" s="173"/>
      <c r="C12" s="175" t="s">
        <v>25</v>
      </c>
      <c r="D12" s="82">
        <f t="shared" si="0"/>
        <v>59</v>
      </c>
      <c r="E12" s="82">
        <v>57</v>
      </c>
      <c r="F12" s="89">
        <v>0</v>
      </c>
      <c r="G12" s="97">
        <v>0</v>
      </c>
      <c r="H12" s="97">
        <v>2</v>
      </c>
      <c r="I12" s="123">
        <v>0</v>
      </c>
    </row>
    <row r="13" spans="2:9">
      <c r="B13" s="173"/>
      <c r="C13" s="176"/>
      <c r="D13" s="93">
        <f t="shared" si="0"/>
        <v>100</v>
      </c>
      <c r="E13" s="84">
        <v>96.610169491525426</v>
      </c>
      <c r="F13" s="91">
        <v>0</v>
      </c>
      <c r="G13" s="93">
        <v>0</v>
      </c>
      <c r="H13" s="84">
        <v>3.3898305084745761</v>
      </c>
      <c r="I13" s="124">
        <v>0</v>
      </c>
    </row>
    <row r="14" spans="2:9">
      <c r="B14" s="173"/>
      <c r="C14" s="175" t="s">
        <v>26</v>
      </c>
      <c r="D14" s="82">
        <f t="shared" si="0"/>
        <v>37</v>
      </c>
      <c r="E14" s="82">
        <v>37</v>
      </c>
      <c r="F14" s="117">
        <v>0</v>
      </c>
      <c r="G14" s="89">
        <v>0</v>
      </c>
      <c r="H14" s="89">
        <v>0</v>
      </c>
      <c r="I14" s="123">
        <v>0</v>
      </c>
    </row>
    <row r="15" spans="2:9">
      <c r="B15" s="173"/>
      <c r="C15" s="176"/>
      <c r="D15" s="93">
        <f t="shared" si="0"/>
        <v>100</v>
      </c>
      <c r="E15" s="84">
        <v>100</v>
      </c>
      <c r="F15" s="93">
        <v>0</v>
      </c>
      <c r="G15" s="93">
        <v>0</v>
      </c>
      <c r="H15" s="93">
        <v>0</v>
      </c>
      <c r="I15" s="124">
        <v>0</v>
      </c>
    </row>
    <row r="16" spans="2:9">
      <c r="B16" s="173"/>
      <c r="C16" s="175" t="s">
        <v>27</v>
      </c>
      <c r="D16" s="82">
        <f t="shared" si="0"/>
        <v>25</v>
      </c>
      <c r="E16" s="82">
        <v>25</v>
      </c>
      <c r="F16" s="89">
        <v>0</v>
      </c>
      <c r="G16" s="89">
        <v>0</v>
      </c>
      <c r="H16" s="89">
        <v>0</v>
      </c>
      <c r="I16" s="123">
        <v>0</v>
      </c>
    </row>
    <row r="17" spans="2:9" ht="14.25" thickBot="1">
      <c r="B17" s="174"/>
      <c r="C17" s="177"/>
      <c r="D17" s="95">
        <f t="shared" si="0"/>
        <v>100</v>
      </c>
      <c r="E17" s="86">
        <v>100</v>
      </c>
      <c r="F17" s="95">
        <v>0</v>
      </c>
      <c r="G17" s="95">
        <v>0</v>
      </c>
      <c r="H17" s="95">
        <v>0</v>
      </c>
      <c r="I17" s="125">
        <v>0</v>
      </c>
    </row>
    <row r="19" spans="2:9" ht="27" customHeight="1" thickBot="1">
      <c r="B19" s="168" t="s">
        <v>468</v>
      </c>
      <c r="C19" s="168"/>
      <c r="D19" s="168"/>
      <c r="E19" s="168"/>
      <c r="F19" s="168"/>
      <c r="G19" s="168"/>
      <c r="H19" s="168"/>
      <c r="I19" s="137" t="s">
        <v>367</v>
      </c>
    </row>
    <row r="20" spans="2:9" ht="24.75" customHeight="1">
      <c r="B20" s="77"/>
      <c r="C20" s="78" t="s">
        <v>443</v>
      </c>
      <c r="D20" s="169" t="s">
        <v>602</v>
      </c>
      <c r="E20" s="170"/>
      <c r="F20" s="170"/>
      <c r="G20" s="171"/>
    </row>
    <row r="21" spans="2:9">
      <c r="B21" s="79"/>
      <c r="C21" s="80" t="s">
        <v>444</v>
      </c>
      <c r="D21" s="73" t="s">
        <v>446</v>
      </c>
      <c r="E21" s="73" t="s">
        <v>466</v>
      </c>
      <c r="F21" s="73" t="s">
        <v>467</v>
      </c>
      <c r="G21" s="81" t="s">
        <v>4</v>
      </c>
    </row>
    <row r="22" spans="2:9">
      <c r="B22" s="172" t="s">
        <v>447</v>
      </c>
      <c r="C22" s="175" t="s">
        <v>448</v>
      </c>
      <c r="D22" s="97">
        <f>SUM(E22:G22)</f>
        <v>374</v>
      </c>
      <c r="E22" s="82">
        <v>34</v>
      </c>
      <c r="F22" s="82">
        <v>305</v>
      </c>
      <c r="G22" s="83">
        <v>35</v>
      </c>
    </row>
    <row r="23" spans="2:9">
      <c r="B23" s="173"/>
      <c r="C23" s="176"/>
      <c r="D23" s="99">
        <f t="shared" ref="D23:D34" si="1">SUM(E23:G23)</f>
        <v>100.00000000000001</v>
      </c>
      <c r="E23" s="84">
        <v>9.0909090909090917</v>
      </c>
      <c r="F23" s="84">
        <v>81.550802139037444</v>
      </c>
      <c r="G23" s="85">
        <v>9.3582887700534751</v>
      </c>
    </row>
    <row r="24" spans="2:9">
      <c r="B24" s="173"/>
      <c r="C24" s="175" t="s">
        <v>22</v>
      </c>
      <c r="D24" s="97">
        <f t="shared" si="1"/>
        <v>148</v>
      </c>
      <c r="E24" s="82">
        <v>21</v>
      </c>
      <c r="F24" s="82">
        <v>108</v>
      </c>
      <c r="G24" s="83">
        <v>19</v>
      </c>
    </row>
    <row r="25" spans="2:9">
      <c r="B25" s="173"/>
      <c r="C25" s="176"/>
      <c r="D25" s="99">
        <f t="shared" si="1"/>
        <v>100</v>
      </c>
      <c r="E25" s="84">
        <v>14.189189189189189</v>
      </c>
      <c r="F25" s="84">
        <v>72.972972972972968</v>
      </c>
      <c r="G25" s="85">
        <v>12.837837837837837</v>
      </c>
    </row>
    <row r="26" spans="2:9">
      <c r="B26" s="173"/>
      <c r="C26" s="175" t="s">
        <v>23</v>
      </c>
      <c r="D26" s="97">
        <f t="shared" si="1"/>
        <v>55</v>
      </c>
      <c r="E26" s="82">
        <v>6</v>
      </c>
      <c r="F26" s="82">
        <v>46</v>
      </c>
      <c r="G26" s="83">
        <v>3</v>
      </c>
    </row>
    <row r="27" spans="2:9">
      <c r="B27" s="173"/>
      <c r="C27" s="176"/>
      <c r="D27" s="99">
        <f t="shared" si="1"/>
        <v>99.999999999999986</v>
      </c>
      <c r="E27" s="84">
        <v>10.909090909090908</v>
      </c>
      <c r="F27" s="84">
        <v>83.636363636363626</v>
      </c>
      <c r="G27" s="85">
        <v>5.4545454545454541</v>
      </c>
    </row>
    <row r="28" spans="2:9">
      <c r="B28" s="173"/>
      <c r="C28" s="175" t="s">
        <v>24</v>
      </c>
      <c r="D28" s="97">
        <f t="shared" si="1"/>
        <v>52</v>
      </c>
      <c r="E28" s="82">
        <v>1</v>
      </c>
      <c r="F28" s="82">
        <v>47</v>
      </c>
      <c r="G28" s="83">
        <v>4</v>
      </c>
    </row>
    <row r="29" spans="2:9">
      <c r="B29" s="173"/>
      <c r="C29" s="176"/>
      <c r="D29" s="99">
        <f t="shared" si="1"/>
        <v>100</v>
      </c>
      <c r="E29" s="84">
        <v>1.9230769230769231</v>
      </c>
      <c r="F29" s="84">
        <v>90.384615384615387</v>
      </c>
      <c r="G29" s="85">
        <v>7.6923076923076925</v>
      </c>
    </row>
    <row r="30" spans="2:9">
      <c r="B30" s="173"/>
      <c r="C30" s="175" t="s">
        <v>25</v>
      </c>
      <c r="D30" s="97">
        <f t="shared" si="1"/>
        <v>57</v>
      </c>
      <c r="E30" s="82">
        <v>3</v>
      </c>
      <c r="F30" s="82">
        <v>49</v>
      </c>
      <c r="G30" s="83">
        <v>5</v>
      </c>
    </row>
    <row r="31" spans="2:9">
      <c r="B31" s="173"/>
      <c r="C31" s="176"/>
      <c r="D31" s="99">
        <f t="shared" si="1"/>
        <v>99.999999999999986</v>
      </c>
      <c r="E31" s="84">
        <v>5.2631578947368416</v>
      </c>
      <c r="F31" s="84">
        <v>85.964912280701753</v>
      </c>
      <c r="G31" s="85">
        <v>8.7719298245614024</v>
      </c>
    </row>
    <row r="32" spans="2:9">
      <c r="B32" s="173"/>
      <c r="C32" s="175" t="s">
        <v>26</v>
      </c>
      <c r="D32" s="97">
        <f t="shared" si="1"/>
        <v>37</v>
      </c>
      <c r="E32" s="82">
        <v>2</v>
      </c>
      <c r="F32" s="82">
        <v>34</v>
      </c>
      <c r="G32" s="83">
        <v>1</v>
      </c>
    </row>
    <row r="33" spans="2:7">
      <c r="B33" s="173"/>
      <c r="C33" s="176"/>
      <c r="D33" s="99">
        <f t="shared" si="1"/>
        <v>100.00000000000001</v>
      </c>
      <c r="E33" s="84">
        <v>5.4054054054054053</v>
      </c>
      <c r="F33" s="84">
        <v>91.891891891891902</v>
      </c>
      <c r="G33" s="85">
        <v>2.7027027027027026</v>
      </c>
    </row>
    <row r="34" spans="2:7">
      <c r="B34" s="173"/>
      <c r="C34" s="175" t="s">
        <v>27</v>
      </c>
      <c r="D34" s="97">
        <f t="shared" si="1"/>
        <v>25</v>
      </c>
      <c r="E34" s="82">
        <v>1</v>
      </c>
      <c r="F34" s="82">
        <v>21</v>
      </c>
      <c r="G34" s="83">
        <v>3</v>
      </c>
    </row>
    <row r="35" spans="2:7" ht="14.25" thickBot="1">
      <c r="B35" s="174"/>
      <c r="C35" s="177"/>
      <c r="D35" s="101">
        <v>100</v>
      </c>
      <c r="E35" s="86">
        <v>4</v>
      </c>
      <c r="F35" s="86">
        <v>84</v>
      </c>
      <c r="G35" s="87">
        <v>12</v>
      </c>
    </row>
  </sheetData>
  <mergeCells count="19">
    <mergeCell ref="C34:C35"/>
    <mergeCell ref="B19:H19"/>
    <mergeCell ref="D20:G20"/>
    <mergeCell ref="B22:B35"/>
    <mergeCell ref="C22:C23"/>
    <mergeCell ref="C24:C25"/>
    <mergeCell ref="C26:C27"/>
    <mergeCell ref="C28:C29"/>
    <mergeCell ref="C30:C31"/>
    <mergeCell ref="C32:C33"/>
    <mergeCell ref="D2:I2"/>
    <mergeCell ref="B4:B17"/>
    <mergeCell ref="C4:C5"/>
    <mergeCell ref="C6:C7"/>
    <mergeCell ref="C8:C9"/>
    <mergeCell ref="C10:C11"/>
    <mergeCell ref="C12:C13"/>
    <mergeCell ref="C14:C15"/>
    <mergeCell ref="C16:C17"/>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view="pageBreakPreview" zoomScaleNormal="100" zoomScaleSheetLayoutView="100" workbookViewId="0">
      <selection activeCell="O19" sqref="O19"/>
    </sheetView>
  </sheetViews>
  <sheetFormatPr defaultRowHeight="13.5"/>
  <cols>
    <col min="1" max="1" width="4.125" customWidth="1"/>
    <col min="2" max="2" width="7.5" bestFit="1" customWidth="1"/>
    <col min="3" max="11" width="9" customWidth="1"/>
  </cols>
  <sheetData>
    <row r="1" spans="2:11">
      <c r="B1" s="88" t="s">
        <v>416</v>
      </c>
    </row>
    <row r="2" spans="2:11">
      <c r="B2" s="88" t="s">
        <v>417</v>
      </c>
    </row>
    <row r="3" spans="2:11">
      <c r="C3" s="88"/>
    </row>
    <row r="4" spans="2:11" ht="14.25" thickBot="1">
      <c r="B4" s="1" t="s">
        <v>319</v>
      </c>
      <c r="C4" s="1"/>
      <c r="D4" s="1"/>
      <c r="E4" s="1"/>
      <c r="F4" s="1"/>
      <c r="G4" s="1"/>
      <c r="H4" s="1"/>
      <c r="I4" s="1"/>
      <c r="J4" s="1"/>
      <c r="K4" s="1"/>
    </row>
    <row r="5" spans="2:11" ht="22.5">
      <c r="B5" s="126"/>
      <c r="C5" s="135" t="s">
        <v>469</v>
      </c>
      <c r="D5" s="135" t="s">
        <v>480</v>
      </c>
      <c r="E5" s="136" t="s">
        <v>482</v>
      </c>
      <c r="F5" s="74"/>
      <c r="G5" s="1"/>
      <c r="H5" s="1"/>
      <c r="I5" s="1"/>
      <c r="J5" s="1"/>
      <c r="K5" s="1"/>
    </row>
    <row r="6" spans="2:11" ht="14.25" thickBot="1">
      <c r="B6" s="107" t="s">
        <v>340</v>
      </c>
      <c r="C6" s="108">
        <v>441</v>
      </c>
      <c r="D6" s="108">
        <v>308</v>
      </c>
      <c r="E6" s="127">
        <v>69.841269841269835</v>
      </c>
      <c r="F6" s="1"/>
      <c r="G6" s="1"/>
      <c r="H6" s="1"/>
      <c r="I6" s="1"/>
      <c r="J6" s="1"/>
      <c r="K6" s="1"/>
    </row>
    <row r="7" spans="2:11" ht="14.25" thickBot="1">
      <c r="B7" s="1"/>
      <c r="C7" s="1"/>
      <c r="D7" s="1"/>
      <c r="E7" s="1"/>
      <c r="F7" s="1"/>
      <c r="G7" s="1"/>
      <c r="H7" s="1"/>
      <c r="I7" s="1"/>
      <c r="J7" s="1"/>
      <c r="K7" s="1"/>
    </row>
    <row r="8" spans="2:11" ht="22.5">
      <c r="B8" s="128" t="s">
        <v>483</v>
      </c>
      <c r="C8" s="129" t="s">
        <v>479</v>
      </c>
      <c r="D8" s="129" t="s">
        <v>471</v>
      </c>
      <c r="E8" s="129" t="s">
        <v>472</v>
      </c>
      <c r="F8" s="129" t="s">
        <v>473</v>
      </c>
      <c r="G8" s="129" t="s">
        <v>474</v>
      </c>
      <c r="H8" s="129" t="s">
        <v>475</v>
      </c>
      <c r="I8" s="129" t="s">
        <v>476</v>
      </c>
      <c r="J8" s="129" t="s">
        <v>477</v>
      </c>
      <c r="K8" s="130" t="s">
        <v>470</v>
      </c>
    </row>
    <row r="9" spans="2:11">
      <c r="B9" s="131" t="s">
        <v>340</v>
      </c>
      <c r="C9" s="62">
        <v>1</v>
      </c>
      <c r="D9" s="62">
        <v>4</v>
      </c>
      <c r="E9" s="62">
        <v>6</v>
      </c>
      <c r="F9" s="62">
        <v>15</v>
      </c>
      <c r="G9" s="62">
        <v>152</v>
      </c>
      <c r="H9" s="62">
        <v>123</v>
      </c>
      <c r="I9" s="62">
        <v>4</v>
      </c>
      <c r="J9" s="62">
        <v>0</v>
      </c>
      <c r="K9" s="132">
        <v>3</v>
      </c>
    </row>
    <row r="10" spans="2:11" ht="14.25" thickBot="1">
      <c r="B10" s="133" t="s">
        <v>450</v>
      </c>
      <c r="C10" s="134">
        <v>0.32467532467532467</v>
      </c>
      <c r="D10" s="134">
        <v>1.2987012987012987</v>
      </c>
      <c r="E10" s="134">
        <v>1.948051948051948</v>
      </c>
      <c r="F10" s="134">
        <v>4.8701298701298708</v>
      </c>
      <c r="G10" s="134">
        <v>49.350649350649348</v>
      </c>
      <c r="H10" s="134">
        <v>39.935064935064936</v>
      </c>
      <c r="I10" s="134">
        <v>1.2987012987012987</v>
      </c>
      <c r="J10" s="134">
        <v>0</v>
      </c>
      <c r="K10" s="127">
        <v>0.97402597402597402</v>
      </c>
    </row>
    <row r="11" spans="2:11">
      <c r="B11" s="1"/>
      <c r="C11" s="1"/>
      <c r="D11" s="1"/>
      <c r="E11" s="1"/>
      <c r="F11" s="1"/>
      <c r="G11" s="1"/>
      <c r="H11" s="1"/>
      <c r="I11" s="1"/>
      <c r="J11" s="1"/>
      <c r="K11" s="1"/>
    </row>
    <row r="12" spans="2:11" ht="14.25" thickBot="1">
      <c r="B12" s="1" t="s">
        <v>318</v>
      </c>
      <c r="C12" s="1"/>
      <c r="D12" s="1"/>
      <c r="E12" s="1"/>
      <c r="F12" s="1"/>
      <c r="G12" s="1"/>
      <c r="H12" s="1"/>
      <c r="I12" s="1"/>
      <c r="J12" s="1"/>
      <c r="K12" s="1"/>
    </row>
    <row r="13" spans="2:11" ht="22.5">
      <c r="B13" s="128"/>
      <c r="C13" s="135" t="s">
        <v>469</v>
      </c>
      <c r="D13" s="135" t="s">
        <v>481</v>
      </c>
      <c r="E13" s="136" t="s">
        <v>482</v>
      </c>
      <c r="F13" s="1"/>
      <c r="G13" s="1"/>
      <c r="H13" s="1"/>
      <c r="I13" s="1"/>
      <c r="J13" s="1"/>
      <c r="K13" s="1"/>
    </row>
    <row r="14" spans="2:11" ht="14.25" thickBot="1">
      <c r="B14" s="133" t="s">
        <v>340</v>
      </c>
      <c r="C14" s="108">
        <v>646</v>
      </c>
      <c r="D14" s="108">
        <v>36</v>
      </c>
      <c r="E14" s="127">
        <v>5.5727554179566559</v>
      </c>
      <c r="F14" s="1"/>
      <c r="G14" s="1"/>
      <c r="H14" s="1"/>
      <c r="I14" s="1"/>
      <c r="J14" s="1"/>
      <c r="K14" s="1"/>
    </row>
    <row r="15" spans="2:11" ht="14.25" thickBot="1">
      <c r="B15" s="1"/>
      <c r="C15" s="1"/>
      <c r="D15" s="1"/>
      <c r="E15" s="1"/>
      <c r="F15" s="1"/>
      <c r="G15" s="1"/>
      <c r="H15" s="1"/>
      <c r="I15" s="1"/>
      <c r="J15" s="1"/>
      <c r="K15" s="1"/>
    </row>
    <row r="16" spans="2:11" ht="22.5">
      <c r="B16" s="128" t="s">
        <v>483</v>
      </c>
      <c r="C16" s="129" t="s">
        <v>479</v>
      </c>
      <c r="D16" s="129" t="s">
        <v>471</v>
      </c>
      <c r="E16" s="129" t="s">
        <v>472</v>
      </c>
      <c r="F16" s="129" t="s">
        <v>473</v>
      </c>
      <c r="G16" s="129" t="s">
        <v>474</v>
      </c>
      <c r="H16" s="129" t="s">
        <v>475</v>
      </c>
      <c r="I16" s="129" t="s">
        <v>476</v>
      </c>
      <c r="J16" s="129" t="s">
        <v>477</v>
      </c>
      <c r="K16" s="130" t="s">
        <v>470</v>
      </c>
    </row>
    <row r="17" spans="2:11">
      <c r="B17" s="131" t="s">
        <v>340</v>
      </c>
      <c r="C17" s="62">
        <v>16</v>
      </c>
      <c r="D17" s="62">
        <v>3</v>
      </c>
      <c r="E17" s="62">
        <v>10</v>
      </c>
      <c r="F17" s="62">
        <v>4</v>
      </c>
      <c r="G17" s="62">
        <v>0</v>
      </c>
      <c r="H17" s="62">
        <v>0</v>
      </c>
      <c r="I17" s="62">
        <v>0</v>
      </c>
      <c r="J17" s="62">
        <v>0</v>
      </c>
      <c r="K17" s="132">
        <v>3</v>
      </c>
    </row>
    <row r="18" spans="2:11" ht="14.25" thickBot="1">
      <c r="B18" s="133" t="s">
        <v>450</v>
      </c>
      <c r="C18" s="134">
        <v>44.444444444444443</v>
      </c>
      <c r="D18" s="134">
        <v>8.3333333333333321</v>
      </c>
      <c r="E18" s="134">
        <v>27.777777777777779</v>
      </c>
      <c r="F18" s="134">
        <v>11.111111111111111</v>
      </c>
      <c r="G18" s="134">
        <v>0</v>
      </c>
      <c r="H18" s="134">
        <v>0</v>
      </c>
      <c r="I18" s="134">
        <v>0</v>
      </c>
      <c r="J18" s="134">
        <v>0</v>
      </c>
      <c r="K18" s="127">
        <v>8.3333333333333321</v>
      </c>
    </row>
  </sheetData>
  <phoneticPr fontId="2"/>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0"/>
  <sheetViews>
    <sheetView view="pageBreakPreview" zoomScaleNormal="100" zoomScaleSheetLayoutView="100" workbookViewId="0">
      <selection activeCell="D17" sqref="D17"/>
    </sheetView>
  </sheetViews>
  <sheetFormatPr defaultRowHeight="13.5"/>
  <cols>
    <col min="1" max="1" width="4.625" customWidth="1"/>
    <col min="2" max="2" width="13.375" customWidth="1"/>
    <col min="4" max="9" width="10.375" customWidth="1"/>
  </cols>
  <sheetData>
    <row r="1" spans="2:9" ht="14.25" thickBot="1">
      <c r="B1" s="1" t="s">
        <v>422</v>
      </c>
      <c r="I1" s="150" t="s">
        <v>487</v>
      </c>
    </row>
    <row r="2" spans="2:9">
      <c r="B2" s="77"/>
      <c r="C2" s="78" t="s">
        <v>443</v>
      </c>
      <c r="D2" s="169" t="s">
        <v>603</v>
      </c>
      <c r="E2" s="170"/>
      <c r="F2" s="170"/>
      <c r="G2" s="170"/>
      <c r="H2" s="170"/>
      <c r="I2" s="171"/>
    </row>
    <row r="3" spans="2:9" ht="33.75">
      <c r="B3" s="79"/>
      <c r="C3" s="80" t="s">
        <v>444</v>
      </c>
      <c r="D3" s="73" t="s">
        <v>446</v>
      </c>
      <c r="E3" s="73" t="s">
        <v>484</v>
      </c>
      <c r="F3" s="73" t="s">
        <v>485</v>
      </c>
      <c r="G3" s="73" t="s">
        <v>486</v>
      </c>
      <c r="H3" s="73" t="s">
        <v>38</v>
      </c>
      <c r="I3" s="81" t="s">
        <v>4</v>
      </c>
    </row>
    <row r="4" spans="2:9">
      <c r="B4" s="172" t="s">
        <v>447</v>
      </c>
      <c r="C4" s="175" t="s">
        <v>448</v>
      </c>
      <c r="D4" s="89">
        <f>SUM(E4:I4)</f>
        <v>419</v>
      </c>
      <c r="E4" s="82">
        <v>113</v>
      </c>
      <c r="F4" s="82">
        <v>190</v>
      </c>
      <c r="G4" s="82">
        <v>46</v>
      </c>
      <c r="H4" s="82">
        <v>41</v>
      </c>
      <c r="I4" s="83">
        <v>29</v>
      </c>
    </row>
    <row r="5" spans="2:9">
      <c r="B5" s="173"/>
      <c r="C5" s="176"/>
      <c r="D5" s="91">
        <f t="shared" ref="D5:D17" si="0">SUM(E5:I5)</f>
        <v>99.999999999999986</v>
      </c>
      <c r="E5" s="84">
        <v>26.968973747016705</v>
      </c>
      <c r="F5" s="84">
        <v>45.346062052505964</v>
      </c>
      <c r="G5" s="84">
        <v>10.978520286396181</v>
      </c>
      <c r="H5" s="84">
        <v>9.785202863961814</v>
      </c>
      <c r="I5" s="85">
        <v>6.9212410501193311</v>
      </c>
    </row>
    <row r="6" spans="2:9">
      <c r="B6" s="173"/>
      <c r="C6" s="175" t="s">
        <v>22</v>
      </c>
      <c r="D6" s="89">
        <f t="shared" si="0"/>
        <v>181</v>
      </c>
      <c r="E6" s="82">
        <v>40</v>
      </c>
      <c r="F6" s="82">
        <v>81</v>
      </c>
      <c r="G6" s="82">
        <v>23</v>
      </c>
      <c r="H6" s="82">
        <v>17</v>
      </c>
      <c r="I6" s="83">
        <v>20</v>
      </c>
    </row>
    <row r="7" spans="2:9">
      <c r="B7" s="173"/>
      <c r="C7" s="176"/>
      <c r="D7" s="91">
        <f t="shared" si="0"/>
        <v>100</v>
      </c>
      <c r="E7" s="84">
        <v>22.099447513812155</v>
      </c>
      <c r="F7" s="84">
        <v>44.751381215469614</v>
      </c>
      <c r="G7" s="84">
        <v>12.707182320441991</v>
      </c>
      <c r="H7" s="84">
        <v>9.3922651933701662</v>
      </c>
      <c r="I7" s="85">
        <v>11.049723756906078</v>
      </c>
    </row>
    <row r="8" spans="2:9">
      <c r="B8" s="173"/>
      <c r="C8" s="175" t="s">
        <v>23</v>
      </c>
      <c r="D8" s="89">
        <f t="shared" si="0"/>
        <v>59</v>
      </c>
      <c r="E8" s="82">
        <v>12</v>
      </c>
      <c r="F8" s="82">
        <v>30</v>
      </c>
      <c r="G8" s="82">
        <v>9</v>
      </c>
      <c r="H8" s="82">
        <v>6</v>
      </c>
      <c r="I8" s="83">
        <v>2</v>
      </c>
    </row>
    <row r="9" spans="2:9">
      <c r="B9" s="173"/>
      <c r="C9" s="176"/>
      <c r="D9" s="91">
        <f t="shared" si="0"/>
        <v>100</v>
      </c>
      <c r="E9" s="84">
        <v>20.33898305084746</v>
      </c>
      <c r="F9" s="84">
        <v>50.847457627118644</v>
      </c>
      <c r="G9" s="84">
        <v>15.254237288135593</v>
      </c>
      <c r="H9" s="84">
        <v>10.16949152542373</v>
      </c>
      <c r="I9" s="85">
        <v>3.3898305084745761</v>
      </c>
    </row>
    <row r="10" spans="2:9">
      <c r="B10" s="173"/>
      <c r="C10" s="175" t="s">
        <v>24</v>
      </c>
      <c r="D10" s="89">
        <f t="shared" si="0"/>
        <v>58</v>
      </c>
      <c r="E10" s="82">
        <v>15</v>
      </c>
      <c r="F10" s="82">
        <v>22</v>
      </c>
      <c r="G10" s="82">
        <v>5</v>
      </c>
      <c r="H10" s="82">
        <v>10</v>
      </c>
      <c r="I10" s="83">
        <v>6</v>
      </c>
    </row>
    <row r="11" spans="2:9">
      <c r="B11" s="173"/>
      <c r="C11" s="176"/>
      <c r="D11" s="91">
        <f t="shared" si="0"/>
        <v>100</v>
      </c>
      <c r="E11" s="84">
        <v>25.862068965517242</v>
      </c>
      <c r="F11" s="84">
        <v>37.931034482758619</v>
      </c>
      <c r="G11" s="84">
        <v>8.6206896551724146</v>
      </c>
      <c r="H11" s="84">
        <v>17.241379310344829</v>
      </c>
      <c r="I11" s="85">
        <v>10.344827586206897</v>
      </c>
    </row>
    <row r="12" spans="2:9">
      <c r="B12" s="173"/>
      <c r="C12" s="175" t="s">
        <v>25</v>
      </c>
      <c r="D12" s="89">
        <f t="shared" si="0"/>
        <v>59</v>
      </c>
      <c r="E12" s="82">
        <v>19</v>
      </c>
      <c r="F12" s="82">
        <v>29</v>
      </c>
      <c r="G12" s="82">
        <v>7</v>
      </c>
      <c r="H12" s="82">
        <v>3</v>
      </c>
      <c r="I12" s="83">
        <v>1</v>
      </c>
    </row>
    <row r="13" spans="2:9">
      <c r="B13" s="173"/>
      <c r="C13" s="176"/>
      <c r="D13" s="91">
        <f t="shared" si="0"/>
        <v>100</v>
      </c>
      <c r="E13" s="84">
        <v>32.20338983050847</v>
      </c>
      <c r="F13" s="84">
        <v>49.152542372881356</v>
      </c>
      <c r="G13" s="84">
        <v>11.864406779661017</v>
      </c>
      <c r="H13" s="84">
        <v>5.0847457627118651</v>
      </c>
      <c r="I13" s="85">
        <v>1.6949152542372881</v>
      </c>
    </row>
    <row r="14" spans="2:9">
      <c r="B14" s="173"/>
      <c r="C14" s="175" t="s">
        <v>26</v>
      </c>
      <c r="D14" s="89">
        <f t="shared" si="0"/>
        <v>37</v>
      </c>
      <c r="E14" s="82">
        <v>15</v>
      </c>
      <c r="F14" s="82">
        <v>17</v>
      </c>
      <c r="G14" s="82">
        <v>1</v>
      </c>
      <c r="H14" s="82">
        <v>4</v>
      </c>
      <c r="I14" s="98">
        <v>0</v>
      </c>
    </row>
    <row r="15" spans="2:9">
      <c r="B15" s="173"/>
      <c r="C15" s="176"/>
      <c r="D15" s="91">
        <f t="shared" si="0"/>
        <v>100</v>
      </c>
      <c r="E15" s="84">
        <v>40.54054054054054</v>
      </c>
      <c r="F15" s="84">
        <v>45.945945945945951</v>
      </c>
      <c r="G15" s="84">
        <v>2.7027027027027026</v>
      </c>
      <c r="H15" s="84">
        <v>10.810810810810811</v>
      </c>
      <c r="I15" s="100">
        <v>0</v>
      </c>
    </row>
    <row r="16" spans="2:9">
      <c r="B16" s="173"/>
      <c r="C16" s="175" t="s">
        <v>27</v>
      </c>
      <c r="D16" s="89">
        <f t="shared" si="0"/>
        <v>25</v>
      </c>
      <c r="E16" s="82">
        <v>12</v>
      </c>
      <c r="F16" s="82">
        <v>11</v>
      </c>
      <c r="G16" s="82">
        <v>1</v>
      </c>
      <c r="H16" s="82">
        <v>1</v>
      </c>
      <c r="I16" s="123">
        <v>0</v>
      </c>
    </row>
    <row r="17" spans="2:9" ht="14.25" thickBot="1">
      <c r="B17" s="174"/>
      <c r="C17" s="177"/>
      <c r="D17" s="92">
        <f t="shared" si="0"/>
        <v>100</v>
      </c>
      <c r="E17" s="86">
        <v>48</v>
      </c>
      <c r="F17" s="86">
        <v>44</v>
      </c>
      <c r="G17" s="86">
        <v>4</v>
      </c>
      <c r="H17" s="86">
        <v>4</v>
      </c>
      <c r="I17" s="125">
        <v>0</v>
      </c>
    </row>
    <row r="19" spans="2:9">
      <c r="B19" s="179"/>
      <c r="C19" s="179"/>
      <c r="D19" s="179"/>
      <c r="E19" s="179"/>
      <c r="F19" s="179"/>
      <c r="G19" s="179"/>
      <c r="H19" s="179"/>
      <c r="I19" s="179"/>
    </row>
    <row r="20" spans="2:9">
      <c r="B20" s="179"/>
      <c r="C20" s="179"/>
      <c r="D20" s="179"/>
      <c r="E20" s="179"/>
      <c r="F20" s="179"/>
      <c r="G20" s="179"/>
      <c r="H20" s="179"/>
      <c r="I20" s="179"/>
    </row>
    <row r="21" spans="2:9">
      <c r="B21" s="179"/>
      <c r="C21" s="179"/>
      <c r="D21" s="179"/>
      <c r="E21" s="179"/>
      <c r="F21" s="179"/>
      <c r="G21" s="179"/>
      <c r="H21" s="179"/>
      <c r="I21" s="179"/>
    </row>
    <row r="22" spans="2:9">
      <c r="B22" s="179"/>
      <c r="C22" s="179"/>
      <c r="D22" s="179"/>
      <c r="E22" s="179"/>
      <c r="F22" s="179"/>
      <c r="G22" s="179"/>
      <c r="H22" s="179"/>
      <c r="I22" s="179"/>
    </row>
    <row r="23" spans="2:9">
      <c r="B23" s="179"/>
      <c r="C23" s="179"/>
      <c r="D23" s="179"/>
      <c r="E23" s="179"/>
      <c r="F23" s="179"/>
      <c r="G23" s="179"/>
      <c r="H23" s="179"/>
      <c r="I23" s="179"/>
    </row>
    <row r="24" spans="2:9">
      <c r="B24" s="179"/>
      <c r="C24" s="179"/>
      <c r="D24" s="179"/>
      <c r="E24" s="179"/>
      <c r="F24" s="179"/>
      <c r="G24" s="179"/>
      <c r="H24" s="179"/>
      <c r="I24" s="179"/>
    </row>
    <row r="25" spans="2:9">
      <c r="B25" s="179"/>
      <c r="C25" s="179"/>
      <c r="D25" s="179"/>
      <c r="E25" s="179"/>
      <c r="F25" s="179"/>
      <c r="G25" s="179"/>
      <c r="H25" s="179"/>
      <c r="I25" s="179"/>
    </row>
    <row r="26" spans="2:9">
      <c r="B26" s="179"/>
      <c r="C26" s="179"/>
      <c r="D26" s="179"/>
      <c r="E26" s="179"/>
      <c r="F26" s="179"/>
      <c r="G26" s="179"/>
      <c r="H26" s="179"/>
      <c r="I26" s="179"/>
    </row>
    <row r="27" spans="2:9">
      <c r="B27" s="179"/>
      <c r="C27" s="179"/>
      <c r="D27" s="179"/>
      <c r="E27" s="179"/>
      <c r="F27" s="179"/>
      <c r="G27" s="179"/>
      <c r="H27" s="179"/>
      <c r="I27" s="179"/>
    </row>
    <row r="28" spans="2:9">
      <c r="B28" s="179"/>
      <c r="C28" s="179"/>
      <c r="D28" s="179"/>
      <c r="E28" s="179"/>
      <c r="F28" s="179"/>
      <c r="G28" s="179"/>
      <c r="H28" s="179"/>
      <c r="I28" s="179"/>
    </row>
    <row r="29" spans="2:9">
      <c r="B29" s="179"/>
      <c r="C29" s="179"/>
      <c r="D29" s="179"/>
      <c r="E29" s="179"/>
      <c r="F29" s="179"/>
      <c r="G29" s="179"/>
      <c r="H29" s="179"/>
      <c r="I29" s="179"/>
    </row>
    <row r="30" spans="2:9">
      <c r="B30" s="179"/>
      <c r="C30" s="179"/>
      <c r="D30" s="179"/>
      <c r="E30" s="179"/>
      <c r="F30" s="179"/>
      <c r="G30" s="179"/>
      <c r="H30" s="179"/>
      <c r="I30" s="179"/>
    </row>
    <row r="31" spans="2:9">
      <c r="B31" s="179"/>
      <c r="C31" s="179"/>
      <c r="D31" s="179"/>
      <c r="E31" s="179"/>
      <c r="F31" s="179"/>
      <c r="G31" s="179"/>
      <c r="H31" s="179"/>
      <c r="I31" s="179"/>
    </row>
    <row r="32" spans="2:9">
      <c r="B32" s="179"/>
      <c r="C32" s="179"/>
      <c r="D32" s="179"/>
      <c r="E32" s="179"/>
      <c r="F32" s="179"/>
      <c r="G32" s="179"/>
      <c r="H32" s="179"/>
      <c r="I32" s="179"/>
    </row>
    <row r="33" spans="2:9">
      <c r="B33" s="179"/>
      <c r="C33" s="179"/>
      <c r="D33" s="179"/>
      <c r="E33" s="179"/>
      <c r="F33" s="179"/>
      <c r="G33" s="179"/>
      <c r="H33" s="179"/>
      <c r="I33" s="179"/>
    </row>
    <row r="34" spans="2:9">
      <c r="B34" s="179"/>
      <c r="C34" s="179"/>
      <c r="D34" s="179"/>
      <c r="E34" s="179"/>
      <c r="F34" s="179"/>
      <c r="G34" s="179"/>
      <c r="H34" s="179"/>
      <c r="I34" s="179"/>
    </row>
    <row r="35" spans="2:9">
      <c r="B35" s="179"/>
      <c r="C35" s="179"/>
      <c r="D35" s="179"/>
      <c r="E35" s="179"/>
      <c r="F35" s="179"/>
      <c r="G35" s="179"/>
      <c r="H35" s="179"/>
      <c r="I35" s="179"/>
    </row>
    <row r="36" spans="2:9">
      <c r="B36" s="179"/>
      <c r="C36" s="179"/>
      <c r="D36" s="179"/>
      <c r="E36" s="179"/>
      <c r="F36" s="179"/>
      <c r="G36" s="179"/>
      <c r="H36" s="179"/>
      <c r="I36" s="179"/>
    </row>
    <row r="37" spans="2:9">
      <c r="B37" s="179"/>
      <c r="C37" s="179"/>
      <c r="D37" s="179"/>
      <c r="E37" s="179"/>
      <c r="F37" s="179"/>
      <c r="G37" s="179"/>
      <c r="H37" s="179"/>
      <c r="I37" s="179"/>
    </row>
    <row r="38" spans="2:9">
      <c r="B38" s="179"/>
      <c r="C38" s="179"/>
      <c r="D38" s="179"/>
      <c r="E38" s="179"/>
      <c r="F38" s="179"/>
      <c r="G38" s="179"/>
      <c r="H38" s="179"/>
      <c r="I38" s="179"/>
    </row>
    <row r="39" spans="2:9">
      <c r="B39" s="179"/>
      <c r="C39" s="179"/>
      <c r="D39" s="179"/>
      <c r="E39" s="179"/>
      <c r="F39" s="179"/>
      <c r="G39" s="179"/>
      <c r="H39" s="179"/>
      <c r="I39" s="179"/>
    </row>
    <row r="40" spans="2:9">
      <c r="B40" s="179"/>
      <c r="C40" s="179"/>
      <c r="D40" s="179"/>
      <c r="E40" s="179"/>
      <c r="F40" s="179"/>
      <c r="G40" s="179"/>
      <c r="H40" s="179"/>
      <c r="I40" s="179"/>
    </row>
    <row r="41" spans="2:9">
      <c r="B41" s="179"/>
      <c r="C41" s="179"/>
      <c r="D41" s="179"/>
      <c r="E41" s="179"/>
      <c r="F41" s="179"/>
      <c r="G41" s="179"/>
      <c r="H41" s="179"/>
      <c r="I41" s="179"/>
    </row>
    <row r="42" spans="2:9">
      <c r="B42" s="179"/>
      <c r="C42" s="179"/>
      <c r="D42" s="179"/>
      <c r="E42" s="179"/>
      <c r="F42" s="179"/>
      <c r="G42" s="179"/>
      <c r="H42" s="179"/>
      <c r="I42" s="179"/>
    </row>
    <row r="43" spans="2:9">
      <c r="B43" s="179"/>
      <c r="C43" s="179"/>
      <c r="D43" s="179"/>
      <c r="E43" s="179"/>
      <c r="F43" s="179"/>
      <c r="G43" s="179"/>
      <c r="H43" s="179"/>
      <c r="I43" s="179"/>
    </row>
    <row r="44" spans="2:9">
      <c r="B44" s="179"/>
      <c r="C44" s="179"/>
      <c r="D44" s="179"/>
      <c r="E44" s="179"/>
      <c r="F44" s="179"/>
      <c r="G44" s="179"/>
      <c r="H44" s="179"/>
      <c r="I44" s="179"/>
    </row>
    <row r="45" spans="2:9">
      <c r="B45" s="179"/>
      <c r="C45" s="179"/>
      <c r="D45" s="179"/>
      <c r="E45" s="179"/>
      <c r="F45" s="179"/>
      <c r="G45" s="179"/>
      <c r="H45" s="179"/>
      <c r="I45" s="179"/>
    </row>
    <row r="46" spans="2:9">
      <c r="B46" s="179"/>
      <c r="C46" s="179"/>
      <c r="D46" s="179"/>
      <c r="E46" s="179"/>
      <c r="F46" s="179"/>
      <c r="G46" s="179"/>
      <c r="H46" s="179"/>
      <c r="I46" s="179"/>
    </row>
    <row r="47" spans="2:9">
      <c r="B47" s="179"/>
      <c r="C47" s="179"/>
      <c r="D47" s="179"/>
      <c r="E47" s="179"/>
      <c r="F47" s="179"/>
      <c r="G47" s="179"/>
      <c r="H47" s="179"/>
      <c r="I47" s="179"/>
    </row>
    <row r="48" spans="2:9">
      <c r="B48" s="179"/>
      <c r="C48" s="179"/>
      <c r="D48" s="179"/>
      <c r="E48" s="179"/>
      <c r="F48" s="179"/>
      <c r="G48" s="179"/>
      <c r="H48" s="179"/>
      <c r="I48" s="179"/>
    </row>
    <row r="49" spans="2:9">
      <c r="B49" s="179"/>
      <c r="C49" s="179"/>
      <c r="D49" s="179"/>
      <c r="E49" s="179"/>
      <c r="F49" s="179"/>
      <c r="G49" s="179"/>
      <c r="H49" s="179"/>
      <c r="I49" s="179"/>
    </row>
    <row r="50" spans="2:9">
      <c r="B50" s="179"/>
      <c r="C50" s="179"/>
      <c r="D50" s="179"/>
      <c r="E50" s="179"/>
      <c r="F50" s="179"/>
      <c r="G50" s="179"/>
      <c r="H50" s="179"/>
      <c r="I50" s="179"/>
    </row>
    <row r="51" spans="2:9">
      <c r="B51" s="179"/>
      <c r="C51" s="179"/>
      <c r="D51" s="179"/>
      <c r="E51" s="179"/>
      <c r="F51" s="179"/>
      <c r="G51" s="179"/>
      <c r="H51" s="179"/>
      <c r="I51" s="179"/>
    </row>
    <row r="52" spans="2:9">
      <c r="B52" s="179"/>
      <c r="C52" s="179"/>
      <c r="D52" s="179"/>
      <c r="E52" s="179"/>
      <c r="F52" s="179"/>
      <c r="G52" s="179"/>
      <c r="H52" s="179"/>
      <c r="I52" s="179"/>
    </row>
    <row r="53" spans="2:9">
      <c r="B53" s="179"/>
      <c r="C53" s="179"/>
      <c r="D53" s="179"/>
      <c r="E53" s="179"/>
      <c r="F53" s="179"/>
      <c r="G53" s="179"/>
      <c r="H53" s="179"/>
      <c r="I53" s="179"/>
    </row>
    <row r="54" spans="2:9">
      <c r="B54" s="179"/>
      <c r="C54" s="179"/>
      <c r="D54" s="179"/>
      <c r="E54" s="179"/>
      <c r="F54" s="179"/>
      <c r="G54" s="179"/>
      <c r="H54" s="179"/>
      <c r="I54" s="179"/>
    </row>
    <row r="55" spans="2:9">
      <c r="B55" s="179"/>
      <c r="C55" s="179"/>
      <c r="D55" s="179"/>
      <c r="E55" s="179"/>
      <c r="F55" s="179"/>
      <c r="G55" s="179"/>
      <c r="H55" s="179"/>
      <c r="I55" s="179"/>
    </row>
    <row r="56" spans="2:9">
      <c r="B56" s="179"/>
      <c r="C56" s="179"/>
      <c r="D56" s="179"/>
      <c r="E56" s="179"/>
      <c r="F56" s="179"/>
      <c r="G56" s="179"/>
      <c r="H56" s="179"/>
      <c r="I56" s="179"/>
    </row>
    <row r="57" spans="2:9">
      <c r="B57" s="179"/>
      <c r="C57" s="179"/>
      <c r="D57" s="179"/>
      <c r="E57" s="179"/>
      <c r="F57" s="179"/>
      <c r="G57" s="179"/>
      <c r="H57" s="179"/>
      <c r="I57" s="179"/>
    </row>
    <row r="58" spans="2:9">
      <c r="B58" s="179"/>
      <c r="C58" s="179"/>
      <c r="D58" s="179"/>
      <c r="E58" s="179"/>
      <c r="F58" s="179"/>
      <c r="G58" s="179"/>
      <c r="H58" s="179"/>
      <c r="I58" s="179"/>
    </row>
    <row r="59" spans="2:9">
      <c r="B59" s="179"/>
      <c r="C59" s="179"/>
      <c r="D59" s="179"/>
      <c r="E59" s="179"/>
      <c r="F59" s="179"/>
      <c r="G59" s="179"/>
      <c r="H59" s="179"/>
      <c r="I59" s="179"/>
    </row>
    <row r="60" spans="2:9">
      <c r="B60" s="179"/>
      <c r="C60" s="179"/>
      <c r="D60" s="179"/>
      <c r="E60" s="179"/>
      <c r="F60" s="179"/>
      <c r="G60" s="179"/>
      <c r="H60" s="179"/>
      <c r="I60" s="179"/>
    </row>
    <row r="61" spans="2:9">
      <c r="B61" s="179"/>
      <c r="C61" s="179"/>
      <c r="D61" s="179"/>
      <c r="E61" s="179"/>
      <c r="F61" s="179"/>
      <c r="G61" s="179"/>
      <c r="H61" s="179"/>
      <c r="I61" s="179"/>
    </row>
    <row r="62" spans="2:9">
      <c r="B62" s="179"/>
      <c r="C62" s="179"/>
      <c r="D62" s="179"/>
      <c r="E62" s="179"/>
      <c r="F62" s="179"/>
      <c r="G62" s="179"/>
      <c r="H62" s="179"/>
      <c r="I62" s="179"/>
    </row>
    <row r="63" spans="2:9">
      <c r="B63" s="179"/>
      <c r="C63" s="179"/>
      <c r="D63" s="179"/>
      <c r="E63" s="179"/>
      <c r="F63" s="179"/>
      <c r="G63" s="179"/>
      <c r="H63" s="179"/>
      <c r="I63" s="179"/>
    </row>
    <row r="64" spans="2:9">
      <c r="B64" s="179"/>
      <c r="C64" s="179"/>
      <c r="D64" s="179"/>
      <c r="E64" s="179"/>
      <c r="F64" s="179"/>
      <c r="G64" s="179"/>
      <c r="H64" s="179"/>
      <c r="I64" s="179"/>
    </row>
    <row r="65" spans="2:9">
      <c r="B65" s="179"/>
      <c r="C65" s="179"/>
      <c r="D65" s="179"/>
      <c r="E65" s="179"/>
      <c r="F65" s="179"/>
      <c r="G65" s="179"/>
      <c r="H65" s="179"/>
      <c r="I65" s="179"/>
    </row>
    <row r="66" spans="2:9">
      <c r="B66" s="179"/>
      <c r="C66" s="179"/>
      <c r="D66" s="179"/>
      <c r="E66" s="179"/>
      <c r="F66" s="179"/>
      <c r="G66" s="179"/>
      <c r="H66" s="179"/>
      <c r="I66" s="179"/>
    </row>
    <row r="67" spans="2:9">
      <c r="B67" s="179"/>
      <c r="C67" s="179"/>
      <c r="D67" s="179"/>
      <c r="E67" s="179"/>
      <c r="F67" s="179"/>
      <c r="G67" s="179"/>
      <c r="H67" s="179"/>
      <c r="I67" s="179"/>
    </row>
    <row r="68" spans="2:9">
      <c r="B68" s="179"/>
      <c r="C68" s="179"/>
      <c r="D68" s="179"/>
      <c r="E68" s="179"/>
      <c r="F68" s="179"/>
      <c r="G68" s="179"/>
      <c r="H68" s="179"/>
      <c r="I68" s="179"/>
    </row>
    <row r="69" spans="2:9">
      <c r="B69" s="179"/>
      <c r="C69" s="179"/>
      <c r="D69" s="179"/>
      <c r="E69" s="179"/>
      <c r="F69" s="179"/>
      <c r="G69" s="179"/>
      <c r="H69" s="179"/>
      <c r="I69" s="179"/>
    </row>
    <row r="70" spans="2:9">
      <c r="B70" s="179"/>
      <c r="C70" s="179"/>
      <c r="D70" s="179"/>
      <c r="E70" s="179"/>
      <c r="F70" s="179"/>
      <c r="G70" s="179"/>
      <c r="H70" s="179"/>
      <c r="I70" s="179"/>
    </row>
    <row r="71" spans="2:9">
      <c r="B71" s="179"/>
      <c r="C71" s="179"/>
      <c r="D71" s="179"/>
      <c r="E71" s="179"/>
      <c r="F71" s="179"/>
      <c r="G71" s="179"/>
      <c r="H71" s="179"/>
      <c r="I71" s="179"/>
    </row>
    <row r="72" spans="2:9">
      <c r="B72" s="179"/>
      <c r="C72" s="179"/>
      <c r="D72" s="179"/>
      <c r="E72" s="179"/>
      <c r="F72" s="179"/>
      <c r="G72" s="179"/>
      <c r="H72" s="179"/>
      <c r="I72" s="179"/>
    </row>
    <row r="73" spans="2:9">
      <c r="B73" s="179"/>
      <c r="C73" s="179"/>
      <c r="D73" s="179"/>
      <c r="E73" s="179"/>
      <c r="F73" s="179"/>
      <c r="G73" s="179"/>
      <c r="H73" s="179"/>
      <c r="I73" s="179"/>
    </row>
    <row r="74" spans="2:9">
      <c r="B74" s="179"/>
      <c r="C74" s="179"/>
      <c r="D74" s="179"/>
      <c r="E74" s="179"/>
      <c r="F74" s="179"/>
      <c r="G74" s="179"/>
      <c r="H74" s="179"/>
      <c r="I74" s="179"/>
    </row>
    <row r="75" spans="2:9">
      <c r="B75" s="179"/>
      <c r="C75" s="179"/>
      <c r="D75" s="179"/>
      <c r="E75" s="179"/>
      <c r="F75" s="179"/>
      <c r="G75" s="179"/>
      <c r="H75" s="179"/>
      <c r="I75" s="179"/>
    </row>
    <row r="76" spans="2:9">
      <c r="B76" s="179"/>
      <c r="C76" s="179"/>
      <c r="D76" s="179"/>
      <c r="E76" s="179"/>
      <c r="F76" s="179"/>
      <c r="G76" s="179"/>
      <c r="H76" s="179"/>
      <c r="I76" s="179"/>
    </row>
    <row r="77" spans="2:9">
      <c r="B77" s="179"/>
      <c r="C77" s="179"/>
      <c r="D77" s="179"/>
      <c r="E77" s="179"/>
      <c r="F77" s="179"/>
      <c r="G77" s="179"/>
      <c r="H77" s="179"/>
      <c r="I77" s="179"/>
    </row>
    <row r="78" spans="2:9">
      <c r="B78" s="179"/>
      <c r="C78" s="179"/>
      <c r="D78" s="179"/>
      <c r="E78" s="179"/>
      <c r="F78" s="179"/>
      <c r="G78" s="179"/>
      <c r="H78" s="179"/>
      <c r="I78" s="179"/>
    </row>
    <row r="79" spans="2:9">
      <c r="B79" s="179"/>
      <c r="C79" s="179"/>
      <c r="D79" s="179"/>
      <c r="E79" s="179"/>
      <c r="F79" s="179"/>
      <c r="G79" s="179"/>
      <c r="H79" s="179"/>
      <c r="I79" s="179"/>
    </row>
    <row r="80" spans="2:9">
      <c r="B80" s="179"/>
      <c r="C80" s="179"/>
      <c r="D80" s="179"/>
      <c r="E80" s="179"/>
      <c r="F80" s="179"/>
      <c r="G80" s="179"/>
      <c r="H80" s="179"/>
      <c r="I80" s="179"/>
    </row>
    <row r="81" spans="2:9">
      <c r="B81" s="179"/>
      <c r="C81" s="179"/>
      <c r="D81" s="179"/>
      <c r="E81" s="179"/>
      <c r="F81" s="179"/>
      <c r="G81" s="179"/>
      <c r="H81" s="179"/>
      <c r="I81" s="179"/>
    </row>
    <row r="82" spans="2:9">
      <c r="B82" s="179"/>
      <c r="C82" s="179"/>
      <c r="D82" s="179"/>
      <c r="E82" s="179"/>
      <c r="F82" s="179"/>
      <c r="G82" s="179"/>
      <c r="H82" s="179"/>
      <c r="I82" s="179"/>
    </row>
    <row r="83" spans="2:9">
      <c r="B83" s="179"/>
      <c r="C83" s="179"/>
      <c r="D83" s="179"/>
      <c r="E83" s="179"/>
      <c r="F83" s="179"/>
      <c r="G83" s="179"/>
      <c r="H83" s="179"/>
      <c r="I83" s="179"/>
    </row>
    <row r="84" spans="2:9">
      <c r="B84" s="179"/>
      <c r="C84" s="179"/>
      <c r="D84" s="179"/>
      <c r="E84" s="179"/>
      <c r="F84" s="179"/>
      <c r="G84" s="179"/>
      <c r="H84" s="179"/>
      <c r="I84" s="179"/>
    </row>
    <row r="85" spans="2:9">
      <c r="B85" s="179"/>
      <c r="C85" s="179"/>
      <c r="D85" s="179"/>
      <c r="E85" s="179"/>
      <c r="F85" s="179"/>
      <c r="G85" s="179"/>
      <c r="H85" s="179"/>
      <c r="I85" s="179"/>
    </row>
    <row r="86" spans="2:9">
      <c r="B86" s="179"/>
      <c r="C86" s="179"/>
      <c r="D86" s="179"/>
      <c r="E86" s="179"/>
      <c r="F86" s="179"/>
      <c r="G86" s="179"/>
      <c r="H86" s="179"/>
      <c r="I86" s="179"/>
    </row>
    <row r="87" spans="2:9">
      <c r="B87" s="179"/>
      <c r="C87" s="179"/>
      <c r="D87" s="179"/>
      <c r="E87" s="179"/>
      <c r="F87" s="179"/>
      <c r="G87" s="179"/>
      <c r="H87" s="179"/>
      <c r="I87" s="179"/>
    </row>
    <row r="88" spans="2:9">
      <c r="B88" s="179"/>
      <c r="C88" s="179"/>
      <c r="D88" s="179"/>
      <c r="E88" s="179"/>
      <c r="F88" s="179"/>
      <c r="G88" s="179"/>
      <c r="H88" s="179"/>
      <c r="I88" s="179"/>
    </row>
    <row r="89" spans="2:9">
      <c r="B89" s="179"/>
      <c r="C89" s="179"/>
      <c r="D89" s="179"/>
      <c r="E89" s="179"/>
      <c r="F89" s="179"/>
      <c r="G89" s="179"/>
      <c r="H89" s="179"/>
      <c r="I89" s="179"/>
    </row>
    <row r="90" spans="2:9">
      <c r="B90" s="179"/>
      <c r="C90" s="179"/>
      <c r="D90" s="179"/>
      <c r="E90" s="179"/>
      <c r="F90" s="179"/>
      <c r="G90" s="179"/>
      <c r="H90" s="179"/>
      <c r="I90" s="179"/>
    </row>
    <row r="91" spans="2:9">
      <c r="B91" s="179"/>
      <c r="C91" s="179"/>
      <c r="D91" s="179"/>
      <c r="E91" s="179"/>
      <c r="F91" s="179"/>
      <c r="G91" s="179"/>
      <c r="H91" s="179"/>
      <c r="I91" s="179"/>
    </row>
    <row r="92" spans="2:9">
      <c r="B92" s="179"/>
      <c r="C92" s="179"/>
      <c r="D92" s="179"/>
      <c r="E92" s="179"/>
      <c r="F92" s="179"/>
      <c r="G92" s="179"/>
      <c r="H92" s="179"/>
      <c r="I92" s="179"/>
    </row>
    <row r="93" spans="2:9">
      <c r="B93" s="179"/>
      <c r="C93" s="179"/>
      <c r="D93" s="179"/>
      <c r="E93" s="179"/>
      <c r="F93" s="179"/>
      <c r="G93" s="179"/>
      <c r="H93" s="179"/>
      <c r="I93" s="179"/>
    </row>
    <row r="94" spans="2:9">
      <c r="B94" s="179"/>
      <c r="C94" s="179"/>
      <c r="D94" s="179"/>
      <c r="E94" s="179"/>
      <c r="F94" s="179"/>
      <c r="G94" s="179"/>
      <c r="H94" s="179"/>
      <c r="I94" s="179"/>
    </row>
    <row r="95" spans="2:9">
      <c r="B95" s="179"/>
      <c r="C95" s="179"/>
      <c r="D95" s="179"/>
      <c r="E95" s="179"/>
      <c r="F95" s="179"/>
      <c r="G95" s="179"/>
      <c r="H95" s="179"/>
      <c r="I95" s="179"/>
    </row>
    <row r="96" spans="2:9">
      <c r="B96" s="179"/>
      <c r="C96" s="179"/>
      <c r="D96" s="179"/>
      <c r="E96" s="179"/>
      <c r="F96" s="179"/>
      <c r="G96" s="179"/>
      <c r="H96" s="179"/>
      <c r="I96" s="179"/>
    </row>
    <row r="97" spans="2:9">
      <c r="B97" s="179"/>
      <c r="C97" s="179"/>
      <c r="D97" s="179"/>
      <c r="E97" s="179"/>
      <c r="F97" s="179"/>
      <c r="G97" s="179"/>
      <c r="H97" s="179"/>
      <c r="I97" s="179"/>
    </row>
    <row r="98" spans="2:9">
      <c r="B98" s="179"/>
      <c r="C98" s="179"/>
      <c r="D98" s="179"/>
      <c r="E98" s="179"/>
      <c r="F98" s="179"/>
      <c r="G98" s="179"/>
      <c r="H98" s="179"/>
      <c r="I98" s="179"/>
    </row>
    <row r="99" spans="2:9">
      <c r="B99" s="179"/>
      <c r="C99" s="179"/>
      <c r="D99" s="179"/>
      <c r="E99" s="179"/>
      <c r="F99" s="179"/>
      <c r="G99" s="179"/>
      <c r="H99" s="179"/>
      <c r="I99" s="179"/>
    </row>
    <row r="100" spans="2:9">
      <c r="B100" s="179"/>
      <c r="C100" s="179"/>
      <c r="D100" s="179"/>
      <c r="E100" s="179"/>
      <c r="F100" s="179"/>
      <c r="G100" s="179"/>
      <c r="H100" s="179"/>
      <c r="I100" s="179"/>
    </row>
  </sheetData>
  <mergeCells count="91">
    <mergeCell ref="B96:I96"/>
    <mergeCell ref="B97:I97"/>
    <mergeCell ref="B98:I98"/>
    <mergeCell ref="B99:I99"/>
    <mergeCell ref="B100:I100"/>
    <mergeCell ref="B95:I95"/>
    <mergeCell ref="B84:I84"/>
    <mergeCell ref="B85:I85"/>
    <mergeCell ref="B86:I86"/>
    <mergeCell ref="B87:I87"/>
    <mergeCell ref="B88:I88"/>
    <mergeCell ref="B89:I89"/>
    <mergeCell ref="B90:I90"/>
    <mergeCell ref="B91:I91"/>
    <mergeCell ref="B92:I92"/>
    <mergeCell ref="B93:I93"/>
    <mergeCell ref="B94:I94"/>
    <mergeCell ref="B83:I83"/>
    <mergeCell ref="B72:I72"/>
    <mergeCell ref="B73:I73"/>
    <mergeCell ref="B74:I74"/>
    <mergeCell ref="B75:I75"/>
    <mergeCell ref="B76:I76"/>
    <mergeCell ref="B77:I77"/>
    <mergeCell ref="B78:I78"/>
    <mergeCell ref="B79:I79"/>
    <mergeCell ref="B80:I80"/>
    <mergeCell ref="B81:I81"/>
    <mergeCell ref="B82:I82"/>
    <mergeCell ref="B71:I71"/>
    <mergeCell ref="B60:I60"/>
    <mergeCell ref="B61:I61"/>
    <mergeCell ref="B62:I62"/>
    <mergeCell ref="B63:I63"/>
    <mergeCell ref="B64:I64"/>
    <mergeCell ref="B65:I65"/>
    <mergeCell ref="B66:I66"/>
    <mergeCell ref="B67:I67"/>
    <mergeCell ref="B68:I68"/>
    <mergeCell ref="B69:I69"/>
    <mergeCell ref="B70:I70"/>
    <mergeCell ref="B59:I59"/>
    <mergeCell ref="B48:I48"/>
    <mergeCell ref="B49:I49"/>
    <mergeCell ref="B50:I50"/>
    <mergeCell ref="B51:I51"/>
    <mergeCell ref="B52:I52"/>
    <mergeCell ref="B53:I53"/>
    <mergeCell ref="B54:I54"/>
    <mergeCell ref="B55:I55"/>
    <mergeCell ref="B56:I56"/>
    <mergeCell ref="B57:I57"/>
    <mergeCell ref="B58:I58"/>
    <mergeCell ref="B47:I47"/>
    <mergeCell ref="B36:I36"/>
    <mergeCell ref="B37:I37"/>
    <mergeCell ref="B38:I38"/>
    <mergeCell ref="B39:I39"/>
    <mergeCell ref="B40:I40"/>
    <mergeCell ref="B41:I41"/>
    <mergeCell ref="B42:I42"/>
    <mergeCell ref="B43:I43"/>
    <mergeCell ref="B44:I44"/>
    <mergeCell ref="B45:I45"/>
    <mergeCell ref="B46:I46"/>
    <mergeCell ref="B35:I35"/>
    <mergeCell ref="B24:I24"/>
    <mergeCell ref="B25:I25"/>
    <mergeCell ref="B26:I26"/>
    <mergeCell ref="B27:I27"/>
    <mergeCell ref="B28:I28"/>
    <mergeCell ref="B29:I29"/>
    <mergeCell ref="B30:I30"/>
    <mergeCell ref="B31:I31"/>
    <mergeCell ref="B32:I32"/>
    <mergeCell ref="B33:I33"/>
    <mergeCell ref="B34:I34"/>
    <mergeCell ref="B19:I19"/>
    <mergeCell ref="B20:I20"/>
    <mergeCell ref="B21:I21"/>
    <mergeCell ref="B22:I22"/>
    <mergeCell ref="B23:I23"/>
    <mergeCell ref="D2:I2"/>
    <mergeCell ref="B4:B17"/>
    <mergeCell ref="C4:C5"/>
    <mergeCell ref="C6:C7"/>
    <mergeCell ref="C8:C9"/>
    <mergeCell ref="C10:C11"/>
    <mergeCell ref="C12:C13"/>
    <mergeCell ref="C14:C15"/>
    <mergeCell ref="C16:C1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事業主【表紙】</vt:lpstr>
      <vt:lpstr>Ⅰ問1～Ⅲ問58</vt:lpstr>
      <vt:lpstr>Ⅱ問2（1）</vt:lpstr>
      <vt:lpstr>Ⅱ問3（1）、（2）</vt:lpstr>
      <vt:lpstr>Ⅱ問3（3）</vt:lpstr>
      <vt:lpstr>Ⅲ【1】問5（1）</vt:lpstr>
      <vt:lpstr>Ⅲ【2】問13　</vt:lpstr>
      <vt:lpstr>Ⅲ【2】問14</vt:lpstr>
      <vt:lpstr>Ⅲ【2】問17</vt:lpstr>
      <vt:lpstr>Ⅲ【2】問25</vt:lpstr>
      <vt:lpstr>Ⅲ【2】問27</vt:lpstr>
      <vt:lpstr>Ⅲ【2】問44 </vt:lpstr>
      <vt:lpstr>'Ⅱ問2（1）'!Print_Area</vt:lpstr>
      <vt:lpstr>'Ⅱ問3（3）'!Print_Area</vt:lpstr>
      <vt:lpstr>'Ⅲ【1】問5（1）'!Print_Area</vt:lpstr>
      <vt:lpstr>'Ⅲ【2】問13　'!Print_Area</vt:lpstr>
      <vt:lpstr>Ⅲ【2】問14!Print_Area</vt:lpstr>
      <vt:lpstr>Ⅲ【2】問17!Print_Area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鳥取県庁</cp:lastModifiedBy>
  <cp:lastPrinted>2019-03-06T03:02:32Z</cp:lastPrinted>
  <dcterms:created xsi:type="dcterms:W3CDTF">2018-11-13T04:15:40Z</dcterms:created>
  <dcterms:modified xsi:type="dcterms:W3CDTF">2019-03-18T04:30:15Z</dcterms:modified>
</cp:coreProperties>
</file>