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平成３０年\年報（10月～9月）\HP統計表（第1表～第20表）\"/>
    </mc:Choice>
  </mc:AlternateContent>
  <bookViews>
    <workbookView xWindow="-15" yWindow="0" windowWidth="10245" windowHeight="8085" tabRatio="703"/>
  </bookViews>
  <sheets>
    <sheet name="県計" sheetId="14" r:id="rId1"/>
    <sheet name="鳥取市" sheetId="16" r:id="rId2"/>
    <sheet name="米子市" sheetId="17" r:id="rId3"/>
    <sheet name="倉吉市" sheetId="18" r:id="rId4"/>
    <sheet name="境港市" sheetId="19" r:id="rId5"/>
    <sheet name="岩美町" sheetId="20" r:id="rId6"/>
    <sheet name="若桜町" sheetId="21" r:id="rId7"/>
    <sheet name="智頭町" sheetId="22" r:id="rId8"/>
    <sheet name="八頭町" sheetId="23" r:id="rId9"/>
    <sheet name="三朝町" sheetId="24" r:id="rId10"/>
    <sheet name="湯梨浜町" sheetId="25" r:id="rId11"/>
    <sheet name="琴浦町" sheetId="26" r:id="rId12"/>
    <sheet name="北栄町" sheetId="27" r:id="rId13"/>
    <sheet name="日吉津村" sheetId="28" r:id="rId14"/>
    <sheet name="大山町" sheetId="29" r:id="rId15"/>
    <sheet name="南部町" sheetId="30" r:id="rId16"/>
    <sheet name="伯耆町" sheetId="31" r:id="rId17"/>
    <sheet name="日南町" sheetId="32" r:id="rId18"/>
    <sheet name="日野町" sheetId="33" r:id="rId19"/>
    <sheet name="江府町" sheetId="34" r:id="rId20"/>
  </sheets>
  <definedNames>
    <definedName name="_xlnm.Print_Area" localSheetId="0">県計!$A$1:$S$32</definedName>
  </definedNames>
  <calcPr calcId="152511" forceFullCalc="1"/>
</workbook>
</file>

<file path=xl/calcChain.xml><?xml version="1.0" encoding="utf-8"?>
<calcChain xmlns="http://schemas.openxmlformats.org/spreadsheetml/2006/main">
  <c r="B22" i="16" l="1"/>
  <c r="B23" i="16"/>
  <c r="B24" i="16"/>
  <c r="B25" i="16"/>
  <c r="B26" i="16"/>
  <c r="B27" i="16"/>
  <c r="B28" i="16"/>
  <c r="B29" i="16"/>
  <c r="B30" i="16"/>
  <c r="B31" i="16"/>
  <c r="B32" i="16"/>
  <c r="B22" i="17"/>
  <c r="B23" i="17"/>
  <c r="B24" i="17"/>
  <c r="B25" i="17"/>
  <c r="B26" i="17"/>
  <c r="B27" i="17"/>
  <c r="B28" i="17"/>
  <c r="B29" i="17"/>
  <c r="B30" i="17"/>
  <c r="B31" i="17"/>
  <c r="B32" i="17"/>
  <c r="B22" i="18"/>
  <c r="B23" i="18"/>
  <c r="B24" i="18"/>
  <c r="B25" i="18"/>
  <c r="B26" i="18"/>
  <c r="B27" i="18"/>
  <c r="B28" i="18"/>
  <c r="B29" i="18"/>
  <c r="B30" i="18"/>
  <c r="B31" i="18"/>
  <c r="B32" i="18"/>
  <c r="B22" i="19"/>
  <c r="B23" i="19"/>
  <c r="B24" i="19"/>
  <c r="B25" i="19"/>
  <c r="B26" i="19"/>
  <c r="B27" i="19"/>
  <c r="B28" i="19"/>
  <c r="B29" i="19"/>
  <c r="B30" i="19"/>
  <c r="B31" i="19"/>
  <c r="B32" i="19"/>
  <c r="B22" i="20"/>
  <c r="B23" i="20"/>
  <c r="B24" i="20"/>
  <c r="B25" i="20"/>
  <c r="B26" i="20"/>
  <c r="B27" i="20"/>
  <c r="B28" i="20"/>
  <c r="B29" i="20"/>
  <c r="B30" i="20"/>
  <c r="B31" i="20"/>
  <c r="B32" i="20"/>
  <c r="B22" i="21"/>
  <c r="B23" i="21"/>
  <c r="B24" i="21"/>
  <c r="B25" i="21"/>
  <c r="B26" i="21"/>
  <c r="B27" i="21"/>
  <c r="B28" i="21"/>
  <c r="B29" i="21"/>
  <c r="B30" i="21"/>
  <c r="B31" i="21"/>
  <c r="B32" i="21"/>
  <c r="B22" i="22"/>
  <c r="B23" i="22"/>
  <c r="B24" i="22"/>
  <c r="B25" i="22"/>
  <c r="B26" i="22"/>
  <c r="B27" i="22"/>
  <c r="B28" i="22"/>
  <c r="B29" i="22"/>
  <c r="B30" i="22"/>
  <c r="B31" i="22"/>
  <c r="B32" i="22"/>
  <c r="B22" i="23"/>
  <c r="B23" i="23"/>
  <c r="B24" i="23"/>
  <c r="B25" i="23"/>
  <c r="B26" i="23"/>
  <c r="B27" i="23"/>
  <c r="B28" i="23"/>
  <c r="B29" i="23"/>
  <c r="B30" i="23"/>
  <c r="B31" i="23"/>
  <c r="B32" i="23"/>
  <c r="B22" i="24"/>
  <c r="B23" i="24"/>
  <c r="B24" i="24"/>
  <c r="B25" i="24"/>
  <c r="B26" i="24"/>
  <c r="B27" i="24"/>
  <c r="B28" i="24"/>
  <c r="B29" i="24"/>
  <c r="B30" i="24"/>
  <c r="B31" i="24"/>
  <c r="B32" i="24"/>
  <c r="B22" i="25"/>
  <c r="B23" i="25"/>
  <c r="B24" i="25"/>
  <c r="B25" i="25"/>
  <c r="B26" i="25"/>
  <c r="B27" i="25"/>
  <c r="B28" i="25"/>
  <c r="B29" i="25"/>
  <c r="B30" i="25"/>
  <c r="B31" i="25"/>
  <c r="B32" i="25"/>
  <c r="B22" i="26"/>
  <c r="B23" i="26"/>
  <c r="B24" i="26"/>
  <c r="B25" i="26"/>
  <c r="B26" i="26"/>
  <c r="B27" i="26"/>
  <c r="B28" i="26"/>
  <c r="B29" i="26"/>
  <c r="B30" i="26"/>
  <c r="B31" i="26"/>
  <c r="B32" i="26"/>
  <c r="B22" i="27"/>
  <c r="B23" i="27"/>
  <c r="B24" i="27"/>
  <c r="B25" i="27"/>
  <c r="B26" i="27"/>
  <c r="B27" i="27"/>
  <c r="B28" i="27"/>
  <c r="B29" i="27"/>
  <c r="B30" i="27"/>
  <c r="B31" i="27"/>
  <c r="B32" i="27"/>
  <c r="B22" i="28"/>
  <c r="B23" i="28"/>
  <c r="B24" i="28"/>
  <c r="B25" i="28"/>
  <c r="B26" i="28"/>
  <c r="B27" i="28"/>
  <c r="B28" i="28"/>
  <c r="B29" i="28"/>
  <c r="B30" i="28"/>
  <c r="B31" i="28"/>
  <c r="B32" i="28"/>
  <c r="B22" i="29"/>
  <c r="B23" i="29"/>
  <c r="B24" i="29"/>
  <c r="B25" i="29"/>
  <c r="B26" i="29"/>
  <c r="B27" i="29"/>
  <c r="B28" i="29"/>
  <c r="B29" i="29"/>
  <c r="B30" i="29"/>
  <c r="B31" i="29"/>
  <c r="B32" i="29"/>
  <c r="B22" i="30"/>
  <c r="B23" i="30"/>
  <c r="B24" i="30"/>
  <c r="B25" i="30"/>
  <c r="B26" i="30"/>
  <c r="B27" i="30"/>
  <c r="B28" i="30"/>
  <c r="B29" i="30"/>
  <c r="B30" i="30"/>
  <c r="B31" i="30"/>
  <c r="B32" i="30"/>
  <c r="B22" i="31"/>
  <c r="B23" i="31"/>
  <c r="B24" i="31"/>
  <c r="B25" i="31"/>
  <c r="B26" i="31"/>
  <c r="B27" i="31"/>
  <c r="B28" i="31"/>
  <c r="B29" i="31"/>
  <c r="B30" i="31"/>
  <c r="B31" i="31"/>
  <c r="B32" i="31"/>
  <c r="B22" i="32"/>
  <c r="B23" i="32"/>
  <c r="B24" i="32"/>
  <c r="B25" i="32"/>
  <c r="B26" i="32"/>
  <c r="B27" i="32"/>
  <c r="B28" i="32"/>
  <c r="B29" i="32"/>
  <c r="B30" i="32"/>
  <c r="B31" i="32"/>
  <c r="B32" i="32"/>
  <c r="B22" i="33"/>
  <c r="B23" i="33"/>
  <c r="B24" i="33"/>
  <c r="B25" i="33"/>
  <c r="B26" i="33"/>
  <c r="B27" i="33"/>
  <c r="B28" i="33"/>
  <c r="B29" i="33"/>
  <c r="B30" i="33"/>
  <c r="B31" i="33"/>
  <c r="B32" i="33"/>
  <c r="B22" i="34"/>
  <c r="B23" i="34"/>
  <c r="B24" i="34"/>
  <c r="B25" i="34"/>
  <c r="B26" i="34"/>
  <c r="B27" i="34"/>
  <c r="B28" i="34"/>
  <c r="B29" i="34"/>
  <c r="B30" i="34"/>
  <c r="B31" i="34"/>
  <c r="B32" i="34"/>
  <c r="B22" i="14"/>
  <c r="B23" i="14"/>
  <c r="B24" i="14"/>
  <c r="B25" i="14"/>
  <c r="B26" i="14"/>
  <c r="B27" i="14"/>
  <c r="B28" i="14"/>
  <c r="B29" i="14"/>
  <c r="B30" i="14"/>
  <c r="B31" i="14"/>
  <c r="B32" i="14"/>
  <c r="B21" i="16"/>
  <c r="B21" i="17"/>
  <c r="B21" i="18"/>
  <c r="B21" i="19"/>
  <c r="B21" i="20"/>
  <c r="B21" i="21"/>
  <c r="B21" i="22"/>
  <c r="B21" i="23"/>
  <c r="B21" i="24"/>
  <c r="B21" i="25"/>
  <c r="B21" i="26"/>
  <c r="B21" i="27"/>
  <c r="B21" i="28"/>
  <c r="B21" i="29"/>
  <c r="B21" i="30"/>
  <c r="B21" i="31"/>
  <c r="B21" i="32"/>
  <c r="B21" i="33"/>
  <c r="B21" i="34"/>
  <c r="B21" i="14"/>
  <c r="C19" i="34" l="1"/>
  <c r="C18" i="34"/>
  <c r="C17" i="34"/>
  <c r="C16" i="34"/>
  <c r="C15" i="34"/>
  <c r="C14" i="34"/>
  <c r="C13" i="34"/>
  <c r="C12" i="34"/>
  <c r="C11" i="34"/>
  <c r="C10" i="34"/>
  <c r="C9" i="34"/>
  <c r="C8" i="34"/>
  <c r="S7" i="34"/>
  <c r="S32" i="34" s="1"/>
  <c r="R7" i="34"/>
  <c r="R29" i="34" s="1"/>
  <c r="Q7" i="34"/>
  <c r="P7" i="34"/>
  <c r="P31" i="34" s="1"/>
  <c r="O7" i="34"/>
  <c r="O32" i="34" s="1"/>
  <c r="N7" i="34"/>
  <c r="N29" i="34" s="1"/>
  <c r="M7" i="34"/>
  <c r="M29" i="34" s="1"/>
  <c r="L7" i="34"/>
  <c r="L31" i="34" s="1"/>
  <c r="K7" i="34"/>
  <c r="K32" i="34" s="1"/>
  <c r="J7" i="34"/>
  <c r="J29" i="34" s="1"/>
  <c r="I7" i="34"/>
  <c r="I24" i="34" s="1"/>
  <c r="H7" i="34"/>
  <c r="H31" i="34" s="1"/>
  <c r="G7" i="34"/>
  <c r="G32" i="34" s="1"/>
  <c r="F7" i="34"/>
  <c r="F29" i="34" s="1"/>
  <c r="E7" i="34"/>
  <c r="D7" i="34"/>
  <c r="D31" i="34" s="1"/>
  <c r="C19" i="33"/>
  <c r="C18" i="33"/>
  <c r="C17" i="33"/>
  <c r="C16" i="33"/>
  <c r="C15" i="33"/>
  <c r="C14" i="33"/>
  <c r="C13" i="33"/>
  <c r="C12" i="33"/>
  <c r="C11" i="33"/>
  <c r="C10" i="33"/>
  <c r="C9" i="33"/>
  <c r="C8" i="33"/>
  <c r="S7" i="33"/>
  <c r="S32" i="33" s="1"/>
  <c r="R7" i="33"/>
  <c r="R29" i="33" s="1"/>
  <c r="Q7" i="33"/>
  <c r="P7" i="33"/>
  <c r="P31" i="33" s="1"/>
  <c r="O7" i="33"/>
  <c r="O32" i="33" s="1"/>
  <c r="N7" i="33"/>
  <c r="N29" i="33" s="1"/>
  <c r="M7" i="33"/>
  <c r="L7" i="33"/>
  <c r="L31" i="33" s="1"/>
  <c r="K7" i="33"/>
  <c r="K32" i="33" s="1"/>
  <c r="J7" i="33"/>
  <c r="J29" i="33" s="1"/>
  <c r="I7" i="33"/>
  <c r="H7" i="33"/>
  <c r="H31" i="33" s="1"/>
  <c r="G7" i="33"/>
  <c r="G32" i="33" s="1"/>
  <c r="F7" i="33"/>
  <c r="F29" i="33" s="1"/>
  <c r="E7" i="33"/>
  <c r="D7" i="33"/>
  <c r="D31" i="33" s="1"/>
  <c r="C19" i="32"/>
  <c r="C18" i="32"/>
  <c r="C17" i="32"/>
  <c r="C16" i="32"/>
  <c r="C15" i="32"/>
  <c r="C14" i="32"/>
  <c r="C13" i="32"/>
  <c r="C12" i="32"/>
  <c r="C11" i="32"/>
  <c r="C10" i="32"/>
  <c r="C9" i="32"/>
  <c r="C8" i="32"/>
  <c r="S7" i="32"/>
  <c r="S32" i="32" s="1"/>
  <c r="R7" i="32"/>
  <c r="R29" i="32" s="1"/>
  <c r="Q7" i="32"/>
  <c r="P7" i="32"/>
  <c r="P31" i="32" s="1"/>
  <c r="O7" i="32"/>
  <c r="O32" i="32" s="1"/>
  <c r="N7" i="32"/>
  <c r="N29" i="32" s="1"/>
  <c r="M7" i="32"/>
  <c r="M29" i="32" s="1"/>
  <c r="L7" i="32"/>
  <c r="L31" i="32" s="1"/>
  <c r="K7" i="32"/>
  <c r="K32" i="32" s="1"/>
  <c r="J7" i="32"/>
  <c r="J29" i="32" s="1"/>
  <c r="I7" i="32"/>
  <c r="I24" i="32" s="1"/>
  <c r="H7" i="32"/>
  <c r="H31" i="32" s="1"/>
  <c r="G7" i="32"/>
  <c r="G32" i="32" s="1"/>
  <c r="F7" i="32"/>
  <c r="F29" i="32" s="1"/>
  <c r="E7" i="32"/>
  <c r="D7" i="32"/>
  <c r="D31" i="32" s="1"/>
  <c r="C19" i="31"/>
  <c r="C18" i="31"/>
  <c r="C17" i="31"/>
  <c r="C16" i="31"/>
  <c r="C15" i="31"/>
  <c r="C14" i="31"/>
  <c r="C13" i="31"/>
  <c r="C12" i="31"/>
  <c r="C11" i="31"/>
  <c r="C10" i="31"/>
  <c r="C9" i="31"/>
  <c r="C8" i="31"/>
  <c r="S7" i="31"/>
  <c r="S32" i="31" s="1"/>
  <c r="R7" i="31"/>
  <c r="R29" i="31" s="1"/>
  <c r="Q7" i="31"/>
  <c r="P7" i="31"/>
  <c r="P31" i="31" s="1"/>
  <c r="O7" i="31"/>
  <c r="O32" i="31" s="1"/>
  <c r="N7" i="31"/>
  <c r="N29" i="31" s="1"/>
  <c r="M7" i="31"/>
  <c r="M21" i="31" s="1"/>
  <c r="L7" i="31"/>
  <c r="L31" i="31" s="1"/>
  <c r="K7" i="31"/>
  <c r="K32" i="31" s="1"/>
  <c r="J7" i="31"/>
  <c r="J29" i="31" s="1"/>
  <c r="I7" i="31"/>
  <c r="H7" i="31"/>
  <c r="H31" i="31" s="1"/>
  <c r="G7" i="31"/>
  <c r="G32" i="31" s="1"/>
  <c r="F7" i="31"/>
  <c r="F29" i="31" s="1"/>
  <c r="E7" i="31"/>
  <c r="D7" i="31"/>
  <c r="D31" i="31" s="1"/>
  <c r="C19" i="30"/>
  <c r="C18" i="30"/>
  <c r="C17" i="30"/>
  <c r="C16" i="30"/>
  <c r="C15" i="30"/>
  <c r="C14" i="30"/>
  <c r="C13" i="30"/>
  <c r="C12" i="30"/>
  <c r="C11" i="30"/>
  <c r="C10" i="30"/>
  <c r="C9" i="30"/>
  <c r="C8" i="30"/>
  <c r="S7" i="30"/>
  <c r="S32" i="30" s="1"/>
  <c r="R7" i="30"/>
  <c r="R29" i="30" s="1"/>
  <c r="Q7" i="30"/>
  <c r="P7" i="30"/>
  <c r="P31" i="30" s="1"/>
  <c r="O7" i="30"/>
  <c r="N7" i="30"/>
  <c r="N29" i="30" s="1"/>
  <c r="M7" i="30"/>
  <c r="M25" i="30" s="1"/>
  <c r="L7" i="30"/>
  <c r="K7" i="30"/>
  <c r="J7" i="30"/>
  <c r="J29" i="30" s="1"/>
  <c r="I7" i="30"/>
  <c r="I32" i="30" s="1"/>
  <c r="H7" i="30"/>
  <c r="G7" i="30"/>
  <c r="G30" i="30" s="1"/>
  <c r="F7" i="30"/>
  <c r="F29" i="30" s="1"/>
  <c r="E7" i="30"/>
  <c r="E29" i="30" s="1"/>
  <c r="D7" i="30"/>
  <c r="C19" i="29"/>
  <c r="C18" i="29"/>
  <c r="C17" i="29"/>
  <c r="C16" i="29"/>
  <c r="C15" i="29"/>
  <c r="C14" i="29"/>
  <c r="C13" i="29"/>
  <c r="C12" i="29"/>
  <c r="C11" i="29"/>
  <c r="C10" i="29"/>
  <c r="C9" i="29"/>
  <c r="C8" i="29"/>
  <c r="S7" i="29"/>
  <c r="S26" i="29" s="1"/>
  <c r="R7" i="29"/>
  <c r="R29" i="29" s="1"/>
  <c r="Q7" i="29"/>
  <c r="Q30" i="29" s="1"/>
  <c r="P7" i="29"/>
  <c r="P31" i="29" s="1"/>
  <c r="O7" i="29"/>
  <c r="N7" i="29"/>
  <c r="N29" i="29" s="1"/>
  <c r="M7" i="29"/>
  <c r="M30" i="29" s="1"/>
  <c r="L7" i="29"/>
  <c r="L31" i="29" s="1"/>
  <c r="K7" i="29"/>
  <c r="K22" i="29" s="1"/>
  <c r="J7" i="29"/>
  <c r="J29" i="29" s="1"/>
  <c r="I7" i="29"/>
  <c r="I30" i="29" s="1"/>
  <c r="H7" i="29"/>
  <c r="H31" i="29" s="1"/>
  <c r="G7" i="29"/>
  <c r="F7" i="29"/>
  <c r="F29" i="29" s="1"/>
  <c r="E7" i="29"/>
  <c r="E30" i="29" s="1"/>
  <c r="D7" i="29"/>
  <c r="D31" i="29" s="1"/>
  <c r="C19" i="28"/>
  <c r="C18" i="28"/>
  <c r="C17" i="28"/>
  <c r="C16" i="28"/>
  <c r="C15" i="28"/>
  <c r="C14" i="28"/>
  <c r="C13" i="28"/>
  <c r="C12" i="28"/>
  <c r="C11" i="28"/>
  <c r="C10" i="28"/>
  <c r="C9" i="28"/>
  <c r="C8" i="28"/>
  <c r="S7" i="28"/>
  <c r="S26" i="28" s="1"/>
  <c r="R7" i="28"/>
  <c r="R29" i="28" s="1"/>
  <c r="Q7" i="28"/>
  <c r="Q30" i="28" s="1"/>
  <c r="P7" i="28"/>
  <c r="P31" i="28" s="1"/>
  <c r="O7" i="28"/>
  <c r="N7" i="28"/>
  <c r="N29" i="28" s="1"/>
  <c r="M7" i="28"/>
  <c r="M30" i="28" s="1"/>
  <c r="L7" i="28"/>
  <c r="L31" i="28" s="1"/>
  <c r="K7" i="28"/>
  <c r="K22" i="28" s="1"/>
  <c r="J7" i="28"/>
  <c r="J29" i="28" s="1"/>
  <c r="I7" i="28"/>
  <c r="I30" i="28" s="1"/>
  <c r="H7" i="28"/>
  <c r="H31" i="28" s="1"/>
  <c r="G7" i="28"/>
  <c r="F7" i="28"/>
  <c r="F29" i="28" s="1"/>
  <c r="E7" i="28"/>
  <c r="E30" i="28" s="1"/>
  <c r="D7" i="28"/>
  <c r="D31" i="28" s="1"/>
  <c r="C19" i="27"/>
  <c r="C18" i="27"/>
  <c r="C17" i="27"/>
  <c r="C16" i="27"/>
  <c r="C15" i="27"/>
  <c r="C14" i="27"/>
  <c r="C13" i="27"/>
  <c r="C12" i="27"/>
  <c r="C11" i="27"/>
  <c r="C10" i="27"/>
  <c r="C9" i="27"/>
  <c r="C8" i="27"/>
  <c r="S7" i="27"/>
  <c r="S32" i="27" s="1"/>
  <c r="R7" i="27"/>
  <c r="R29" i="27" s="1"/>
  <c r="Q7" i="27"/>
  <c r="Q31" i="27" s="1"/>
  <c r="P7" i="27"/>
  <c r="P31" i="27" s="1"/>
  <c r="O7" i="27"/>
  <c r="N7" i="27"/>
  <c r="N29" i="27" s="1"/>
  <c r="M7" i="27"/>
  <c r="M31" i="27" s="1"/>
  <c r="L7" i="27"/>
  <c r="L31" i="27" s="1"/>
  <c r="K7" i="27"/>
  <c r="J7" i="27"/>
  <c r="J29" i="27" s="1"/>
  <c r="I7" i="27"/>
  <c r="I31" i="27" s="1"/>
  <c r="H7" i="27"/>
  <c r="H31" i="27" s="1"/>
  <c r="G7" i="27"/>
  <c r="G32" i="27" s="1"/>
  <c r="F7" i="27"/>
  <c r="F29" i="27" s="1"/>
  <c r="E7" i="27"/>
  <c r="E31" i="27" s="1"/>
  <c r="D7" i="27"/>
  <c r="D31" i="27" s="1"/>
  <c r="C19" i="26"/>
  <c r="C18" i="26"/>
  <c r="C17" i="26"/>
  <c r="C16" i="26"/>
  <c r="C15" i="26"/>
  <c r="C14" i="26"/>
  <c r="C13" i="26"/>
  <c r="C12" i="26"/>
  <c r="C11" i="26"/>
  <c r="C10" i="26"/>
  <c r="C9" i="26"/>
  <c r="C8" i="26"/>
  <c r="S7" i="26"/>
  <c r="S22" i="26" s="1"/>
  <c r="R7" i="26"/>
  <c r="R29" i="26" s="1"/>
  <c r="Q7" i="26"/>
  <c r="Q30" i="26" s="1"/>
  <c r="P7" i="26"/>
  <c r="P31" i="26" s="1"/>
  <c r="O7" i="26"/>
  <c r="N7" i="26"/>
  <c r="N29" i="26" s="1"/>
  <c r="M7" i="26"/>
  <c r="M30" i="26" s="1"/>
  <c r="L7" i="26"/>
  <c r="L31" i="26" s="1"/>
  <c r="K7" i="26"/>
  <c r="J7" i="26"/>
  <c r="J29" i="26" s="1"/>
  <c r="I7" i="26"/>
  <c r="I30" i="26" s="1"/>
  <c r="H7" i="26"/>
  <c r="H31" i="26" s="1"/>
  <c r="G7" i="26"/>
  <c r="F7" i="26"/>
  <c r="F29" i="26" s="1"/>
  <c r="E7" i="26"/>
  <c r="E30" i="26" s="1"/>
  <c r="D7" i="26"/>
  <c r="D31" i="26" s="1"/>
  <c r="C19" i="25"/>
  <c r="C18" i="25"/>
  <c r="C17" i="25"/>
  <c r="C16" i="25"/>
  <c r="C15" i="25"/>
  <c r="C14" i="25"/>
  <c r="C13" i="25"/>
  <c r="C12" i="25"/>
  <c r="C11" i="25"/>
  <c r="C10" i="25"/>
  <c r="C9" i="25"/>
  <c r="C8" i="25"/>
  <c r="S7" i="25"/>
  <c r="R7" i="25"/>
  <c r="R29" i="25" s="1"/>
  <c r="Q7" i="25"/>
  <c r="Q30" i="25" s="1"/>
  <c r="P7" i="25"/>
  <c r="P31" i="25" s="1"/>
  <c r="O7" i="25"/>
  <c r="N7" i="25"/>
  <c r="N29" i="25" s="1"/>
  <c r="M7" i="25"/>
  <c r="M30" i="25" s="1"/>
  <c r="L7" i="25"/>
  <c r="L31" i="25" s="1"/>
  <c r="K7" i="25"/>
  <c r="J7" i="25"/>
  <c r="J29" i="25" s="1"/>
  <c r="I7" i="25"/>
  <c r="H7" i="25"/>
  <c r="H21" i="25" s="1"/>
  <c r="G7" i="25"/>
  <c r="F7" i="25"/>
  <c r="F29" i="25" s="1"/>
  <c r="E7" i="25"/>
  <c r="D7" i="25"/>
  <c r="C19" i="24"/>
  <c r="C18" i="24"/>
  <c r="C17" i="24"/>
  <c r="C16" i="24"/>
  <c r="C15" i="24"/>
  <c r="C14" i="24"/>
  <c r="C13" i="24"/>
  <c r="C12" i="24"/>
  <c r="C11" i="24"/>
  <c r="C10" i="24"/>
  <c r="C9" i="24"/>
  <c r="C8" i="24"/>
  <c r="S7" i="24"/>
  <c r="S32" i="24" s="1"/>
  <c r="R7" i="24"/>
  <c r="R29" i="24" s="1"/>
  <c r="Q7" i="24"/>
  <c r="Q30" i="24" s="1"/>
  <c r="P7" i="24"/>
  <c r="P31" i="24" s="1"/>
  <c r="O7" i="24"/>
  <c r="O32" i="24" s="1"/>
  <c r="N7" i="24"/>
  <c r="N29" i="24" s="1"/>
  <c r="M7" i="24"/>
  <c r="M30" i="24" s="1"/>
  <c r="L7" i="24"/>
  <c r="L31" i="24" s="1"/>
  <c r="K7" i="24"/>
  <c r="K32" i="24" s="1"/>
  <c r="J7" i="24"/>
  <c r="I7" i="24"/>
  <c r="I30" i="24" s="1"/>
  <c r="H7" i="24"/>
  <c r="H31" i="24" s="1"/>
  <c r="G7" i="24"/>
  <c r="G32" i="24" s="1"/>
  <c r="F7" i="24"/>
  <c r="E7" i="24"/>
  <c r="E30" i="24" s="1"/>
  <c r="D7" i="24"/>
  <c r="D31" i="24" s="1"/>
  <c r="C19" i="23"/>
  <c r="C18" i="23"/>
  <c r="C17" i="23"/>
  <c r="C16" i="23"/>
  <c r="C15" i="23"/>
  <c r="C14" i="23"/>
  <c r="C13" i="23"/>
  <c r="C12" i="23"/>
  <c r="C11" i="23"/>
  <c r="C10" i="23"/>
  <c r="C9" i="23"/>
  <c r="C8" i="23"/>
  <c r="S7" i="23"/>
  <c r="S32" i="23" s="1"/>
  <c r="R7" i="23"/>
  <c r="R29" i="23" s="1"/>
  <c r="Q7" i="23"/>
  <c r="Q30" i="23" s="1"/>
  <c r="P7" i="23"/>
  <c r="P31" i="23" s="1"/>
  <c r="O7" i="23"/>
  <c r="N7" i="23"/>
  <c r="N29" i="23" s="1"/>
  <c r="M7" i="23"/>
  <c r="M30" i="23" s="1"/>
  <c r="L7" i="23"/>
  <c r="K7" i="23"/>
  <c r="J7" i="23"/>
  <c r="J29" i="23" s="1"/>
  <c r="I7" i="23"/>
  <c r="I30" i="23" s="1"/>
  <c r="H7" i="23"/>
  <c r="G7" i="23"/>
  <c r="G32" i="23" s="1"/>
  <c r="F7" i="23"/>
  <c r="F29" i="23" s="1"/>
  <c r="E7" i="23"/>
  <c r="E30" i="23" s="1"/>
  <c r="D7" i="23"/>
  <c r="D31" i="23" s="1"/>
  <c r="C19" i="22"/>
  <c r="C18" i="22"/>
  <c r="C17" i="22"/>
  <c r="C16" i="22"/>
  <c r="C15" i="22"/>
  <c r="C14" i="22"/>
  <c r="C13" i="22"/>
  <c r="C12" i="22"/>
  <c r="C11" i="22"/>
  <c r="C10" i="22"/>
  <c r="C9" i="22"/>
  <c r="C8" i="22"/>
  <c r="S7" i="22"/>
  <c r="S32" i="22" s="1"/>
  <c r="R7" i="22"/>
  <c r="R29" i="22" s="1"/>
  <c r="Q7" i="22"/>
  <c r="Q30" i="22" s="1"/>
  <c r="P7" i="22"/>
  <c r="O7" i="22"/>
  <c r="N7" i="22"/>
  <c r="N29" i="22" s="1"/>
  <c r="M7" i="22"/>
  <c r="L7" i="22"/>
  <c r="L31" i="22" s="1"/>
  <c r="K7" i="22"/>
  <c r="K32" i="22" s="1"/>
  <c r="J7" i="22"/>
  <c r="J29" i="22" s="1"/>
  <c r="I7" i="22"/>
  <c r="I29" i="22" s="1"/>
  <c r="H7" i="22"/>
  <c r="G7" i="22"/>
  <c r="F7" i="22"/>
  <c r="F29" i="22" s="1"/>
  <c r="E7" i="22"/>
  <c r="E24" i="22" s="1"/>
  <c r="D7" i="22"/>
  <c r="D31" i="22" s="1"/>
  <c r="C19" i="21"/>
  <c r="C18" i="21"/>
  <c r="C17" i="21"/>
  <c r="C16" i="21"/>
  <c r="C15" i="21"/>
  <c r="C14" i="21"/>
  <c r="C13" i="21"/>
  <c r="C12" i="21"/>
  <c r="C11" i="21"/>
  <c r="C10" i="21"/>
  <c r="C9" i="21"/>
  <c r="C8" i="21"/>
  <c r="S7" i="21"/>
  <c r="S32" i="21" s="1"/>
  <c r="R7" i="21"/>
  <c r="R29" i="21" s="1"/>
  <c r="Q7" i="21"/>
  <c r="Q30" i="21" s="1"/>
  <c r="P7" i="21"/>
  <c r="O7" i="21"/>
  <c r="O32" i="21" s="1"/>
  <c r="N7" i="21"/>
  <c r="N29" i="21" s="1"/>
  <c r="M7" i="21"/>
  <c r="M25" i="21" s="1"/>
  <c r="L7" i="21"/>
  <c r="L31" i="21" s="1"/>
  <c r="K7" i="21"/>
  <c r="K32" i="21" s="1"/>
  <c r="J7" i="21"/>
  <c r="J29" i="21" s="1"/>
  <c r="I7" i="21"/>
  <c r="I30" i="21" s="1"/>
  <c r="H7" i="21"/>
  <c r="G7" i="21"/>
  <c r="G32" i="21" s="1"/>
  <c r="F7" i="21"/>
  <c r="F29" i="21" s="1"/>
  <c r="E7" i="21"/>
  <c r="E30" i="21" s="1"/>
  <c r="D7" i="21"/>
  <c r="D31" i="21" s="1"/>
  <c r="C19" i="20"/>
  <c r="C18" i="20"/>
  <c r="C17" i="20"/>
  <c r="C16" i="20"/>
  <c r="C15" i="20"/>
  <c r="C14" i="20"/>
  <c r="C13" i="20"/>
  <c r="C12" i="20"/>
  <c r="C11" i="20"/>
  <c r="C10" i="20"/>
  <c r="C9" i="20"/>
  <c r="C8" i="20"/>
  <c r="S7" i="20"/>
  <c r="S32" i="20" s="1"/>
  <c r="R7" i="20"/>
  <c r="R29" i="20" s="1"/>
  <c r="Q7" i="20"/>
  <c r="Q30" i="20" s="1"/>
  <c r="P7" i="20"/>
  <c r="P22" i="20" s="1"/>
  <c r="O7" i="20"/>
  <c r="O32" i="20" s="1"/>
  <c r="N7" i="20"/>
  <c r="N29" i="20" s="1"/>
  <c r="M7" i="20"/>
  <c r="L7" i="20"/>
  <c r="L31" i="20" s="1"/>
  <c r="K7" i="20"/>
  <c r="K32" i="20" s="1"/>
  <c r="J7" i="20"/>
  <c r="J29" i="20" s="1"/>
  <c r="I7" i="20"/>
  <c r="I30" i="20" s="1"/>
  <c r="H7" i="20"/>
  <c r="H21" i="20" s="1"/>
  <c r="G7" i="20"/>
  <c r="G32" i="20" s="1"/>
  <c r="F7" i="20"/>
  <c r="F29" i="20" s="1"/>
  <c r="E7" i="20"/>
  <c r="E30" i="20" s="1"/>
  <c r="D7" i="20"/>
  <c r="D31" i="20" s="1"/>
  <c r="C19" i="19"/>
  <c r="C18" i="19"/>
  <c r="C17" i="19"/>
  <c r="C16" i="19"/>
  <c r="C15" i="19"/>
  <c r="C14" i="19"/>
  <c r="C13" i="19"/>
  <c r="C12" i="19"/>
  <c r="C11" i="19"/>
  <c r="C10" i="19"/>
  <c r="C9" i="19"/>
  <c r="C8" i="19"/>
  <c r="S7" i="19"/>
  <c r="S32" i="19" s="1"/>
  <c r="R7" i="19"/>
  <c r="R29" i="19" s="1"/>
  <c r="Q7" i="19"/>
  <c r="Q30" i="19" s="1"/>
  <c r="P7" i="19"/>
  <c r="P31" i="19" s="1"/>
  <c r="O7" i="19"/>
  <c r="O32" i="19" s="1"/>
  <c r="N7" i="19"/>
  <c r="N29" i="19" s="1"/>
  <c r="M7" i="19"/>
  <c r="M30" i="19" s="1"/>
  <c r="L7" i="19"/>
  <c r="L31" i="19" s="1"/>
  <c r="K7" i="19"/>
  <c r="K32" i="19" s="1"/>
  <c r="J7" i="19"/>
  <c r="J29" i="19" s="1"/>
  <c r="I7" i="19"/>
  <c r="I30" i="19" s="1"/>
  <c r="H7" i="19"/>
  <c r="H31" i="19" s="1"/>
  <c r="G7" i="19"/>
  <c r="G32" i="19" s="1"/>
  <c r="F7" i="19"/>
  <c r="F29" i="19" s="1"/>
  <c r="E7" i="19"/>
  <c r="E30" i="19" s="1"/>
  <c r="D7" i="19"/>
  <c r="D31" i="19" s="1"/>
  <c r="C19" i="18"/>
  <c r="C18" i="18"/>
  <c r="C17" i="18"/>
  <c r="C16" i="18"/>
  <c r="C15" i="18"/>
  <c r="C14" i="18"/>
  <c r="C13" i="18"/>
  <c r="C12" i="18"/>
  <c r="C11" i="18"/>
  <c r="C10" i="18"/>
  <c r="C9" i="18"/>
  <c r="C8" i="18"/>
  <c r="S7" i="18"/>
  <c r="S32" i="18" s="1"/>
  <c r="R7" i="18"/>
  <c r="R29" i="18" s="1"/>
  <c r="Q7" i="18"/>
  <c r="Q30" i="18" s="1"/>
  <c r="P7" i="18"/>
  <c r="P31" i="18" s="1"/>
  <c r="O7" i="18"/>
  <c r="O32" i="18" s="1"/>
  <c r="N7" i="18"/>
  <c r="N29" i="18" s="1"/>
  <c r="M7" i="18"/>
  <c r="M30" i="18" s="1"/>
  <c r="L7" i="18"/>
  <c r="L31" i="18" s="1"/>
  <c r="K7" i="18"/>
  <c r="K32" i="18" s="1"/>
  <c r="J7" i="18"/>
  <c r="J29" i="18" s="1"/>
  <c r="I7" i="18"/>
  <c r="I30" i="18" s="1"/>
  <c r="H7" i="18"/>
  <c r="H31" i="18" s="1"/>
  <c r="G7" i="18"/>
  <c r="G32" i="18" s="1"/>
  <c r="F7" i="18"/>
  <c r="F29" i="18" s="1"/>
  <c r="E7" i="18"/>
  <c r="E30" i="18" s="1"/>
  <c r="D7" i="18"/>
  <c r="D31" i="18" s="1"/>
  <c r="C19" i="17"/>
  <c r="C18" i="17"/>
  <c r="C17" i="17"/>
  <c r="C16" i="17"/>
  <c r="C15" i="17"/>
  <c r="C14" i="17"/>
  <c r="C13" i="17"/>
  <c r="C12" i="17"/>
  <c r="C11" i="17"/>
  <c r="C10" i="17"/>
  <c r="C9" i="17"/>
  <c r="C8" i="17"/>
  <c r="S7" i="17"/>
  <c r="S32" i="17" s="1"/>
  <c r="R7" i="17"/>
  <c r="R29" i="17" s="1"/>
  <c r="Q7" i="17"/>
  <c r="Q30" i="17" s="1"/>
  <c r="P7" i="17"/>
  <c r="P31" i="17" s="1"/>
  <c r="O7" i="17"/>
  <c r="O32" i="17" s="1"/>
  <c r="N7" i="17"/>
  <c r="N29" i="17" s="1"/>
  <c r="M7" i="17"/>
  <c r="M30" i="17" s="1"/>
  <c r="L7" i="17"/>
  <c r="L31" i="17" s="1"/>
  <c r="K7" i="17"/>
  <c r="K32" i="17" s="1"/>
  <c r="J7" i="17"/>
  <c r="J29" i="17" s="1"/>
  <c r="I7" i="17"/>
  <c r="I30" i="17" s="1"/>
  <c r="H7" i="17"/>
  <c r="H31" i="17" s="1"/>
  <c r="G7" i="17"/>
  <c r="G32" i="17" s="1"/>
  <c r="F7" i="17"/>
  <c r="F29" i="17" s="1"/>
  <c r="E7" i="17"/>
  <c r="E30" i="17" s="1"/>
  <c r="D7" i="17"/>
  <c r="D31" i="17" s="1"/>
  <c r="C19" i="16"/>
  <c r="C18" i="16"/>
  <c r="C17" i="16"/>
  <c r="C16" i="16"/>
  <c r="C15" i="16"/>
  <c r="C14" i="16"/>
  <c r="C13" i="16"/>
  <c r="C12" i="16"/>
  <c r="C11" i="16"/>
  <c r="C10" i="16"/>
  <c r="C9" i="16"/>
  <c r="C8" i="16"/>
  <c r="S7" i="16"/>
  <c r="S30" i="16" s="1"/>
  <c r="R7" i="16"/>
  <c r="R31" i="16" s="1"/>
  <c r="Q7" i="16"/>
  <c r="Q32" i="16" s="1"/>
  <c r="P7" i="16"/>
  <c r="P29" i="16" s="1"/>
  <c r="O7" i="16"/>
  <c r="O30" i="16" s="1"/>
  <c r="N7" i="16"/>
  <c r="N31" i="16" s="1"/>
  <c r="M7" i="16"/>
  <c r="M32" i="16" s="1"/>
  <c r="L7" i="16"/>
  <c r="L29" i="16" s="1"/>
  <c r="K7" i="16"/>
  <c r="K30" i="16" s="1"/>
  <c r="J7" i="16"/>
  <c r="J31" i="16" s="1"/>
  <c r="I7" i="16"/>
  <c r="I32" i="16" s="1"/>
  <c r="H7" i="16"/>
  <c r="H29" i="16" s="1"/>
  <c r="G7" i="16"/>
  <c r="G30" i="16" s="1"/>
  <c r="F7" i="16"/>
  <c r="F31" i="16" s="1"/>
  <c r="E7" i="16"/>
  <c r="E32" i="16" s="1"/>
  <c r="D7" i="16"/>
  <c r="D29" i="16" s="1"/>
  <c r="C8" i="14"/>
  <c r="C7" i="24" l="1"/>
  <c r="C23" i="24" s="1"/>
  <c r="Q29" i="24"/>
  <c r="K30" i="29"/>
  <c r="H22" i="27"/>
  <c r="M32" i="26"/>
  <c r="C7" i="17"/>
  <c r="C31" i="17" s="1"/>
  <c r="G22" i="20"/>
  <c r="Q24" i="25"/>
  <c r="P25" i="27"/>
  <c r="G26" i="31"/>
  <c r="L30" i="18"/>
  <c r="Q24" i="23"/>
  <c r="M24" i="26"/>
  <c r="Q21" i="29"/>
  <c r="O22" i="34"/>
  <c r="M24" i="28"/>
  <c r="M29" i="16"/>
  <c r="R28" i="17"/>
  <c r="P22" i="19"/>
  <c r="H25" i="20"/>
  <c r="K26" i="21"/>
  <c r="E32" i="22"/>
  <c r="L22" i="24"/>
  <c r="R32" i="24"/>
  <c r="M28" i="26"/>
  <c r="M24" i="27"/>
  <c r="Q29" i="27"/>
  <c r="M24" i="29"/>
  <c r="M21" i="30"/>
  <c r="O30" i="31"/>
  <c r="F28" i="16"/>
  <c r="Q25" i="17"/>
  <c r="E25" i="21"/>
  <c r="Q28" i="27"/>
  <c r="M21" i="16"/>
  <c r="F32" i="17"/>
  <c r="P26" i="19"/>
  <c r="L29" i="20"/>
  <c r="Q28" i="21"/>
  <c r="M25" i="24"/>
  <c r="M30" i="27"/>
  <c r="I29" i="28"/>
  <c r="E25" i="30"/>
  <c r="E28" i="22"/>
  <c r="E25" i="16"/>
  <c r="F24" i="17"/>
  <c r="P26" i="18"/>
  <c r="P30" i="19"/>
  <c r="S22" i="21"/>
  <c r="Q24" i="22"/>
  <c r="Q28" i="23"/>
  <c r="N28" i="24"/>
  <c r="M32" i="25"/>
  <c r="I21" i="27"/>
  <c r="L26" i="27"/>
  <c r="Q21" i="28"/>
  <c r="K30" i="28"/>
  <c r="I29" i="29"/>
  <c r="P22" i="31"/>
  <c r="G30" i="34"/>
  <c r="M21" i="18"/>
  <c r="P25" i="28"/>
  <c r="F21" i="16"/>
  <c r="J24" i="16"/>
  <c r="N25" i="16"/>
  <c r="F29" i="16"/>
  <c r="J32" i="16"/>
  <c r="P22" i="17"/>
  <c r="E25" i="17"/>
  <c r="J28" i="17"/>
  <c r="P30" i="17"/>
  <c r="E21" i="18"/>
  <c r="P22" i="18"/>
  <c r="L26" i="18"/>
  <c r="Q29" i="18"/>
  <c r="L22" i="19"/>
  <c r="L26" i="19"/>
  <c r="L30" i="19"/>
  <c r="P21" i="20"/>
  <c r="L26" i="20"/>
  <c r="O30" i="20"/>
  <c r="E21" i="21"/>
  <c r="G22" i="21"/>
  <c r="D25" i="21"/>
  <c r="Q25" i="21"/>
  <c r="I28" i="21"/>
  <c r="Q29" i="21"/>
  <c r="Q32" i="21"/>
  <c r="L26" i="22"/>
  <c r="D30" i="22"/>
  <c r="E24" i="23"/>
  <c r="E28" i="23"/>
  <c r="Q32" i="23"/>
  <c r="Q21" i="24"/>
  <c r="E25" i="24"/>
  <c r="P26" i="24"/>
  <c r="M29" i="24"/>
  <c r="N32" i="24"/>
  <c r="M24" i="25"/>
  <c r="P29" i="25"/>
  <c r="P21" i="26"/>
  <c r="P25" i="26"/>
  <c r="P29" i="26"/>
  <c r="H21" i="27"/>
  <c r="G22" i="27"/>
  <c r="Q22" i="27"/>
  <c r="I25" i="27"/>
  <c r="H26" i="27"/>
  <c r="M28" i="27"/>
  <c r="P29" i="27"/>
  <c r="L30" i="27"/>
  <c r="Q32" i="27"/>
  <c r="P21" i="28"/>
  <c r="P22" i="28"/>
  <c r="I25" i="28"/>
  <c r="P26" i="28"/>
  <c r="H29" i="28"/>
  <c r="H30" i="28"/>
  <c r="Q32" i="28"/>
  <c r="P21" i="29"/>
  <c r="P22" i="29"/>
  <c r="I25" i="29"/>
  <c r="P26" i="29"/>
  <c r="H29" i="29"/>
  <c r="H30" i="29"/>
  <c r="Q32" i="29"/>
  <c r="I24" i="30"/>
  <c r="K22" i="31"/>
  <c r="G30" i="31"/>
  <c r="G30" i="32"/>
  <c r="G26" i="33"/>
  <c r="G22" i="34"/>
  <c r="O26" i="34"/>
  <c r="D21" i="22"/>
  <c r="P25" i="29"/>
  <c r="O30" i="32"/>
  <c r="C7" i="16"/>
  <c r="C31" i="16" s="1"/>
  <c r="N21" i="16"/>
  <c r="F25" i="16"/>
  <c r="J28" i="16"/>
  <c r="N29" i="16"/>
  <c r="E21" i="17"/>
  <c r="J24" i="17"/>
  <c r="P26" i="17"/>
  <c r="E29" i="17"/>
  <c r="J32" i="17"/>
  <c r="C7" i="18"/>
  <c r="C31" i="18" s="1"/>
  <c r="Q21" i="18"/>
  <c r="M25" i="18"/>
  <c r="E29" i="18"/>
  <c r="P30" i="18"/>
  <c r="J24" i="19"/>
  <c r="J28" i="19"/>
  <c r="J32" i="19"/>
  <c r="H22" i="20"/>
  <c r="D26" i="20"/>
  <c r="D30" i="20"/>
  <c r="M21" i="21"/>
  <c r="E24" i="21"/>
  <c r="I25" i="21"/>
  <c r="L26" i="21"/>
  <c r="E29" i="21"/>
  <c r="L30" i="21"/>
  <c r="I21" i="22"/>
  <c r="L25" i="22"/>
  <c r="D29" i="22"/>
  <c r="Q32" i="22"/>
  <c r="D25" i="23"/>
  <c r="G30" i="23"/>
  <c r="E21" i="24"/>
  <c r="P22" i="24"/>
  <c r="Q25" i="24"/>
  <c r="R28" i="24"/>
  <c r="L30" i="24"/>
  <c r="L21" i="25"/>
  <c r="M28" i="25"/>
  <c r="Q32" i="25"/>
  <c r="Q24" i="26"/>
  <c r="Q28" i="26"/>
  <c r="Q32" i="26"/>
  <c r="P21" i="27"/>
  <c r="L22" i="27"/>
  <c r="Q24" i="27"/>
  <c r="Q25" i="27"/>
  <c r="M26" i="27"/>
  <c r="H29" i="27"/>
  <c r="G30" i="27"/>
  <c r="Q30" i="27"/>
  <c r="H21" i="28"/>
  <c r="H22" i="28"/>
  <c r="Q24" i="28"/>
  <c r="Q25" i="28"/>
  <c r="M28" i="28"/>
  <c r="P29" i="28"/>
  <c r="P30" i="28"/>
  <c r="H21" i="29"/>
  <c r="H22" i="29"/>
  <c r="Q24" i="29"/>
  <c r="Q25" i="29"/>
  <c r="M28" i="29"/>
  <c r="P29" i="29"/>
  <c r="P30" i="29"/>
  <c r="E22" i="30"/>
  <c r="I28" i="30"/>
  <c r="G22" i="32"/>
  <c r="O26" i="32"/>
  <c r="G22" i="33"/>
  <c r="G30" i="33"/>
  <c r="E25" i="18"/>
  <c r="L21" i="21"/>
  <c r="D30" i="21"/>
  <c r="G26" i="32"/>
  <c r="O26" i="33"/>
  <c r="E21" i="16"/>
  <c r="F24" i="16"/>
  <c r="M25" i="16"/>
  <c r="E29" i="16"/>
  <c r="F32" i="16"/>
  <c r="Q21" i="17"/>
  <c r="R24" i="17"/>
  <c r="F28" i="17"/>
  <c r="Q29" i="17"/>
  <c r="R32" i="17"/>
  <c r="L22" i="18"/>
  <c r="Q25" i="18"/>
  <c r="M29" i="18"/>
  <c r="H22" i="19"/>
  <c r="H26" i="19"/>
  <c r="H30" i="19"/>
  <c r="O22" i="20"/>
  <c r="K26" i="20"/>
  <c r="L30" i="20"/>
  <c r="D21" i="21"/>
  <c r="Q21" i="21"/>
  <c r="I24" i="21"/>
  <c r="E28" i="21"/>
  <c r="I29" i="21"/>
  <c r="I32" i="21"/>
  <c r="D22" i="22"/>
  <c r="Q25" i="22"/>
  <c r="G22" i="23"/>
  <c r="P25" i="23"/>
  <c r="E32" i="23"/>
  <c r="M21" i="24"/>
  <c r="N24" i="24"/>
  <c r="L26" i="24"/>
  <c r="E29" i="24"/>
  <c r="P30" i="24"/>
  <c r="P21" i="25"/>
  <c r="L29" i="25"/>
  <c r="L21" i="26"/>
  <c r="L25" i="26"/>
  <c r="L29" i="26"/>
  <c r="Q21" i="27"/>
  <c r="M22" i="27"/>
  <c r="H25" i="27"/>
  <c r="G26" i="27"/>
  <c r="Q26" i="27"/>
  <c r="I29" i="27"/>
  <c r="H30" i="27"/>
  <c r="M32" i="27"/>
  <c r="I21" i="28"/>
  <c r="H25" i="28"/>
  <c r="H26" i="28"/>
  <c r="Q28" i="28"/>
  <c r="Q29" i="28"/>
  <c r="M32" i="28"/>
  <c r="I21" i="29"/>
  <c r="H25" i="29"/>
  <c r="H26" i="29"/>
  <c r="Q28" i="29"/>
  <c r="Q29" i="29"/>
  <c r="M32" i="29"/>
  <c r="P22" i="30"/>
  <c r="O26" i="31"/>
  <c r="O22" i="32"/>
  <c r="O22" i="33"/>
  <c r="O30" i="33"/>
  <c r="G26" i="34"/>
  <c r="O30" i="34"/>
  <c r="C25" i="16"/>
  <c r="D22" i="16"/>
  <c r="L26" i="16"/>
  <c r="D30" i="16"/>
  <c r="M30" i="20"/>
  <c r="M32" i="20"/>
  <c r="M28" i="20"/>
  <c r="E21" i="20"/>
  <c r="I24" i="20"/>
  <c r="E28" i="20"/>
  <c r="Q29" i="20"/>
  <c r="I32" i="20"/>
  <c r="C24" i="24"/>
  <c r="G32" i="26"/>
  <c r="G30" i="26"/>
  <c r="G26" i="26"/>
  <c r="G22" i="26"/>
  <c r="O32" i="26"/>
  <c r="O26" i="26"/>
  <c r="E30" i="31"/>
  <c r="E32" i="31"/>
  <c r="E28" i="31"/>
  <c r="E24" i="31"/>
  <c r="E29" i="31"/>
  <c r="E25" i="31"/>
  <c r="E22" i="31"/>
  <c r="E21" i="31"/>
  <c r="I30" i="31"/>
  <c r="I29" i="31"/>
  <c r="I25" i="31"/>
  <c r="I21" i="31"/>
  <c r="I22" i="31"/>
  <c r="I32" i="31"/>
  <c r="I28" i="31"/>
  <c r="I24" i="31"/>
  <c r="Q30" i="31"/>
  <c r="Q32" i="31"/>
  <c r="Q29" i="31"/>
  <c r="Q28" i="31"/>
  <c r="Q25" i="31"/>
  <c r="Q24" i="31"/>
  <c r="Q21" i="31"/>
  <c r="Q22" i="31"/>
  <c r="E30" i="33"/>
  <c r="E32" i="33"/>
  <c r="E28" i="33"/>
  <c r="E24" i="33"/>
  <c r="E29" i="33"/>
  <c r="E25" i="33"/>
  <c r="M30" i="33"/>
  <c r="M32" i="33"/>
  <c r="M28" i="33"/>
  <c r="M24" i="33"/>
  <c r="M25" i="33"/>
  <c r="M21" i="33"/>
  <c r="M29" i="33"/>
  <c r="E22" i="16"/>
  <c r="M26" i="16"/>
  <c r="D26" i="17"/>
  <c r="R24" i="18"/>
  <c r="M21" i="19"/>
  <c r="N24" i="19"/>
  <c r="M25" i="19"/>
  <c r="N28" i="19"/>
  <c r="N32" i="19"/>
  <c r="Q25" i="20"/>
  <c r="I28" i="20"/>
  <c r="Q32" i="20"/>
  <c r="K22" i="21"/>
  <c r="O30" i="21"/>
  <c r="O32" i="22"/>
  <c r="O30" i="22"/>
  <c r="O26" i="22"/>
  <c r="O22" i="22"/>
  <c r="K22" i="22"/>
  <c r="O32" i="23"/>
  <c r="O30" i="23"/>
  <c r="O26" i="23"/>
  <c r="O22" i="23"/>
  <c r="S22" i="23"/>
  <c r="K32" i="25"/>
  <c r="K30" i="25"/>
  <c r="K26" i="25"/>
  <c r="K22" i="25"/>
  <c r="S32" i="25"/>
  <c r="S30" i="25"/>
  <c r="S22" i="25"/>
  <c r="I21" i="16"/>
  <c r="Q21" i="16"/>
  <c r="H22" i="16"/>
  <c r="N24" i="16"/>
  <c r="I25" i="16"/>
  <c r="H26" i="16"/>
  <c r="P26" i="16"/>
  <c r="N28" i="16"/>
  <c r="I29" i="16"/>
  <c r="H30" i="16"/>
  <c r="P30" i="16"/>
  <c r="N32" i="16"/>
  <c r="H22" i="17"/>
  <c r="I25" i="17"/>
  <c r="H30" i="17"/>
  <c r="F24" i="18"/>
  <c r="D26" i="18"/>
  <c r="C7" i="19"/>
  <c r="C31" i="19" s="1"/>
  <c r="J21" i="16"/>
  <c r="R21" i="16"/>
  <c r="I22" i="16"/>
  <c r="Q22" i="16"/>
  <c r="R24" i="16"/>
  <c r="J25" i="16"/>
  <c r="R25" i="16"/>
  <c r="I26" i="16"/>
  <c r="Q26" i="16"/>
  <c r="R28" i="16"/>
  <c r="J29" i="16"/>
  <c r="R29" i="16"/>
  <c r="I30" i="16"/>
  <c r="Q30" i="16"/>
  <c r="R32" i="16"/>
  <c r="M21" i="17"/>
  <c r="L22" i="17"/>
  <c r="N24" i="17"/>
  <c r="M25" i="17"/>
  <c r="L26" i="17"/>
  <c r="N28" i="17"/>
  <c r="M29" i="17"/>
  <c r="L30" i="17"/>
  <c r="N32" i="17"/>
  <c r="I21" i="18"/>
  <c r="H22" i="18"/>
  <c r="J24" i="18"/>
  <c r="I25" i="18"/>
  <c r="H26" i="18"/>
  <c r="J28" i="18"/>
  <c r="I29" i="18"/>
  <c r="H30" i="18"/>
  <c r="J32" i="18"/>
  <c r="E21" i="19"/>
  <c r="D22" i="19"/>
  <c r="F24" i="19"/>
  <c r="E25" i="19"/>
  <c r="D26" i="19"/>
  <c r="F28" i="19"/>
  <c r="E29" i="19"/>
  <c r="D30" i="19"/>
  <c r="F32" i="19"/>
  <c r="H31" i="20"/>
  <c r="H30" i="20"/>
  <c r="H29" i="20"/>
  <c r="H26" i="20"/>
  <c r="P31" i="20"/>
  <c r="P30" i="20"/>
  <c r="P29" i="20"/>
  <c r="P26" i="20"/>
  <c r="P25" i="20"/>
  <c r="D21" i="20"/>
  <c r="L21" i="20"/>
  <c r="D22" i="20"/>
  <c r="L22" i="20"/>
  <c r="E24" i="20"/>
  <c r="D25" i="20"/>
  <c r="L25" i="20"/>
  <c r="G26" i="20"/>
  <c r="S26" i="20"/>
  <c r="D29" i="20"/>
  <c r="M29" i="20"/>
  <c r="K30" i="20"/>
  <c r="E32" i="20"/>
  <c r="M30" i="21"/>
  <c r="M32" i="21"/>
  <c r="M28" i="21"/>
  <c r="M24" i="21"/>
  <c r="I21" i="21"/>
  <c r="D22" i="21"/>
  <c r="O22" i="21"/>
  <c r="Q24" i="21"/>
  <c r="L25" i="21"/>
  <c r="G26" i="21"/>
  <c r="S26" i="21"/>
  <c r="D29" i="21"/>
  <c r="M29" i="21"/>
  <c r="K30" i="21"/>
  <c r="E32" i="21"/>
  <c r="E30" i="22"/>
  <c r="E29" i="22"/>
  <c r="E25" i="22"/>
  <c r="E21" i="22"/>
  <c r="I30" i="22"/>
  <c r="I32" i="22"/>
  <c r="I28" i="22"/>
  <c r="I24" i="22"/>
  <c r="M30" i="22"/>
  <c r="M29" i="22"/>
  <c r="M25" i="22"/>
  <c r="M21" i="22"/>
  <c r="M32" i="22"/>
  <c r="M28" i="22"/>
  <c r="M24" i="22"/>
  <c r="Q21" i="22"/>
  <c r="S22" i="22"/>
  <c r="I25" i="22"/>
  <c r="K26" i="22"/>
  <c r="Q28" i="22"/>
  <c r="Q29" i="22"/>
  <c r="S30" i="22"/>
  <c r="P21" i="23"/>
  <c r="S26" i="23"/>
  <c r="P29" i="23"/>
  <c r="F29" i="24"/>
  <c r="F32" i="24"/>
  <c r="F28" i="24"/>
  <c r="F24" i="24"/>
  <c r="J29" i="24"/>
  <c r="J32" i="24"/>
  <c r="J28" i="24"/>
  <c r="J24" i="24"/>
  <c r="R24" i="24"/>
  <c r="S26" i="25"/>
  <c r="O22" i="26"/>
  <c r="G32" i="28"/>
  <c r="G30" i="28"/>
  <c r="G26" i="28"/>
  <c r="G22" i="28"/>
  <c r="K32" i="28"/>
  <c r="K26" i="28"/>
  <c r="O32" i="28"/>
  <c r="O30" i="28"/>
  <c r="O26" i="28"/>
  <c r="O22" i="28"/>
  <c r="S32" i="28"/>
  <c r="S30" i="28"/>
  <c r="S22" i="28"/>
  <c r="G32" i="29"/>
  <c r="G30" i="29"/>
  <c r="G26" i="29"/>
  <c r="G22" i="29"/>
  <c r="K32" i="29"/>
  <c r="K26" i="29"/>
  <c r="O32" i="29"/>
  <c r="O30" i="29"/>
  <c r="O26" i="29"/>
  <c r="O22" i="29"/>
  <c r="S32" i="29"/>
  <c r="S30" i="29"/>
  <c r="S22" i="29"/>
  <c r="G32" i="30"/>
  <c r="G22" i="30"/>
  <c r="G26" i="30"/>
  <c r="K32" i="30"/>
  <c r="K30" i="30"/>
  <c r="K26" i="30"/>
  <c r="K22" i="30"/>
  <c r="O32" i="30"/>
  <c r="O22" i="30"/>
  <c r="O30" i="30"/>
  <c r="O26" i="30"/>
  <c r="E21" i="33"/>
  <c r="L22" i="16"/>
  <c r="D26" i="16"/>
  <c r="L30" i="16"/>
  <c r="N24" i="18"/>
  <c r="N28" i="18"/>
  <c r="N32" i="18"/>
  <c r="I21" i="19"/>
  <c r="I25" i="19"/>
  <c r="I29" i="19"/>
  <c r="M21" i="20"/>
  <c r="E25" i="20"/>
  <c r="M25" i="20"/>
  <c r="E29" i="20"/>
  <c r="C28" i="24"/>
  <c r="K32" i="26"/>
  <c r="K30" i="26"/>
  <c r="K26" i="26"/>
  <c r="K22" i="26"/>
  <c r="S32" i="26"/>
  <c r="S26" i="26"/>
  <c r="M30" i="31"/>
  <c r="M22" i="31"/>
  <c r="M32" i="31"/>
  <c r="M28" i="31"/>
  <c r="M24" i="31"/>
  <c r="M25" i="31"/>
  <c r="M29" i="31"/>
  <c r="I30" i="33"/>
  <c r="I29" i="33"/>
  <c r="I25" i="33"/>
  <c r="I21" i="33"/>
  <c r="I32" i="33"/>
  <c r="I28" i="33"/>
  <c r="I24" i="33"/>
  <c r="Q30" i="33"/>
  <c r="Q32" i="33"/>
  <c r="Q29" i="33"/>
  <c r="Q28" i="33"/>
  <c r="Q25" i="33"/>
  <c r="Q24" i="33"/>
  <c r="Q21" i="33"/>
  <c r="C30" i="16"/>
  <c r="M22" i="16"/>
  <c r="E26" i="16"/>
  <c r="E30" i="16"/>
  <c r="M30" i="16"/>
  <c r="D22" i="17"/>
  <c r="D30" i="17"/>
  <c r="R28" i="18"/>
  <c r="R32" i="18"/>
  <c r="M29" i="19"/>
  <c r="M24" i="20"/>
  <c r="I29" i="20"/>
  <c r="G32" i="22"/>
  <c r="G30" i="22"/>
  <c r="G26" i="22"/>
  <c r="G22" i="22"/>
  <c r="S26" i="22"/>
  <c r="K30" i="22"/>
  <c r="K32" i="23"/>
  <c r="K30" i="23"/>
  <c r="K26" i="23"/>
  <c r="K22" i="23"/>
  <c r="S30" i="23"/>
  <c r="G32" i="25"/>
  <c r="G30" i="25"/>
  <c r="G26" i="25"/>
  <c r="G22" i="25"/>
  <c r="O32" i="25"/>
  <c r="O30" i="25"/>
  <c r="O22" i="25"/>
  <c r="O30" i="26"/>
  <c r="P22" i="16"/>
  <c r="Q25" i="16"/>
  <c r="Q29" i="16"/>
  <c r="I21" i="17"/>
  <c r="H26" i="17"/>
  <c r="I29" i="17"/>
  <c r="D22" i="18"/>
  <c r="F28" i="18"/>
  <c r="D30" i="18"/>
  <c r="F32" i="18"/>
  <c r="Q21" i="19"/>
  <c r="R24" i="19"/>
  <c r="Q25" i="19"/>
  <c r="R28" i="19"/>
  <c r="Q29" i="19"/>
  <c r="R32" i="19"/>
  <c r="I21" i="20"/>
  <c r="Q21" i="20"/>
  <c r="K22" i="20"/>
  <c r="S22" i="20"/>
  <c r="Q24" i="20"/>
  <c r="I25" i="20"/>
  <c r="O26" i="20"/>
  <c r="Q28" i="20"/>
  <c r="G30" i="20"/>
  <c r="S30" i="20"/>
  <c r="H31" i="21"/>
  <c r="H30" i="21"/>
  <c r="H29" i="21"/>
  <c r="H26" i="21"/>
  <c r="H25" i="21"/>
  <c r="H22" i="21"/>
  <c r="H21" i="21"/>
  <c r="P31" i="21"/>
  <c r="P30" i="21"/>
  <c r="P29" i="21"/>
  <c r="P26" i="21"/>
  <c r="P25" i="21"/>
  <c r="P22" i="21"/>
  <c r="P21" i="21"/>
  <c r="L22" i="21"/>
  <c r="D26" i="21"/>
  <c r="O26" i="21"/>
  <c r="L29" i="21"/>
  <c r="G30" i="21"/>
  <c r="S30" i="21"/>
  <c r="H31" i="22"/>
  <c r="H30" i="22"/>
  <c r="H29" i="22"/>
  <c r="H26" i="22"/>
  <c r="H25" i="22"/>
  <c r="H22" i="22"/>
  <c r="H21" i="22"/>
  <c r="P31" i="22"/>
  <c r="P30" i="22"/>
  <c r="P29" i="22"/>
  <c r="P26" i="22"/>
  <c r="P25" i="22"/>
  <c r="P22" i="22"/>
  <c r="P21" i="22"/>
  <c r="L21" i="22"/>
  <c r="L22" i="22"/>
  <c r="D25" i="22"/>
  <c r="D26" i="22"/>
  <c r="L29" i="22"/>
  <c r="L30" i="22"/>
  <c r="H31" i="23"/>
  <c r="H29" i="23"/>
  <c r="H25" i="23"/>
  <c r="H21" i="23"/>
  <c r="L31" i="23"/>
  <c r="L29" i="23"/>
  <c r="L25" i="23"/>
  <c r="L21" i="23"/>
  <c r="D21" i="23"/>
  <c r="G26" i="23"/>
  <c r="D29" i="23"/>
  <c r="O26" i="25"/>
  <c r="S30" i="26"/>
  <c r="C7" i="21"/>
  <c r="C27" i="21" s="1"/>
  <c r="C7" i="22"/>
  <c r="C31" i="22" s="1"/>
  <c r="M24" i="23"/>
  <c r="M28" i="23"/>
  <c r="M32" i="23"/>
  <c r="C26" i="24"/>
  <c r="C30" i="24"/>
  <c r="I21" i="24"/>
  <c r="H22" i="24"/>
  <c r="I25" i="24"/>
  <c r="H26" i="24"/>
  <c r="I29" i="24"/>
  <c r="H30" i="24"/>
  <c r="E30" i="25"/>
  <c r="E32" i="25"/>
  <c r="E28" i="25"/>
  <c r="E24" i="25"/>
  <c r="I30" i="25"/>
  <c r="I32" i="25"/>
  <c r="I28" i="25"/>
  <c r="I24" i="25"/>
  <c r="P25" i="25"/>
  <c r="Q28" i="25"/>
  <c r="K32" i="27"/>
  <c r="K30" i="27"/>
  <c r="K26" i="27"/>
  <c r="K22" i="27"/>
  <c r="O32" i="27"/>
  <c r="O30" i="27"/>
  <c r="O26" i="27"/>
  <c r="O22" i="27"/>
  <c r="S22" i="27"/>
  <c r="S26" i="27"/>
  <c r="S30" i="27"/>
  <c r="I24" i="23"/>
  <c r="I28" i="23"/>
  <c r="I32" i="23"/>
  <c r="C21" i="24"/>
  <c r="C25" i="24"/>
  <c r="D22" i="24"/>
  <c r="D26" i="24"/>
  <c r="D30" i="24"/>
  <c r="D31" i="25"/>
  <c r="D29" i="25"/>
  <c r="D25" i="25"/>
  <c r="H31" i="25"/>
  <c r="H29" i="25"/>
  <c r="H25" i="25"/>
  <c r="D21" i="25"/>
  <c r="L25" i="25"/>
  <c r="E30" i="32"/>
  <c r="E32" i="32"/>
  <c r="E28" i="32"/>
  <c r="E24" i="32"/>
  <c r="E29" i="32"/>
  <c r="E25" i="32"/>
  <c r="I30" i="32"/>
  <c r="I29" i="32"/>
  <c r="I25" i="32"/>
  <c r="I21" i="32"/>
  <c r="I32" i="32"/>
  <c r="I28" i="32"/>
  <c r="M30" i="32"/>
  <c r="M32" i="32"/>
  <c r="M28" i="32"/>
  <c r="M24" i="32"/>
  <c r="M25" i="32"/>
  <c r="M21" i="32"/>
  <c r="Q30" i="32"/>
  <c r="Q32" i="32"/>
  <c r="Q29" i="32"/>
  <c r="Q28" i="32"/>
  <c r="Q25" i="32"/>
  <c r="Q24" i="32"/>
  <c r="Q21" i="32"/>
  <c r="E21" i="32"/>
  <c r="E30" i="34"/>
  <c r="E32" i="34"/>
  <c r="E28" i="34"/>
  <c r="E24" i="34"/>
  <c r="E29" i="34"/>
  <c r="E25" i="34"/>
  <c r="I30" i="34"/>
  <c r="I29" i="34"/>
  <c r="I25" i="34"/>
  <c r="I21" i="34"/>
  <c r="I32" i="34"/>
  <c r="I28" i="34"/>
  <c r="M30" i="34"/>
  <c r="M32" i="34"/>
  <c r="M28" i="34"/>
  <c r="M24" i="34"/>
  <c r="M25" i="34"/>
  <c r="M21" i="34"/>
  <c r="Q30" i="34"/>
  <c r="Q32" i="34"/>
  <c r="Q29" i="34"/>
  <c r="Q28" i="34"/>
  <c r="Q25" i="34"/>
  <c r="Q24" i="34"/>
  <c r="Q21" i="34"/>
  <c r="E21" i="34"/>
  <c r="D21" i="26"/>
  <c r="E24" i="26"/>
  <c r="D25" i="26"/>
  <c r="E28" i="26"/>
  <c r="D29" i="26"/>
  <c r="E32" i="26"/>
  <c r="D21" i="27"/>
  <c r="L21" i="27"/>
  <c r="D22" i="27"/>
  <c r="I22" i="27"/>
  <c r="E24" i="27"/>
  <c r="D25" i="27"/>
  <c r="L25" i="27"/>
  <c r="D26" i="27"/>
  <c r="I26" i="27"/>
  <c r="E28" i="27"/>
  <c r="D29" i="27"/>
  <c r="L29" i="27"/>
  <c r="D30" i="27"/>
  <c r="I30" i="27"/>
  <c r="E32" i="27"/>
  <c r="D21" i="28"/>
  <c r="L21" i="28"/>
  <c r="D22" i="28"/>
  <c r="L22" i="28"/>
  <c r="E24" i="28"/>
  <c r="D25" i="28"/>
  <c r="L25" i="28"/>
  <c r="D26" i="28"/>
  <c r="L26" i="28"/>
  <c r="E28" i="28"/>
  <c r="D29" i="28"/>
  <c r="L29" i="28"/>
  <c r="D30" i="28"/>
  <c r="L30" i="28"/>
  <c r="E32" i="28"/>
  <c r="D21" i="29"/>
  <c r="L21" i="29"/>
  <c r="D22" i="29"/>
  <c r="L22" i="29"/>
  <c r="E24" i="29"/>
  <c r="D25" i="29"/>
  <c r="L25" i="29"/>
  <c r="D26" i="29"/>
  <c r="L26" i="29"/>
  <c r="E28" i="29"/>
  <c r="D29" i="29"/>
  <c r="L29" i="29"/>
  <c r="D30" i="29"/>
  <c r="L30" i="29"/>
  <c r="E32" i="29"/>
  <c r="D31" i="30"/>
  <c r="D30" i="30"/>
  <c r="D29" i="30"/>
  <c r="D26" i="30"/>
  <c r="D25" i="30"/>
  <c r="D22" i="30"/>
  <c r="D21" i="30"/>
  <c r="H31" i="30"/>
  <c r="H22" i="30"/>
  <c r="H30" i="30"/>
  <c r="H29" i="30"/>
  <c r="H26" i="30"/>
  <c r="H25" i="30"/>
  <c r="H21" i="30"/>
  <c r="L31" i="30"/>
  <c r="L22" i="30"/>
  <c r="L30" i="30"/>
  <c r="L29" i="30"/>
  <c r="L26" i="30"/>
  <c r="L25" i="30"/>
  <c r="L21" i="30"/>
  <c r="H21" i="26"/>
  <c r="I24" i="26"/>
  <c r="H25" i="26"/>
  <c r="I28" i="26"/>
  <c r="H29" i="26"/>
  <c r="I32" i="26"/>
  <c r="E21" i="27"/>
  <c r="M21" i="27"/>
  <c r="E22" i="27"/>
  <c r="P22" i="27"/>
  <c r="I24" i="27"/>
  <c r="E25" i="27"/>
  <c r="M25" i="27"/>
  <c r="E26" i="27"/>
  <c r="P26" i="27"/>
  <c r="I28" i="27"/>
  <c r="E29" i="27"/>
  <c r="M29" i="27"/>
  <c r="E30" i="27"/>
  <c r="P30" i="27"/>
  <c r="I32" i="27"/>
  <c r="E21" i="28"/>
  <c r="M21" i="28"/>
  <c r="I24" i="28"/>
  <c r="E25" i="28"/>
  <c r="M25" i="28"/>
  <c r="I28" i="28"/>
  <c r="E29" i="28"/>
  <c r="M29" i="28"/>
  <c r="I32" i="28"/>
  <c r="E21" i="29"/>
  <c r="M21" i="29"/>
  <c r="I24" i="29"/>
  <c r="E25" i="29"/>
  <c r="M25" i="29"/>
  <c r="I28" i="29"/>
  <c r="E29" i="29"/>
  <c r="M29" i="29"/>
  <c r="I32" i="29"/>
  <c r="E30" i="30"/>
  <c r="E32" i="30"/>
  <c r="E28" i="30"/>
  <c r="E24" i="30"/>
  <c r="I30" i="30"/>
  <c r="I29" i="30"/>
  <c r="I25" i="30"/>
  <c r="I21" i="30"/>
  <c r="I22" i="30"/>
  <c r="M30" i="30"/>
  <c r="M22" i="30"/>
  <c r="M32" i="30"/>
  <c r="M28" i="30"/>
  <c r="M24" i="30"/>
  <c r="Q30" i="30"/>
  <c r="Q32" i="30"/>
  <c r="Q29" i="30"/>
  <c r="Q28" i="30"/>
  <c r="Q25" i="30"/>
  <c r="Q24" i="30"/>
  <c r="Q21" i="30"/>
  <c r="Q22" i="30"/>
  <c r="E21" i="30"/>
  <c r="M29" i="30"/>
  <c r="D21" i="31"/>
  <c r="L21" i="31"/>
  <c r="D22" i="31"/>
  <c r="O22" i="31"/>
  <c r="D25" i="31"/>
  <c r="L25" i="31"/>
  <c r="D26" i="31"/>
  <c r="L26" i="31"/>
  <c r="D29" i="31"/>
  <c r="L29" i="31"/>
  <c r="D30" i="31"/>
  <c r="L30" i="31"/>
  <c r="D21" i="32"/>
  <c r="L21" i="32"/>
  <c r="D22" i="32"/>
  <c r="L22" i="32"/>
  <c r="D25" i="32"/>
  <c r="L25" i="32"/>
  <c r="D26" i="32"/>
  <c r="L26" i="32"/>
  <c r="D29" i="32"/>
  <c r="L29" i="32"/>
  <c r="D30" i="32"/>
  <c r="L30" i="32"/>
  <c r="D21" i="33"/>
  <c r="L21" i="33"/>
  <c r="D22" i="33"/>
  <c r="L22" i="33"/>
  <c r="D25" i="33"/>
  <c r="L25" i="33"/>
  <c r="D26" i="33"/>
  <c r="L26" i="33"/>
  <c r="D29" i="33"/>
  <c r="L29" i="33"/>
  <c r="D30" i="33"/>
  <c r="L30" i="33"/>
  <c r="D21" i="34"/>
  <c r="L21" i="34"/>
  <c r="D22" i="34"/>
  <c r="L22" i="34"/>
  <c r="D25" i="34"/>
  <c r="L25" i="34"/>
  <c r="D26" i="34"/>
  <c r="L26" i="34"/>
  <c r="D29" i="34"/>
  <c r="L29" i="34"/>
  <c r="D30" i="34"/>
  <c r="L30" i="34"/>
  <c r="C7" i="30"/>
  <c r="C30" i="30" s="1"/>
  <c r="P21" i="30"/>
  <c r="P25" i="30"/>
  <c r="P26" i="30"/>
  <c r="P29" i="30"/>
  <c r="P30" i="30"/>
  <c r="H21" i="31"/>
  <c r="P21" i="31"/>
  <c r="G22" i="31"/>
  <c r="L22" i="31"/>
  <c r="H25" i="31"/>
  <c r="P25" i="31"/>
  <c r="H26" i="31"/>
  <c r="P26" i="31"/>
  <c r="H29" i="31"/>
  <c r="P29" i="31"/>
  <c r="H30" i="31"/>
  <c r="P30" i="31"/>
  <c r="C7" i="32"/>
  <c r="C26" i="32" s="1"/>
  <c r="H21" i="32"/>
  <c r="P21" i="32"/>
  <c r="H22" i="32"/>
  <c r="P22" i="32"/>
  <c r="H25" i="32"/>
  <c r="P25" i="32"/>
  <c r="H26" i="32"/>
  <c r="P26" i="32"/>
  <c r="H29" i="32"/>
  <c r="P29" i="32"/>
  <c r="H30" i="32"/>
  <c r="P30" i="32"/>
  <c r="C7" i="33"/>
  <c r="C25" i="33" s="1"/>
  <c r="H21" i="33"/>
  <c r="P21" i="33"/>
  <c r="H22" i="33"/>
  <c r="P22" i="33"/>
  <c r="H25" i="33"/>
  <c r="P25" i="33"/>
  <c r="H26" i="33"/>
  <c r="P26" i="33"/>
  <c r="H29" i="33"/>
  <c r="P29" i="33"/>
  <c r="H30" i="33"/>
  <c r="P30" i="33"/>
  <c r="H21" i="34"/>
  <c r="P21" i="34"/>
  <c r="H22" i="34"/>
  <c r="P22" i="34"/>
  <c r="H25" i="34"/>
  <c r="P25" i="34"/>
  <c r="H26" i="34"/>
  <c r="P26" i="34"/>
  <c r="H29" i="34"/>
  <c r="P29" i="34"/>
  <c r="H30" i="34"/>
  <c r="P30" i="34"/>
  <c r="S22" i="30"/>
  <c r="S26" i="30"/>
  <c r="S30" i="30"/>
  <c r="H22" i="31"/>
  <c r="S22" i="31"/>
  <c r="K26" i="31"/>
  <c r="S26" i="31"/>
  <c r="K30" i="31"/>
  <c r="S30" i="31"/>
  <c r="K22" i="32"/>
  <c r="S22" i="32"/>
  <c r="K26" i="32"/>
  <c r="S26" i="32"/>
  <c r="K30" i="32"/>
  <c r="S30" i="32"/>
  <c r="K22" i="33"/>
  <c r="S22" i="33"/>
  <c r="K26" i="33"/>
  <c r="S26" i="33"/>
  <c r="K30" i="33"/>
  <c r="S30" i="33"/>
  <c r="K22" i="34"/>
  <c r="S22" i="34"/>
  <c r="K26" i="34"/>
  <c r="S26" i="34"/>
  <c r="K30" i="34"/>
  <c r="S30" i="34"/>
  <c r="F23" i="34"/>
  <c r="N23" i="34"/>
  <c r="R23" i="34"/>
  <c r="J27" i="34"/>
  <c r="R27" i="34"/>
  <c r="F31" i="34"/>
  <c r="J31" i="34"/>
  <c r="R31" i="34"/>
  <c r="G23" i="34"/>
  <c r="O23" i="34"/>
  <c r="F24" i="34"/>
  <c r="N24" i="34"/>
  <c r="R24" i="34"/>
  <c r="K27" i="34"/>
  <c r="S27" i="34"/>
  <c r="J28" i="34"/>
  <c r="R28" i="34"/>
  <c r="G31" i="34"/>
  <c r="K31" i="34"/>
  <c r="O31" i="34"/>
  <c r="S31" i="34"/>
  <c r="F32" i="34"/>
  <c r="J32" i="34"/>
  <c r="R32" i="34"/>
  <c r="G21" i="34"/>
  <c r="K21" i="34"/>
  <c r="O21" i="34"/>
  <c r="S21" i="34"/>
  <c r="F22" i="34"/>
  <c r="J22" i="34"/>
  <c r="N22" i="34"/>
  <c r="R22" i="34"/>
  <c r="E23" i="34"/>
  <c r="I23" i="34"/>
  <c r="M23" i="34"/>
  <c r="Q23" i="34"/>
  <c r="D24" i="34"/>
  <c r="H24" i="34"/>
  <c r="L24" i="34"/>
  <c r="P24" i="34"/>
  <c r="G25" i="34"/>
  <c r="K25" i="34"/>
  <c r="O25" i="34"/>
  <c r="S25" i="34"/>
  <c r="F26" i="34"/>
  <c r="J26" i="34"/>
  <c r="N26" i="34"/>
  <c r="R26" i="34"/>
  <c r="E27" i="34"/>
  <c r="I27" i="34"/>
  <c r="M27" i="34"/>
  <c r="Q27" i="34"/>
  <c r="D28" i="34"/>
  <c r="H28" i="34"/>
  <c r="L28" i="34"/>
  <c r="P28" i="34"/>
  <c r="G29" i="34"/>
  <c r="K29" i="34"/>
  <c r="O29" i="34"/>
  <c r="S29" i="34"/>
  <c r="F30" i="34"/>
  <c r="J30" i="34"/>
  <c r="N30" i="34"/>
  <c r="R30" i="34"/>
  <c r="E31" i="34"/>
  <c r="I31" i="34"/>
  <c r="M31" i="34"/>
  <c r="Q31" i="34"/>
  <c r="D32" i="34"/>
  <c r="H32" i="34"/>
  <c r="L32" i="34"/>
  <c r="P32" i="34"/>
  <c r="J23" i="34"/>
  <c r="F27" i="34"/>
  <c r="N27" i="34"/>
  <c r="N31" i="34"/>
  <c r="C7" i="34"/>
  <c r="C24" i="34" s="1"/>
  <c r="K23" i="34"/>
  <c r="S23" i="34"/>
  <c r="J24" i="34"/>
  <c r="G27" i="34"/>
  <c r="O27" i="34"/>
  <c r="F28" i="34"/>
  <c r="N28" i="34"/>
  <c r="N32" i="34"/>
  <c r="F21" i="34"/>
  <c r="J21" i="34"/>
  <c r="N21" i="34"/>
  <c r="R21" i="34"/>
  <c r="E22" i="34"/>
  <c r="I22" i="34"/>
  <c r="M22" i="34"/>
  <c r="Q22" i="34"/>
  <c r="D23" i="34"/>
  <c r="H23" i="34"/>
  <c r="L23" i="34"/>
  <c r="P23" i="34"/>
  <c r="G24" i="34"/>
  <c r="K24" i="34"/>
  <c r="O24" i="34"/>
  <c r="S24" i="34"/>
  <c r="F25" i="34"/>
  <c r="J25" i="34"/>
  <c r="N25" i="34"/>
  <c r="R25" i="34"/>
  <c r="E26" i="34"/>
  <c r="I26" i="34"/>
  <c r="M26" i="34"/>
  <c r="Q26" i="34"/>
  <c r="D27" i="34"/>
  <c r="H27" i="34"/>
  <c r="L27" i="34"/>
  <c r="P27" i="34"/>
  <c r="G28" i="34"/>
  <c r="K28" i="34"/>
  <c r="O28" i="34"/>
  <c r="S28" i="34"/>
  <c r="F23" i="33"/>
  <c r="N23" i="33"/>
  <c r="R23" i="33"/>
  <c r="F27" i="33"/>
  <c r="N27" i="33"/>
  <c r="F31" i="33"/>
  <c r="N31" i="33"/>
  <c r="K23" i="33"/>
  <c r="S23" i="33"/>
  <c r="J24" i="33"/>
  <c r="R24" i="33"/>
  <c r="K27" i="33"/>
  <c r="S27" i="33"/>
  <c r="J28" i="33"/>
  <c r="K31" i="33"/>
  <c r="O31" i="33"/>
  <c r="S31" i="33"/>
  <c r="F32" i="33"/>
  <c r="J32" i="33"/>
  <c r="R32" i="33"/>
  <c r="G21" i="33"/>
  <c r="K21" i="33"/>
  <c r="O21" i="33"/>
  <c r="S21" i="33"/>
  <c r="F22" i="33"/>
  <c r="J22" i="33"/>
  <c r="N22" i="33"/>
  <c r="R22" i="33"/>
  <c r="E23" i="33"/>
  <c r="I23" i="33"/>
  <c r="M23" i="33"/>
  <c r="Q23" i="33"/>
  <c r="D24" i="33"/>
  <c r="H24" i="33"/>
  <c r="L24" i="33"/>
  <c r="P24" i="33"/>
  <c r="G25" i="33"/>
  <c r="K25" i="33"/>
  <c r="O25" i="33"/>
  <c r="S25" i="33"/>
  <c r="F26" i="33"/>
  <c r="J26" i="33"/>
  <c r="N26" i="33"/>
  <c r="R26" i="33"/>
  <c r="E27" i="33"/>
  <c r="I27" i="33"/>
  <c r="M27" i="33"/>
  <c r="Q27" i="33"/>
  <c r="D28" i="33"/>
  <c r="H28" i="33"/>
  <c r="L28" i="33"/>
  <c r="P28" i="33"/>
  <c r="G29" i="33"/>
  <c r="K29" i="33"/>
  <c r="O29" i="33"/>
  <c r="S29" i="33"/>
  <c r="F30" i="33"/>
  <c r="J30" i="33"/>
  <c r="N30" i="33"/>
  <c r="R30" i="33"/>
  <c r="E31" i="33"/>
  <c r="I31" i="33"/>
  <c r="M31" i="33"/>
  <c r="Q31" i="33"/>
  <c r="D32" i="33"/>
  <c r="H32" i="33"/>
  <c r="L32" i="33"/>
  <c r="P32" i="33"/>
  <c r="J23" i="33"/>
  <c r="J27" i="33"/>
  <c r="R27" i="33"/>
  <c r="J31" i="33"/>
  <c r="R31" i="33"/>
  <c r="G23" i="33"/>
  <c r="O23" i="33"/>
  <c r="F24" i="33"/>
  <c r="N24" i="33"/>
  <c r="G27" i="33"/>
  <c r="O27" i="33"/>
  <c r="F28" i="33"/>
  <c r="N28" i="33"/>
  <c r="R28" i="33"/>
  <c r="G31" i="33"/>
  <c r="N32" i="33"/>
  <c r="F21" i="33"/>
  <c r="J21" i="33"/>
  <c r="N21" i="33"/>
  <c r="R21" i="33"/>
  <c r="E22" i="33"/>
  <c r="I22" i="33"/>
  <c r="M22" i="33"/>
  <c r="Q22" i="33"/>
  <c r="D23" i="33"/>
  <c r="H23" i="33"/>
  <c r="L23" i="33"/>
  <c r="P23" i="33"/>
  <c r="G24" i="33"/>
  <c r="K24" i="33"/>
  <c r="O24" i="33"/>
  <c r="S24" i="33"/>
  <c r="F25" i="33"/>
  <c r="J25" i="33"/>
  <c r="N25" i="33"/>
  <c r="R25" i="33"/>
  <c r="E26" i="33"/>
  <c r="I26" i="33"/>
  <c r="M26" i="33"/>
  <c r="Q26" i="33"/>
  <c r="D27" i="33"/>
  <c r="H27" i="33"/>
  <c r="L27" i="33"/>
  <c r="P27" i="33"/>
  <c r="G28" i="33"/>
  <c r="K28" i="33"/>
  <c r="O28" i="33"/>
  <c r="S28" i="33"/>
  <c r="J23" i="32"/>
  <c r="F27" i="32"/>
  <c r="N27" i="32"/>
  <c r="R27" i="32"/>
  <c r="J31" i="32"/>
  <c r="R31" i="32"/>
  <c r="K23" i="32"/>
  <c r="S23" i="32"/>
  <c r="F24" i="32"/>
  <c r="N24" i="32"/>
  <c r="R24" i="32"/>
  <c r="G27" i="32"/>
  <c r="O27" i="32"/>
  <c r="F28" i="32"/>
  <c r="J28" i="32"/>
  <c r="R28" i="32"/>
  <c r="G31" i="32"/>
  <c r="K31" i="32"/>
  <c r="S31" i="32"/>
  <c r="F32" i="32"/>
  <c r="J32" i="32"/>
  <c r="N32" i="32"/>
  <c r="G21" i="32"/>
  <c r="K21" i="32"/>
  <c r="O21" i="32"/>
  <c r="S21" i="32"/>
  <c r="F22" i="32"/>
  <c r="J22" i="32"/>
  <c r="N22" i="32"/>
  <c r="R22" i="32"/>
  <c r="E23" i="32"/>
  <c r="I23" i="32"/>
  <c r="M23" i="32"/>
  <c r="Q23" i="32"/>
  <c r="D24" i="32"/>
  <c r="H24" i="32"/>
  <c r="L24" i="32"/>
  <c r="P24" i="32"/>
  <c r="G25" i="32"/>
  <c r="K25" i="32"/>
  <c r="O25" i="32"/>
  <c r="S25" i="32"/>
  <c r="F26" i="32"/>
  <c r="J26" i="32"/>
  <c r="N26" i="32"/>
  <c r="R26" i="32"/>
  <c r="E27" i="32"/>
  <c r="I27" i="32"/>
  <c r="M27" i="32"/>
  <c r="Q27" i="32"/>
  <c r="D28" i="32"/>
  <c r="H28" i="32"/>
  <c r="L28" i="32"/>
  <c r="P28" i="32"/>
  <c r="G29" i="32"/>
  <c r="K29" i="32"/>
  <c r="O29" i="32"/>
  <c r="S29" i="32"/>
  <c r="F30" i="32"/>
  <c r="J30" i="32"/>
  <c r="N30" i="32"/>
  <c r="R30" i="32"/>
  <c r="E31" i="32"/>
  <c r="I31" i="32"/>
  <c r="M31" i="32"/>
  <c r="Q31" i="32"/>
  <c r="D32" i="32"/>
  <c r="H32" i="32"/>
  <c r="L32" i="32"/>
  <c r="P32" i="32"/>
  <c r="F23" i="32"/>
  <c r="N23" i="32"/>
  <c r="R23" i="32"/>
  <c r="J27" i="32"/>
  <c r="F31" i="32"/>
  <c r="N31" i="32"/>
  <c r="G23" i="32"/>
  <c r="O23" i="32"/>
  <c r="J24" i="32"/>
  <c r="K27" i="32"/>
  <c r="S27" i="32"/>
  <c r="N28" i="32"/>
  <c r="O31" i="32"/>
  <c r="R32" i="32"/>
  <c r="F21" i="32"/>
  <c r="J21" i="32"/>
  <c r="N21" i="32"/>
  <c r="R21" i="32"/>
  <c r="E22" i="32"/>
  <c r="I22" i="32"/>
  <c r="M22" i="32"/>
  <c r="Q22" i="32"/>
  <c r="D23" i="32"/>
  <c r="H23" i="32"/>
  <c r="L23" i="32"/>
  <c r="P23" i="32"/>
  <c r="G24" i="32"/>
  <c r="K24" i="32"/>
  <c r="O24" i="32"/>
  <c r="S24" i="32"/>
  <c r="F25" i="32"/>
  <c r="J25" i="32"/>
  <c r="N25" i="32"/>
  <c r="R25" i="32"/>
  <c r="E26" i="32"/>
  <c r="I26" i="32"/>
  <c r="M26" i="32"/>
  <c r="Q26" i="32"/>
  <c r="D27" i="32"/>
  <c r="H27" i="32"/>
  <c r="L27" i="32"/>
  <c r="P27" i="32"/>
  <c r="G28" i="32"/>
  <c r="K28" i="32"/>
  <c r="O28" i="32"/>
  <c r="S28" i="32"/>
  <c r="F23" i="31"/>
  <c r="N23" i="31"/>
  <c r="F27" i="31"/>
  <c r="N27" i="31"/>
  <c r="R27" i="31"/>
  <c r="N31" i="31"/>
  <c r="G23" i="31"/>
  <c r="O23" i="31"/>
  <c r="F24" i="31"/>
  <c r="N24" i="31"/>
  <c r="G27" i="31"/>
  <c r="K27" i="31"/>
  <c r="S27" i="31"/>
  <c r="J28" i="31"/>
  <c r="G31" i="31"/>
  <c r="K31" i="31"/>
  <c r="O31" i="31"/>
  <c r="S31" i="31"/>
  <c r="F32" i="31"/>
  <c r="J32" i="31"/>
  <c r="R32" i="31"/>
  <c r="G21" i="31"/>
  <c r="K21" i="31"/>
  <c r="O21" i="31"/>
  <c r="S21" i="31"/>
  <c r="F22" i="31"/>
  <c r="J22" i="31"/>
  <c r="N22" i="31"/>
  <c r="R22" i="31"/>
  <c r="E23" i="31"/>
  <c r="I23" i="31"/>
  <c r="M23" i="31"/>
  <c r="Q23" i="31"/>
  <c r="D24" i="31"/>
  <c r="H24" i="31"/>
  <c r="L24" i="31"/>
  <c r="P24" i="31"/>
  <c r="G25" i="31"/>
  <c r="K25" i="31"/>
  <c r="O25" i="31"/>
  <c r="S25" i="31"/>
  <c r="F26" i="31"/>
  <c r="J26" i="31"/>
  <c r="N26" i="31"/>
  <c r="R26" i="31"/>
  <c r="E27" i="31"/>
  <c r="I27" i="31"/>
  <c r="M27" i="31"/>
  <c r="Q27" i="31"/>
  <c r="D28" i="31"/>
  <c r="H28" i="31"/>
  <c r="L28" i="31"/>
  <c r="P28" i="31"/>
  <c r="G29" i="31"/>
  <c r="K29" i="31"/>
  <c r="O29" i="31"/>
  <c r="S29" i="31"/>
  <c r="F30" i="31"/>
  <c r="J30" i="31"/>
  <c r="N30" i="31"/>
  <c r="R30" i="31"/>
  <c r="E31" i="31"/>
  <c r="I31" i="31"/>
  <c r="M31" i="31"/>
  <c r="Q31" i="31"/>
  <c r="D32" i="31"/>
  <c r="H32" i="31"/>
  <c r="L32" i="31"/>
  <c r="P32" i="31"/>
  <c r="J23" i="31"/>
  <c r="R23" i="31"/>
  <c r="J27" i="31"/>
  <c r="F31" i="31"/>
  <c r="J31" i="31"/>
  <c r="R31" i="31"/>
  <c r="C7" i="31"/>
  <c r="C21" i="31" s="1"/>
  <c r="K23" i="31"/>
  <c r="S23" i="31"/>
  <c r="J24" i="31"/>
  <c r="R24" i="31"/>
  <c r="O27" i="31"/>
  <c r="F28" i="31"/>
  <c r="N28" i="31"/>
  <c r="R28" i="31"/>
  <c r="N32" i="31"/>
  <c r="F21" i="31"/>
  <c r="J21" i="31"/>
  <c r="N21" i="31"/>
  <c r="R21" i="31"/>
  <c r="D23" i="31"/>
  <c r="H23" i="31"/>
  <c r="L23" i="31"/>
  <c r="P23" i="31"/>
  <c r="G24" i="31"/>
  <c r="K24" i="31"/>
  <c r="O24" i="31"/>
  <c r="S24" i="31"/>
  <c r="F25" i="31"/>
  <c r="J25" i="31"/>
  <c r="N25" i="31"/>
  <c r="R25" i="31"/>
  <c r="E26" i="31"/>
  <c r="I26" i="31"/>
  <c r="M26" i="31"/>
  <c r="Q26" i="31"/>
  <c r="D27" i="31"/>
  <c r="H27" i="31"/>
  <c r="L27" i="31"/>
  <c r="P27" i="31"/>
  <c r="G28" i="31"/>
  <c r="K28" i="31"/>
  <c r="O28" i="31"/>
  <c r="S28" i="31"/>
  <c r="F23" i="30"/>
  <c r="N23" i="30"/>
  <c r="J27" i="30"/>
  <c r="R27" i="30"/>
  <c r="J31" i="30"/>
  <c r="N31" i="30"/>
  <c r="R31" i="30"/>
  <c r="K23" i="30"/>
  <c r="S23" i="30"/>
  <c r="J24" i="30"/>
  <c r="R24" i="30"/>
  <c r="G27" i="30"/>
  <c r="O27" i="30"/>
  <c r="F28" i="30"/>
  <c r="G31" i="30"/>
  <c r="O31" i="30"/>
  <c r="S31" i="30"/>
  <c r="F32" i="30"/>
  <c r="J32" i="30"/>
  <c r="R32" i="30"/>
  <c r="G21" i="30"/>
  <c r="K21" i="30"/>
  <c r="O21" i="30"/>
  <c r="S21" i="30"/>
  <c r="F22" i="30"/>
  <c r="J22" i="30"/>
  <c r="N22" i="30"/>
  <c r="R22" i="30"/>
  <c r="E23" i="30"/>
  <c r="I23" i="30"/>
  <c r="M23" i="30"/>
  <c r="Q23" i="30"/>
  <c r="D24" i="30"/>
  <c r="H24" i="30"/>
  <c r="L24" i="30"/>
  <c r="P24" i="30"/>
  <c r="G25" i="30"/>
  <c r="K25" i="30"/>
  <c r="O25" i="30"/>
  <c r="S25" i="30"/>
  <c r="F26" i="30"/>
  <c r="J26" i="30"/>
  <c r="N26" i="30"/>
  <c r="R26" i="30"/>
  <c r="E27" i="30"/>
  <c r="I27" i="30"/>
  <c r="M27" i="30"/>
  <c r="Q27" i="30"/>
  <c r="D28" i="30"/>
  <c r="H28" i="30"/>
  <c r="L28" i="30"/>
  <c r="P28" i="30"/>
  <c r="G29" i="30"/>
  <c r="K29" i="30"/>
  <c r="O29" i="30"/>
  <c r="S29" i="30"/>
  <c r="F30" i="30"/>
  <c r="J30" i="30"/>
  <c r="N30" i="30"/>
  <c r="R30" i="30"/>
  <c r="E31" i="30"/>
  <c r="I31" i="30"/>
  <c r="M31" i="30"/>
  <c r="Q31" i="30"/>
  <c r="D32" i="30"/>
  <c r="H32" i="30"/>
  <c r="L32" i="30"/>
  <c r="P32" i="30"/>
  <c r="J23" i="30"/>
  <c r="R23" i="30"/>
  <c r="F27" i="30"/>
  <c r="N27" i="30"/>
  <c r="F31" i="30"/>
  <c r="G23" i="30"/>
  <c r="O23" i="30"/>
  <c r="F24" i="30"/>
  <c r="N24" i="30"/>
  <c r="K27" i="30"/>
  <c r="S27" i="30"/>
  <c r="J28" i="30"/>
  <c r="N28" i="30"/>
  <c r="R28" i="30"/>
  <c r="K31" i="30"/>
  <c r="N32" i="30"/>
  <c r="F21" i="30"/>
  <c r="J21" i="30"/>
  <c r="N21" i="30"/>
  <c r="R21" i="30"/>
  <c r="D23" i="30"/>
  <c r="H23" i="30"/>
  <c r="L23" i="30"/>
  <c r="P23" i="30"/>
  <c r="G24" i="30"/>
  <c r="K24" i="30"/>
  <c r="O24" i="30"/>
  <c r="S24" i="30"/>
  <c r="F25" i="30"/>
  <c r="J25" i="30"/>
  <c r="N25" i="30"/>
  <c r="R25" i="30"/>
  <c r="E26" i="30"/>
  <c r="I26" i="30"/>
  <c r="M26" i="30"/>
  <c r="Q26" i="30"/>
  <c r="D27" i="30"/>
  <c r="H27" i="30"/>
  <c r="L27" i="30"/>
  <c r="P27" i="30"/>
  <c r="G28" i="30"/>
  <c r="K28" i="30"/>
  <c r="O28" i="30"/>
  <c r="S28" i="30"/>
  <c r="F23" i="29"/>
  <c r="N23" i="29"/>
  <c r="J27" i="29"/>
  <c r="R27" i="29"/>
  <c r="J31" i="29"/>
  <c r="R31" i="29"/>
  <c r="C7" i="29"/>
  <c r="C31" i="29" s="1"/>
  <c r="G23" i="29"/>
  <c r="O23" i="29"/>
  <c r="F24" i="29"/>
  <c r="N24" i="29"/>
  <c r="G27" i="29"/>
  <c r="O27" i="29"/>
  <c r="F28" i="29"/>
  <c r="N28" i="29"/>
  <c r="G31" i="29"/>
  <c r="O31" i="29"/>
  <c r="F32" i="29"/>
  <c r="R32" i="29"/>
  <c r="G21" i="29"/>
  <c r="K21" i="29"/>
  <c r="O21" i="29"/>
  <c r="S21" i="29"/>
  <c r="F22" i="29"/>
  <c r="J22" i="29"/>
  <c r="N22" i="29"/>
  <c r="R22" i="29"/>
  <c r="E23" i="29"/>
  <c r="I23" i="29"/>
  <c r="M23" i="29"/>
  <c r="Q23" i="29"/>
  <c r="D24" i="29"/>
  <c r="H24" i="29"/>
  <c r="L24" i="29"/>
  <c r="P24" i="29"/>
  <c r="G25" i="29"/>
  <c r="K25" i="29"/>
  <c r="O25" i="29"/>
  <c r="S25" i="29"/>
  <c r="F26" i="29"/>
  <c r="J26" i="29"/>
  <c r="N26" i="29"/>
  <c r="R26" i="29"/>
  <c r="E27" i="29"/>
  <c r="I27" i="29"/>
  <c r="M27" i="29"/>
  <c r="Q27" i="29"/>
  <c r="D28" i="29"/>
  <c r="H28" i="29"/>
  <c r="L28" i="29"/>
  <c r="P28" i="29"/>
  <c r="G29" i="29"/>
  <c r="K29" i="29"/>
  <c r="O29" i="29"/>
  <c r="S29" i="29"/>
  <c r="F30" i="29"/>
  <c r="J30" i="29"/>
  <c r="N30" i="29"/>
  <c r="R30" i="29"/>
  <c r="E31" i="29"/>
  <c r="I31" i="29"/>
  <c r="M31" i="29"/>
  <c r="Q31" i="29"/>
  <c r="D32" i="29"/>
  <c r="H32" i="29"/>
  <c r="L32" i="29"/>
  <c r="P32" i="29"/>
  <c r="J23" i="29"/>
  <c r="R23" i="29"/>
  <c r="F27" i="29"/>
  <c r="N27" i="29"/>
  <c r="F31" i="29"/>
  <c r="N31" i="29"/>
  <c r="K23" i="29"/>
  <c r="S23" i="29"/>
  <c r="J24" i="29"/>
  <c r="R24" i="29"/>
  <c r="K27" i="29"/>
  <c r="S27" i="29"/>
  <c r="J28" i="29"/>
  <c r="R28" i="29"/>
  <c r="K31" i="29"/>
  <c r="S31" i="29"/>
  <c r="J32" i="29"/>
  <c r="N32" i="29"/>
  <c r="F21" i="29"/>
  <c r="J21" i="29"/>
  <c r="N21" i="29"/>
  <c r="R21" i="29"/>
  <c r="E22" i="29"/>
  <c r="I22" i="29"/>
  <c r="M22" i="29"/>
  <c r="Q22" i="29"/>
  <c r="D23" i="29"/>
  <c r="H23" i="29"/>
  <c r="L23" i="29"/>
  <c r="P23" i="29"/>
  <c r="G24" i="29"/>
  <c r="K24" i="29"/>
  <c r="O24" i="29"/>
  <c r="S24" i="29"/>
  <c r="F25" i="29"/>
  <c r="J25" i="29"/>
  <c r="N25" i="29"/>
  <c r="R25" i="29"/>
  <c r="E26" i="29"/>
  <c r="I26" i="29"/>
  <c r="M26" i="29"/>
  <c r="Q26" i="29"/>
  <c r="D27" i="29"/>
  <c r="H27" i="29"/>
  <c r="L27" i="29"/>
  <c r="P27" i="29"/>
  <c r="G28" i="29"/>
  <c r="K28" i="29"/>
  <c r="O28" i="29"/>
  <c r="S28" i="29"/>
  <c r="J23" i="28"/>
  <c r="R23" i="28"/>
  <c r="J27" i="28"/>
  <c r="R27" i="28"/>
  <c r="F31" i="28"/>
  <c r="N31" i="28"/>
  <c r="C7" i="28"/>
  <c r="C31" i="28" s="1"/>
  <c r="K23" i="28"/>
  <c r="S23" i="28"/>
  <c r="J24" i="28"/>
  <c r="R24" i="28"/>
  <c r="G27" i="28"/>
  <c r="O27" i="28"/>
  <c r="F28" i="28"/>
  <c r="N28" i="28"/>
  <c r="K31" i="28"/>
  <c r="S31" i="28"/>
  <c r="J32" i="28"/>
  <c r="N32" i="28"/>
  <c r="G21" i="28"/>
  <c r="K21" i="28"/>
  <c r="O21" i="28"/>
  <c r="S21" i="28"/>
  <c r="F22" i="28"/>
  <c r="J22" i="28"/>
  <c r="N22" i="28"/>
  <c r="R22" i="28"/>
  <c r="E23" i="28"/>
  <c r="I23" i="28"/>
  <c r="M23" i="28"/>
  <c r="Q23" i="28"/>
  <c r="D24" i="28"/>
  <c r="H24" i="28"/>
  <c r="L24" i="28"/>
  <c r="P24" i="28"/>
  <c r="G25" i="28"/>
  <c r="K25" i="28"/>
  <c r="O25" i="28"/>
  <c r="S25" i="28"/>
  <c r="F26" i="28"/>
  <c r="J26" i="28"/>
  <c r="N26" i="28"/>
  <c r="R26" i="28"/>
  <c r="E27" i="28"/>
  <c r="I27" i="28"/>
  <c r="M27" i="28"/>
  <c r="Q27" i="28"/>
  <c r="D28" i="28"/>
  <c r="H28" i="28"/>
  <c r="L28" i="28"/>
  <c r="P28" i="28"/>
  <c r="G29" i="28"/>
  <c r="K29" i="28"/>
  <c r="O29" i="28"/>
  <c r="S29" i="28"/>
  <c r="F30" i="28"/>
  <c r="J30" i="28"/>
  <c r="N30" i="28"/>
  <c r="R30" i="28"/>
  <c r="E31" i="28"/>
  <c r="I31" i="28"/>
  <c r="M31" i="28"/>
  <c r="Q31" i="28"/>
  <c r="D32" i="28"/>
  <c r="H32" i="28"/>
  <c r="L32" i="28"/>
  <c r="P32" i="28"/>
  <c r="F23" i="28"/>
  <c r="N23" i="28"/>
  <c r="F27" i="28"/>
  <c r="N27" i="28"/>
  <c r="J31" i="28"/>
  <c r="R31" i="28"/>
  <c r="G23" i="28"/>
  <c r="O23" i="28"/>
  <c r="F24" i="28"/>
  <c r="N24" i="28"/>
  <c r="K27" i="28"/>
  <c r="S27" i="28"/>
  <c r="J28" i="28"/>
  <c r="R28" i="28"/>
  <c r="G31" i="28"/>
  <c r="O31" i="28"/>
  <c r="F32" i="28"/>
  <c r="R32" i="28"/>
  <c r="F21" i="28"/>
  <c r="J21" i="28"/>
  <c r="N21" i="28"/>
  <c r="R21" i="28"/>
  <c r="E22" i="28"/>
  <c r="I22" i="28"/>
  <c r="M22" i="28"/>
  <c r="Q22" i="28"/>
  <c r="D23" i="28"/>
  <c r="H23" i="28"/>
  <c r="L23" i="28"/>
  <c r="P23" i="28"/>
  <c r="G24" i="28"/>
  <c r="K24" i="28"/>
  <c r="O24" i="28"/>
  <c r="S24" i="28"/>
  <c r="F25" i="28"/>
  <c r="J25" i="28"/>
  <c r="N25" i="28"/>
  <c r="R25" i="28"/>
  <c r="E26" i="28"/>
  <c r="I26" i="28"/>
  <c r="M26" i="28"/>
  <c r="Q26" i="28"/>
  <c r="D27" i="28"/>
  <c r="H27" i="28"/>
  <c r="L27" i="28"/>
  <c r="P27" i="28"/>
  <c r="G28" i="28"/>
  <c r="K28" i="28"/>
  <c r="O28" i="28"/>
  <c r="S28" i="28"/>
  <c r="F23" i="27"/>
  <c r="R23" i="27"/>
  <c r="F27" i="27"/>
  <c r="N27" i="27"/>
  <c r="N31" i="27"/>
  <c r="G23" i="27"/>
  <c r="O23" i="27"/>
  <c r="F24" i="27"/>
  <c r="N24" i="27"/>
  <c r="G27" i="27"/>
  <c r="S27" i="27"/>
  <c r="J28" i="27"/>
  <c r="K31" i="27"/>
  <c r="S31" i="27"/>
  <c r="F32" i="27"/>
  <c r="J32" i="27"/>
  <c r="R32" i="27"/>
  <c r="G21" i="27"/>
  <c r="K21" i="27"/>
  <c r="O21" i="27"/>
  <c r="S21" i="27"/>
  <c r="F22" i="27"/>
  <c r="J22" i="27"/>
  <c r="N22" i="27"/>
  <c r="R22" i="27"/>
  <c r="E23" i="27"/>
  <c r="I23" i="27"/>
  <c r="M23" i="27"/>
  <c r="Q23" i="27"/>
  <c r="D24" i="27"/>
  <c r="H24" i="27"/>
  <c r="L24" i="27"/>
  <c r="P24" i="27"/>
  <c r="G25" i="27"/>
  <c r="K25" i="27"/>
  <c r="O25" i="27"/>
  <c r="S25" i="27"/>
  <c r="F26" i="27"/>
  <c r="J26" i="27"/>
  <c r="N26" i="27"/>
  <c r="R26" i="27"/>
  <c r="E27" i="27"/>
  <c r="I27" i="27"/>
  <c r="M27" i="27"/>
  <c r="Q27" i="27"/>
  <c r="D28" i="27"/>
  <c r="H28" i="27"/>
  <c r="L28" i="27"/>
  <c r="P28" i="27"/>
  <c r="G29" i="27"/>
  <c r="K29" i="27"/>
  <c r="O29" i="27"/>
  <c r="S29" i="27"/>
  <c r="F30" i="27"/>
  <c r="J30" i="27"/>
  <c r="N30" i="27"/>
  <c r="R30" i="27"/>
  <c r="D32" i="27"/>
  <c r="H32" i="27"/>
  <c r="L32" i="27"/>
  <c r="P32" i="27"/>
  <c r="J23" i="27"/>
  <c r="N23" i="27"/>
  <c r="J27" i="27"/>
  <c r="R27" i="27"/>
  <c r="F31" i="27"/>
  <c r="J31" i="27"/>
  <c r="R31" i="27"/>
  <c r="C7" i="27"/>
  <c r="C29" i="27" s="1"/>
  <c r="K23" i="27"/>
  <c r="S23" i="27"/>
  <c r="J24" i="27"/>
  <c r="R24" i="27"/>
  <c r="K27" i="27"/>
  <c r="O27" i="27"/>
  <c r="F28" i="27"/>
  <c r="N28" i="27"/>
  <c r="R28" i="27"/>
  <c r="G31" i="27"/>
  <c r="O31" i="27"/>
  <c r="N32" i="27"/>
  <c r="F21" i="27"/>
  <c r="J21" i="27"/>
  <c r="N21" i="27"/>
  <c r="R21" i="27"/>
  <c r="D23" i="27"/>
  <c r="H23" i="27"/>
  <c r="L23" i="27"/>
  <c r="P23" i="27"/>
  <c r="G24" i="27"/>
  <c r="K24" i="27"/>
  <c r="O24" i="27"/>
  <c r="S24" i="27"/>
  <c r="F25" i="27"/>
  <c r="J25" i="27"/>
  <c r="N25" i="27"/>
  <c r="R25" i="27"/>
  <c r="D27" i="27"/>
  <c r="H27" i="27"/>
  <c r="L27" i="27"/>
  <c r="P27" i="27"/>
  <c r="G28" i="27"/>
  <c r="K28" i="27"/>
  <c r="O28" i="27"/>
  <c r="S28" i="27"/>
  <c r="J23" i="26"/>
  <c r="N27" i="26"/>
  <c r="G21" i="26"/>
  <c r="K21" i="26"/>
  <c r="O21" i="26"/>
  <c r="S21" i="26"/>
  <c r="F22" i="26"/>
  <c r="J22" i="26"/>
  <c r="N22" i="26"/>
  <c r="R22" i="26"/>
  <c r="E23" i="26"/>
  <c r="I23" i="26"/>
  <c r="M23" i="26"/>
  <c r="Q23" i="26"/>
  <c r="D24" i="26"/>
  <c r="H24" i="26"/>
  <c r="L24" i="26"/>
  <c r="P24" i="26"/>
  <c r="G25" i="26"/>
  <c r="K25" i="26"/>
  <c r="O25" i="26"/>
  <c r="S25" i="26"/>
  <c r="F26" i="26"/>
  <c r="J26" i="26"/>
  <c r="N26" i="26"/>
  <c r="R26" i="26"/>
  <c r="E27" i="26"/>
  <c r="I27" i="26"/>
  <c r="M27" i="26"/>
  <c r="Q27" i="26"/>
  <c r="D28" i="26"/>
  <c r="H28" i="26"/>
  <c r="L28" i="26"/>
  <c r="P28" i="26"/>
  <c r="G29" i="26"/>
  <c r="K29" i="26"/>
  <c r="O29" i="26"/>
  <c r="S29" i="26"/>
  <c r="F30" i="26"/>
  <c r="J30" i="26"/>
  <c r="N30" i="26"/>
  <c r="R30" i="26"/>
  <c r="E31" i="26"/>
  <c r="I31" i="26"/>
  <c r="M31" i="26"/>
  <c r="Q31" i="26"/>
  <c r="D32" i="26"/>
  <c r="H32" i="26"/>
  <c r="L32" i="26"/>
  <c r="P32" i="26"/>
  <c r="N23" i="26"/>
  <c r="F27" i="26"/>
  <c r="J31" i="26"/>
  <c r="R31" i="26"/>
  <c r="C7" i="26"/>
  <c r="C25" i="26" s="1"/>
  <c r="E21" i="26"/>
  <c r="I21" i="26"/>
  <c r="M21" i="26"/>
  <c r="Q21" i="26"/>
  <c r="D22" i="26"/>
  <c r="H22" i="26"/>
  <c r="L22" i="26"/>
  <c r="P22" i="26"/>
  <c r="G23" i="26"/>
  <c r="K23" i="26"/>
  <c r="O23" i="26"/>
  <c r="S23" i="26"/>
  <c r="F24" i="26"/>
  <c r="J24" i="26"/>
  <c r="N24" i="26"/>
  <c r="R24" i="26"/>
  <c r="E25" i="26"/>
  <c r="I25" i="26"/>
  <c r="M25" i="26"/>
  <c r="Q25" i="26"/>
  <c r="D26" i="26"/>
  <c r="H26" i="26"/>
  <c r="L26" i="26"/>
  <c r="P26" i="26"/>
  <c r="G27" i="26"/>
  <c r="K27" i="26"/>
  <c r="O27" i="26"/>
  <c r="S27" i="26"/>
  <c r="F28" i="26"/>
  <c r="J28" i="26"/>
  <c r="N28" i="26"/>
  <c r="R28" i="26"/>
  <c r="E29" i="26"/>
  <c r="I29" i="26"/>
  <c r="M29" i="26"/>
  <c r="Q29" i="26"/>
  <c r="D30" i="26"/>
  <c r="H30" i="26"/>
  <c r="L30" i="26"/>
  <c r="P30" i="26"/>
  <c r="G31" i="26"/>
  <c r="K31" i="26"/>
  <c r="O31" i="26"/>
  <c r="S31" i="26"/>
  <c r="F32" i="26"/>
  <c r="J32" i="26"/>
  <c r="N32" i="26"/>
  <c r="R32" i="26"/>
  <c r="F23" i="26"/>
  <c r="R23" i="26"/>
  <c r="J27" i="26"/>
  <c r="R27" i="26"/>
  <c r="F31" i="26"/>
  <c r="N31" i="26"/>
  <c r="F21" i="26"/>
  <c r="J21" i="26"/>
  <c r="N21" i="26"/>
  <c r="R21" i="26"/>
  <c r="E22" i="26"/>
  <c r="I22" i="26"/>
  <c r="M22" i="26"/>
  <c r="Q22" i="26"/>
  <c r="D23" i="26"/>
  <c r="H23" i="26"/>
  <c r="L23" i="26"/>
  <c r="P23" i="26"/>
  <c r="G24" i="26"/>
  <c r="K24" i="26"/>
  <c r="O24" i="26"/>
  <c r="S24" i="26"/>
  <c r="F25" i="26"/>
  <c r="J25" i="26"/>
  <c r="N25" i="26"/>
  <c r="R25" i="26"/>
  <c r="E26" i="26"/>
  <c r="I26" i="26"/>
  <c r="M26" i="26"/>
  <c r="Q26" i="26"/>
  <c r="D27" i="26"/>
  <c r="H27" i="26"/>
  <c r="L27" i="26"/>
  <c r="P27" i="26"/>
  <c r="G28" i="26"/>
  <c r="K28" i="26"/>
  <c r="O28" i="26"/>
  <c r="S28" i="26"/>
  <c r="N23" i="25"/>
  <c r="F27" i="25"/>
  <c r="R27" i="25"/>
  <c r="F31" i="25"/>
  <c r="N31" i="25"/>
  <c r="G21" i="25"/>
  <c r="K21" i="25"/>
  <c r="O21" i="25"/>
  <c r="S21" i="25"/>
  <c r="F22" i="25"/>
  <c r="J22" i="25"/>
  <c r="N22" i="25"/>
  <c r="R22" i="25"/>
  <c r="E23" i="25"/>
  <c r="I23" i="25"/>
  <c r="M23" i="25"/>
  <c r="Q23" i="25"/>
  <c r="D24" i="25"/>
  <c r="H24" i="25"/>
  <c r="L24" i="25"/>
  <c r="P24" i="25"/>
  <c r="G25" i="25"/>
  <c r="K25" i="25"/>
  <c r="O25" i="25"/>
  <c r="S25" i="25"/>
  <c r="F26" i="25"/>
  <c r="J26" i="25"/>
  <c r="N26" i="25"/>
  <c r="R26" i="25"/>
  <c r="E27" i="25"/>
  <c r="I27" i="25"/>
  <c r="M27" i="25"/>
  <c r="Q27" i="25"/>
  <c r="D28" i="25"/>
  <c r="H28" i="25"/>
  <c r="L28" i="25"/>
  <c r="P28" i="25"/>
  <c r="G29" i="25"/>
  <c r="K29" i="25"/>
  <c r="O29" i="25"/>
  <c r="S29" i="25"/>
  <c r="F30" i="25"/>
  <c r="J30" i="25"/>
  <c r="N30" i="25"/>
  <c r="R30" i="25"/>
  <c r="E31" i="25"/>
  <c r="I31" i="25"/>
  <c r="M31" i="25"/>
  <c r="Q31" i="25"/>
  <c r="D32" i="25"/>
  <c r="H32" i="25"/>
  <c r="L32" i="25"/>
  <c r="P32" i="25"/>
  <c r="J23" i="25"/>
  <c r="N27" i="25"/>
  <c r="R31" i="25"/>
  <c r="C7" i="25"/>
  <c r="E21" i="25"/>
  <c r="I21" i="25"/>
  <c r="M21" i="25"/>
  <c r="Q21" i="25"/>
  <c r="D22" i="25"/>
  <c r="H22" i="25"/>
  <c r="L22" i="25"/>
  <c r="P22" i="25"/>
  <c r="G23" i="25"/>
  <c r="K23" i="25"/>
  <c r="O23" i="25"/>
  <c r="S23" i="25"/>
  <c r="F24" i="25"/>
  <c r="J24" i="25"/>
  <c r="N24" i="25"/>
  <c r="R24" i="25"/>
  <c r="E25" i="25"/>
  <c r="I25" i="25"/>
  <c r="M25" i="25"/>
  <c r="Q25" i="25"/>
  <c r="D26" i="25"/>
  <c r="H26" i="25"/>
  <c r="L26" i="25"/>
  <c r="P26" i="25"/>
  <c r="G27" i="25"/>
  <c r="K27" i="25"/>
  <c r="O27" i="25"/>
  <c r="S27" i="25"/>
  <c r="F28" i="25"/>
  <c r="J28" i="25"/>
  <c r="N28" i="25"/>
  <c r="R28" i="25"/>
  <c r="E29" i="25"/>
  <c r="I29" i="25"/>
  <c r="M29" i="25"/>
  <c r="Q29" i="25"/>
  <c r="D30" i="25"/>
  <c r="H30" i="25"/>
  <c r="L30" i="25"/>
  <c r="P30" i="25"/>
  <c r="G31" i="25"/>
  <c r="K31" i="25"/>
  <c r="O31" i="25"/>
  <c r="S31" i="25"/>
  <c r="F32" i="25"/>
  <c r="J32" i="25"/>
  <c r="N32" i="25"/>
  <c r="R32" i="25"/>
  <c r="F23" i="25"/>
  <c r="R23" i="25"/>
  <c r="J27" i="25"/>
  <c r="J31" i="25"/>
  <c r="F21" i="25"/>
  <c r="J21" i="25"/>
  <c r="N21" i="25"/>
  <c r="R21" i="25"/>
  <c r="E22" i="25"/>
  <c r="I22" i="25"/>
  <c r="M22" i="25"/>
  <c r="Q22" i="25"/>
  <c r="D23" i="25"/>
  <c r="H23" i="25"/>
  <c r="L23" i="25"/>
  <c r="P23" i="25"/>
  <c r="G24" i="25"/>
  <c r="K24" i="25"/>
  <c r="O24" i="25"/>
  <c r="S24" i="25"/>
  <c r="F25" i="25"/>
  <c r="J25" i="25"/>
  <c r="N25" i="25"/>
  <c r="R25" i="25"/>
  <c r="E26" i="25"/>
  <c r="I26" i="25"/>
  <c r="M26" i="25"/>
  <c r="Q26" i="25"/>
  <c r="D27" i="25"/>
  <c r="H27" i="25"/>
  <c r="L27" i="25"/>
  <c r="P27" i="25"/>
  <c r="G28" i="25"/>
  <c r="K28" i="25"/>
  <c r="O28" i="25"/>
  <c r="S28" i="25"/>
  <c r="K23" i="24"/>
  <c r="C27" i="24"/>
  <c r="O27" i="24"/>
  <c r="O31" i="24"/>
  <c r="G21" i="24"/>
  <c r="K21" i="24"/>
  <c r="O21" i="24"/>
  <c r="S21" i="24"/>
  <c r="F22" i="24"/>
  <c r="J22" i="24"/>
  <c r="N22" i="24"/>
  <c r="R22" i="24"/>
  <c r="E23" i="24"/>
  <c r="I23" i="24"/>
  <c r="M23" i="24"/>
  <c r="Q23" i="24"/>
  <c r="D24" i="24"/>
  <c r="H24" i="24"/>
  <c r="L24" i="24"/>
  <c r="P24" i="24"/>
  <c r="G25" i="24"/>
  <c r="K25" i="24"/>
  <c r="O25" i="24"/>
  <c r="S25" i="24"/>
  <c r="F26" i="24"/>
  <c r="J26" i="24"/>
  <c r="N26" i="24"/>
  <c r="R26" i="24"/>
  <c r="E27" i="24"/>
  <c r="I27" i="24"/>
  <c r="M27" i="24"/>
  <c r="Q27" i="24"/>
  <c r="D28" i="24"/>
  <c r="H28" i="24"/>
  <c r="L28" i="24"/>
  <c r="P28" i="24"/>
  <c r="G29" i="24"/>
  <c r="K29" i="24"/>
  <c r="O29" i="24"/>
  <c r="S29" i="24"/>
  <c r="F30" i="24"/>
  <c r="J30" i="24"/>
  <c r="N30" i="24"/>
  <c r="R30" i="24"/>
  <c r="E31" i="24"/>
  <c r="I31" i="24"/>
  <c r="M31" i="24"/>
  <c r="Q31" i="24"/>
  <c r="D32" i="24"/>
  <c r="H32" i="24"/>
  <c r="L32" i="24"/>
  <c r="P32" i="24"/>
  <c r="G23" i="24"/>
  <c r="O23" i="24"/>
  <c r="S23" i="24"/>
  <c r="G27" i="24"/>
  <c r="K27" i="24"/>
  <c r="K31" i="24"/>
  <c r="D21" i="24"/>
  <c r="H21" i="24"/>
  <c r="L21" i="24"/>
  <c r="P21" i="24"/>
  <c r="G22" i="24"/>
  <c r="K22" i="24"/>
  <c r="O22" i="24"/>
  <c r="S22" i="24"/>
  <c r="F23" i="24"/>
  <c r="J23" i="24"/>
  <c r="N23" i="24"/>
  <c r="R23" i="24"/>
  <c r="E24" i="24"/>
  <c r="I24" i="24"/>
  <c r="M24" i="24"/>
  <c r="Q24" i="24"/>
  <c r="D25" i="24"/>
  <c r="H25" i="24"/>
  <c r="L25" i="24"/>
  <c r="P25" i="24"/>
  <c r="G26" i="24"/>
  <c r="K26" i="24"/>
  <c r="O26" i="24"/>
  <c r="S26" i="24"/>
  <c r="F27" i="24"/>
  <c r="J27" i="24"/>
  <c r="N27" i="24"/>
  <c r="R27" i="24"/>
  <c r="E28" i="24"/>
  <c r="I28" i="24"/>
  <c r="M28" i="24"/>
  <c r="Q28" i="24"/>
  <c r="D29" i="24"/>
  <c r="H29" i="24"/>
  <c r="L29" i="24"/>
  <c r="P29" i="24"/>
  <c r="G30" i="24"/>
  <c r="K30" i="24"/>
  <c r="O30" i="24"/>
  <c r="S30" i="24"/>
  <c r="F31" i="24"/>
  <c r="J31" i="24"/>
  <c r="N31" i="24"/>
  <c r="R31" i="24"/>
  <c r="E32" i="24"/>
  <c r="I32" i="24"/>
  <c r="M32" i="24"/>
  <c r="Q32" i="24"/>
  <c r="S27" i="24"/>
  <c r="G31" i="24"/>
  <c r="S31" i="24"/>
  <c r="F21" i="24"/>
  <c r="J21" i="24"/>
  <c r="N21" i="24"/>
  <c r="R21" i="24"/>
  <c r="E22" i="24"/>
  <c r="I22" i="24"/>
  <c r="M22" i="24"/>
  <c r="Q22" i="24"/>
  <c r="D23" i="24"/>
  <c r="H23" i="24"/>
  <c r="L23" i="24"/>
  <c r="P23" i="24"/>
  <c r="G24" i="24"/>
  <c r="K24" i="24"/>
  <c r="O24" i="24"/>
  <c r="S24" i="24"/>
  <c r="F25" i="24"/>
  <c r="J25" i="24"/>
  <c r="N25" i="24"/>
  <c r="R25" i="24"/>
  <c r="E26" i="24"/>
  <c r="I26" i="24"/>
  <c r="M26" i="24"/>
  <c r="Q26" i="24"/>
  <c r="D27" i="24"/>
  <c r="H27" i="24"/>
  <c r="L27" i="24"/>
  <c r="P27" i="24"/>
  <c r="G28" i="24"/>
  <c r="K28" i="24"/>
  <c r="O28" i="24"/>
  <c r="S28" i="24"/>
  <c r="F23" i="23"/>
  <c r="R23" i="23"/>
  <c r="J31" i="23"/>
  <c r="N31" i="23"/>
  <c r="G21" i="23"/>
  <c r="K21" i="23"/>
  <c r="O21" i="23"/>
  <c r="S21" i="23"/>
  <c r="F22" i="23"/>
  <c r="J22" i="23"/>
  <c r="N22" i="23"/>
  <c r="R22" i="23"/>
  <c r="E23" i="23"/>
  <c r="I23" i="23"/>
  <c r="M23" i="23"/>
  <c r="Q23" i="23"/>
  <c r="D24" i="23"/>
  <c r="H24" i="23"/>
  <c r="L24" i="23"/>
  <c r="P24" i="23"/>
  <c r="G25" i="23"/>
  <c r="K25" i="23"/>
  <c r="O25" i="23"/>
  <c r="S25" i="23"/>
  <c r="F26" i="23"/>
  <c r="J26" i="23"/>
  <c r="N26" i="23"/>
  <c r="R26" i="23"/>
  <c r="E27" i="23"/>
  <c r="I27" i="23"/>
  <c r="M27" i="23"/>
  <c r="Q27" i="23"/>
  <c r="D28" i="23"/>
  <c r="H28" i="23"/>
  <c r="L28" i="23"/>
  <c r="P28" i="23"/>
  <c r="G29" i="23"/>
  <c r="K29" i="23"/>
  <c r="O29" i="23"/>
  <c r="S29" i="23"/>
  <c r="F30" i="23"/>
  <c r="J30" i="23"/>
  <c r="N30" i="23"/>
  <c r="R30" i="23"/>
  <c r="E31" i="23"/>
  <c r="I31" i="23"/>
  <c r="M31" i="23"/>
  <c r="Q31" i="23"/>
  <c r="D32" i="23"/>
  <c r="H32" i="23"/>
  <c r="L32" i="23"/>
  <c r="P32" i="23"/>
  <c r="N23" i="23"/>
  <c r="F27" i="23"/>
  <c r="R27" i="23"/>
  <c r="F31" i="23"/>
  <c r="R31" i="23"/>
  <c r="C7" i="23"/>
  <c r="C25" i="23" s="1"/>
  <c r="E21" i="23"/>
  <c r="I21" i="23"/>
  <c r="M21" i="23"/>
  <c r="Q21" i="23"/>
  <c r="D22" i="23"/>
  <c r="H22" i="23"/>
  <c r="L22" i="23"/>
  <c r="P22" i="23"/>
  <c r="G23" i="23"/>
  <c r="K23" i="23"/>
  <c r="O23" i="23"/>
  <c r="S23" i="23"/>
  <c r="F24" i="23"/>
  <c r="J24" i="23"/>
  <c r="N24" i="23"/>
  <c r="R24" i="23"/>
  <c r="E25" i="23"/>
  <c r="I25" i="23"/>
  <c r="M25" i="23"/>
  <c r="Q25" i="23"/>
  <c r="D26" i="23"/>
  <c r="H26" i="23"/>
  <c r="L26" i="23"/>
  <c r="P26" i="23"/>
  <c r="G27" i="23"/>
  <c r="K27" i="23"/>
  <c r="O27" i="23"/>
  <c r="S27" i="23"/>
  <c r="F28" i="23"/>
  <c r="J28" i="23"/>
  <c r="N28" i="23"/>
  <c r="R28" i="23"/>
  <c r="E29" i="23"/>
  <c r="I29" i="23"/>
  <c r="M29" i="23"/>
  <c r="Q29" i="23"/>
  <c r="D30" i="23"/>
  <c r="H30" i="23"/>
  <c r="L30" i="23"/>
  <c r="P30" i="23"/>
  <c r="G31" i="23"/>
  <c r="K31" i="23"/>
  <c r="O31" i="23"/>
  <c r="S31" i="23"/>
  <c r="F32" i="23"/>
  <c r="J32" i="23"/>
  <c r="N32" i="23"/>
  <c r="R32" i="23"/>
  <c r="J23" i="23"/>
  <c r="J27" i="23"/>
  <c r="N27" i="23"/>
  <c r="F21" i="23"/>
  <c r="J21" i="23"/>
  <c r="N21" i="23"/>
  <c r="R21" i="23"/>
  <c r="E22" i="23"/>
  <c r="I22" i="23"/>
  <c r="M22" i="23"/>
  <c r="Q22" i="23"/>
  <c r="D23" i="23"/>
  <c r="H23" i="23"/>
  <c r="L23" i="23"/>
  <c r="P23" i="23"/>
  <c r="G24" i="23"/>
  <c r="K24" i="23"/>
  <c r="O24" i="23"/>
  <c r="S24" i="23"/>
  <c r="F25" i="23"/>
  <c r="J25" i="23"/>
  <c r="N25" i="23"/>
  <c r="R25" i="23"/>
  <c r="E26" i="23"/>
  <c r="I26" i="23"/>
  <c r="M26" i="23"/>
  <c r="Q26" i="23"/>
  <c r="D27" i="23"/>
  <c r="H27" i="23"/>
  <c r="L27" i="23"/>
  <c r="P27" i="23"/>
  <c r="G28" i="23"/>
  <c r="K28" i="23"/>
  <c r="O28" i="23"/>
  <c r="S28" i="23"/>
  <c r="J23" i="22"/>
  <c r="R23" i="22"/>
  <c r="J27" i="22"/>
  <c r="R27" i="22"/>
  <c r="F31" i="22"/>
  <c r="N31" i="22"/>
  <c r="R31" i="22"/>
  <c r="K23" i="22"/>
  <c r="S23" i="22"/>
  <c r="J24" i="22"/>
  <c r="R24" i="22"/>
  <c r="K27" i="22"/>
  <c r="S27" i="22"/>
  <c r="J28" i="22"/>
  <c r="R28" i="22"/>
  <c r="G31" i="22"/>
  <c r="O31" i="22"/>
  <c r="F32" i="22"/>
  <c r="R32" i="22"/>
  <c r="G21" i="22"/>
  <c r="K21" i="22"/>
  <c r="O21" i="22"/>
  <c r="S21" i="22"/>
  <c r="F22" i="22"/>
  <c r="J22" i="22"/>
  <c r="N22" i="22"/>
  <c r="R22" i="22"/>
  <c r="E23" i="22"/>
  <c r="I23" i="22"/>
  <c r="M23" i="22"/>
  <c r="Q23" i="22"/>
  <c r="D24" i="22"/>
  <c r="H24" i="22"/>
  <c r="L24" i="22"/>
  <c r="P24" i="22"/>
  <c r="G25" i="22"/>
  <c r="K25" i="22"/>
  <c r="O25" i="22"/>
  <c r="S25" i="22"/>
  <c r="F26" i="22"/>
  <c r="J26" i="22"/>
  <c r="N26" i="22"/>
  <c r="R26" i="22"/>
  <c r="E27" i="22"/>
  <c r="I27" i="22"/>
  <c r="M27" i="22"/>
  <c r="Q27" i="22"/>
  <c r="D28" i="22"/>
  <c r="H28" i="22"/>
  <c r="L28" i="22"/>
  <c r="P28" i="22"/>
  <c r="G29" i="22"/>
  <c r="K29" i="22"/>
  <c r="O29" i="22"/>
  <c r="S29" i="22"/>
  <c r="F30" i="22"/>
  <c r="J30" i="22"/>
  <c r="N30" i="22"/>
  <c r="R30" i="22"/>
  <c r="E31" i="22"/>
  <c r="I31" i="22"/>
  <c r="M31" i="22"/>
  <c r="Q31" i="22"/>
  <c r="D32" i="22"/>
  <c r="H32" i="22"/>
  <c r="L32" i="22"/>
  <c r="P32" i="22"/>
  <c r="F23" i="22"/>
  <c r="N23" i="22"/>
  <c r="F27" i="22"/>
  <c r="N27" i="22"/>
  <c r="J31" i="22"/>
  <c r="G23" i="22"/>
  <c r="O23" i="22"/>
  <c r="F24" i="22"/>
  <c r="N24" i="22"/>
  <c r="G27" i="22"/>
  <c r="O27" i="22"/>
  <c r="F28" i="22"/>
  <c r="N28" i="22"/>
  <c r="K31" i="22"/>
  <c r="S31" i="22"/>
  <c r="J32" i="22"/>
  <c r="N32" i="22"/>
  <c r="F21" i="22"/>
  <c r="J21" i="22"/>
  <c r="N21" i="22"/>
  <c r="R21" i="22"/>
  <c r="E22" i="22"/>
  <c r="I22" i="22"/>
  <c r="M22" i="22"/>
  <c r="Q22" i="22"/>
  <c r="D23" i="22"/>
  <c r="H23" i="22"/>
  <c r="L23" i="22"/>
  <c r="P23" i="22"/>
  <c r="G24" i="22"/>
  <c r="K24" i="22"/>
  <c r="O24" i="22"/>
  <c r="S24" i="22"/>
  <c r="F25" i="22"/>
  <c r="J25" i="22"/>
  <c r="N25" i="22"/>
  <c r="R25" i="22"/>
  <c r="E26" i="22"/>
  <c r="I26" i="22"/>
  <c r="M26" i="22"/>
  <c r="Q26" i="22"/>
  <c r="D27" i="22"/>
  <c r="H27" i="22"/>
  <c r="L27" i="22"/>
  <c r="P27" i="22"/>
  <c r="G28" i="22"/>
  <c r="K28" i="22"/>
  <c r="O28" i="22"/>
  <c r="S28" i="22"/>
  <c r="J23" i="21"/>
  <c r="R23" i="21"/>
  <c r="J27" i="21"/>
  <c r="N27" i="21"/>
  <c r="R27" i="21"/>
  <c r="F31" i="21"/>
  <c r="J31" i="21"/>
  <c r="N31" i="21"/>
  <c r="R31" i="21"/>
  <c r="K23" i="21"/>
  <c r="S23" i="21"/>
  <c r="F24" i="21"/>
  <c r="N24" i="21"/>
  <c r="R24" i="21"/>
  <c r="G27" i="21"/>
  <c r="O27" i="21"/>
  <c r="F28" i="21"/>
  <c r="N28" i="21"/>
  <c r="G31" i="21"/>
  <c r="K31" i="21"/>
  <c r="O31" i="21"/>
  <c r="S31" i="21"/>
  <c r="F32" i="21"/>
  <c r="J32" i="21"/>
  <c r="R32" i="21"/>
  <c r="G21" i="21"/>
  <c r="K21" i="21"/>
  <c r="O21" i="21"/>
  <c r="S21" i="21"/>
  <c r="F22" i="21"/>
  <c r="J22" i="21"/>
  <c r="N22" i="21"/>
  <c r="R22" i="21"/>
  <c r="E23" i="21"/>
  <c r="I23" i="21"/>
  <c r="M23" i="21"/>
  <c r="Q23" i="21"/>
  <c r="D24" i="21"/>
  <c r="H24" i="21"/>
  <c r="L24" i="21"/>
  <c r="P24" i="21"/>
  <c r="G25" i="21"/>
  <c r="K25" i="21"/>
  <c r="O25" i="21"/>
  <c r="S25" i="21"/>
  <c r="F26" i="21"/>
  <c r="J26" i="21"/>
  <c r="N26" i="21"/>
  <c r="R26" i="21"/>
  <c r="E27" i="21"/>
  <c r="I27" i="21"/>
  <c r="M27" i="21"/>
  <c r="Q27" i="21"/>
  <c r="D28" i="21"/>
  <c r="H28" i="21"/>
  <c r="L28" i="21"/>
  <c r="P28" i="21"/>
  <c r="G29" i="21"/>
  <c r="K29" i="21"/>
  <c r="O29" i="21"/>
  <c r="S29" i="21"/>
  <c r="F30" i="21"/>
  <c r="J30" i="21"/>
  <c r="N30" i="21"/>
  <c r="R30" i="21"/>
  <c r="E31" i="21"/>
  <c r="I31" i="21"/>
  <c r="M31" i="21"/>
  <c r="Q31" i="21"/>
  <c r="D32" i="21"/>
  <c r="H32" i="21"/>
  <c r="L32" i="21"/>
  <c r="P32" i="21"/>
  <c r="F23" i="21"/>
  <c r="N23" i="21"/>
  <c r="F27" i="21"/>
  <c r="G23" i="21"/>
  <c r="O23" i="21"/>
  <c r="J24" i="21"/>
  <c r="K27" i="21"/>
  <c r="S27" i="21"/>
  <c r="J28" i="21"/>
  <c r="R28" i="21"/>
  <c r="N32" i="21"/>
  <c r="F21" i="21"/>
  <c r="J21" i="21"/>
  <c r="N21" i="21"/>
  <c r="R21" i="21"/>
  <c r="E22" i="21"/>
  <c r="I22" i="21"/>
  <c r="M22" i="21"/>
  <c r="Q22" i="21"/>
  <c r="D23" i="21"/>
  <c r="H23" i="21"/>
  <c r="L23" i="21"/>
  <c r="P23" i="21"/>
  <c r="G24" i="21"/>
  <c r="K24" i="21"/>
  <c r="O24" i="21"/>
  <c r="S24" i="21"/>
  <c r="F25" i="21"/>
  <c r="J25" i="21"/>
  <c r="N25" i="21"/>
  <c r="R25" i="21"/>
  <c r="E26" i="21"/>
  <c r="I26" i="21"/>
  <c r="M26" i="21"/>
  <c r="Q26" i="21"/>
  <c r="D27" i="21"/>
  <c r="H27" i="21"/>
  <c r="L27" i="21"/>
  <c r="P27" i="21"/>
  <c r="G28" i="21"/>
  <c r="K28" i="21"/>
  <c r="O28" i="21"/>
  <c r="S28" i="21"/>
  <c r="J23" i="20"/>
  <c r="J27" i="20"/>
  <c r="R27" i="20"/>
  <c r="F31" i="20"/>
  <c r="J31" i="20"/>
  <c r="N31" i="20"/>
  <c r="R31" i="20"/>
  <c r="G23" i="20"/>
  <c r="O23" i="20"/>
  <c r="F24" i="20"/>
  <c r="N24" i="20"/>
  <c r="R24" i="20"/>
  <c r="K27" i="20"/>
  <c r="S27" i="20"/>
  <c r="J28" i="20"/>
  <c r="G31" i="20"/>
  <c r="O31" i="20"/>
  <c r="S31" i="20"/>
  <c r="F32" i="20"/>
  <c r="J32" i="20"/>
  <c r="R32" i="20"/>
  <c r="G21" i="20"/>
  <c r="K21" i="20"/>
  <c r="O21" i="20"/>
  <c r="S21" i="20"/>
  <c r="F22" i="20"/>
  <c r="J22" i="20"/>
  <c r="N22" i="20"/>
  <c r="R22" i="20"/>
  <c r="E23" i="20"/>
  <c r="I23" i="20"/>
  <c r="M23" i="20"/>
  <c r="Q23" i="20"/>
  <c r="D24" i="20"/>
  <c r="H24" i="20"/>
  <c r="L24" i="20"/>
  <c r="P24" i="20"/>
  <c r="G25" i="20"/>
  <c r="K25" i="20"/>
  <c r="O25" i="20"/>
  <c r="S25" i="20"/>
  <c r="F26" i="20"/>
  <c r="J26" i="20"/>
  <c r="N26" i="20"/>
  <c r="R26" i="20"/>
  <c r="E27" i="20"/>
  <c r="I27" i="20"/>
  <c r="M27" i="20"/>
  <c r="Q27" i="20"/>
  <c r="D28" i="20"/>
  <c r="H28" i="20"/>
  <c r="L28" i="20"/>
  <c r="P28" i="20"/>
  <c r="G29" i="20"/>
  <c r="K29" i="20"/>
  <c r="O29" i="20"/>
  <c r="S29" i="20"/>
  <c r="F30" i="20"/>
  <c r="J30" i="20"/>
  <c r="N30" i="20"/>
  <c r="R30" i="20"/>
  <c r="E31" i="20"/>
  <c r="I31" i="20"/>
  <c r="M31" i="20"/>
  <c r="Q31" i="20"/>
  <c r="D32" i="20"/>
  <c r="H32" i="20"/>
  <c r="L32" i="20"/>
  <c r="P32" i="20"/>
  <c r="F23" i="20"/>
  <c r="N23" i="20"/>
  <c r="R23" i="20"/>
  <c r="F27" i="20"/>
  <c r="N27" i="20"/>
  <c r="C7" i="20"/>
  <c r="C27" i="20" s="1"/>
  <c r="K23" i="20"/>
  <c r="S23" i="20"/>
  <c r="J24" i="20"/>
  <c r="G27" i="20"/>
  <c r="O27" i="20"/>
  <c r="F28" i="20"/>
  <c r="N28" i="20"/>
  <c r="R28" i="20"/>
  <c r="K31" i="20"/>
  <c r="N32" i="20"/>
  <c r="F21" i="20"/>
  <c r="J21" i="20"/>
  <c r="N21" i="20"/>
  <c r="R21" i="20"/>
  <c r="E22" i="20"/>
  <c r="I22" i="20"/>
  <c r="M22" i="20"/>
  <c r="Q22" i="20"/>
  <c r="D23" i="20"/>
  <c r="H23" i="20"/>
  <c r="L23" i="20"/>
  <c r="P23" i="20"/>
  <c r="G24" i="20"/>
  <c r="K24" i="20"/>
  <c r="O24" i="20"/>
  <c r="S24" i="20"/>
  <c r="F25" i="20"/>
  <c r="J25" i="20"/>
  <c r="N25" i="20"/>
  <c r="R25" i="20"/>
  <c r="E26" i="20"/>
  <c r="I26" i="20"/>
  <c r="M26" i="20"/>
  <c r="Q26" i="20"/>
  <c r="D27" i="20"/>
  <c r="H27" i="20"/>
  <c r="L27" i="20"/>
  <c r="P27" i="20"/>
  <c r="G28" i="20"/>
  <c r="K28" i="20"/>
  <c r="O28" i="20"/>
  <c r="S28" i="20"/>
  <c r="K23" i="19"/>
  <c r="S23" i="19"/>
  <c r="K27" i="19"/>
  <c r="G21" i="19"/>
  <c r="K21" i="19"/>
  <c r="O21" i="19"/>
  <c r="S21" i="19"/>
  <c r="F22" i="19"/>
  <c r="J22" i="19"/>
  <c r="N22" i="19"/>
  <c r="R22" i="19"/>
  <c r="E23" i="19"/>
  <c r="I23" i="19"/>
  <c r="M23" i="19"/>
  <c r="Q23" i="19"/>
  <c r="D24" i="19"/>
  <c r="H24" i="19"/>
  <c r="L24" i="19"/>
  <c r="P24" i="19"/>
  <c r="G25" i="19"/>
  <c r="K25" i="19"/>
  <c r="O25" i="19"/>
  <c r="S25" i="19"/>
  <c r="F26" i="19"/>
  <c r="J26" i="19"/>
  <c r="N26" i="19"/>
  <c r="R26" i="19"/>
  <c r="E27" i="19"/>
  <c r="I27" i="19"/>
  <c r="M27" i="19"/>
  <c r="Q27" i="19"/>
  <c r="D28" i="19"/>
  <c r="H28" i="19"/>
  <c r="L28" i="19"/>
  <c r="P28" i="19"/>
  <c r="G29" i="19"/>
  <c r="K29" i="19"/>
  <c r="O29" i="19"/>
  <c r="S29" i="19"/>
  <c r="F30" i="19"/>
  <c r="J30" i="19"/>
  <c r="N30" i="19"/>
  <c r="R30" i="19"/>
  <c r="E31" i="19"/>
  <c r="I31" i="19"/>
  <c r="M31" i="19"/>
  <c r="Q31" i="19"/>
  <c r="D32" i="19"/>
  <c r="H32" i="19"/>
  <c r="L32" i="19"/>
  <c r="P32" i="19"/>
  <c r="O23" i="19"/>
  <c r="D21" i="19"/>
  <c r="H21" i="19"/>
  <c r="L21" i="19"/>
  <c r="P21" i="19"/>
  <c r="G22" i="19"/>
  <c r="K22" i="19"/>
  <c r="O22" i="19"/>
  <c r="S22" i="19"/>
  <c r="F23" i="19"/>
  <c r="J23" i="19"/>
  <c r="N23" i="19"/>
  <c r="R23" i="19"/>
  <c r="E24" i="19"/>
  <c r="I24" i="19"/>
  <c r="M24" i="19"/>
  <c r="Q24" i="19"/>
  <c r="D25" i="19"/>
  <c r="H25" i="19"/>
  <c r="L25" i="19"/>
  <c r="P25" i="19"/>
  <c r="G26" i="19"/>
  <c r="K26" i="19"/>
  <c r="O26" i="19"/>
  <c r="S26" i="19"/>
  <c r="F27" i="19"/>
  <c r="J27" i="19"/>
  <c r="N27" i="19"/>
  <c r="R27" i="19"/>
  <c r="E28" i="19"/>
  <c r="I28" i="19"/>
  <c r="M28" i="19"/>
  <c r="Q28" i="19"/>
  <c r="D29" i="19"/>
  <c r="H29" i="19"/>
  <c r="L29" i="19"/>
  <c r="P29" i="19"/>
  <c r="G30" i="19"/>
  <c r="K30" i="19"/>
  <c r="O30" i="19"/>
  <c r="S30" i="19"/>
  <c r="F31" i="19"/>
  <c r="J31" i="19"/>
  <c r="N31" i="19"/>
  <c r="R31" i="19"/>
  <c r="E32" i="19"/>
  <c r="I32" i="19"/>
  <c r="M32" i="19"/>
  <c r="Q32" i="19"/>
  <c r="G23" i="19"/>
  <c r="G27" i="19"/>
  <c r="O27" i="19"/>
  <c r="S27" i="19"/>
  <c r="G31" i="19"/>
  <c r="K31" i="19"/>
  <c r="O31" i="19"/>
  <c r="S31" i="19"/>
  <c r="F21" i="19"/>
  <c r="J21" i="19"/>
  <c r="N21" i="19"/>
  <c r="R21" i="19"/>
  <c r="E22" i="19"/>
  <c r="I22" i="19"/>
  <c r="M22" i="19"/>
  <c r="Q22" i="19"/>
  <c r="D23" i="19"/>
  <c r="H23" i="19"/>
  <c r="L23" i="19"/>
  <c r="P23" i="19"/>
  <c r="G24" i="19"/>
  <c r="K24" i="19"/>
  <c r="O24" i="19"/>
  <c r="S24" i="19"/>
  <c r="F25" i="19"/>
  <c r="J25" i="19"/>
  <c r="N25" i="19"/>
  <c r="R25" i="19"/>
  <c r="E26" i="19"/>
  <c r="I26" i="19"/>
  <c r="M26" i="19"/>
  <c r="Q26" i="19"/>
  <c r="D27" i="19"/>
  <c r="H27" i="19"/>
  <c r="L27" i="19"/>
  <c r="P27" i="19"/>
  <c r="G28" i="19"/>
  <c r="K28" i="19"/>
  <c r="O28" i="19"/>
  <c r="S28" i="19"/>
  <c r="O27" i="18"/>
  <c r="O31" i="18"/>
  <c r="G21" i="18"/>
  <c r="K21" i="18"/>
  <c r="O21" i="18"/>
  <c r="S21" i="18"/>
  <c r="F22" i="18"/>
  <c r="J22" i="18"/>
  <c r="N22" i="18"/>
  <c r="R22" i="18"/>
  <c r="E23" i="18"/>
  <c r="I23" i="18"/>
  <c r="M23" i="18"/>
  <c r="Q23" i="18"/>
  <c r="D24" i="18"/>
  <c r="H24" i="18"/>
  <c r="L24" i="18"/>
  <c r="P24" i="18"/>
  <c r="G25" i="18"/>
  <c r="K25" i="18"/>
  <c r="O25" i="18"/>
  <c r="S25" i="18"/>
  <c r="F26" i="18"/>
  <c r="J26" i="18"/>
  <c r="N26" i="18"/>
  <c r="R26" i="18"/>
  <c r="E27" i="18"/>
  <c r="I27" i="18"/>
  <c r="M27" i="18"/>
  <c r="Q27" i="18"/>
  <c r="D28" i="18"/>
  <c r="H28" i="18"/>
  <c r="L28" i="18"/>
  <c r="P28" i="18"/>
  <c r="G29" i="18"/>
  <c r="K29" i="18"/>
  <c r="O29" i="18"/>
  <c r="S29" i="18"/>
  <c r="F30" i="18"/>
  <c r="J30" i="18"/>
  <c r="N30" i="18"/>
  <c r="R30" i="18"/>
  <c r="E31" i="18"/>
  <c r="I31" i="18"/>
  <c r="M31" i="18"/>
  <c r="Q31" i="18"/>
  <c r="D32" i="18"/>
  <c r="H32" i="18"/>
  <c r="L32" i="18"/>
  <c r="P32" i="18"/>
  <c r="K23" i="18"/>
  <c r="S31" i="18"/>
  <c r="D21" i="18"/>
  <c r="H21" i="18"/>
  <c r="L21" i="18"/>
  <c r="P21" i="18"/>
  <c r="G22" i="18"/>
  <c r="K22" i="18"/>
  <c r="O22" i="18"/>
  <c r="S22" i="18"/>
  <c r="F23" i="18"/>
  <c r="J23" i="18"/>
  <c r="N23" i="18"/>
  <c r="R23" i="18"/>
  <c r="E24" i="18"/>
  <c r="I24" i="18"/>
  <c r="M24" i="18"/>
  <c r="Q24" i="18"/>
  <c r="D25" i="18"/>
  <c r="H25" i="18"/>
  <c r="L25" i="18"/>
  <c r="P25" i="18"/>
  <c r="G26" i="18"/>
  <c r="K26" i="18"/>
  <c r="O26" i="18"/>
  <c r="S26" i="18"/>
  <c r="F27" i="18"/>
  <c r="J27" i="18"/>
  <c r="N27" i="18"/>
  <c r="R27" i="18"/>
  <c r="E28" i="18"/>
  <c r="I28" i="18"/>
  <c r="M28" i="18"/>
  <c r="Q28" i="18"/>
  <c r="D29" i="18"/>
  <c r="H29" i="18"/>
  <c r="L29" i="18"/>
  <c r="P29" i="18"/>
  <c r="G30" i="18"/>
  <c r="K30" i="18"/>
  <c r="O30" i="18"/>
  <c r="S30" i="18"/>
  <c r="F31" i="18"/>
  <c r="J31" i="18"/>
  <c r="N31" i="18"/>
  <c r="R31" i="18"/>
  <c r="E32" i="18"/>
  <c r="I32" i="18"/>
  <c r="M32" i="18"/>
  <c r="Q32" i="18"/>
  <c r="G23" i="18"/>
  <c r="O23" i="18"/>
  <c r="S23" i="18"/>
  <c r="G27" i="18"/>
  <c r="K27" i="18"/>
  <c r="S27" i="18"/>
  <c r="G31" i="18"/>
  <c r="K31" i="18"/>
  <c r="F21" i="18"/>
  <c r="J21" i="18"/>
  <c r="N21" i="18"/>
  <c r="R21" i="18"/>
  <c r="E22" i="18"/>
  <c r="I22" i="18"/>
  <c r="M22" i="18"/>
  <c r="Q22" i="18"/>
  <c r="D23" i="18"/>
  <c r="H23" i="18"/>
  <c r="L23" i="18"/>
  <c r="P23" i="18"/>
  <c r="G24" i="18"/>
  <c r="K24" i="18"/>
  <c r="O24" i="18"/>
  <c r="S24" i="18"/>
  <c r="F25" i="18"/>
  <c r="J25" i="18"/>
  <c r="N25" i="18"/>
  <c r="R25" i="18"/>
  <c r="E26" i="18"/>
  <c r="I26" i="18"/>
  <c r="M26" i="18"/>
  <c r="Q26" i="18"/>
  <c r="D27" i="18"/>
  <c r="H27" i="18"/>
  <c r="L27" i="18"/>
  <c r="P27" i="18"/>
  <c r="G28" i="18"/>
  <c r="K28" i="18"/>
  <c r="O28" i="18"/>
  <c r="S28" i="18"/>
  <c r="S23" i="17"/>
  <c r="O31" i="17"/>
  <c r="G21" i="17"/>
  <c r="K21" i="17"/>
  <c r="O21" i="17"/>
  <c r="S21" i="17"/>
  <c r="F22" i="17"/>
  <c r="J22" i="17"/>
  <c r="N22" i="17"/>
  <c r="R22" i="17"/>
  <c r="E23" i="17"/>
  <c r="I23" i="17"/>
  <c r="M23" i="17"/>
  <c r="Q23" i="17"/>
  <c r="D24" i="17"/>
  <c r="H24" i="17"/>
  <c r="L24" i="17"/>
  <c r="P24" i="17"/>
  <c r="G25" i="17"/>
  <c r="K25" i="17"/>
  <c r="O25" i="17"/>
  <c r="S25" i="17"/>
  <c r="F26" i="17"/>
  <c r="J26" i="17"/>
  <c r="N26" i="17"/>
  <c r="R26" i="17"/>
  <c r="E27" i="17"/>
  <c r="I27" i="17"/>
  <c r="M27" i="17"/>
  <c r="Q27" i="17"/>
  <c r="D28" i="17"/>
  <c r="H28" i="17"/>
  <c r="L28" i="17"/>
  <c r="P28" i="17"/>
  <c r="G29" i="17"/>
  <c r="K29" i="17"/>
  <c r="O29" i="17"/>
  <c r="S29" i="17"/>
  <c r="F30" i="17"/>
  <c r="J30" i="17"/>
  <c r="N30" i="17"/>
  <c r="R30" i="17"/>
  <c r="E31" i="17"/>
  <c r="I31" i="17"/>
  <c r="M31" i="17"/>
  <c r="Q31" i="17"/>
  <c r="D32" i="17"/>
  <c r="H32" i="17"/>
  <c r="L32" i="17"/>
  <c r="P32" i="17"/>
  <c r="K23" i="17"/>
  <c r="S31" i="17"/>
  <c r="D21" i="17"/>
  <c r="H21" i="17"/>
  <c r="L21" i="17"/>
  <c r="P21" i="17"/>
  <c r="G22" i="17"/>
  <c r="K22" i="17"/>
  <c r="O22" i="17"/>
  <c r="S22" i="17"/>
  <c r="F23" i="17"/>
  <c r="J23" i="17"/>
  <c r="N23" i="17"/>
  <c r="R23" i="17"/>
  <c r="E24" i="17"/>
  <c r="I24" i="17"/>
  <c r="M24" i="17"/>
  <c r="Q24" i="17"/>
  <c r="D25" i="17"/>
  <c r="H25" i="17"/>
  <c r="L25" i="17"/>
  <c r="P25" i="17"/>
  <c r="G26" i="17"/>
  <c r="K26" i="17"/>
  <c r="O26" i="17"/>
  <c r="S26" i="17"/>
  <c r="F27" i="17"/>
  <c r="J27" i="17"/>
  <c r="N27" i="17"/>
  <c r="R27" i="17"/>
  <c r="E28" i="17"/>
  <c r="I28" i="17"/>
  <c r="M28" i="17"/>
  <c r="Q28" i="17"/>
  <c r="D29" i="17"/>
  <c r="H29" i="17"/>
  <c r="L29" i="17"/>
  <c r="P29" i="17"/>
  <c r="G30" i="17"/>
  <c r="K30" i="17"/>
  <c r="O30" i="17"/>
  <c r="S30" i="17"/>
  <c r="F31" i="17"/>
  <c r="J31" i="17"/>
  <c r="N31" i="17"/>
  <c r="R31" i="17"/>
  <c r="E32" i="17"/>
  <c r="I32" i="17"/>
  <c r="M32" i="17"/>
  <c r="Q32" i="17"/>
  <c r="G23" i="17"/>
  <c r="O23" i="17"/>
  <c r="G27" i="17"/>
  <c r="K27" i="17"/>
  <c r="O27" i="17"/>
  <c r="S27" i="17"/>
  <c r="G31" i="17"/>
  <c r="K31" i="17"/>
  <c r="F21" i="17"/>
  <c r="J21" i="17"/>
  <c r="N21" i="17"/>
  <c r="R21" i="17"/>
  <c r="E22" i="17"/>
  <c r="I22" i="17"/>
  <c r="M22" i="17"/>
  <c r="Q22" i="17"/>
  <c r="D23" i="17"/>
  <c r="H23" i="17"/>
  <c r="L23" i="17"/>
  <c r="P23" i="17"/>
  <c r="G24" i="17"/>
  <c r="K24" i="17"/>
  <c r="O24" i="17"/>
  <c r="S24" i="17"/>
  <c r="F25" i="17"/>
  <c r="J25" i="17"/>
  <c r="N25" i="17"/>
  <c r="R25" i="17"/>
  <c r="E26" i="17"/>
  <c r="I26" i="17"/>
  <c r="M26" i="17"/>
  <c r="Q26" i="17"/>
  <c r="D27" i="17"/>
  <c r="H27" i="17"/>
  <c r="L27" i="17"/>
  <c r="P27" i="17"/>
  <c r="G28" i="17"/>
  <c r="K28" i="17"/>
  <c r="O28" i="17"/>
  <c r="S28" i="17"/>
  <c r="G23" i="16"/>
  <c r="O23" i="16"/>
  <c r="C27" i="16"/>
  <c r="K27" i="16"/>
  <c r="S27" i="16"/>
  <c r="G31" i="16"/>
  <c r="O31" i="16"/>
  <c r="D23" i="16"/>
  <c r="L23" i="16"/>
  <c r="K24" i="16"/>
  <c r="S24" i="16"/>
  <c r="H27" i="16"/>
  <c r="K28" i="16"/>
  <c r="S28" i="16"/>
  <c r="H31" i="16"/>
  <c r="P31" i="16"/>
  <c r="G32" i="16"/>
  <c r="S32" i="16"/>
  <c r="G21" i="16"/>
  <c r="K21" i="16"/>
  <c r="O21" i="16"/>
  <c r="S21" i="16"/>
  <c r="F22" i="16"/>
  <c r="J22" i="16"/>
  <c r="N22" i="16"/>
  <c r="R22" i="16"/>
  <c r="E23" i="16"/>
  <c r="I23" i="16"/>
  <c r="M23" i="16"/>
  <c r="Q23" i="16"/>
  <c r="D24" i="16"/>
  <c r="H24" i="16"/>
  <c r="L24" i="16"/>
  <c r="P24" i="16"/>
  <c r="G25" i="16"/>
  <c r="K25" i="16"/>
  <c r="O25" i="16"/>
  <c r="S25" i="16"/>
  <c r="F26" i="16"/>
  <c r="J26" i="16"/>
  <c r="N26" i="16"/>
  <c r="R26" i="16"/>
  <c r="E27" i="16"/>
  <c r="I27" i="16"/>
  <c r="M27" i="16"/>
  <c r="Q27" i="16"/>
  <c r="D28" i="16"/>
  <c r="H28" i="16"/>
  <c r="L28" i="16"/>
  <c r="P28" i="16"/>
  <c r="G29" i="16"/>
  <c r="K29" i="16"/>
  <c r="O29" i="16"/>
  <c r="S29" i="16"/>
  <c r="F30" i="16"/>
  <c r="J30" i="16"/>
  <c r="N30" i="16"/>
  <c r="R30" i="16"/>
  <c r="E31" i="16"/>
  <c r="I31" i="16"/>
  <c r="M31" i="16"/>
  <c r="Q31" i="16"/>
  <c r="D32" i="16"/>
  <c r="H32" i="16"/>
  <c r="L32" i="16"/>
  <c r="P32" i="16"/>
  <c r="C23" i="16"/>
  <c r="K23" i="16"/>
  <c r="S23" i="16"/>
  <c r="G27" i="16"/>
  <c r="O27" i="16"/>
  <c r="K31" i="16"/>
  <c r="S31" i="16"/>
  <c r="H23" i="16"/>
  <c r="P23" i="16"/>
  <c r="G24" i="16"/>
  <c r="O24" i="16"/>
  <c r="D27" i="16"/>
  <c r="L27" i="16"/>
  <c r="P27" i="16"/>
  <c r="G28" i="16"/>
  <c r="O28" i="16"/>
  <c r="D31" i="16"/>
  <c r="L31" i="16"/>
  <c r="K32" i="16"/>
  <c r="O32" i="16"/>
  <c r="D21" i="16"/>
  <c r="H21" i="16"/>
  <c r="L21" i="16"/>
  <c r="P21" i="16"/>
  <c r="G22" i="16"/>
  <c r="K22" i="16"/>
  <c r="O22" i="16"/>
  <c r="S22" i="16"/>
  <c r="F23" i="16"/>
  <c r="J23" i="16"/>
  <c r="N23" i="16"/>
  <c r="R23" i="16"/>
  <c r="E24" i="16"/>
  <c r="I24" i="16"/>
  <c r="M24" i="16"/>
  <c r="Q24" i="16"/>
  <c r="D25" i="16"/>
  <c r="H25" i="16"/>
  <c r="L25" i="16"/>
  <c r="P25" i="16"/>
  <c r="G26" i="16"/>
  <c r="K26" i="16"/>
  <c r="O26" i="16"/>
  <c r="S26" i="16"/>
  <c r="F27" i="16"/>
  <c r="J27" i="16"/>
  <c r="N27" i="16"/>
  <c r="R27" i="16"/>
  <c r="E28" i="16"/>
  <c r="I28" i="16"/>
  <c r="M28" i="16"/>
  <c r="Q28" i="16"/>
  <c r="N7" i="14"/>
  <c r="N31" i="14" s="1"/>
  <c r="M7" i="14"/>
  <c r="J7" i="14"/>
  <c r="J30" i="14" s="1"/>
  <c r="E7" i="14"/>
  <c r="C19" i="14"/>
  <c r="C18" i="14"/>
  <c r="C17" i="14"/>
  <c r="C16" i="14"/>
  <c r="C15" i="14"/>
  <c r="C14" i="14"/>
  <c r="C13" i="14"/>
  <c r="C12" i="14"/>
  <c r="K7" i="14"/>
  <c r="K21" i="14" s="1"/>
  <c r="C11" i="14"/>
  <c r="Q7" i="14"/>
  <c r="Q29" i="14" s="1"/>
  <c r="S7" i="14"/>
  <c r="S24" i="14" s="1"/>
  <c r="O7" i="14"/>
  <c r="O23" i="14" s="1"/>
  <c r="C10" i="14"/>
  <c r="R7" i="14"/>
  <c r="R32" i="14" s="1"/>
  <c r="P7" i="14"/>
  <c r="P28" i="14" s="1"/>
  <c r="L7" i="14"/>
  <c r="L29" i="14" s="1"/>
  <c r="H7" i="14"/>
  <c r="H30" i="14" s="1"/>
  <c r="G7" i="14"/>
  <c r="G32" i="14" s="1"/>
  <c r="F7" i="14"/>
  <c r="C9" i="14"/>
  <c r="D7" i="14"/>
  <c r="Q20" i="20" l="1"/>
  <c r="M20" i="27"/>
  <c r="L20" i="27"/>
  <c r="I20" i="30"/>
  <c r="D20" i="25"/>
  <c r="L20" i="18"/>
  <c r="P20" i="16"/>
  <c r="S20" i="17"/>
  <c r="J20" i="18"/>
  <c r="H20" i="19"/>
  <c r="K20" i="20"/>
  <c r="N20" i="21"/>
  <c r="K20" i="21"/>
  <c r="M20" i="31"/>
  <c r="D20" i="16"/>
  <c r="G20" i="16"/>
  <c r="L20" i="17"/>
  <c r="N20" i="20"/>
  <c r="O20" i="20"/>
  <c r="O20" i="21"/>
  <c r="G20" i="22"/>
  <c r="R20" i="23"/>
  <c r="J20" i="17"/>
  <c r="N20" i="25"/>
  <c r="M20" i="25"/>
  <c r="O20" i="25"/>
  <c r="R20" i="26"/>
  <c r="I20" i="26"/>
  <c r="O20" i="26"/>
  <c r="F20" i="27"/>
  <c r="G20" i="27"/>
  <c r="J20" i="28"/>
  <c r="S20" i="28"/>
  <c r="N20" i="29"/>
  <c r="G20" i="29"/>
  <c r="R20" i="30"/>
  <c r="H20" i="20"/>
  <c r="G20" i="17"/>
  <c r="G20" i="18"/>
  <c r="R20" i="21"/>
  <c r="M20" i="23"/>
  <c r="G20" i="23"/>
  <c r="F20" i="24"/>
  <c r="P20" i="24"/>
  <c r="K20" i="24"/>
  <c r="J20" i="25"/>
  <c r="H20" i="25"/>
  <c r="I20" i="25"/>
  <c r="K20" i="25"/>
  <c r="N20" i="26"/>
  <c r="E20" i="26"/>
  <c r="K20" i="26"/>
  <c r="R20" i="27"/>
  <c r="S20" i="27"/>
  <c r="F20" i="28"/>
  <c r="O20" i="28"/>
  <c r="J20" i="29"/>
  <c r="S20" i="29"/>
  <c r="N20" i="30"/>
  <c r="O20" i="30"/>
  <c r="N20" i="17"/>
  <c r="N20" i="18"/>
  <c r="N20" i="19"/>
  <c r="L20" i="19"/>
  <c r="S20" i="19"/>
  <c r="R20" i="22"/>
  <c r="S20" i="16"/>
  <c r="H20" i="17"/>
  <c r="H20" i="18"/>
  <c r="S20" i="18"/>
  <c r="J20" i="19"/>
  <c r="O20" i="19"/>
  <c r="J20" i="20"/>
  <c r="N20" i="22"/>
  <c r="S20" i="22"/>
  <c r="N20" i="23"/>
  <c r="I20" i="23"/>
  <c r="S20" i="23"/>
  <c r="R20" i="24"/>
  <c r="L20" i="24"/>
  <c r="G20" i="24"/>
  <c r="N20" i="31"/>
  <c r="O20" i="31"/>
  <c r="R20" i="33"/>
  <c r="S20" i="33"/>
  <c r="H20" i="32"/>
  <c r="E20" i="29"/>
  <c r="L20" i="28"/>
  <c r="D20" i="27"/>
  <c r="Q20" i="34"/>
  <c r="H20" i="23"/>
  <c r="M20" i="20"/>
  <c r="Q20" i="22"/>
  <c r="M20" i="22"/>
  <c r="E20" i="22"/>
  <c r="I20" i="16"/>
  <c r="P20" i="25"/>
  <c r="D20" i="21"/>
  <c r="H20" i="28"/>
  <c r="P20" i="27"/>
  <c r="P20" i="28"/>
  <c r="P20" i="26"/>
  <c r="M20" i="18"/>
  <c r="M20" i="30"/>
  <c r="R20" i="32"/>
  <c r="K20" i="32"/>
  <c r="G20" i="34"/>
  <c r="M20" i="28"/>
  <c r="E20" i="27"/>
  <c r="L20" i="23"/>
  <c r="L20" i="16"/>
  <c r="O20" i="16"/>
  <c r="F20" i="17"/>
  <c r="D20" i="17"/>
  <c r="O20" i="17"/>
  <c r="F20" i="18"/>
  <c r="D20" i="18"/>
  <c r="O20" i="18"/>
  <c r="F20" i="19"/>
  <c r="D20" i="19"/>
  <c r="K20" i="19"/>
  <c r="F20" i="20"/>
  <c r="G20" i="20"/>
  <c r="J20" i="21"/>
  <c r="G20" i="21"/>
  <c r="J20" i="22"/>
  <c r="O20" i="22"/>
  <c r="J20" i="23"/>
  <c r="E20" i="23"/>
  <c r="O20" i="23"/>
  <c r="N20" i="24"/>
  <c r="H20" i="24"/>
  <c r="S20" i="24"/>
  <c r="F20" i="25"/>
  <c r="E20" i="25"/>
  <c r="G20" i="25"/>
  <c r="J20" i="26"/>
  <c r="Q20" i="26"/>
  <c r="G20" i="26"/>
  <c r="N20" i="27"/>
  <c r="O20" i="27"/>
  <c r="R20" i="28"/>
  <c r="K20" i="28"/>
  <c r="F20" i="29"/>
  <c r="O20" i="29"/>
  <c r="J20" i="30"/>
  <c r="K20" i="30"/>
  <c r="J20" i="31"/>
  <c r="K20" i="31"/>
  <c r="N20" i="32"/>
  <c r="G20" i="32"/>
  <c r="N20" i="33"/>
  <c r="O20" i="33"/>
  <c r="N20" i="34"/>
  <c r="S20" i="34"/>
  <c r="H20" i="31"/>
  <c r="E20" i="30"/>
  <c r="E20" i="28"/>
  <c r="D20" i="30"/>
  <c r="L20" i="29"/>
  <c r="D20" i="28"/>
  <c r="E20" i="32"/>
  <c r="M20" i="32"/>
  <c r="I20" i="32"/>
  <c r="C22" i="24"/>
  <c r="L20" i="22"/>
  <c r="H20" i="22"/>
  <c r="H20" i="21"/>
  <c r="I20" i="20"/>
  <c r="Q20" i="33"/>
  <c r="P20" i="23"/>
  <c r="E20" i="19"/>
  <c r="R20" i="16"/>
  <c r="M20" i="33"/>
  <c r="I20" i="31"/>
  <c r="E20" i="31"/>
  <c r="E20" i="20"/>
  <c r="I20" i="29"/>
  <c r="M20" i="24"/>
  <c r="H20" i="29"/>
  <c r="I20" i="22"/>
  <c r="Q20" i="18"/>
  <c r="P20" i="29"/>
  <c r="H20" i="27"/>
  <c r="E20" i="18"/>
  <c r="Q20" i="28"/>
  <c r="R20" i="34"/>
  <c r="P20" i="31"/>
  <c r="H20" i="16"/>
  <c r="K20" i="16"/>
  <c r="R20" i="17"/>
  <c r="P20" i="17"/>
  <c r="K20" i="17"/>
  <c r="R20" i="18"/>
  <c r="P20" i="18"/>
  <c r="K20" i="18"/>
  <c r="R20" i="19"/>
  <c r="P20" i="19"/>
  <c r="G20" i="19"/>
  <c r="R20" i="20"/>
  <c r="S20" i="20"/>
  <c r="F20" i="21"/>
  <c r="S20" i="21"/>
  <c r="F20" i="22"/>
  <c r="K20" i="22"/>
  <c r="F20" i="23"/>
  <c r="Q20" i="23"/>
  <c r="K20" i="23"/>
  <c r="J20" i="24"/>
  <c r="D20" i="24"/>
  <c r="O20" i="24"/>
  <c r="C31" i="24"/>
  <c r="R20" i="25"/>
  <c r="Q20" i="25"/>
  <c r="S20" i="25"/>
  <c r="F20" i="26"/>
  <c r="M20" i="26"/>
  <c r="S20" i="26"/>
  <c r="J20" i="27"/>
  <c r="K20" i="27"/>
  <c r="N20" i="28"/>
  <c r="G20" i="28"/>
  <c r="R20" i="29"/>
  <c r="K20" i="29"/>
  <c r="F20" i="30"/>
  <c r="G20" i="30"/>
  <c r="F20" i="31"/>
  <c r="G20" i="31"/>
  <c r="J20" i="32"/>
  <c r="S20" i="32"/>
  <c r="J20" i="33"/>
  <c r="K20" i="33"/>
  <c r="J20" i="34"/>
  <c r="O20" i="34"/>
  <c r="P20" i="34"/>
  <c r="P20" i="33"/>
  <c r="P20" i="30"/>
  <c r="L20" i="34"/>
  <c r="L20" i="33"/>
  <c r="L20" i="32"/>
  <c r="L20" i="31"/>
  <c r="H20" i="26"/>
  <c r="H20" i="30"/>
  <c r="D20" i="29"/>
  <c r="D20" i="26"/>
  <c r="Q20" i="32"/>
  <c r="C29" i="24"/>
  <c r="I20" i="24"/>
  <c r="P20" i="22"/>
  <c r="P20" i="21"/>
  <c r="I20" i="17"/>
  <c r="E20" i="33"/>
  <c r="I20" i="21"/>
  <c r="L20" i="20"/>
  <c r="I20" i="18"/>
  <c r="J20" i="16"/>
  <c r="Q20" i="31"/>
  <c r="L20" i="26"/>
  <c r="Q20" i="17"/>
  <c r="L20" i="25"/>
  <c r="P20" i="20"/>
  <c r="F20" i="16"/>
  <c r="M20" i="16"/>
  <c r="S20" i="30"/>
  <c r="R20" i="31"/>
  <c r="S20" i="31"/>
  <c r="F20" i="32"/>
  <c r="O20" i="32"/>
  <c r="F20" i="33"/>
  <c r="G20" i="33"/>
  <c r="F20" i="34"/>
  <c r="K20" i="34"/>
  <c r="H20" i="34"/>
  <c r="H20" i="33"/>
  <c r="P20" i="32"/>
  <c r="D20" i="34"/>
  <c r="D20" i="33"/>
  <c r="D20" i="32"/>
  <c r="D20" i="31"/>
  <c r="Q20" i="30"/>
  <c r="M20" i="29"/>
  <c r="L20" i="30"/>
  <c r="E20" i="34"/>
  <c r="M20" i="34"/>
  <c r="I20" i="34"/>
  <c r="D20" i="23"/>
  <c r="Q20" i="19"/>
  <c r="I20" i="33"/>
  <c r="I20" i="19"/>
  <c r="D20" i="20"/>
  <c r="M20" i="17"/>
  <c r="Q20" i="16"/>
  <c r="M20" i="19"/>
  <c r="C32" i="24"/>
  <c r="I20" i="28"/>
  <c r="Q20" i="27"/>
  <c r="Q20" i="21"/>
  <c r="E20" i="16"/>
  <c r="L20" i="21"/>
  <c r="E20" i="24"/>
  <c r="M20" i="21"/>
  <c r="E20" i="17"/>
  <c r="N20" i="16"/>
  <c r="D20" i="22"/>
  <c r="Q20" i="24"/>
  <c r="E20" i="21"/>
  <c r="I20" i="27"/>
  <c r="Q20" i="29"/>
  <c r="C22" i="30"/>
  <c r="C23" i="19"/>
  <c r="C26" i="21"/>
  <c r="C24" i="21"/>
  <c r="C25" i="30"/>
  <c r="C23" i="30"/>
  <c r="C32" i="30"/>
  <c r="C31" i="21"/>
  <c r="C26" i="19"/>
  <c r="C28" i="17"/>
  <c r="C28" i="21"/>
  <c r="C22" i="21"/>
  <c r="C24" i="16"/>
  <c r="C23" i="21"/>
  <c r="C21" i="21"/>
  <c r="C28" i="22"/>
  <c r="C32" i="32"/>
  <c r="C25" i="22"/>
  <c r="C25" i="32"/>
  <c r="C26" i="22"/>
  <c r="C22" i="32"/>
  <c r="C30" i="22"/>
  <c r="C23" i="32"/>
  <c r="C28" i="32"/>
  <c r="C30" i="32"/>
  <c r="K22" i="14"/>
  <c r="C32" i="21"/>
  <c r="C25" i="21"/>
  <c r="C30" i="21"/>
  <c r="C23" i="22"/>
  <c r="C32" i="22"/>
  <c r="C29" i="22"/>
  <c r="C22" i="22"/>
  <c r="C29" i="32"/>
  <c r="C27" i="32"/>
  <c r="C29" i="18"/>
  <c r="C26" i="17"/>
  <c r="C21" i="22"/>
  <c r="C24" i="22"/>
  <c r="C21" i="32"/>
  <c r="C29" i="21"/>
  <c r="C27" i="22"/>
  <c r="C24" i="32"/>
  <c r="C31" i="32"/>
  <c r="C25" i="17"/>
  <c r="C32" i="17"/>
  <c r="C25" i="28"/>
  <c r="C22" i="18"/>
  <c r="D31" i="14"/>
  <c r="D21" i="14"/>
  <c r="C21" i="17"/>
  <c r="C30" i="17"/>
  <c r="C24" i="17"/>
  <c r="G22" i="14"/>
  <c r="G27" i="14"/>
  <c r="C27" i="17"/>
  <c r="C23" i="17"/>
  <c r="C32" i="29"/>
  <c r="C29" i="17"/>
  <c r="C22" i="17"/>
  <c r="G21" i="14"/>
  <c r="C32" i="20"/>
  <c r="C32" i="26"/>
  <c r="C27" i="29"/>
  <c r="C31" i="33"/>
  <c r="C21" i="19"/>
  <c r="C28" i="16"/>
  <c r="C23" i="20"/>
  <c r="C29" i="29"/>
  <c r="C28" i="33"/>
  <c r="C22" i="16"/>
  <c r="C29" i="16"/>
  <c r="C26" i="16"/>
  <c r="C21" i="20"/>
  <c r="C21" i="29"/>
  <c r="C26" i="33"/>
  <c r="C21" i="16"/>
  <c r="C32" i="16"/>
  <c r="P32" i="14"/>
  <c r="C27" i="19"/>
  <c r="C25" i="20"/>
  <c r="C23" i="29"/>
  <c r="C29" i="30"/>
  <c r="C27" i="30"/>
  <c r="C24" i="19"/>
  <c r="C25" i="19"/>
  <c r="C26" i="18"/>
  <c r="C25" i="18"/>
  <c r="C31" i="31"/>
  <c r="C22" i="19"/>
  <c r="C27" i="18"/>
  <c r="C31" i="20"/>
  <c r="C31" i="26"/>
  <c r="C28" i="30"/>
  <c r="C21" i="30"/>
  <c r="C26" i="30"/>
  <c r="C21" i="34"/>
  <c r="C32" i="19"/>
  <c r="C21" i="18"/>
  <c r="C32" i="18"/>
  <c r="C28" i="18"/>
  <c r="C23" i="18"/>
  <c r="C24" i="30"/>
  <c r="C31" i="30"/>
  <c r="C28" i="19"/>
  <c r="C24" i="18"/>
  <c r="C29" i="19"/>
  <c r="C30" i="18"/>
  <c r="P26" i="14"/>
  <c r="G23" i="14"/>
  <c r="S21" i="14"/>
  <c r="C7" i="14"/>
  <c r="C26" i="14" s="1"/>
  <c r="P27" i="14"/>
  <c r="S25" i="14"/>
  <c r="F23" i="14"/>
  <c r="F21" i="14"/>
  <c r="F22" i="14"/>
  <c r="C29" i="20"/>
  <c r="C31" i="23"/>
  <c r="C21" i="26"/>
  <c r="C25" i="27"/>
  <c r="C29" i="28"/>
  <c r="C24" i="29"/>
  <c r="C29" i="31"/>
  <c r="C23" i="33"/>
  <c r="C32" i="33"/>
  <c r="C30" i="33"/>
  <c r="C21" i="33"/>
  <c r="C30" i="19"/>
  <c r="C27" i="26"/>
  <c r="C24" i="28"/>
  <c r="C27" i="31"/>
  <c r="C24" i="33"/>
  <c r="C29" i="33"/>
  <c r="C27" i="33"/>
  <c r="C23" i="23"/>
  <c r="C24" i="27"/>
  <c r="C24" i="31"/>
  <c r="C22" i="33"/>
  <c r="C30" i="34"/>
  <c r="C26" i="34"/>
  <c r="C22" i="34"/>
  <c r="C31" i="34"/>
  <c r="C28" i="34"/>
  <c r="C25" i="34"/>
  <c r="C27" i="34"/>
  <c r="C32" i="34"/>
  <c r="C29" i="34"/>
  <c r="C23" i="34"/>
  <c r="C28" i="31"/>
  <c r="C26" i="31"/>
  <c r="C22" i="31"/>
  <c r="C30" i="31"/>
  <c r="C32" i="31"/>
  <c r="C25" i="31"/>
  <c r="C23" i="31"/>
  <c r="C26" i="29"/>
  <c r="C22" i="29"/>
  <c r="C30" i="29"/>
  <c r="C28" i="29"/>
  <c r="C25" i="29"/>
  <c r="C30" i="28"/>
  <c r="C26" i="28"/>
  <c r="C22" i="28"/>
  <c r="C28" i="28"/>
  <c r="C23" i="28"/>
  <c r="C32" i="28"/>
  <c r="C27" i="28"/>
  <c r="C21" i="28"/>
  <c r="C31" i="27"/>
  <c r="C28" i="27"/>
  <c r="C26" i="27"/>
  <c r="C22" i="27"/>
  <c r="C30" i="27"/>
  <c r="C21" i="27"/>
  <c r="C32" i="27"/>
  <c r="C23" i="27"/>
  <c r="C27" i="27"/>
  <c r="C26" i="26"/>
  <c r="C22" i="26"/>
  <c r="C30" i="26"/>
  <c r="C28" i="26"/>
  <c r="C23" i="26"/>
  <c r="C24" i="26"/>
  <c r="C29" i="26"/>
  <c r="C22" i="25"/>
  <c r="C30" i="25"/>
  <c r="C26" i="25"/>
  <c r="C28" i="25"/>
  <c r="C25" i="25"/>
  <c r="C27" i="25"/>
  <c r="C24" i="25"/>
  <c r="C21" i="25"/>
  <c r="C31" i="25"/>
  <c r="C32" i="25"/>
  <c r="C29" i="25"/>
  <c r="C23" i="25"/>
  <c r="C28" i="23"/>
  <c r="C30" i="23"/>
  <c r="C22" i="23"/>
  <c r="C26" i="23"/>
  <c r="C24" i="23"/>
  <c r="C21" i="23"/>
  <c r="C32" i="23"/>
  <c r="C29" i="23"/>
  <c r="C27" i="23"/>
  <c r="C30" i="20"/>
  <c r="C26" i="20"/>
  <c r="C22" i="20"/>
  <c r="C24" i="20"/>
  <c r="C28" i="20"/>
  <c r="O31" i="14"/>
  <c r="H28" i="14"/>
  <c r="F24" i="14"/>
  <c r="P22" i="14"/>
  <c r="O26" i="14"/>
  <c r="K30" i="14"/>
  <c r="J25" i="14"/>
  <c r="J32" i="14"/>
  <c r="N24" i="14"/>
  <c r="F26" i="14"/>
  <c r="N28" i="14"/>
  <c r="F30" i="14"/>
  <c r="R25" i="14"/>
  <c r="S29" i="14"/>
  <c r="S22" i="14"/>
  <c r="K26" i="14"/>
  <c r="R21" i="14"/>
  <c r="R24" i="14"/>
  <c r="R27" i="14"/>
  <c r="S28" i="14"/>
  <c r="N30" i="14"/>
  <c r="K32" i="14"/>
  <c r="F32" i="14"/>
  <c r="H25" i="14"/>
  <c r="R23" i="14"/>
  <c r="S32" i="14"/>
  <c r="S23" i="14"/>
  <c r="K25" i="14"/>
  <c r="R26" i="14"/>
  <c r="J28" i="14"/>
  <c r="F29" i="14"/>
  <c r="R30" i="14"/>
  <c r="R31" i="14"/>
  <c r="N32" i="14"/>
  <c r="F25" i="14"/>
  <c r="G26" i="14"/>
  <c r="H29" i="14"/>
  <c r="L31" i="14"/>
  <c r="P30" i="14"/>
  <c r="R28" i="14"/>
  <c r="S27" i="14"/>
  <c r="Q26" i="14"/>
  <c r="K27" i="14"/>
  <c r="H22" i="14"/>
  <c r="R22" i="14"/>
  <c r="S30" i="14"/>
  <c r="K23" i="14"/>
  <c r="H23" i="14"/>
  <c r="N25" i="14"/>
  <c r="S26" i="14"/>
  <c r="K28" i="14"/>
  <c r="R29" i="14"/>
  <c r="G31" i="14"/>
  <c r="S31" i="14"/>
  <c r="K31" i="14"/>
  <c r="H26" i="14"/>
  <c r="K29" i="14"/>
  <c r="H31" i="14"/>
  <c r="Q23" i="14"/>
  <c r="Q30" i="14"/>
  <c r="G24" i="14"/>
  <c r="O24" i="14"/>
  <c r="O27" i="14"/>
  <c r="O30" i="14"/>
  <c r="J31" i="14"/>
  <c r="P23" i="14"/>
  <c r="G25" i="14"/>
  <c r="L21" i="14"/>
  <c r="P31" i="14"/>
  <c r="P25" i="14"/>
  <c r="P21" i="14"/>
  <c r="Q24" i="14"/>
  <c r="J24" i="14"/>
  <c r="G29" i="14"/>
  <c r="G30" i="14"/>
  <c r="G28" i="14"/>
  <c r="L25" i="14"/>
  <c r="P29" i="14"/>
  <c r="P24" i="14"/>
  <c r="O21" i="14"/>
  <c r="O29" i="14"/>
  <c r="Q22" i="14"/>
  <c r="K24" i="14"/>
  <c r="N26" i="14"/>
  <c r="F27" i="14"/>
  <c r="F28" i="14"/>
  <c r="O28" i="14"/>
  <c r="J29" i="14"/>
  <c r="F31" i="14"/>
  <c r="Q21" i="14"/>
  <c r="L23" i="14"/>
  <c r="D27" i="14"/>
  <c r="D22" i="14"/>
  <c r="D28" i="14"/>
  <c r="D23" i="14"/>
  <c r="D32" i="14"/>
  <c r="D24" i="14"/>
  <c r="D25" i="14"/>
  <c r="D30" i="14"/>
  <c r="D26" i="14"/>
  <c r="D29" i="14"/>
  <c r="M22" i="14"/>
  <c r="E32" i="14"/>
  <c r="E29" i="14"/>
  <c r="E24" i="14"/>
  <c r="E30" i="14"/>
  <c r="E21" i="14"/>
  <c r="E26" i="14"/>
  <c r="E27" i="14"/>
  <c r="E28" i="14"/>
  <c r="E31" i="14"/>
  <c r="E23" i="14"/>
  <c r="E25" i="14"/>
  <c r="M30" i="14"/>
  <c r="M27" i="14"/>
  <c r="M23" i="14"/>
  <c r="M29" i="14"/>
  <c r="M32" i="14"/>
  <c r="M31" i="14"/>
  <c r="M24" i="14"/>
  <c r="M28" i="14"/>
  <c r="M25" i="14"/>
  <c r="M26" i="14"/>
  <c r="E22" i="14"/>
  <c r="J21" i="14"/>
  <c r="J27" i="14"/>
  <c r="J23" i="14"/>
  <c r="J26" i="14"/>
  <c r="J22" i="14"/>
  <c r="N23" i="14"/>
  <c r="N22" i="14"/>
  <c r="N27" i="14"/>
  <c r="N29" i="14"/>
  <c r="L24" i="14"/>
  <c r="O32" i="14"/>
  <c r="O22" i="14"/>
  <c r="Q27" i="14"/>
  <c r="H27" i="14"/>
  <c r="H32" i="14"/>
  <c r="L28" i="14"/>
  <c r="L30" i="14"/>
  <c r="N21" i="14"/>
  <c r="Q25" i="14"/>
  <c r="L22" i="14"/>
  <c r="I7" i="14"/>
  <c r="Q32" i="14"/>
  <c r="L27" i="14"/>
  <c r="O25" i="14"/>
  <c r="M21" i="14"/>
  <c r="Q28" i="14"/>
  <c r="H21" i="14"/>
  <c r="H24" i="14"/>
  <c r="L26" i="14"/>
  <c r="L32" i="14"/>
  <c r="Q31" i="14"/>
  <c r="C20" i="24" l="1"/>
  <c r="C20" i="31"/>
  <c r="C20" i="23"/>
  <c r="K20" i="14"/>
  <c r="E20" i="14"/>
  <c r="P20" i="14"/>
  <c r="C20" i="20"/>
  <c r="C20" i="19"/>
  <c r="C20" i="22"/>
  <c r="N20" i="14"/>
  <c r="Q20" i="14"/>
  <c r="C20" i="25"/>
  <c r="C20" i="28"/>
  <c r="C20" i="34"/>
  <c r="C20" i="16"/>
  <c r="G20" i="14"/>
  <c r="H20" i="14"/>
  <c r="M20" i="14"/>
  <c r="J20" i="14"/>
  <c r="R20" i="14"/>
  <c r="C20" i="33"/>
  <c r="C20" i="26"/>
  <c r="F20" i="14"/>
  <c r="C20" i="32"/>
  <c r="O20" i="14"/>
  <c r="L20" i="14"/>
  <c r="C20" i="27"/>
  <c r="S20" i="14"/>
  <c r="C20" i="18"/>
  <c r="C20" i="30"/>
  <c r="C20" i="29"/>
  <c r="C20" i="17"/>
  <c r="C20" i="21"/>
  <c r="C27" i="14"/>
  <c r="C28" i="14"/>
  <c r="C25" i="14"/>
  <c r="C23" i="14"/>
  <c r="C24" i="14"/>
  <c r="C22" i="14"/>
  <c r="C30" i="14"/>
  <c r="C32" i="14"/>
  <c r="C21" i="14"/>
  <c r="C31" i="14"/>
  <c r="C29" i="14"/>
  <c r="D20" i="14"/>
  <c r="I32" i="14"/>
  <c r="I26" i="14"/>
  <c r="I28" i="14"/>
  <c r="I30" i="14"/>
  <c r="I23" i="14"/>
  <c r="I25" i="14"/>
  <c r="I24" i="14"/>
  <c r="I27" i="14"/>
  <c r="I31" i="14"/>
  <c r="I29" i="14"/>
  <c r="I22" i="14"/>
  <c r="I21" i="14"/>
  <c r="C20" i="14" l="1"/>
  <c r="I20" i="14"/>
</calcChain>
</file>

<file path=xl/sharedStrings.xml><?xml version="1.0" encoding="utf-8"?>
<sst xmlns="http://schemas.openxmlformats.org/spreadsheetml/2006/main" count="740" uniqueCount="36">
  <si>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</si>
  <si>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</si>
  <si>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</si>
  <si>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</si>
  <si>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</si>
  <si>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</si>
  <si>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</si>
  <si>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</si>
  <si>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</si>
  <si>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</si>
  <si>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</si>
  <si>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</si>
  <si>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0～4歳</t>
    <rPh sb="3" eb="4">
      <t>サイ</t>
    </rPh>
    <phoneticPr fontId="1"/>
  </si>
  <si>
    <t>総数</t>
    <phoneticPr fontId="1"/>
  </si>
  <si>
    <t>65～69</t>
    <phoneticPr fontId="1"/>
  </si>
  <si>
    <t>70～74</t>
    <phoneticPr fontId="1"/>
  </si>
  <si>
    <t>月次</t>
    <rPh sb="0" eb="2">
      <t>ゲツジ</t>
    </rPh>
    <phoneticPr fontId="7"/>
  </si>
  <si>
    <t>75歳
以上</t>
    <rPh sb="2" eb="3">
      <t>サイ</t>
    </rPh>
    <rPh sb="4" eb="6">
      <t>イジョウ</t>
    </rPh>
    <phoneticPr fontId="1"/>
  </si>
  <si>
    <t>総　数</t>
    <rPh sb="0" eb="1">
      <t>フサ</t>
    </rPh>
    <rPh sb="2" eb="3">
      <t>カズ</t>
    </rPh>
    <phoneticPr fontId="7"/>
  </si>
  <si>
    <t>実　　　移　　　動　　　数</t>
    <rPh sb="0" eb="1">
      <t>ジツ</t>
    </rPh>
    <rPh sb="4" eb="5">
      <t>ウツリ</t>
    </rPh>
    <rPh sb="8" eb="9">
      <t>ドウ</t>
    </rPh>
    <rPh sb="12" eb="13">
      <t>スウ</t>
    </rPh>
    <phoneticPr fontId="7"/>
  </si>
  <si>
    <t>実　　数（人）</t>
    <rPh sb="0" eb="1">
      <t>ジツ</t>
    </rPh>
    <rPh sb="3" eb="4">
      <t>スウ</t>
    </rPh>
    <rPh sb="5" eb="6">
      <t>ニン</t>
    </rPh>
    <phoneticPr fontId="7"/>
  </si>
  <si>
    <t>割　　合（％）</t>
    <rPh sb="0" eb="1">
      <t>ワリ</t>
    </rPh>
    <rPh sb="3" eb="4">
      <t>ゴウ</t>
    </rPh>
    <phoneticPr fontId="7"/>
  </si>
  <si>
    <t>（H29.10.1～H30.9.30）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</si>
  <si>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</si>
  <si>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</si>
  <si>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</si>
  <si>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</si>
  <si>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</si>
  <si>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</si>
  <si>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</si>
  <si>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</si>
  <si>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</si>
  <si>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</si>
  <si>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</si>
  <si>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</si>
  <si>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　　第１７表　　月別・年齢５歳階級別実移動者数</t>
    <rPh sb="21" eb="22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</si>
</sst>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;[Red]\-0.0\ "/>
    <numFmt numFmtId="177" formatCode="#,##0_ ;[Red]\-#,##0\ "/>
  </numFmts>
  <fonts count="9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3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ＭＳ 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NumberFormat="1" applyFont="1" applyAlignment="1" applyProtection="1">
      <protection locked="0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vertical="center"/>
    </xf>
    <xf numFmtId="176" fontId="2" fillId="2" borderId="4" xfId="0" applyNumberFormat="1" applyFont="1" applyFill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177" fontId="2" fillId="2" borderId="1" xfId="0" applyNumberFormat="1" applyFont="1" applyFill="1" applyBorder="1" applyAlignment="1">
      <alignment vertical="center"/>
    </xf>
    <xf numFmtId="177" fontId="2" fillId="2" borderId="5" xfId="0" applyNumberFormat="1" applyFont="1" applyFill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177" fontId="2" fillId="0" borderId="5" xfId="0" applyNumberFormat="1" applyFont="1" applyBorder="1" applyAlignment="1">
      <alignment vertical="center"/>
    </xf>
    <xf numFmtId="177" fontId="2" fillId="2" borderId="20" xfId="0" applyNumberFormat="1" applyFont="1" applyFill="1" applyBorder="1" applyAlignment="1">
      <alignment vertical="center"/>
    </xf>
    <xf numFmtId="177" fontId="2" fillId="0" borderId="20" xfId="0" applyNumberFormat="1" applyFont="1" applyFill="1" applyBorder="1" applyAlignment="1">
      <alignment vertical="center"/>
    </xf>
    <xf numFmtId="176" fontId="2" fillId="2" borderId="16" xfId="0" applyNumberFormat="1" applyFont="1" applyFill="1" applyBorder="1" applyAlignment="1">
      <alignment vertical="center"/>
    </xf>
    <xf numFmtId="176" fontId="2" fillId="0" borderId="20" xfId="0" applyNumberFormat="1" applyFont="1" applyFill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176" fontId="2" fillId="0" borderId="24" xfId="0" applyNumberFormat="1" applyFont="1" applyBorder="1" applyAlignment="1">
      <alignment vertical="center"/>
    </xf>
    <xf numFmtId="176" fontId="2" fillId="0" borderId="25" xfId="0" applyNumberFormat="1" applyFont="1" applyBorder="1" applyAlignment="1">
      <alignment vertical="center"/>
    </xf>
    <xf numFmtId="176" fontId="2" fillId="0" borderId="26" xfId="0" applyNumberFormat="1" applyFont="1" applyFill="1" applyBorder="1" applyAlignment="1">
      <alignment vertical="center"/>
    </xf>
    <xf numFmtId="0" fontId="8" fillId="0" borderId="19" xfId="0" applyNumberFormat="1" applyFont="1" applyBorder="1" applyAlignment="1" applyProtection="1">
      <alignment horizontal="center" vertical="center" textRotation="255"/>
      <protection locked="0"/>
    </xf>
    <xf numFmtId="0" fontId="8" fillId="0" borderId="21" xfId="0" applyNumberFormat="1" applyFont="1" applyBorder="1" applyAlignment="1" applyProtection="1">
      <alignment horizontal="center" vertical="center" textRotation="255"/>
      <protection locked="0"/>
    </xf>
    <xf numFmtId="0" fontId="8" fillId="0" borderId="22" xfId="0" applyNumberFormat="1" applyFont="1" applyBorder="1" applyAlignment="1" applyProtection="1">
      <alignment horizontal="center" vertical="center" textRotation="255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0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Border="1" applyAlignment="1" applyProtection="1">
      <protection locked="0"/>
    </xf>
    <xf numFmtId="0" fontId="0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32"/>
  <sheetViews>
    <sheetView tabSelected="1" view="pageBreakPreview" zoomScale="85" zoomScaleNormal="100" zoomScaleSheetLayoutView="8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35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22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/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27633</v>
      </c>
      <c r="D7" s="14">
        <f t="shared" si="0"/>
        <v>1773</v>
      </c>
      <c r="E7" s="14">
        <f t="shared" si="0"/>
        <v>986</v>
      </c>
      <c r="F7" s="14">
        <f t="shared" si="0"/>
        <v>526</v>
      </c>
      <c r="G7" s="14">
        <f t="shared" si="0"/>
        <v>1935</v>
      </c>
      <c r="H7" s="14">
        <f t="shared" si="0"/>
        <v>5600</v>
      </c>
      <c r="I7" s="14">
        <f t="shared" si="0"/>
        <v>4540</v>
      </c>
      <c r="J7" s="14">
        <f t="shared" si="0"/>
        <v>3256</v>
      </c>
      <c r="K7" s="14">
        <f t="shared" si="0"/>
        <v>2442</v>
      </c>
      <c r="L7" s="14">
        <f t="shared" si="0"/>
        <v>1754</v>
      </c>
      <c r="M7" s="14">
        <f t="shared" si="0"/>
        <v>1340</v>
      </c>
      <c r="N7" s="14">
        <f t="shared" si="0"/>
        <v>950</v>
      </c>
      <c r="O7" s="14">
        <f t="shared" si="0"/>
        <v>693</v>
      </c>
      <c r="P7" s="14">
        <f t="shared" si="0"/>
        <v>525</v>
      </c>
      <c r="Q7" s="14">
        <f>SUM(Q8:Q19)</f>
        <v>405</v>
      </c>
      <c r="R7" s="14">
        <f>SUM(R8:R19)</f>
        <v>204</v>
      </c>
      <c r="S7" s="17">
        <f>SUM(S8:S19)</f>
        <v>704</v>
      </c>
    </row>
    <row r="8" spans="1:19" ht="31.5" customHeight="1" x14ac:dyDescent="0.2">
      <c r="A8" s="26"/>
      <c r="B8" s="7" t="s">
        <v>23</v>
      </c>
      <c r="C8" s="15">
        <f>SUM(D8:S8)</f>
        <v>1786</v>
      </c>
      <c r="D8" s="16">
        <v>113</v>
      </c>
      <c r="E8" s="16">
        <v>67</v>
      </c>
      <c r="F8" s="16">
        <v>29</v>
      </c>
      <c r="G8" s="16">
        <v>29</v>
      </c>
      <c r="H8" s="16">
        <v>309</v>
      </c>
      <c r="I8" s="16">
        <v>319</v>
      </c>
      <c r="J8" s="16">
        <v>249</v>
      </c>
      <c r="K8" s="16">
        <v>180</v>
      </c>
      <c r="L8" s="16">
        <v>138</v>
      </c>
      <c r="M8" s="16">
        <v>77</v>
      </c>
      <c r="N8" s="16">
        <v>60</v>
      </c>
      <c r="O8" s="16">
        <v>49</v>
      </c>
      <c r="P8" s="16">
        <v>43</v>
      </c>
      <c r="Q8" s="16">
        <v>36</v>
      </c>
      <c r="R8" s="16">
        <v>18</v>
      </c>
      <c r="S8" s="18">
        <v>70</v>
      </c>
    </row>
    <row r="9" spans="1:19" ht="30.75" customHeight="1" x14ac:dyDescent="0.2">
      <c r="A9" s="26"/>
      <c r="B9" s="7" t="s">
        <v>24</v>
      </c>
      <c r="C9" s="15">
        <f t="shared" ref="C9:C19" si="1">SUM(D9:S9)</f>
        <v>1441</v>
      </c>
      <c r="D9" s="16">
        <v>93</v>
      </c>
      <c r="E9" s="16">
        <v>34</v>
      </c>
      <c r="F9" s="16">
        <v>12</v>
      </c>
      <c r="G9" s="16">
        <v>39</v>
      </c>
      <c r="H9" s="16">
        <v>194</v>
      </c>
      <c r="I9" s="16">
        <v>263</v>
      </c>
      <c r="J9" s="16">
        <v>223</v>
      </c>
      <c r="K9" s="16">
        <v>167</v>
      </c>
      <c r="L9" s="16">
        <v>109</v>
      </c>
      <c r="M9" s="16">
        <v>84</v>
      </c>
      <c r="N9" s="16">
        <v>47</v>
      </c>
      <c r="O9" s="16">
        <v>24</v>
      </c>
      <c r="P9" s="16">
        <v>40</v>
      </c>
      <c r="Q9" s="16">
        <v>36</v>
      </c>
      <c r="R9" s="16">
        <v>18</v>
      </c>
      <c r="S9" s="18">
        <v>58</v>
      </c>
    </row>
    <row r="10" spans="1:19" ht="30.75" customHeight="1" x14ac:dyDescent="0.2">
      <c r="A10" s="26"/>
      <c r="B10" s="7" t="s">
        <v>25</v>
      </c>
      <c r="C10" s="15">
        <f t="shared" si="1"/>
        <v>1401</v>
      </c>
      <c r="D10" s="16">
        <v>74</v>
      </c>
      <c r="E10" s="16">
        <v>54</v>
      </c>
      <c r="F10" s="16">
        <v>29</v>
      </c>
      <c r="G10" s="16">
        <v>43</v>
      </c>
      <c r="H10" s="16">
        <v>213</v>
      </c>
      <c r="I10" s="16">
        <v>245</v>
      </c>
      <c r="J10" s="16">
        <v>192</v>
      </c>
      <c r="K10" s="16">
        <v>124</v>
      </c>
      <c r="L10" s="16">
        <v>102</v>
      </c>
      <c r="M10" s="16">
        <v>90</v>
      </c>
      <c r="N10" s="16">
        <v>50</v>
      </c>
      <c r="O10" s="16">
        <v>32</v>
      </c>
      <c r="P10" s="16">
        <v>32</v>
      </c>
      <c r="Q10" s="16">
        <v>48</v>
      </c>
      <c r="R10" s="16">
        <v>12</v>
      </c>
      <c r="S10" s="18">
        <v>61</v>
      </c>
    </row>
    <row r="11" spans="1:19" ht="30.75" customHeight="1" x14ac:dyDescent="0.2">
      <c r="A11" s="26"/>
      <c r="B11" s="7" t="s">
        <v>26</v>
      </c>
      <c r="C11" s="15">
        <f t="shared" si="1"/>
        <v>1459</v>
      </c>
      <c r="D11" s="16">
        <v>78</v>
      </c>
      <c r="E11" s="16">
        <v>37</v>
      </c>
      <c r="F11" s="16">
        <v>24</v>
      </c>
      <c r="G11" s="16">
        <v>64</v>
      </c>
      <c r="H11" s="16">
        <v>303</v>
      </c>
      <c r="I11" s="16">
        <v>301</v>
      </c>
      <c r="J11" s="16">
        <v>206</v>
      </c>
      <c r="K11" s="16">
        <v>120</v>
      </c>
      <c r="L11" s="16">
        <v>75</v>
      </c>
      <c r="M11" s="16">
        <v>66</v>
      </c>
      <c r="N11" s="16">
        <v>45</v>
      </c>
      <c r="O11" s="16">
        <v>33</v>
      </c>
      <c r="P11" s="16">
        <v>29</v>
      </c>
      <c r="Q11" s="16">
        <v>20</v>
      </c>
      <c r="R11" s="16">
        <v>15</v>
      </c>
      <c r="S11" s="18">
        <v>43</v>
      </c>
    </row>
    <row r="12" spans="1:19" ht="30.75" customHeight="1" x14ac:dyDescent="0.2">
      <c r="A12" s="26"/>
      <c r="B12" s="7" t="s">
        <v>27</v>
      </c>
      <c r="C12" s="15">
        <f t="shared" si="1"/>
        <v>1558</v>
      </c>
      <c r="D12" s="16">
        <v>104</v>
      </c>
      <c r="E12" s="16">
        <v>45</v>
      </c>
      <c r="F12" s="16">
        <v>19</v>
      </c>
      <c r="G12" s="16">
        <v>89</v>
      </c>
      <c r="H12" s="16">
        <v>371</v>
      </c>
      <c r="I12" s="16">
        <v>238</v>
      </c>
      <c r="J12" s="16">
        <v>198</v>
      </c>
      <c r="K12" s="16">
        <v>148</v>
      </c>
      <c r="L12" s="16">
        <v>77</v>
      </c>
      <c r="M12" s="16">
        <v>82</v>
      </c>
      <c r="N12" s="16">
        <v>41</v>
      </c>
      <c r="O12" s="16">
        <v>29</v>
      </c>
      <c r="P12" s="16">
        <v>30</v>
      </c>
      <c r="Q12" s="16">
        <v>20</v>
      </c>
      <c r="R12" s="16">
        <v>12</v>
      </c>
      <c r="S12" s="18">
        <v>55</v>
      </c>
    </row>
    <row r="13" spans="1:19" ht="30.75" customHeight="1" x14ac:dyDescent="0.2">
      <c r="A13" s="26"/>
      <c r="B13" s="7" t="s">
        <v>28</v>
      </c>
      <c r="C13" s="15">
        <f t="shared" si="1"/>
        <v>6398</v>
      </c>
      <c r="D13" s="16">
        <v>431</v>
      </c>
      <c r="E13" s="16">
        <v>334</v>
      </c>
      <c r="F13" s="16">
        <v>186</v>
      </c>
      <c r="G13" s="16">
        <v>633</v>
      </c>
      <c r="H13" s="16">
        <v>1829</v>
      </c>
      <c r="I13" s="16">
        <v>847</v>
      </c>
      <c r="J13" s="16">
        <v>586</v>
      </c>
      <c r="K13" s="16">
        <v>441</v>
      </c>
      <c r="L13" s="16">
        <v>358</v>
      </c>
      <c r="M13" s="16">
        <v>254</v>
      </c>
      <c r="N13" s="16">
        <v>159</v>
      </c>
      <c r="O13" s="16">
        <v>119</v>
      </c>
      <c r="P13" s="16">
        <v>87</v>
      </c>
      <c r="Q13" s="16">
        <v>41</v>
      </c>
      <c r="R13" s="16">
        <v>27</v>
      </c>
      <c r="S13" s="18">
        <v>66</v>
      </c>
    </row>
    <row r="14" spans="1:19" ht="30.75" customHeight="1" x14ac:dyDescent="0.2">
      <c r="A14" s="26"/>
      <c r="B14" s="7" t="s">
        <v>29</v>
      </c>
      <c r="C14" s="15">
        <f t="shared" si="1"/>
        <v>4421</v>
      </c>
      <c r="D14" s="16">
        <v>262</v>
      </c>
      <c r="E14" s="16">
        <v>156</v>
      </c>
      <c r="F14" s="16">
        <v>85</v>
      </c>
      <c r="G14" s="16">
        <v>514</v>
      </c>
      <c r="H14" s="16">
        <v>709</v>
      </c>
      <c r="I14" s="16">
        <v>696</v>
      </c>
      <c r="J14" s="16">
        <v>473</v>
      </c>
      <c r="K14" s="16">
        <v>381</v>
      </c>
      <c r="L14" s="16">
        <v>289</v>
      </c>
      <c r="M14" s="16">
        <v>269</v>
      </c>
      <c r="N14" s="16">
        <v>216</v>
      </c>
      <c r="O14" s="16">
        <v>167</v>
      </c>
      <c r="P14" s="16">
        <v>72</v>
      </c>
      <c r="Q14" s="16">
        <v>53</v>
      </c>
      <c r="R14" s="16">
        <v>19</v>
      </c>
      <c r="S14" s="18">
        <v>60</v>
      </c>
    </row>
    <row r="15" spans="1:19" ht="30.75" customHeight="1" x14ac:dyDescent="0.2">
      <c r="A15" s="26"/>
      <c r="B15" s="7" t="s">
        <v>30</v>
      </c>
      <c r="C15" s="15">
        <f t="shared" si="1"/>
        <v>1889</v>
      </c>
      <c r="D15" s="16">
        <v>95</v>
      </c>
      <c r="E15" s="16">
        <v>32</v>
      </c>
      <c r="F15" s="16">
        <v>11</v>
      </c>
      <c r="G15" s="16">
        <v>99</v>
      </c>
      <c r="H15" s="16">
        <v>385</v>
      </c>
      <c r="I15" s="16">
        <v>351</v>
      </c>
      <c r="J15" s="16">
        <v>235</v>
      </c>
      <c r="K15" s="16">
        <v>171</v>
      </c>
      <c r="L15" s="16">
        <v>114</v>
      </c>
      <c r="M15" s="16">
        <v>78</v>
      </c>
      <c r="N15" s="16">
        <v>72</v>
      </c>
      <c r="O15" s="16">
        <v>52</v>
      </c>
      <c r="P15" s="16">
        <v>47</v>
      </c>
      <c r="Q15" s="16">
        <v>41</v>
      </c>
      <c r="R15" s="16">
        <v>21</v>
      </c>
      <c r="S15" s="18">
        <v>85</v>
      </c>
    </row>
    <row r="16" spans="1:19" ht="30.75" customHeight="1" x14ac:dyDescent="0.2">
      <c r="A16" s="26"/>
      <c r="B16" s="7" t="s">
        <v>31</v>
      </c>
      <c r="C16" s="15">
        <f t="shared" si="1"/>
        <v>1602</v>
      </c>
      <c r="D16" s="16">
        <v>109</v>
      </c>
      <c r="E16" s="16">
        <v>32</v>
      </c>
      <c r="F16" s="16">
        <v>21</v>
      </c>
      <c r="G16" s="16">
        <v>103</v>
      </c>
      <c r="H16" s="16">
        <v>271</v>
      </c>
      <c r="I16" s="16">
        <v>280</v>
      </c>
      <c r="J16" s="16">
        <v>216</v>
      </c>
      <c r="K16" s="16">
        <v>150</v>
      </c>
      <c r="L16" s="16">
        <v>86</v>
      </c>
      <c r="M16" s="16">
        <v>74</v>
      </c>
      <c r="N16" s="16">
        <v>52</v>
      </c>
      <c r="O16" s="16">
        <v>60</v>
      </c>
      <c r="P16" s="16">
        <v>48</v>
      </c>
      <c r="Q16" s="16">
        <v>36</v>
      </c>
      <c r="R16" s="16">
        <v>16</v>
      </c>
      <c r="S16" s="18">
        <v>48</v>
      </c>
    </row>
    <row r="17" spans="1:19" ht="30.75" customHeight="1" x14ac:dyDescent="0.2">
      <c r="A17" s="26"/>
      <c r="B17" s="7" t="s">
        <v>32</v>
      </c>
      <c r="C17" s="15">
        <f t="shared" si="1"/>
        <v>2059</v>
      </c>
      <c r="D17" s="16">
        <v>140</v>
      </c>
      <c r="E17" s="16">
        <v>71</v>
      </c>
      <c r="F17" s="16">
        <v>38</v>
      </c>
      <c r="G17" s="16">
        <v>132</v>
      </c>
      <c r="H17" s="16">
        <v>332</v>
      </c>
      <c r="I17" s="16">
        <v>394</v>
      </c>
      <c r="J17" s="16">
        <v>243</v>
      </c>
      <c r="K17" s="16">
        <v>190</v>
      </c>
      <c r="L17" s="16">
        <v>137</v>
      </c>
      <c r="M17" s="16">
        <v>110</v>
      </c>
      <c r="N17" s="16">
        <v>80</v>
      </c>
      <c r="O17" s="16">
        <v>53</v>
      </c>
      <c r="P17" s="16">
        <v>31</v>
      </c>
      <c r="Q17" s="16">
        <v>26</v>
      </c>
      <c r="R17" s="16">
        <v>21</v>
      </c>
      <c r="S17" s="18">
        <v>61</v>
      </c>
    </row>
    <row r="18" spans="1:19" ht="30.75" customHeight="1" x14ac:dyDescent="0.2">
      <c r="A18" s="26"/>
      <c r="B18" s="7" t="s">
        <v>33</v>
      </c>
      <c r="C18" s="15">
        <f t="shared" si="1"/>
        <v>1920</v>
      </c>
      <c r="D18" s="16">
        <v>135</v>
      </c>
      <c r="E18" s="16">
        <v>84</v>
      </c>
      <c r="F18" s="16">
        <v>56</v>
      </c>
      <c r="G18" s="16">
        <v>90</v>
      </c>
      <c r="H18" s="16">
        <v>349</v>
      </c>
      <c r="I18" s="16">
        <v>329</v>
      </c>
      <c r="J18" s="16">
        <v>212</v>
      </c>
      <c r="K18" s="16">
        <v>198</v>
      </c>
      <c r="L18" s="16">
        <v>145</v>
      </c>
      <c r="M18" s="16">
        <v>84</v>
      </c>
      <c r="N18" s="16">
        <v>66</v>
      </c>
      <c r="O18" s="16">
        <v>36</v>
      </c>
      <c r="P18" s="16">
        <v>37</v>
      </c>
      <c r="Q18" s="16">
        <v>28</v>
      </c>
      <c r="R18" s="16">
        <v>18</v>
      </c>
      <c r="S18" s="18">
        <v>53</v>
      </c>
    </row>
    <row r="19" spans="1:19" ht="30.75" customHeight="1" x14ac:dyDescent="0.2">
      <c r="A19" s="26"/>
      <c r="B19" s="7" t="s">
        <v>34</v>
      </c>
      <c r="C19" s="15">
        <f t="shared" si="1"/>
        <v>1699</v>
      </c>
      <c r="D19" s="16">
        <v>139</v>
      </c>
      <c r="E19" s="16">
        <v>40</v>
      </c>
      <c r="F19" s="16">
        <v>16</v>
      </c>
      <c r="G19" s="16">
        <v>100</v>
      </c>
      <c r="H19" s="16">
        <v>335</v>
      </c>
      <c r="I19" s="16">
        <v>277</v>
      </c>
      <c r="J19" s="16">
        <v>223</v>
      </c>
      <c r="K19" s="16">
        <v>172</v>
      </c>
      <c r="L19" s="16">
        <v>124</v>
      </c>
      <c r="M19" s="16">
        <v>72</v>
      </c>
      <c r="N19" s="16">
        <v>62</v>
      </c>
      <c r="O19" s="16">
        <v>39</v>
      </c>
      <c r="P19" s="16">
        <v>29</v>
      </c>
      <c r="Q19" s="16">
        <v>20</v>
      </c>
      <c r="R19" s="16">
        <v>7</v>
      </c>
      <c r="S19" s="18">
        <v>44</v>
      </c>
    </row>
    <row r="20" spans="1:19" ht="31.5" customHeight="1" x14ac:dyDescent="0.2">
      <c r="A20" s="25" t="s">
        <v>21</v>
      </c>
      <c r="B20" s="8" t="s">
        <v>13</v>
      </c>
      <c r="C20" s="9">
        <f>SUM(C21:C32)</f>
        <v>99.999999999999986</v>
      </c>
      <c r="D20" s="10">
        <f t="shared" ref="D20:P20" si="2">SUM(D21:D32)</f>
        <v>100.00000000000001</v>
      </c>
      <c r="E20" s="10">
        <f t="shared" si="2"/>
        <v>100</v>
      </c>
      <c r="F20" s="10">
        <f t="shared" si="2"/>
        <v>100</v>
      </c>
      <c r="G20" s="10">
        <f t="shared" si="2"/>
        <v>100</v>
      </c>
      <c r="H20" s="10">
        <f t="shared" si="2"/>
        <v>100.00000000000001</v>
      </c>
      <c r="I20" s="10">
        <f t="shared" si="2"/>
        <v>100</v>
      </c>
      <c r="J20" s="10">
        <f t="shared" si="2"/>
        <v>100</v>
      </c>
      <c r="K20" s="10">
        <f t="shared" si="2"/>
        <v>100</v>
      </c>
      <c r="L20" s="10">
        <f t="shared" si="2"/>
        <v>100.00000000000001</v>
      </c>
      <c r="M20" s="10">
        <f t="shared" si="2"/>
        <v>100</v>
      </c>
      <c r="N20" s="10">
        <f t="shared" si="2"/>
        <v>100</v>
      </c>
      <c r="O20" s="10">
        <f t="shared" si="2"/>
        <v>99.999999999999986</v>
      </c>
      <c r="P20" s="10">
        <f t="shared" si="2"/>
        <v>99.999999999999986</v>
      </c>
      <c r="Q20" s="10">
        <f>SUM(Q21:Q32)</f>
        <v>100</v>
      </c>
      <c r="R20" s="10">
        <f>SUM(R21:R32)</f>
        <v>100.00000000000001</v>
      </c>
      <c r="S20" s="19">
        <f>SUM(S21:S32)</f>
        <v>100</v>
      </c>
    </row>
    <row r="21" spans="1:19" ht="31.5" customHeight="1" x14ac:dyDescent="0.2">
      <c r="A21" s="26"/>
      <c r="B21" s="7" t="str">
        <f>B8</f>
        <v>10月</v>
      </c>
      <c r="C21" s="11">
        <f>C8/$C$7*100</f>
        <v>6.4632866500199029</v>
      </c>
      <c r="D21" s="12">
        <f>D8/$D$7*100</f>
        <v>6.3733784545967289</v>
      </c>
      <c r="E21" s="12">
        <f>E8/$E$7*100</f>
        <v>6.7951318458417855</v>
      </c>
      <c r="F21" s="12">
        <f>F8/$F$7*100</f>
        <v>5.5133079847908748</v>
      </c>
      <c r="G21" s="12">
        <f>G8/$G$7*100</f>
        <v>1.4987080103359174</v>
      </c>
      <c r="H21" s="12">
        <f>H8/$H$7*100</f>
        <v>5.5178571428571432</v>
      </c>
      <c r="I21" s="12">
        <f>I8/$I$7*100</f>
        <v>7.0264317180616738</v>
      </c>
      <c r="J21" s="12">
        <f>J8/$J$7*100</f>
        <v>7.6474201474201475</v>
      </c>
      <c r="K21" s="12">
        <f>K8/$K$7*100</f>
        <v>7.3710073710073711</v>
      </c>
      <c r="L21" s="12">
        <f>L8/$L$7*100</f>
        <v>7.8677309007981755</v>
      </c>
      <c r="M21" s="12">
        <f>M8/$M$7*100</f>
        <v>5.7462686567164178</v>
      </c>
      <c r="N21" s="12">
        <f>N8/$N$7*100</f>
        <v>6.3157894736842106</v>
      </c>
      <c r="O21" s="12">
        <f>O8/$O$7*100</f>
        <v>7.0707070707070701</v>
      </c>
      <c r="P21" s="12">
        <f>P8/$P$7*100</f>
        <v>8.1904761904761916</v>
      </c>
      <c r="Q21" s="12">
        <f>Q8/$Q$7*100</f>
        <v>8.8888888888888893</v>
      </c>
      <c r="R21" s="12">
        <f>R8/$R$7*100</f>
        <v>8.8235294117647065</v>
      </c>
      <c r="S21" s="20">
        <f>S8/$S$7*100</f>
        <v>9.9431818181818183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5.2147794303911992</v>
      </c>
      <c r="D22" s="12">
        <f t="shared" ref="D22:D32" si="5">D9/$D$7*100</f>
        <v>5.2453468697123524</v>
      </c>
      <c r="E22" s="12">
        <f t="shared" ref="E22:E32" si="6">E9/$E$7*100</f>
        <v>3.4482758620689653</v>
      </c>
      <c r="F22" s="12">
        <f>F9/$F$7*100</f>
        <v>2.2813688212927756</v>
      </c>
      <c r="G22" s="12">
        <f t="shared" ref="G22:G32" si="7">G9/$G$7*100</f>
        <v>2.0155038759689923</v>
      </c>
      <c r="H22" s="12">
        <f t="shared" ref="H22:H32" si="8">H9/$H$7*100</f>
        <v>3.4642857142857144</v>
      </c>
      <c r="I22" s="12">
        <f t="shared" ref="I22:I32" si="9">I9/$I$7*100</f>
        <v>5.7929515418502202</v>
      </c>
      <c r="J22" s="12">
        <f t="shared" ref="J22:J32" si="10">J9/$J$7*100</f>
        <v>6.8488943488943494</v>
      </c>
      <c r="K22" s="12">
        <f t="shared" ref="K22:K32" si="11">K9/$K$7*100</f>
        <v>6.8386568386568385</v>
      </c>
      <c r="L22" s="12">
        <f t="shared" ref="L22:L32" si="12">L9/$L$7*100</f>
        <v>6.214367160775371</v>
      </c>
      <c r="M22" s="12">
        <f t="shared" ref="M22:M32" si="13">M9/$M$7*100</f>
        <v>6.2686567164179099</v>
      </c>
      <c r="N22" s="12">
        <f t="shared" ref="N22:N32" si="14">N9/$N$7*100</f>
        <v>4.9473684210526319</v>
      </c>
      <c r="O22" s="12">
        <f t="shared" ref="O22:O32" si="15">O9/$O$7*100</f>
        <v>3.4632034632034632</v>
      </c>
      <c r="P22" s="12">
        <f t="shared" ref="P22:P32" si="16">P9/$P$7*100</f>
        <v>7.6190476190476195</v>
      </c>
      <c r="Q22" s="12">
        <f t="shared" ref="Q22:Q32" si="17">Q9/$Q$7*100</f>
        <v>8.8888888888888893</v>
      </c>
      <c r="R22" s="12">
        <f t="shared" ref="R22:R32" si="18">R9/$R$7*100</f>
        <v>8.8235294117647065</v>
      </c>
      <c r="S22" s="20">
        <f t="shared" ref="S22:S32" si="19">S9/$S$7*100</f>
        <v>8.2386363636363633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5.0700249701443925</v>
      </c>
      <c r="D23" s="12">
        <f t="shared" si="5"/>
        <v>4.173716864072194</v>
      </c>
      <c r="E23" s="12">
        <f t="shared" si="6"/>
        <v>5.4766734279918863</v>
      </c>
      <c r="F23" s="12">
        <f t="shared" ref="F23:F32" si="20">F10/$F$7*100</f>
        <v>5.5133079847908748</v>
      </c>
      <c r="G23" s="12">
        <f t="shared" si="7"/>
        <v>2.2222222222222223</v>
      </c>
      <c r="H23" s="12">
        <f t="shared" si="8"/>
        <v>3.8035714285714284</v>
      </c>
      <c r="I23" s="12">
        <f t="shared" si="9"/>
        <v>5.3964757709251101</v>
      </c>
      <c r="J23" s="12">
        <f t="shared" si="10"/>
        <v>5.8968058968058967</v>
      </c>
      <c r="K23" s="12">
        <f t="shared" si="11"/>
        <v>5.0778050778050776</v>
      </c>
      <c r="L23" s="12">
        <f t="shared" si="12"/>
        <v>5.8152793614595213</v>
      </c>
      <c r="M23" s="12">
        <f t="shared" si="13"/>
        <v>6.7164179104477615</v>
      </c>
      <c r="N23" s="12">
        <f t="shared" si="14"/>
        <v>5.2631578947368416</v>
      </c>
      <c r="O23" s="12">
        <f t="shared" si="15"/>
        <v>4.6176046176046173</v>
      </c>
      <c r="P23" s="12">
        <f t="shared" si="16"/>
        <v>6.0952380952380949</v>
      </c>
      <c r="Q23" s="12">
        <f t="shared" si="17"/>
        <v>11.851851851851853</v>
      </c>
      <c r="R23" s="12">
        <f t="shared" si="18"/>
        <v>5.8823529411764701</v>
      </c>
      <c r="S23" s="20">
        <f t="shared" si="19"/>
        <v>8.6647727272727284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5.2799189375022619</v>
      </c>
      <c r="D24" s="12">
        <f t="shared" si="5"/>
        <v>4.3993231810490698</v>
      </c>
      <c r="E24" s="12">
        <f t="shared" si="6"/>
        <v>3.7525354969574036</v>
      </c>
      <c r="F24" s="12">
        <f t="shared" si="20"/>
        <v>4.5627376425855513</v>
      </c>
      <c r="G24" s="12">
        <f t="shared" si="7"/>
        <v>3.3074935400516794</v>
      </c>
      <c r="H24" s="12">
        <f t="shared" si="8"/>
        <v>5.4107142857142865</v>
      </c>
      <c r="I24" s="12">
        <f t="shared" si="9"/>
        <v>6.6299559471365637</v>
      </c>
      <c r="J24" s="12">
        <f t="shared" si="10"/>
        <v>6.326781326781326</v>
      </c>
      <c r="K24" s="12">
        <f t="shared" si="11"/>
        <v>4.9140049140049138</v>
      </c>
      <c r="L24" s="12">
        <f t="shared" si="12"/>
        <v>4.2759407069555309</v>
      </c>
      <c r="M24" s="12">
        <f t="shared" si="13"/>
        <v>4.9253731343283587</v>
      </c>
      <c r="N24" s="12">
        <f t="shared" si="14"/>
        <v>4.7368421052631584</v>
      </c>
      <c r="O24" s="12">
        <f t="shared" si="15"/>
        <v>4.7619047619047619</v>
      </c>
      <c r="P24" s="12">
        <f t="shared" si="16"/>
        <v>5.5238095238095237</v>
      </c>
      <c r="Q24" s="12">
        <f t="shared" si="17"/>
        <v>4.9382716049382713</v>
      </c>
      <c r="R24" s="12">
        <f t="shared" si="18"/>
        <v>7.3529411764705888</v>
      </c>
      <c r="S24" s="20">
        <f t="shared" si="19"/>
        <v>6.1079545454545459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5.6381862266131071</v>
      </c>
      <c r="D25" s="12">
        <f t="shared" si="5"/>
        <v>5.8657642413987592</v>
      </c>
      <c r="E25" s="12">
        <f t="shared" si="6"/>
        <v>4.5638945233265718</v>
      </c>
      <c r="F25" s="12">
        <f t="shared" si="20"/>
        <v>3.6121673003802277</v>
      </c>
      <c r="G25" s="12">
        <f t="shared" si="7"/>
        <v>4.5994832041343674</v>
      </c>
      <c r="H25" s="12">
        <f t="shared" si="8"/>
        <v>6.625</v>
      </c>
      <c r="I25" s="12">
        <f t="shared" si="9"/>
        <v>5.2422907488986787</v>
      </c>
      <c r="J25" s="12">
        <f t="shared" si="10"/>
        <v>6.0810810810810816</v>
      </c>
      <c r="K25" s="12">
        <f t="shared" si="11"/>
        <v>6.0606060606060606</v>
      </c>
      <c r="L25" s="12">
        <f t="shared" si="12"/>
        <v>4.389965792474344</v>
      </c>
      <c r="M25" s="12">
        <f t="shared" si="13"/>
        <v>6.1194029850746272</v>
      </c>
      <c r="N25" s="12">
        <f t="shared" si="14"/>
        <v>4.3157894736842106</v>
      </c>
      <c r="O25" s="12">
        <f t="shared" si="15"/>
        <v>4.1847041847041844</v>
      </c>
      <c r="P25" s="12">
        <f t="shared" si="16"/>
        <v>5.7142857142857144</v>
      </c>
      <c r="Q25" s="12">
        <f t="shared" si="17"/>
        <v>4.9382716049382713</v>
      </c>
      <c r="R25" s="12">
        <f t="shared" si="18"/>
        <v>5.8823529411764701</v>
      </c>
      <c r="S25" s="20">
        <f t="shared" si="19"/>
        <v>7.8125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23.153475916476676</v>
      </c>
      <c r="D26" s="12">
        <f t="shared" si="5"/>
        <v>24.30908065425832</v>
      </c>
      <c r="E26" s="12">
        <f t="shared" si="6"/>
        <v>33.874239350912774</v>
      </c>
      <c r="F26" s="12">
        <f t="shared" si="20"/>
        <v>35.361216730038024</v>
      </c>
      <c r="G26" s="12">
        <f t="shared" si="7"/>
        <v>32.713178294573645</v>
      </c>
      <c r="H26" s="12">
        <f t="shared" si="8"/>
        <v>32.660714285714285</v>
      </c>
      <c r="I26" s="12">
        <f t="shared" si="9"/>
        <v>18.656387665198238</v>
      </c>
      <c r="J26" s="12">
        <f t="shared" si="10"/>
        <v>17.997542997542997</v>
      </c>
      <c r="K26" s="12">
        <f t="shared" si="11"/>
        <v>18.058968058968059</v>
      </c>
      <c r="L26" s="12">
        <f t="shared" si="12"/>
        <v>20.410490307867732</v>
      </c>
      <c r="M26" s="12">
        <f t="shared" si="13"/>
        <v>18.955223880597014</v>
      </c>
      <c r="N26" s="12">
        <f t="shared" si="14"/>
        <v>16.736842105263158</v>
      </c>
      <c r="O26" s="12">
        <f t="shared" si="15"/>
        <v>17.171717171717169</v>
      </c>
      <c r="P26" s="12">
        <f t="shared" si="16"/>
        <v>16.571428571428569</v>
      </c>
      <c r="Q26" s="12">
        <f t="shared" si="17"/>
        <v>10.123456790123457</v>
      </c>
      <c r="R26" s="12">
        <f t="shared" si="18"/>
        <v>13.23529411764706</v>
      </c>
      <c r="S26" s="20">
        <f t="shared" si="19"/>
        <v>9.375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15.998986718778271</v>
      </c>
      <c r="D27" s="12">
        <f t="shared" si="5"/>
        <v>14.777213761985337</v>
      </c>
      <c r="E27" s="12">
        <f t="shared" si="6"/>
        <v>15.821501014198782</v>
      </c>
      <c r="F27" s="12">
        <f t="shared" si="20"/>
        <v>16.159695817490494</v>
      </c>
      <c r="G27" s="12">
        <f t="shared" si="7"/>
        <v>26.563307493540051</v>
      </c>
      <c r="H27" s="12">
        <f t="shared" si="8"/>
        <v>12.660714285714286</v>
      </c>
      <c r="I27" s="12">
        <f t="shared" si="9"/>
        <v>15.330396475770925</v>
      </c>
      <c r="J27" s="12">
        <f t="shared" si="10"/>
        <v>14.527027027027026</v>
      </c>
      <c r="K27" s="12">
        <f t="shared" si="11"/>
        <v>15.601965601965603</v>
      </c>
      <c r="L27" s="12">
        <f t="shared" si="12"/>
        <v>16.476624857468643</v>
      </c>
      <c r="M27" s="12">
        <f t="shared" si="13"/>
        <v>20.07462686567164</v>
      </c>
      <c r="N27" s="12">
        <f t="shared" si="14"/>
        <v>22.736842105263158</v>
      </c>
      <c r="O27" s="12">
        <f t="shared" si="15"/>
        <v>24.098124098124099</v>
      </c>
      <c r="P27" s="12">
        <f t="shared" si="16"/>
        <v>13.714285714285715</v>
      </c>
      <c r="Q27" s="12">
        <f t="shared" si="17"/>
        <v>13.086419753086421</v>
      </c>
      <c r="R27" s="12">
        <f t="shared" si="18"/>
        <v>9.3137254901960791</v>
      </c>
      <c r="S27" s="20">
        <f t="shared" si="19"/>
        <v>8.5227272727272716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6.8360293851554301</v>
      </c>
      <c r="D28" s="12">
        <f t="shared" si="5"/>
        <v>5.3581500282007894</v>
      </c>
      <c r="E28" s="12">
        <f t="shared" si="6"/>
        <v>3.2454361054766734</v>
      </c>
      <c r="F28" s="12">
        <f t="shared" si="20"/>
        <v>2.0912547528517109</v>
      </c>
      <c r="G28" s="12">
        <f t="shared" si="7"/>
        <v>5.1162790697674421</v>
      </c>
      <c r="H28" s="12">
        <f t="shared" si="8"/>
        <v>6.8750000000000009</v>
      </c>
      <c r="I28" s="12">
        <f t="shared" si="9"/>
        <v>7.7312775330396475</v>
      </c>
      <c r="J28" s="12">
        <f t="shared" si="10"/>
        <v>7.2174447174447165</v>
      </c>
      <c r="K28" s="12">
        <f t="shared" si="11"/>
        <v>7.0024570024570023</v>
      </c>
      <c r="L28" s="12">
        <f t="shared" si="12"/>
        <v>6.4994298745724057</v>
      </c>
      <c r="M28" s="12">
        <f t="shared" si="13"/>
        <v>5.8208955223880592</v>
      </c>
      <c r="N28" s="12">
        <f t="shared" si="14"/>
        <v>7.5789473684210531</v>
      </c>
      <c r="O28" s="12">
        <f t="shared" si="15"/>
        <v>7.5036075036075038</v>
      </c>
      <c r="P28" s="12">
        <f t="shared" si="16"/>
        <v>8.9523809523809526</v>
      </c>
      <c r="Q28" s="12">
        <f t="shared" si="17"/>
        <v>10.123456790123457</v>
      </c>
      <c r="R28" s="12">
        <f t="shared" si="18"/>
        <v>10.294117647058822</v>
      </c>
      <c r="S28" s="20">
        <f t="shared" si="19"/>
        <v>12.073863636363637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5.797416132884595</v>
      </c>
      <c r="D29" s="12">
        <f t="shared" si="5"/>
        <v>6.147772137619854</v>
      </c>
      <c r="E29" s="12">
        <f t="shared" si="6"/>
        <v>3.2454361054766734</v>
      </c>
      <c r="F29" s="12">
        <f t="shared" si="20"/>
        <v>3.9923954372623576</v>
      </c>
      <c r="G29" s="12">
        <f t="shared" si="7"/>
        <v>5.3229974160206712</v>
      </c>
      <c r="H29" s="12">
        <f t="shared" si="8"/>
        <v>4.8392857142857144</v>
      </c>
      <c r="I29" s="12">
        <f t="shared" si="9"/>
        <v>6.1674008810572687</v>
      </c>
      <c r="J29" s="12">
        <f t="shared" si="10"/>
        <v>6.6339066339066335</v>
      </c>
      <c r="K29" s="12">
        <f t="shared" si="11"/>
        <v>6.1425061425061429</v>
      </c>
      <c r="L29" s="12">
        <f t="shared" si="12"/>
        <v>4.9030786773090078</v>
      </c>
      <c r="M29" s="12">
        <f t="shared" si="13"/>
        <v>5.5223880597014929</v>
      </c>
      <c r="N29" s="12">
        <f t="shared" si="14"/>
        <v>5.4736842105263159</v>
      </c>
      <c r="O29" s="12">
        <f t="shared" si="15"/>
        <v>8.6580086580086579</v>
      </c>
      <c r="P29" s="12">
        <f t="shared" si="16"/>
        <v>9.1428571428571423</v>
      </c>
      <c r="Q29" s="12">
        <f t="shared" si="17"/>
        <v>8.8888888888888893</v>
      </c>
      <c r="R29" s="12">
        <f t="shared" si="18"/>
        <v>7.8431372549019605</v>
      </c>
      <c r="S29" s="20">
        <f t="shared" si="19"/>
        <v>6.8181818181818175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7.4512358412043564</v>
      </c>
      <c r="D30" s="12">
        <f t="shared" si="5"/>
        <v>7.8962210941906381</v>
      </c>
      <c r="E30" s="12">
        <f t="shared" si="6"/>
        <v>7.2008113590263694</v>
      </c>
      <c r="F30" s="12">
        <f t="shared" si="20"/>
        <v>7.2243346007604554</v>
      </c>
      <c r="G30" s="12">
        <f t="shared" si="7"/>
        <v>6.8217054263565888</v>
      </c>
      <c r="H30" s="12">
        <f t="shared" si="8"/>
        <v>5.9285714285714288</v>
      </c>
      <c r="I30" s="12">
        <f t="shared" si="9"/>
        <v>8.6784140969162991</v>
      </c>
      <c r="J30" s="12">
        <f t="shared" si="10"/>
        <v>7.4631449631449627</v>
      </c>
      <c r="K30" s="12">
        <f t="shared" si="11"/>
        <v>7.7805077805077811</v>
      </c>
      <c r="L30" s="12">
        <f t="shared" si="12"/>
        <v>7.810718358038768</v>
      </c>
      <c r="M30" s="12">
        <f t="shared" si="13"/>
        <v>8.2089552238805972</v>
      </c>
      <c r="N30" s="12">
        <f t="shared" si="14"/>
        <v>8.4210526315789469</v>
      </c>
      <c r="O30" s="12">
        <f t="shared" si="15"/>
        <v>7.6479076479076475</v>
      </c>
      <c r="P30" s="12">
        <f t="shared" si="16"/>
        <v>5.9047619047619051</v>
      </c>
      <c r="Q30" s="12">
        <f t="shared" si="17"/>
        <v>6.4197530864197532</v>
      </c>
      <c r="R30" s="12">
        <f t="shared" si="18"/>
        <v>10.294117647058822</v>
      </c>
      <c r="S30" s="20">
        <f t="shared" si="19"/>
        <v>8.6647727272727284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6.9482140918467046</v>
      </c>
      <c r="D31" s="12">
        <f t="shared" si="5"/>
        <v>7.6142131979695442</v>
      </c>
      <c r="E31" s="12">
        <f t="shared" si="6"/>
        <v>8.5192697768762677</v>
      </c>
      <c r="F31" s="12">
        <f t="shared" si="20"/>
        <v>10.646387832699618</v>
      </c>
      <c r="G31" s="12">
        <f t="shared" si="7"/>
        <v>4.6511627906976747</v>
      </c>
      <c r="H31" s="12">
        <f t="shared" si="8"/>
        <v>6.2321428571428568</v>
      </c>
      <c r="I31" s="12">
        <f t="shared" si="9"/>
        <v>7.2466960352422909</v>
      </c>
      <c r="J31" s="12">
        <f t="shared" si="10"/>
        <v>6.5110565110565108</v>
      </c>
      <c r="K31" s="12">
        <f t="shared" si="11"/>
        <v>8.1081081081081088</v>
      </c>
      <c r="L31" s="12">
        <f t="shared" si="12"/>
        <v>8.2668187001140243</v>
      </c>
      <c r="M31" s="12">
        <f t="shared" si="13"/>
        <v>6.2686567164179099</v>
      </c>
      <c r="N31" s="12">
        <f t="shared" si="14"/>
        <v>6.947368421052631</v>
      </c>
      <c r="O31" s="12">
        <f t="shared" si="15"/>
        <v>5.1948051948051948</v>
      </c>
      <c r="P31" s="12">
        <f t="shared" si="16"/>
        <v>7.0476190476190474</v>
      </c>
      <c r="Q31" s="12">
        <f t="shared" si="17"/>
        <v>6.9135802469135799</v>
      </c>
      <c r="R31" s="12">
        <f t="shared" si="18"/>
        <v>8.8235294117647065</v>
      </c>
      <c r="S31" s="20">
        <f t="shared" si="19"/>
        <v>7.5284090909090908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6.1484456989831004</v>
      </c>
      <c r="D32" s="23">
        <f t="shared" si="5"/>
        <v>7.8398195149464183</v>
      </c>
      <c r="E32" s="23">
        <f t="shared" si="6"/>
        <v>4.056795131845842</v>
      </c>
      <c r="F32" s="23">
        <f t="shared" si="20"/>
        <v>3.041825095057034</v>
      </c>
      <c r="G32" s="23">
        <f t="shared" si="7"/>
        <v>5.1679586563307494</v>
      </c>
      <c r="H32" s="23">
        <f t="shared" si="8"/>
        <v>5.9821428571428577</v>
      </c>
      <c r="I32" s="23">
        <f t="shared" si="9"/>
        <v>6.1013215859030838</v>
      </c>
      <c r="J32" s="23">
        <f t="shared" si="10"/>
        <v>6.8488943488943494</v>
      </c>
      <c r="K32" s="23">
        <f t="shared" si="11"/>
        <v>7.0434070434070435</v>
      </c>
      <c r="L32" s="23">
        <f t="shared" si="12"/>
        <v>7.0695553021664761</v>
      </c>
      <c r="M32" s="23">
        <f t="shared" si="13"/>
        <v>5.3731343283582085</v>
      </c>
      <c r="N32" s="23">
        <f t="shared" si="14"/>
        <v>6.5263157894736841</v>
      </c>
      <c r="O32" s="23">
        <f t="shared" si="15"/>
        <v>5.6277056277056277</v>
      </c>
      <c r="P32" s="23">
        <f t="shared" si="16"/>
        <v>5.5238095238095237</v>
      </c>
      <c r="Q32" s="23">
        <f t="shared" si="17"/>
        <v>4.9382716049382713</v>
      </c>
      <c r="R32" s="23">
        <f t="shared" si="18"/>
        <v>3.4313725490196081</v>
      </c>
      <c r="S32" s="24">
        <f t="shared" si="19"/>
        <v>6.25</v>
      </c>
    </row>
  </sheetData>
  <mergeCells count="22">
    <mergeCell ref="S5:S6"/>
    <mergeCell ref="A3:E3"/>
    <mergeCell ref="N5:N6"/>
    <mergeCell ref="O5:O6"/>
    <mergeCell ref="P5:P6"/>
    <mergeCell ref="F5:F6"/>
    <mergeCell ref="Q5:Q6"/>
    <mergeCell ref="C4:S4"/>
    <mergeCell ref="R5:R6"/>
    <mergeCell ref="K5:K6"/>
    <mergeCell ref="L5:L6"/>
    <mergeCell ref="A20:A32"/>
    <mergeCell ref="D5:D6"/>
    <mergeCell ref="E5:E6"/>
    <mergeCell ref="C5:C6"/>
    <mergeCell ref="M5:M6"/>
    <mergeCell ref="G5:G6"/>
    <mergeCell ref="H5:H6"/>
    <mergeCell ref="I5:I6"/>
    <mergeCell ref="A7:A19"/>
    <mergeCell ref="A4:B6"/>
    <mergeCell ref="J5:J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S32"/>
  <sheetViews>
    <sheetView view="pageBreakPreview" zoomScale="85" zoomScaleNormal="100" zoomScaleSheetLayoutView="8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35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22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/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317</v>
      </c>
      <c r="D7" s="14">
        <f t="shared" si="0"/>
        <v>23</v>
      </c>
      <c r="E7" s="14">
        <f t="shared" si="0"/>
        <v>13</v>
      </c>
      <c r="F7" s="14">
        <f t="shared" si="0"/>
        <v>9</v>
      </c>
      <c r="G7" s="14">
        <f t="shared" si="0"/>
        <v>18</v>
      </c>
      <c r="H7" s="14">
        <f t="shared" si="0"/>
        <v>73</v>
      </c>
      <c r="I7" s="14">
        <f t="shared" si="0"/>
        <v>50</v>
      </c>
      <c r="J7" s="14">
        <f t="shared" si="0"/>
        <v>30</v>
      </c>
      <c r="K7" s="14">
        <f t="shared" si="0"/>
        <v>22</v>
      </c>
      <c r="L7" s="14">
        <f t="shared" si="0"/>
        <v>21</v>
      </c>
      <c r="M7" s="14">
        <f t="shared" si="0"/>
        <v>11</v>
      </c>
      <c r="N7" s="14">
        <f t="shared" si="0"/>
        <v>6</v>
      </c>
      <c r="O7" s="14">
        <f t="shared" si="0"/>
        <v>9</v>
      </c>
      <c r="P7" s="14">
        <f t="shared" si="0"/>
        <v>7</v>
      </c>
      <c r="Q7" s="14">
        <f>SUM(Q8:Q19)</f>
        <v>5</v>
      </c>
      <c r="R7" s="14">
        <f>SUM(R8:R19)</f>
        <v>6</v>
      </c>
      <c r="S7" s="17">
        <f>SUM(S8:S19)</f>
        <v>14</v>
      </c>
    </row>
    <row r="8" spans="1:19" ht="31.5" customHeight="1" x14ac:dyDescent="0.2">
      <c r="A8" s="26"/>
      <c r="B8" s="7" t="s">
        <v>23</v>
      </c>
      <c r="C8" s="15">
        <f>SUM(D8:S8)</f>
        <v>31</v>
      </c>
      <c r="D8" s="16">
        <v>1</v>
      </c>
      <c r="E8" s="16">
        <v>1</v>
      </c>
      <c r="F8" s="16">
        <v>0</v>
      </c>
      <c r="G8" s="16">
        <v>3</v>
      </c>
      <c r="H8" s="16">
        <v>7</v>
      </c>
      <c r="I8" s="16">
        <v>5</v>
      </c>
      <c r="J8" s="16">
        <v>3</v>
      </c>
      <c r="K8" s="16">
        <v>1</v>
      </c>
      <c r="L8" s="16">
        <v>3</v>
      </c>
      <c r="M8" s="16">
        <v>1</v>
      </c>
      <c r="N8" s="16">
        <v>0</v>
      </c>
      <c r="O8" s="16">
        <v>1</v>
      </c>
      <c r="P8" s="16">
        <v>2</v>
      </c>
      <c r="Q8" s="16">
        <v>2</v>
      </c>
      <c r="R8" s="16">
        <v>0</v>
      </c>
      <c r="S8" s="18">
        <v>1</v>
      </c>
    </row>
    <row r="9" spans="1:19" ht="30.75" customHeight="1" x14ac:dyDescent="0.2">
      <c r="A9" s="26"/>
      <c r="B9" s="7" t="s">
        <v>24</v>
      </c>
      <c r="C9" s="15">
        <f t="shared" ref="C9:C19" si="1">SUM(D9:S9)</f>
        <v>13</v>
      </c>
      <c r="D9" s="16">
        <v>0</v>
      </c>
      <c r="E9" s="16">
        <v>0</v>
      </c>
      <c r="F9" s="16">
        <v>1</v>
      </c>
      <c r="G9" s="16">
        <v>0</v>
      </c>
      <c r="H9" s="16">
        <v>0</v>
      </c>
      <c r="I9" s="16">
        <v>2</v>
      </c>
      <c r="J9" s="16">
        <v>4</v>
      </c>
      <c r="K9" s="16">
        <v>1</v>
      </c>
      <c r="L9" s="16">
        <v>4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8">
        <v>1</v>
      </c>
    </row>
    <row r="10" spans="1:19" ht="30.75" customHeight="1" x14ac:dyDescent="0.2">
      <c r="A10" s="26"/>
      <c r="B10" s="7" t="s">
        <v>25</v>
      </c>
      <c r="C10" s="15">
        <f t="shared" si="1"/>
        <v>22</v>
      </c>
      <c r="D10" s="16">
        <v>1</v>
      </c>
      <c r="E10" s="16">
        <v>0</v>
      </c>
      <c r="F10" s="16">
        <v>1</v>
      </c>
      <c r="G10" s="16">
        <v>0</v>
      </c>
      <c r="H10" s="16">
        <v>4</v>
      </c>
      <c r="I10" s="16">
        <v>4</v>
      </c>
      <c r="J10" s="16">
        <v>2</v>
      </c>
      <c r="K10" s="16">
        <v>0</v>
      </c>
      <c r="L10" s="16">
        <v>3</v>
      </c>
      <c r="M10" s="16">
        <v>1</v>
      </c>
      <c r="N10" s="16">
        <v>0</v>
      </c>
      <c r="O10" s="16">
        <v>1</v>
      </c>
      <c r="P10" s="16">
        <v>1</v>
      </c>
      <c r="Q10" s="16">
        <v>1</v>
      </c>
      <c r="R10" s="16">
        <v>2</v>
      </c>
      <c r="S10" s="18">
        <v>1</v>
      </c>
    </row>
    <row r="11" spans="1:19" ht="30.75" customHeight="1" x14ac:dyDescent="0.2">
      <c r="A11" s="26"/>
      <c r="B11" s="7" t="s">
        <v>26</v>
      </c>
      <c r="C11" s="15">
        <f t="shared" si="1"/>
        <v>13</v>
      </c>
      <c r="D11" s="16">
        <v>1</v>
      </c>
      <c r="E11" s="16">
        <v>0</v>
      </c>
      <c r="F11" s="16">
        <v>0</v>
      </c>
      <c r="G11" s="16">
        <v>0</v>
      </c>
      <c r="H11" s="16">
        <v>4</v>
      </c>
      <c r="I11" s="16">
        <v>1</v>
      </c>
      <c r="J11" s="16">
        <v>1</v>
      </c>
      <c r="K11" s="16">
        <v>1</v>
      </c>
      <c r="L11" s="16">
        <v>1</v>
      </c>
      <c r="M11" s="16">
        <v>2</v>
      </c>
      <c r="N11" s="16">
        <v>1</v>
      </c>
      <c r="O11" s="16">
        <v>1</v>
      </c>
      <c r="P11" s="16">
        <v>0</v>
      </c>
      <c r="Q11" s="16">
        <v>0</v>
      </c>
      <c r="R11" s="16">
        <v>0</v>
      </c>
      <c r="S11" s="18">
        <v>0</v>
      </c>
    </row>
    <row r="12" spans="1:19" ht="30.75" customHeight="1" x14ac:dyDescent="0.2">
      <c r="A12" s="26"/>
      <c r="B12" s="7" t="s">
        <v>27</v>
      </c>
      <c r="C12" s="15">
        <f t="shared" si="1"/>
        <v>18</v>
      </c>
      <c r="D12" s="16">
        <v>2</v>
      </c>
      <c r="E12" s="16">
        <v>1</v>
      </c>
      <c r="F12" s="16">
        <v>0</v>
      </c>
      <c r="G12" s="16">
        <v>0</v>
      </c>
      <c r="H12" s="16">
        <v>2</v>
      </c>
      <c r="I12" s="16">
        <v>3</v>
      </c>
      <c r="J12" s="16">
        <v>3</v>
      </c>
      <c r="K12" s="16">
        <v>5</v>
      </c>
      <c r="L12" s="16">
        <v>0</v>
      </c>
      <c r="M12" s="16">
        <v>0</v>
      </c>
      <c r="N12" s="16">
        <v>1</v>
      </c>
      <c r="O12" s="16">
        <v>0</v>
      </c>
      <c r="P12" s="16">
        <v>0</v>
      </c>
      <c r="Q12" s="16">
        <v>0</v>
      </c>
      <c r="R12" s="16">
        <v>1</v>
      </c>
      <c r="S12" s="18">
        <v>0</v>
      </c>
    </row>
    <row r="13" spans="1:19" ht="30.75" customHeight="1" x14ac:dyDescent="0.2">
      <c r="A13" s="26"/>
      <c r="B13" s="7" t="s">
        <v>28</v>
      </c>
      <c r="C13" s="15">
        <f t="shared" si="1"/>
        <v>55</v>
      </c>
      <c r="D13" s="16">
        <v>6</v>
      </c>
      <c r="E13" s="16">
        <v>3</v>
      </c>
      <c r="F13" s="16">
        <v>2</v>
      </c>
      <c r="G13" s="16">
        <v>8</v>
      </c>
      <c r="H13" s="16">
        <v>16</v>
      </c>
      <c r="I13" s="16">
        <v>9</v>
      </c>
      <c r="J13" s="16">
        <v>4</v>
      </c>
      <c r="K13" s="16">
        <v>2</v>
      </c>
      <c r="L13" s="16">
        <v>0</v>
      </c>
      <c r="M13" s="16">
        <v>2</v>
      </c>
      <c r="N13" s="16">
        <v>0</v>
      </c>
      <c r="O13" s="16">
        <v>1</v>
      </c>
      <c r="P13" s="16">
        <v>0</v>
      </c>
      <c r="Q13" s="16">
        <v>0</v>
      </c>
      <c r="R13" s="16">
        <v>1</v>
      </c>
      <c r="S13" s="18">
        <v>1</v>
      </c>
    </row>
    <row r="14" spans="1:19" ht="30.75" customHeight="1" x14ac:dyDescent="0.2">
      <c r="A14" s="26"/>
      <c r="B14" s="7" t="s">
        <v>29</v>
      </c>
      <c r="C14" s="15">
        <f t="shared" si="1"/>
        <v>48</v>
      </c>
      <c r="D14" s="16">
        <v>1</v>
      </c>
      <c r="E14" s="16">
        <v>2</v>
      </c>
      <c r="F14" s="16">
        <v>1</v>
      </c>
      <c r="G14" s="16">
        <v>2</v>
      </c>
      <c r="H14" s="16">
        <v>11</v>
      </c>
      <c r="I14" s="16">
        <v>7</v>
      </c>
      <c r="J14" s="16">
        <v>4</v>
      </c>
      <c r="K14" s="16">
        <v>2</v>
      </c>
      <c r="L14" s="16">
        <v>1</v>
      </c>
      <c r="M14" s="16">
        <v>1</v>
      </c>
      <c r="N14" s="16">
        <v>3</v>
      </c>
      <c r="O14" s="16">
        <v>5</v>
      </c>
      <c r="P14" s="16">
        <v>2</v>
      </c>
      <c r="Q14" s="16">
        <v>1</v>
      </c>
      <c r="R14" s="16">
        <v>0</v>
      </c>
      <c r="S14" s="18">
        <v>5</v>
      </c>
    </row>
    <row r="15" spans="1:19" ht="30.75" customHeight="1" x14ac:dyDescent="0.2">
      <c r="A15" s="26"/>
      <c r="B15" s="7" t="s">
        <v>30</v>
      </c>
      <c r="C15" s="15">
        <f t="shared" si="1"/>
        <v>24</v>
      </c>
      <c r="D15" s="16">
        <v>2</v>
      </c>
      <c r="E15" s="16">
        <v>1</v>
      </c>
      <c r="F15" s="16">
        <v>0</v>
      </c>
      <c r="G15" s="16">
        <v>1</v>
      </c>
      <c r="H15" s="16">
        <v>7</v>
      </c>
      <c r="I15" s="16">
        <v>5</v>
      </c>
      <c r="J15" s="16">
        <v>1</v>
      </c>
      <c r="K15" s="16">
        <v>1</v>
      </c>
      <c r="L15" s="16">
        <v>4</v>
      </c>
      <c r="M15" s="16">
        <v>0</v>
      </c>
      <c r="N15" s="16">
        <v>0</v>
      </c>
      <c r="O15" s="16">
        <v>0</v>
      </c>
      <c r="P15" s="16">
        <v>2</v>
      </c>
      <c r="Q15" s="16">
        <v>0</v>
      </c>
      <c r="R15" s="16">
        <v>0</v>
      </c>
      <c r="S15" s="18">
        <v>0</v>
      </c>
    </row>
    <row r="16" spans="1:19" ht="30.75" customHeight="1" x14ac:dyDescent="0.2">
      <c r="A16" s="26"/>
      <c r="B16" s="7" t="s">
        <v>31</v>
      </c>
      <c r="C16" s="15">
        <f t="shared" si="1"/>
        <v>18</v>
      </c>
      <c r="D16" s="16">
        <v>3</v>
      </c>
      <c r="E16" s="16">
        <v>0</v>
      </c>
      <c r="F16" s="16">
        <v>2</v>
      </c>
      <c r="G16" s="16">
        <v>0</v>
      </c>
      <c r="H16" s="16">
        <v>4</v>
      </c>
      <c r="I16" s="16">
        <v>4</v>
      </c>
      <c r="J16" s="16">
        <v>1</v>
      </c>
      <c r="K16" s="16">
        <v>1</v>
      </c>
      <c r="L16" s="16">
        <v>1</v>
      </c>
      <c r="M16" s="16">
        <v>1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8">
        <v>1</v>
      </c>
    </row>
    <row r="17" spans="1:19" ht="30.75" customHeight="1" x14ac:dyDescent="0.2">
      <c r="A17" s="26"/>
      <c r="B17" s="7" t="s">
        <v>32</v>
      </c>
      <c r="C17" s="15">
        <f t="shared" si="1"/>
        <v>27</v>
      </c>
      <c r="D17" s="16">
        <v>2</v>
      </c>
      <c r="E17" s="16">
        <v>3</v>
      </c>
      <c r="F17" s="16">
        <v>0</v>
      </c>
      <c r="G17" s="16">
        <v>1</v>
      </c>
      <c r="H17" s="16">
        <v>9</v>
      </c>
      <c r="I17" s="16">
        <v>1</v>
      </c>
      <c r="J17" s="16">
        <v>2</v>
      </c>
      <c r="K17" s="16">
        <v>4</v>
      </c>
      <c r="L17" s="16">
        <v>3</v>
      </c>
      <c r="M17" s="16">
        <v>1</v>
      </c>
      <c r="N17" s="16">
        <v>0</v>
      </c>
      <c r="O17" s="16">
        <v>0</v>
      </c>
      <c r="P17" s="16">
        <v>0</v>
      </c>
      <c r="Q17" s="16">
        <v>0</v>
      </c>
      <c r="R17" s="16">
        <v>1</v>
      </c>
      <c r="S17" s="18">
        <v>0</v>
      </c>
    </row>
    <row r="18" spans="1:19" ht="30.75" customHeight="1" x14ac:dyDescent="0.2">
      <c r="A18" s="26"/>
      <c r="B18" s="7" t="s">
        <v>33</v>
      </c>
      <c r="C18" s="15">
        <f t="shared" si="1"/>
        <v>23</v>
      </c>
      <c r="D18" s="16">
        <v>3</v>
      </c>
      <c r="E18" s="16">
        <v>0</v>
      </c>
      <c r="F18" s="16">
        <v>2</v>
      </c>
      <c r="G18" s="16">
        <v>0</v>
      </c>
      <c r="H18" s="16">
        <v>5</v>
      </c>
      <c r="I18" s="16">
        <v>2</v>
      </c>
      <c r="J18" s="16">
        <v>2</v>
      </c>
      <c r="K18" s="16">
        <v>3</v>
      </c>
      <c r="L18" s="16">
        <v>1</v>
      </c>
      <c r="M18" s="16">
        <v>2</v>
      </c>
      <c r="N18" s="16">
        <v>1</v>
      </c>
      <c r="O18" s="16">
        <v>0</v>
      </c>
      <c r="P18" s="16">
        <v>0</v>
      </c>
      <c r="Q18" s="16">
        <v>0</v>
      </c>
      <c r="R18" s="16">
        <v>1</v>
      </c>
      <c r="S18" s="18">
        <v>1</v>
      </c>
    </row>
    <row r="19" spans="1:19" ht="30.75" customHeight="1" x14ac:dyDescent="0.2">
      <c r="A19" s="26"/>
      <c r="B19" s="7" t="s">
        <v>34</v>
      </c>
      <c r="C19" s="15">
        <f t="shared" si="1"/>
        <v>25</v>
      </c>
      <c r="D19" s="16">
        <v>1</v>
      </c>
      <c r="E19" s="16">
        <v>2</v>
      </c>
      <c r="F19" s="16">
        <v>0</v>
      </c>
      <c r="G19" s="16">
        <v>3</v>
      </c>
      <c r="H19" s="16">
        <v>4</v>
      </c>
      <c r="I19" s="16">
        <v>7</v>
      </c>
      <c r="J19" s="16">
        <v>3</v>
      </c>
      <c r="K19" s="16">
        <v>1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1</v>
      </c>
      <c r="R19" s="16">
        <v>0</v>
      </c>
      <c r="S19" s="18">
        <v>3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100.00000000000001</v>
      </c>
      <c r="D20" s="10">
        <f t="shared" si="2"/>
        <v>99.999999999999986</v>
      </c>
      <c r="E20" s="10">
        <f t="shared" si="2"/>
        <v>100</v>
      </c>
      <c r="F20" s="10">
        <f t="shared" si="2"/>
        <v>100</v>
      </c>
      <c r="G20" s="10">
        <f t="shared" si="2"/>
        <v>100</v>
      </c>
      <c r="H20" s="10">
        <f t="shared" si="2"/>
        <v>100</v>
      </c>
      <c r="I20" s="10">
        <f t="shared" si="2"/>
        <v>100</v>
      </c>
      <c r="J20" s="10">
        <f t="shared" si="2"/>
        <v>100</v>
      </c>
      <c r="K20" s="10">
        <f t="shared" si="2"/>
        <v>100.00000000000001</v>
      </c>
      <c r="L20" s="10">
        <f t="shared" si="2"/>
        <v>99.999999999999972</v>
      </c>
      <c r="M20" s="10">
        <f t="shared" si="2"/>
        <v>100.00000000000001</v>
      </c>
      <c r="N20" s="10">
        <f t="shared" si="2"/>
        <v>100</v>
      </c>
      <c r="O20" s="10">
        <f t="shared" si="2"/>
        <v>100</v>
      </c>
      <c r="P20" s="10">
        <f t="shared" si="2"/>
        <v>99.999999999999986</v>
      </c>
      <c r="Q20" s="10">
        <f>SUM(Q21:Q32)</f>
        <v>100</v>
      </c>
      <c r="R20" s="10">
        <f>SUM(R21:R32)</f>
        <v>99.999999999999972</v>
      </c>
      <c r="S20" s="19">
        <f>SUM(S21:S32)</f>
        <v>99.999999999999986</v>
      </c>
    </row>
    <row r="21" spans="1:19" ht="31.5" customHeight="1" x14ac:dyDescent="0.2">
      <c r="A21" s="26"/>
      <c r="B21" s="7" t="str">
        <f>B8</f>
        <v>10月</v>
      </c>
      <c r="C21" s="11">
        <f>C8/$C$7*100</f>
        <v>9.7791798107255516</v>
      </c>
      <c r="D21" s="12">
        <f>D8/$D$7*100</f>
        <v>4.3478260869565215</v>
      </c>
      <c r="E21" s="12">
        <f>E8/$E$7*100</f>
        <v>7.6923076923076925</v>
      </c>
      <c r="F21" s="12">
        <f>F8/$F$7*100</f>
        <v>0</v>
      </c>
      <c r="G21" s="12">
        <f>G8/$G$7*100</f>
        <v>16.666666666666664</v>
      </c>
      <c r="H21" s="12">
        <f>H8/$H$7*100</f>
        <v>9.5890410958904102</v>
      </c>
      <c r="I21" s="12">
        <f>I8/$I$7*100</f>
        <v>10</v>
      </c>
      <c r="J21" s="12">
        <f>J8/$J$7*100</f>
        <v>10</v>
      </c>
      <c r="K21" s="12">
        <f>K8/$K$7*100</f>
        <v>4.5454545454545459</v>
      </c>
      <c r="L21" s="12">
        <f>L8/$L$7*100</f>
        <v>14.285714285714285</v>
      </c>
      <c r="M21" s="12">
        <f>M8/$M$7*100</f>
        <v>9.0909090909090917</v>
      </c>
      <c r="N21" s="12">
        <f>N8/$N$7*100</f>
        <v>0</v>
      </c>
      <c r="O21" s="12">
        <f>O8/$O$7*100</f>
        <v>11.111111111111111</v>
      </c>
      <c r="P21" s="12">
        <f>P8/$P$7*100</f>
        <v>28.571428571428569</v>
      </c>
      <c r="Q21" s="12">
        <f>Q8/$Q$7*100</f>
        <v>40</v>
      </c>
      <c r="R21" s="12">
        <f>R8/$R$7*100</f>
        <v>0</v>
      </c>
      <c r="S21" s="20">
        <f>S8/$S$7*100</f>
        <v>7.1428571428571423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4.1009463722397479</v>
      </c>
      <c r="D22" s="12">
        <f t="shared" ref="D22:D32" si="5">D9/$D$7*100</f>
        <v>0</v>
      </c>
      <c r="E22" s="12">
        <f t="shared" ref="E22:E32" si="6">E9/$E$7*100</f>
        <v>0</v>
      </c>
      <c r="F22" s="12">
        <f>F9/$F$7*100</f>
        <v>11.111111111111111</v>
      </c>
      <c r="G22" s="12">
        <f t="shared" ref="G22:G32" si="7">G9/$G$7*100</f>
        <v>0</v>
      </c>
      <c r="H22" s="12">
        <f t="shared" ref="H22:H32" si="8">H9/$H$7*100</f>
        <v>0</v>
      </c>
      <c r="I22" s="12">
        <f t="shared" ref="I22:I32" si="9">I9/$I$7*100</f>
        <v>4</v>
      </c>
      <c r="J22" s="12">
        <f t="shared" ref="J22:J32" si="10">J9/$J$7*100</f>
        <v>13.333333333333334</v>
      </c>
      <c r="K22" s="12">
        <f t="shared" ref="K22:K32" si="11">K9/$K$7*100</f>
        <v>4.5454545454545459</v>
      </c>
      <c r="L22" s="12">
        <f t="shared" ref="L22:L32" si="12">L9/$L$7*100</f>
        <v>19.047619047619047</v>
      </c>
      <c r="M22" s="12">
        <f t="shared" ref="M22:M32" si="13">M9/$M$7*100</f>
        <v>0</v>
      </c>
      <c r="N22" s="12">
        <f t="shared" ref="N22:N32" si="14">N9/$N$7*100</f>
        <v>0</v>
      </c>
      <c r="O22" s="12">
        <f t="shared" ref="O22:O32" si="15">O9/$O$7*100</f>
        <v>0</v>
      </c>
      <c r="P22" s="12">
        <f t="shared" ref="P22:P32" si="16">P9/$P$7*100</f>
        <v>0</v>
      </c>
      <c r="Q22" s="12">
        <f t="shared" ref="Q22:Q32" si="17">Q9/$Q$7*100</f>
        <v>0</v>
      </c>
      <c r="R22" s="12">
        <f t="shared" ref="R22:R32" si="18">R9/$R$7*100</f>
        <v>0</v>
      </c>
      <c r="S22" s="20">
        <f t="shared" ref="S22:S32" si="19">S9/$S$7*100</f>
        <v>7.1428571428571423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6.9400630914826493</v>
      </c>
      <c r="D23" s="12">
        <f t="shared" si="5"/>
        <v>4.3478260869565215</v>
      </c>
      <c r="E23" s="12">
        <f t="shared" si="6"/>
        <v>0</v>
      </c>
      <c r="F23" s="12">
        <f t="shared" ref="F23:F32" si="20">F10/$F$7*100</f>
        <v>11.111111111111111</v>
      </c>
      <c r="G23" s="12">
        <f t="shared" si="7"/>
        <v>0</v>
      </c>
      <c r="H23" s="12">
        <f t="shared" si="8"/>
        <v>5.4794520547945202</v>
      </c>
      <c r="I23" s="12">
        <f t="shared" si="9"/>
        <v>8</v>
      </c>
      <c r="J23" s="12">
        <f t="shared" si="10"/>
        <v>6.666666666666667</v>
      </c>
      <c r="K23" s="12">
        <f t="shared" si="11"/>
        <v>0</v>
      </c>
      <c r="L23" s="12">
        <f t="shared" si="12"/>
        <v>14.285714285714285</v>
      </c>
      <c r="M23" s="12">
        <f t="shared" si="13"/>
        <v>9.0909090909090917</v>
      </c>
      <c r="N23" s="12">
        <f t="shared" si="14"/>
        <v>0</v>
      </c>
      <c r="O23" s="12">
        <f t="shared" si="15"/>
        <v>11.111111111111111</v>
      </c>
      <c r="P23" s="12">
        <f t="shared" si="16"/>
        <v>14.285714285714285</v>
      </c>
      <c r="Q23" s="12">
        <f t="shared" si="17"/>
        <v>20</v>
      </c>
      <c r="R23" s="12">
        <f t="shared" si="18"/>
        <v>33.333333333333329</v>
      </c>
      <c r="S23" s="20">
        <f t="shared" si="19"/>
        <v>7.1428571428571423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4.1009463722397479</v>
      </c>
      <c r="D24" s="12">
        <f t="shared" si="5"/>
        <v>4.3478260869565215</v>
      </c>
      <c r="E24" s="12">
        <f t="shared" si="6"/>
        <v>0</v>
      </c>
      <c r="F24" s="12">
        <f t="shared" si="20"/>
        <v>0</v>
      </c>
      <c r="G24" s="12">
        <f t="shared" si="7"/>
        <v>0</v>
      </c>
      <c r="H24" s="12">
        <f t="shared" si="8"/>
        <v>5.4794520547945202</v>
      </c>
      <c r="I24" s="12">
        <f t="shared" si="9"/>
        <v>2</v>
      </c>
      <c r="J24" s="12">
        <f t="shared" si="10"/>
        <v>3.3333333333333335</v>
      </c>
      <c r="K24" s="12">
        <f t="shared" si="11"/>
        <v>4.5454545454545459</v>
      </c>
      <c r="L24" s="12">
        <f t="shared" si="12"/>
        <v>4.7619047619047619</v>
      </c>
      <c r="M24" s="12">
        <f t="shared" si="13"/>
        <v>18.181818181818183</v>
      </c>
      <c r="N24" s="12">
        <f t="shared" si="14"/>
        <v>16.666666666666664</v>
      </c>
      <c r="O24" s="12">
        <f t="shared" si="15"/>
        <v>11.111111111111111</v>
      </c>
      <c r="P24" s="12">
        <f t="shared" si="16"/>
        <v>0</v>
      </c>
      <c r="Q24" s="12">
        <f t="shared" si="17"/>
        <v>0</v>
      </c>
      <c r="R24" s="12">
        <f t="shared" si="18"/>
        <v>0</v>
      </c>
      <c r="S24" s="20">
        <f t="shared" si="19"/>
        <v>0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5.6782334384858046</v>
      </c>
      <c r="D25" s="12">
        <f t="shared" si="5"/>
        <v>8.695652173913043</v>
      </c>
      <c r="E25" s="12">
        <f t="shared" si="6"/>
        <v>7.6923076923076925</v>
      </c>
      <c r="F25" s="12">
        <f t="shared" si="20"/>
        <v>0</v>
      </c>
      <c r="G25" s="12">
        <f t="shared" si="7"/>
        <v>0</v>
      </c>
      <c r="H25" s="12">
        <f t="shared" si="8"/>
        <v>2.7397260273972601</v>
      </c>
      <c r="I25" s="12">
        <f t="shared" si="9"/>
        <v>6</v>
      </c>
      <c r="J25" s="12">
        <f t="shared" si="10"/>
        <v>10</v>
      </c>
      <c r="K25" s="12">
        <f t="shared" si="11"/>
        <v>22.727272727272727</v>
      </c>
      <c r="L25" s="12">
        <f t="shared" si="12"/>
        <v>0</v>
      </c>
      <c r="M25" s="12">
        <f t="shared" si="13"/>
        <v>0</v>
      </c>
      <c r="N25" s="12">
        <f t="shared" si="14"/>
        <v>16.666666666666664</v>
      </c>
      <c r="O25" s="12">
        <f t="shared" si="15"/>
        <v>0</v>
      </c>
      <c r="P25" s="12">
        <f t="shared" si="16"/>
        <v>0</v>
      </c>
      <c r="Q25" s="12">
        <f t="shared" si="17"/>
        <v>0</v>
      </c>
      <c r="R25" s="12">
        <f t="shared" si="18"/>
        <v>16.666666666666664</v>
      </c>
      <c r="S25" s="20">
        <f t="shared" si="19"/>
        <v>0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17.350157728706623</v>
      </c>
      <c r="D26" s="12">
        <f t="shared" si="5"/>
        <v>26.086956521739129</v>
      </c>
      <c r="E26" s="12">
        <f t="shared" si="6"/>
        <v>23.076923076923077</v>
      </c>
      <c r="F26" s="12">
        <f t="shared" si="20"/>
        <v>22.222222222222221</v>
      </c>
      <c r="G26" s="12">
        <f t="shared" si="7"/>
        <v>44.444444444444443</v>
      </c>
      <c r="H26" s="12">
        <f t="shared" si="8"/>
        <v>21.917808219178081</v>
      </c>
      <c r="I26" s="12">
        <f t="shared" si="9"/>
        <v>18</v>
      </c>
      <c r="J26" s="12">
        <f t="shared" si="10"/>
        <v>13.333333333333334</v>
      </c>
      <c r="K26" s="12">
        <f t="shared" si="11"/>
        <v>9.0909090909090917</v>
      </c>
      <c r="L26" s="12">
        <f t="shared" si="12"/>
        <v>0</v>
      </c>
      <c r="M26" s="12">
        <f t="shared" si="13"/>
        <v>18.181818181818183</v>
      </c>
      <c r="N26" s="12">
        <f t="shared" si="14"/>
        <v>0</v>
      </c>
      <c r="O26" s="12">
        <f t="shared" si="15"/>
        <v>11.111111111111111</v>
      </c>
      <c r="P26" s="12">
        <f t="shared" si="16"/>
        <v>0</v>
      </c>
      <c r="Q26" s="12">
        <f t="shared" si="17"/>
        <v>0</v>
      </c>
      <c r="R26" s="12">
        <f t="shared" si="18"/>
        <v>16.666666666666664</v>
      </c>
      <c r="S26" s="20">
        <f t="shared" si="19"/>
        <v>7.1428571428571423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15.141955835962145</v>
      </c>
      <c r="D27" s="12">
        <f t="shared" si="5"/>
        <v>4.3478260869565215</v>
      </c>
      <c r="E27" s="12">
        <f t="shared" si="6"/>
        <v>15.384615384615385</v>
      </c>
      <c r="F27" s="12">
        <f t="shared" si="20"/>
        <v>11.111111111111111</v>
      </c>
      <c r="G27" s="12">
        <f t="shared" si="7"/>
        <v>11.111111111111111</v>
      </c>
      <c r="H27" s="12">
        <f t="shared" si="8"/>
        <v>15.068493150684931</v>
      </c>
      <c r="I27" s="12">
        <f t="shared" si="9"/>
        <v>14.000000000000002</v>
      </c>
      <c r="J27" s="12">
        <f t="shared" si="10"/>
        <v>13.333333333333334</v>
      </c>
      <c r="K27" s="12">
        <f t="shared" si="11"/>
        <v>9.0909090909090917</v>
      </c>
      <c r="L27" s="12">
        <f t="shared" si="12"/>
        <v>4.7619047619047619</v>
      </c>
      <c r="M27" s="12">
        <f t="shared" si="13"/>
        <v>9.0909090909090917</v>
      </c>
      <c r="N27" s="12">
        <f t="shared" si="14"/>
        <v>50</v>
      </c>
      <c r="O27" s="12">
        <f t="shared" si="15"/>
        <v>55.555555555555557</v>
      </c>
      <c r="P27" s="12">
        <f t="shared" si="16"/>
        <v>28.571428571428569</v>
      </c>
      <c r="Q27" s="12">
        <f t="shared" si="17"/>
        <v>20</v>
      </c>
      <c r="R27" s="12">
        <f t="shared" si="18"/>
        <v>0</v>
      </c>
      <c r="S27" s="20">
        <f t="shared" si="19"/>
        <v>35.714285714285715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7.5709779179810726</v>
      </c>
      <c r="D28" s="12">
        <f t="shared" si="5"/>
        <v>8.695652173913043</v>
      </c>
      <c r="E28" s="12">
        <f t="shared" si="6"/>
        <v>7.6923076923076925</v>
      </c>
      <c r="F28" s="12">
        <f t="shared" si="20"/>
        <v>0</v>
      </c>
      <c r="G28" s="12">
        <f t="shared" si="7"/>
        <v>5.5555555555555554</v>
      </c>
      <c r="H28" s="12">
        <f t="shared" si="8"/>
        <v>9.5890410958904102</v>
      </c>
      <c r="I28" s="12">
        <f t="shared" si="9"/>
        <v>10</v>
      </c>
      <c r="J28" s="12">
        <f t="shared" si="10"/>
        <v>3.3333333333333335</v>
      </c>
      <c r="K28" s="12">
        <f t="shared" si="11"/>
        <v>4.5454545454545459</v>
      </c>
      <c r="L28" s="12">
        <f t="shared" si="12"/>
        <v>19.047619047619047</v>
      </c>
      <c r="M28" s="12">
        <f t="shared" si="13"/>
        <v>0</v>
      </c>
      <c r="N28" s="12">
        <f t="shared" si="14"/>
        <v>0</v>
      </c>
      <c r="O28" s="12">
        <f t="shared" si="15"/>
        <v>0</v>
      </c>
      <c r="P28" s="12">
        <f t="shared" si="16"/>
        <v>28.571428571428569</v>
      </c>
      <c r="Q28" s="12">
        <f t="shared" si="17"/>
        <v>0</v>
      </c>
      <c r="R28" s="12">
        <f t="shared" si="18"/>
        <v>0</v>
      </c>
      <c r="S28" s="20">
        <f t="shared" si="19"/>
        <v>0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5.6782334384858046</v>
      </c>
      <c r="D29" s="12">
        <f t="shared" si="5"/>
        <v>13.043478260869565</v>
      </c>
      <c r="E29" s="12">
        <f t="shared" si="6"/>
        <v>0</v>
      </c>
      <c r="F29" s="12">
        <f t="shared" si="20"/>
        <v>22.222222222222221</v>
      </c>
      <c r="G29" s="12">
        <f t="shared" si="7"/>
        <v>0</v>
      </c>
      <c r="H29" s="12">
        <f t="shared" si="8"/>
        <v>5.4794520547945202</v>
      </c>
      <c r="I29" s="12">
        <f t="shared" si="9"/>
        <v>8</v>
      </c>
      <c r="J29" s="12">
        <f t="shared" si="10"/>
        <v>3.3333333333333335</v>
      </c>
      <c r="K29" s="12">
        <f t="shared" si="11"/>
        <v>4.5454545454545459</v>
      </c>
      <c r="L29" s="12">
        <f t="shared" si="12"/>
        <v>4.7619047619047619</v>
      </c>
      <c r="M29" s="12">
        <f t="shared" si="13"/>
        <v>9.0909090909090917</v>
      </c>
      <c r="N29" s="12">
        <f t="shared" si="14"/>
        <v>0</v>
      </c>
      <c r="O29" s="12">
        <f t="shared" si="15"/>
        <v>0</v>
      </c>
      <c r="P29" s="12">
        <f t="shared" si="16"/>
        <v>0</v>
      </c>
      <c r="Q29" s="12">
        <f t="shared" si="17"/>
        <v>0</v>
      </c>
      <c r="R29" s="12">
        <f t="shared" si="18"/>
        <v>0</v>
      </c>
      <c r="S29" s="20">
        <f t="shared" si="19"/>
        <v>7.1428571428571423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8.517350157728707</v>
      </c>
      <c r="D30" s="12">
        <f t="shared" si="5"/>
        <v>8.695652173913043</v>
      </c>
      <c r="E30" s="12">
        <f t="shared" si="6"/>
        <v>23.076923076923077</v>
      </c>
      <c r="F30" s="12">
        <f t="shared" si="20"/>
        <v>0</v>
      </c>
      <c r="G30" s="12">
        <f t="shared" si="7"/>
        <v>5.5555555555555554</v>
      </c>
      <c r="H30" s="12">
        <f t="shared" si="8"/>
        <v>12.328767123287671</v>
      </c>
      <c r="I30" s="12">
        <f t="shared" si="9"/>
        <v>2</v>
      </c>
      <c r="J30" s="12">
        <f t="shared" si="10"/>
        <v>6.666666666666667</v>
      </c>
      <c r="K30" s="12">
        <f t="shared" si="11"/>
        <v>18.181818181818183</v>
      </c>
      <c r="L30" s="12">
        <f t="shared" si="12"/>
        <v>14.285714285714285</v>
      </c>
      <c r="M30" s="12">
        <f t="shared" si="13"/>
        <v>9.0909090909090917</v>
      </c>
      <c r="N30" s="12">
        <f t="shared" si="14"/>
        <v>0</v>
      </c>
      <c r="O30" s="12">
        <f t="shared" si="15"/>
        <v>0</v>
      </c>
      <c r="P30" s="12">
        <f t="shared" si="16"/>
        <v>0</v>
      </c>
      <c r="Q30" s="12">
        <f t="shared" si="17"/>
        <v>0</v>
      </c>
      <c r="R30" s="12">
        <f t="shared" si="18"/>
        <v>16.666666666666664</v>
      </c>
      <c r="S30" s="20">
        <f t="shared" si="19"/>
        <v>0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7.2555205047318623</v>
      </c>
      <c r="D31" s="12">
        <f t="shared" si="5"/>
        <v>13.043478260869565</v>
      </c>
      <c r="E31" s="12">
        <f t="shared" si="6"/>
        <v>0</v>
      </c>
      <c r="F31" s="12">
        <f t="shared" si="20"/>
        <v>22.222222222222221</v>
      </c>
      <c r="G31" s="12">
        <f t="shared" si="7"/>
        <v>0</v>
      </c>
      <c r="H31" s="12">
        <f t="shared" si="8"/>
        <v>6.8493150684931505</v>
      </c>
      <c r="I31" s="12">
        <f t="shared" si="9"/>
        <v>4</v>
      </c>
      <c r="J31" s="12">
        <f t="shared" si="10"/>
        <v>6.666666666666667</v>
      </c>
      <c r="K31" s="12">
        <f t="shared" si="11"/>
        <v>13.636363636363635</v>
      </c>
      <c r="L31" s="12">
        <f t="shared" si="12"/>
        <v>4.7619047619047619</v>
      </c>
      <c r="M31" s="12">
        <f t="shared" si="13"/>
        <v>18.181818181818183</v>
      </c>
      <c r="N31" s="12">
        <f t="shared" si="14"/>
        <v>16.666666666666664</v>
      </c>
      <c r="O31" s="12">
        <f t="shared" si="15"/>
        <v>0</v>
      </c>
      <c r="P31" s="12">
        <f t="shared" si="16"/>
        <v>0</v>
      </c>
      <c r="Q31" s="12">
        <f t="shared" si="17"/>
        <v>0</v>
      </c>
      <c r="R31" s="12">
        <f t="shared" si="18"/>
        <v>16.666666666666664</v>
      </c>
      <c r="S31" s="20">
        <f t="shared" si="19"/>
        <v>7.1428571428571423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7.8864353312302837</v>
      </c>
      <c r="D32" s="23">
        <f t="shared" si="5"/>
        <v>4.3478260869565215</v>
      </c>
      <c r="E32" s="23">
        <f t="shared" si="6"/>
        <v>15.384615384615385</v>
      </c>
      <c r="F32" s="23">
        <f t="shared" si="20"/>
        <v>0</v>
      </c>
      <c r="G32" s="23">
        <f t="shared" si="7"/>
        <v>16.666666666666664</v>
      </c>
      <c r="H32" s="23">
        <f t="shared" si="8"/>
        <v>5.4794520547945202</v>
      </c>
      <c r="I32" s="23">
        <f t="shared" si="9"/>
        <v>14.000000000000002</v>
      </c>
      <c r="J32" s="23">
        <f t="shared" si="10"/>
        <v>10</v>
      </c>
      <c r="K32" s="23">
        <f t="shared" si="11"/>
        <v>4.5454545454545459</v>
      </c>
      <c r="L32" s="23">
        <f t="shared" si="12"/>
        <v>0</v>
      </c>
      <c r="M32" s="23">
        <f t="shared" si="13"/>
        <v>0</v>
      </c>
      <c r="N32" s="23">
        <f t="shared" si="14"/>
        <v>0</v>
      </c>
      <c r="O32" s="23">
        <f t="shared" si="15"/>
        <v>0</v>
      </c>
      <c r="P32" s="23">
        <f t="shared" si="16"/>
        <v>0</v>
      </c>
      <c r="Q32" s="23">
        <f t="shared" si="17"/>
        <v>20</v>
      </c>
      <c r="R32" s="23">
        <f t="shared" si="18"/>
        <v>0</v>
      </c>
      <c r="S32" s="24">
        <f t="shared" si="19"/>
        <v>21.428571428571427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S32"/>
  <sheetViews>
    <sheetView view="pageBreakPreview" zoomScale="85" zoomScaleNormal="100" zoomScaleSheetLayoutView="8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35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22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/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1002</v>
      </c>
      <c r="D7" s="14">
        <f t="shared" si="0"/>
        <v>78</v>
      </c>
      <c r="E7" s="14">
        <f t="shared" si="0"/>
        <v>43</v>
      </c>
      <c r="F7" s="14">
        <f t="shared" si="0"/>
        <v>31</v>
      </c>
      <c r="G7" s="14">
        <f t="shared" si="0"/>
        <v>73</v>
      </c>
      <c r="H7" s="14">
        <f t="shared" si="0"/>
        <v>180</v>
      </c>
      <c r="I7" s="14">
        <f t="shared" si="0"/>
        <v>165</v>
      </c>
      <c r="J7" s="14">
        <f t="shared" si="0"/>
        <v>104</v>
      </c>
      <c r="K7" s="14">
        <f t="shared" si="0"/>
        <v>89</v>
      </c>
      <c r="L7" s="14">
        <f t="shared" si="0"/>
        <v>66</v>
      </c>
      <c r="M7" s="14">
        <f t="shared" si="0"/>
        <v>27</v>
      </c>
      <c r="N7" s="14">
        <f t="shared" si="0"/>
        <v>28</v>
      </c>
      <c r="O7" s="14">
        <f t="shared" si="0"/>
        <v>21</v>
      </c>
      <c r="P7" s="14">
        <f t="shared" si="0"/>
        <v>26</v>
      </c>
      <c r="Q7" s="14">
        <f>SUM(Q8:Q19)</f>
        <v>22</v>
      </c>
      <c r="R7" s="14">
        <f>SUM(R8:R19)</f>
        <v>11</v>
      </c>
      <c r="S7" s="17">
        <f>SUM(S8:S19)</f>
        <v>38</v>
      </c>
    </row>
    <row r="8" spans="1:19" ht="31.5" customHeight="1" x14ac:dyDescent="0.2">
      <c r="A8" s="26"/>
      <c r="B8" s="7" t="s">
        <v>23</v>
      </c>
      <c r="C8" s="15">
        <f>SUM(D8:S8)</f>
        <v>63</v>
      </c>
      <c r="D8" s="16">
        <v>5</v>
      </c>
      <c r="E8" s="16">
        <v>4</v>
      </c>
      <c r="F8" s="16">
        <v>1</v>
      </c>
      <c r="G8" s="16">
        <v>0</v>
      </c>
      <c r="H8" s="16">
        <v>7</v>
      </c>
      <c r="I8" s="16">
        <v>7</v>
      </c>
      <c r="J8" s="16">
        <v>5</v>
      </c>
      <c r="K8" s="16">
        <v>8</v>
      </c>
      <c r="L8" s="16">
        <v>6</v>
      </c>
      <c r="M8" s="16">
        <v>4</v>
      </c>
      <c r="N8" s="16">
        <v>2</v>
      </c>
      <c r="O8" s="16">
        <v>2</v>
      </c>
      <c r="P8" s="16">
        <v>4</v>
      </c>
      <c r="Q8" s="16">
        <v>2</v>
      </c>
      <c r="R8" s="16">
        <v>0</v>
      </c>
      <c r="S8" s="18">
        <v>6</v>
      </c>
    </row>
    <row r="9" spans="1:19" ht="30.75" customHeight="1" x14ac:dyDescent="0.2">
      <c r="A9" s="26"/>
      <c r="B9" s="7" t="s">
        <v>24</v>
      </c>
      <c r="C9" s="15">
        <f t="shared" ref="C9:C19" si="1">SUM(D9:S9)</f>
        <v>59</v>
      </c>
      <c r="D9" s="16">
        <v>3</v>
      </c>
      <c r="E9" s="16">
        <v>1</v>
      </c>
      <c r="F9" s="16">
        <v>0</v>
      </c>
      <c r="G9" s="16">
        <v>0</v>
      </c>
      <c r="H9" s="16">
        <v>7</v>
      </c>
      <c r="I9" s="16">
        <v>7</v>
      </c>
      <c r="J9" s="16">
        <v>7</v>
      </c>
      <c r="K9" s="16">
        <v>14</v>
      </c>
      <c r="L9" s="16">
        <v>6</v>
      </c>
      <c r="M9" s="16">
        <v>2</v>
      </c>
      <c r="N9" s="16">
        <v>1</v>
      </c>
      <c r="O9" s="16">
        <v>0</v>
      </c>
      <c r="P9" s="16">
        <v>3</v>
      </c>
      <c r="Q9" s="16">
        <v>1</v>
      </c>
      <c r="R9" s="16">
        <v>2</v>
      </c>
      <c r="S9" s="18">
        <v>5</v>
      </c>
    </row>
    <row r="10" spans="1:19" ht="30.75" customHeight="1" x14ac:dyDescent="0.2">
      <c r="A10" s="26"/>
      <c r="B10" s="7" t="s">
        <v>25</v>
      </c>
      <c r="C10" s="15">
        <f t="shared" si="1"/>
        <v>72</v>
      </c>
      <c r="D10" s="16">
        <v>1</v>
      </c>
      <c r="E10" s="16">
        <v>3</v>
      </c>
      <c r="F10" s="16">
        <v>1</v>
      </c>
      <c r="G10" s="16">
        <v>0</v>
      </c>
      <c r="H10" s="16">
        <v>11</v>
      </c>
      <c r="I10" s="16">
        <v>13</v>
      </c>
      <c r="J10" s="16">
        <v>9</v>
      </c>
      <c r="K10" s="16">
        <v>8</v>
      </c>
      <c r="L10" s="16">
        <v>4</v>
      </c>
      <c r="M10" s="16">
        <v>6</v>
      </c>
      <c r="N10" s="16">
        <v>2</v>
      </c>
      <c r="O10" s="16">
        <v>2</v>
      </c>
      <c r="P10" s="16">
        <v>2</v>
      </c>
      <c r="Q10" s="16">
        <v>3</v>
      </c>
      <c r="R10" s="16">
        <v>0</v>
      </c>
      <c r="S10" s="18">
        <v>7</v>
      </c>
    </row>
    <row r="11" spans="1:19" ht="30.75" customHeight="1" x14ac:dyDescent="0.2">
      <c r="A11" s="26"/>
      <c r="B11" s="7" t="s">
        <v>26</v>
      </c>
      <c r="C11" s="15">
        <f t="shared" si="1"/>
        <v>54</v>
      </c>
      <c r="D11" s="16">
        <v>2</v>
      </c>
      <c r="E11" s="16">
        <v>3</v>
      </c>
      <c r="F11" s="16">
        <v>0</v>
      </c>
      <c r="G11" s="16">
        <v>4</v>
      </c>
      <c r="H11" s="16">
        <v>15</v>
      </c>
      <c r="I11" s="16">
        <v>6</v>
      </c>
      <c r="J11" s="16">
        <v>3</v>
      </c>
      <c r="K11" s="16">
        <v>5</v>
      </c>
      <c r="L11" s="16">
        <v>2</v>
      </c>
      <c r="M11" s="16">
        <v>2</v>
      </c>
      <c r="N11" s="16">
        <v>2</v>
      </c>
      <c r="O11" s="16">
        <v>5</v>
      </c>
      <c r="P11" s="16">
        <v>1</v>
      </c>
      <c r="Q11" s="16">
        <v>1</v>
      </c>
      <c r="R11" s="16">
        <v>1</v>
      </c>
      <c r="S11" s="18">
        <v>2</v>
      </c>
    </row>
    <row r="12" spans="1:19" ht="30.75" customHeight="1" x14ac:dyDescent="0.2">
      <c r="A12" s="26"/>
      <c r="B12" s="7" t="s">
        <v>27</v>
      </c>
      <c r="C12" s="15">
        <f t="shared" si="1"/>
        <v>53</v>
      </c>
      <c r="D12" s="16">
        <v>6</v>
      </c>
      <c r="E12" s="16">
        <v>4</v>
      </c>
      <c r="F12" s="16">
        <v>0</v>
      </c>
      <c r="G12" s="16">
        <v>3</v>
      </c>
      <c r="H12" s="16">
        <v>7</v>
      </c>
      <c r="I12" s="16">
        <v>12</v>
      </c>
      <c r="J12" s="16">
        <v>5</v>
      </c>
      <c r="K12" s="16">
        <v>4</v>
      </c>
      <c r="L12" s="16">
        <v>1</v>
      </c>
      <c r="M12" s="16">
        <v>0</v>
      </c>
      <c r="N12" s="16">
        <v>2</v>
      </c>
      <c r="O12" s="16">
        <v>1</v>
      </c>
      <c r="P12" s="16">
        <v>1</v>
      </c>
      <c r="Q12" s="16">
        <v>1</v>
      </c>
      <c r="R12" s="16">
        <v>1</v>
      </c>
      <c r="S12" s="18">
        <v>5</v>
      </c>
    </row>
    <row r="13" spans="1:19" ht="30.75" customHeight="1" x14ac:dyDescent="0.2">
      <c r="A13" s="26"/>
      <c r="B13" s="7" t="s">
        <v>28</v>
      </c>
      <c r="C13" s="15">
        <f t="shared" si="1"/>
        <v>199</v>
      </c>
      <c r="D13" s="16">
        <v>16</v>
      </c>
      <c r="E13" s="16">
        <v>7</v>
      </c>
      <c r="F13" s="16">
        <v>6</v>
      </c>
      <c r="G13" s="16">
        <v>36</v>
      </c>
      <c r="H13" s="16">
        <v>54</v>
      </c>
      <c r="I13" s="16">
        <v>23</v>
      </c>
      <c r="J13" s="16">
        <v>17</v>
      </c>
      <c r="K13" s="16">
        <v>11</v>
      </c>
      <c r="L13" s="16">
        <v>10</v>
      </c>
      <c r="M13" s="16">
        <v>2</v>
      </c>
      <c r="N13" s="16">
        <v>5</v>
      </c>
      <c r="O13" s="16">
        <v>3</v>
      </c>
      <c r="P13" s="16">
        <v>3</v>
      </c>
      <c r="Q13" s="16">
        <v>3</v>
      </c>
      <c r="R13" s="16">
        <v>2</v>
      </c>
      <c r="S13" s="18">
        <v>1</v>
      </c>
    </row>
    <row r="14" spans="1:19" ht="30.75" customHeight="1" x14ac:dyDescent="0.2">
      <c r="A14" s="26"/>
      <c r="B14" s="7" t="s">
        <v>29</v>
      </c>
      <c r="C14" s="15">
        <f t="shared" si="1"/>
        <v>145</v>
      </c>
      <c r="D14" s="16">
        <v>10</v>
      </c>
      <c r="E14" s="16">
        <v>6</v>
      </c>
      <c r="F14" s="16">
        <v>9</v>
      </c>
      <c r="G14" s="16">
        <v>9</v>
      </c>
      <c r="H14" s="16">
        <v>18</v>
      </c>
      <c r="I14" s="16">
        <v>34</v>
      </c>
      <c r="J14" s="16">
        <v>17</v>
      </c>
      <c r="K14" s="16">
        <v>15</v>
      </c>
      <c r="L14" s="16">
        <v>9</v>
      </c>
      <c r="M14" s="16">
        <v>6</v>
      </c>
      <c r="N14" s="16">
        <v>3</v>
      </c>
      <c r="O14" s="16">
        <v>0</v>
      </c>
      <c r="P14" s="16">
        <v>2</v>
      </c>
      <c r="Q14" s="16">
        <v>3</v>
      </c>
      <c r="R14" s="16">
        <v>1</v>
      </c>
      <c r="S14" s="18">
        <v>3</v>
      </c>
    </row>
    <row r="15" spans="1:19" ht="30.75" customHeight="1" x14ac:dyDescent="0.2">
      <c r="A15" s="26"/>
      <c r="B15" s="7" t="s">
        <v>30</v>
      </c>
      <c r="C15" s="15">
        <f t="shared" si="1"/>
        <v>57</v>
      </c>
      <c r="D15" s="16">
        <v>5</v>
      </c>
      <c r="E15" s="16">
        <v>1</v>
      </c>
      <c r="F15" s="16">
        <v>3</v>
      </c>
      <c r="G15" s="16">
        <v>5</v>
      </c>
      <c r="H15" s="16">
        <v>11</v>
      </c>
      <c r="I15" s="16">
        <v>14</v>
      </c>
      <c r="J15" s="16">
        <v>4</v>
      </c>
      <c r="K15" s="16">
        <v>3</v>
      </c>
      <c r="L15" s="16">
        <v>5</v>
      </c>
      <c r="M15" s="16">
        <v>0</v>
      </c>
      <c r="N15" s="16">
        <v>1</v>
      </c>
      <c r="O15" s="16">
        <v>1</v>
      </c>
      <c r="P15" s="16">
        <v>3</v>
      </c>
      <c r="Q15" s="16">
        <v>0</v>
      </c>
      <c r="R15" s="16">
        <v>0</v>
      </c>
      <c r="S15" s="18">
        <v>1</v>
      </c>
    </row>
    <row r="16" spans="1:19" ht="30.75" customHeight="1" x14ac:dyDescent="0.2">
      <c r="A16" s="26"/>
      <c r="B16" s="7" t="s">
        <v>31</v>
      </c>
      <c r="C16" s="15">
        <f t="shared" si="1"/>
        <v>47</v>
      </c>
      <c r="D16" s="16">
        <v>5</v>
      </c>
      <c r="E16" s="16">
        <v>2</v>
      </c>
      <c r="F16" s="16">
        <v>1</v>
      </c>
      <c r="G16" s="16">
        <v>0</v>
      </c>
      <c r="H16" s="16">
        <v>7</v>
      </c>
      <c r="I16" s="16">
        <v>7</v>
      </c>
      <c r="J16" s="16">
        <v>9</v>
      </c>
      <c r="K16" s="16">
        <v>5</v>
      </c>
      <c r="L16" s="16">
        <v>2</v>
      </c>
      <c r="M16" s="16">
        <v>1</v>
      </c>
      <c r="N16" s="16">
        <v>1</v>
      </c>
      <c r="O16" s="16">
        <v>2</v>
      </c>
      <c r="P16" s="16">
        <v>1</v>
      </c>
      <c r="Q16" s="16">
        <v>2</v>
      </c>
      <c r="R16" s="16">
        <v>1</v>
      </c>
      <c r="S16" s="18">
        <v>1</v>
      </c>
    </row>
    <row r="17" spans="1:19" ht="30.75" customHeight="1" x14ac:dyDescent="0.2">
      <c r="A17" s="26"/>
      <c r="B17" s="7" t="s">
        <v>32</v>
      </c>
      <c r="C17" s="15">
        <f t="shared" si="1"/>
        <v>90</v>
      </c>
      <c r="D17" s="16">
        <v>10</v>
      </c>
      <c r="E17" s="16">
        <v>4</v>
      </c>
      <c r="F17" s="16">
        <v>1</v>
      </c>
      <c r="G17" s="16">
        <v>5</v>
      </c>
      <c r="H17" s="16">
        <v>19</v>
      </c>
      <c r="I17" s="16">
        <v>15</v>
      </c>
      <c r="J17" s="16">
        <v>11</v>
      </c>
      <c r="K17" s="16">
        <v>5</v>
      </c>
      <c r="L17" s="16">
        <v>6</v>
      </c>
      <c r="M17" s="16">
        <v>2</v>
      </c>
      <c r="N17" s="16">
        <v>3</v>
      </c>
      <c r="O17" s="16">
        <v>2</v>
      </c>
      <c r="P17" s="16">
        <v>1</v>
      </c>
      <c r="Q17" s="16">
        <v>0</v>
      </c>
      <c r="R17" s="16">
        <v>2</v>
      </c>
      <c r="S17" s="18">
        <v>4</v>
      </c>
    </row>
    <row r="18" spans="1:19" ht="30.75" customHeight="1" x14ac:dyDescent="0.2">
      <c r="A18" s="26"/>
      <c r="B18" s="7" t="s">
        <v>33</v>
      </c>
      <c r="C18" s="15">
        <f t="shared" si="1"/>
        <v>98</v>
      </c>
      <c r="D18" s="16">
        <v>7</v>
      </c>
      <c r="E18" s="16">
        <v>4</v>
      </c>
      <c r="F18" s="16">
        <v>6</v>
      </c>
      <c r="G18" s="16">
        <v>8</v>
      </c>
      <c r="H18" s="16">
        <v>12</v>
      </c>
      <c r="I18" s="16">
        <v>17</v>
      </c>
      <c r="J18" s="16">
        <v>10</v>
      </c>
      <c r="K18" s="16">
        <v>7</v>
      </c>
      <c r="L18" s="16">
        <v>8</v>
      </c>
      <c r="M18" s="16">
        <v>1</v>
      </c>
      <c r="N18" s="16">
        <v>5</v>
      </c>
      <c r="O18" s="16">
        <v>2</v>
      </c>
      <c r="P18" s="16">
        <v>4</v>
      </c>
      <c r="Q18" s="16">
        <v>5</v>
      </c>
      <c r="R18" s="16">
        <v>1</v>
      </c>
      <c r="S18" s="18">
        <v>1</v>
      </c>
    </row>
    <row r="19" spans="1:19" ht="30.75" customHeight="1" x14ac:dyDescent="0.2">
      <c r="A19" s="26"/>
      <c r="B19" s="7" t="s">
        <v>34</v>
      </c>
      <c r="C19" s="15">
        <f t="shared" si="1"/>
        <v>65</v>
      </c>
      <c r="D19" s="16">
        <v>8</v>
      </c>
      <c r="E19" s="16">
        <v>4</v>
      </c>
      <c r="F19" s="16">
        <v>3</v>
      </c>
      <c r="G19" s="16">
        <v>3</v>
      </c>
      <c r="H19" s="16">
        <v>12</v>
      </c>
      <c r="I19" s="16">
        <v>10</v>
      </c>
      <c r="J19" s="16">
        <v>7</v>
      </c>
      <c r="K19" s="16">
        <v>4</v>
      </c>
      <c r="L19" s="16">
        <v>7</v>
      </c>
      <c r="M19" s="16">
        <v>1</v>
      </c>
      <c r="N19" s="16">
        <v>1</v>
      </c>
      <c r="O19" s="16">
        <v>1</v>
      </c>
      <c r="P19" s="16">
        <v>1</v>
      </c>
      <c r="Q19" s="16">
        <v>1</v>
      </c>
      <c r="R19" s="16">
        <v>0</v>
      </c>
      <c r="S19" s="18">
        <v>2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100.00000000000001</v>
      </c>
      <c r="D20" s="10">
        <f t="shared" si="2"/>
        <v>100</v>
      </c>
      <c r="E20" s="10">
        <f t="shared" si="2"/>
        <v>100</v>
      </c>
      <c r="F20" s="10">
        <f t="shared" si="2"/>
        <v>99.999999999999986</v>
      </c>
      <c r="G20" s="10">
        <f t="shared" si="2"/>
        <v>100</v>
      </c>
      <c r="H20" s="10">
        <f t="shared" si="2"/>
        <v>100.00000000000001</v>
      </c>
      <c r="I20" s="10">
        <f t="shared" si="2"/>
        <v>100.00000000000001</v>
      </c>
      <c r="J20" s="10">
        <f t="shared" si="2"/>
        <v>99.999999999999986</v>
      </c>
      <c r="K20" s="10">
        <f t="shared" si="2"/>
        <v>99.999999999999972</v>
      </c>
      <c r="L20" s="10">
        <f t="shared" si="2"/>
        <v>100</v>
      </c>
      <c r="M20" s="10">
        <f t="shared" si="2"/>
        <v>100</v>
      </c>
      <c r="N20" s="10">
        <f t="shared" si="2"/>
        <v>100</v>
      </c>
      <c r="O20" s="10">
        <f t="shared" si="2"/>
        <v>99.999999999999972</v>
      </c>
      <c r="P20" s="10">
        <f t="shared" si="2"/>
        <v>99.999999999999986</v>
      </c>
      <c r="Q20" s="10">
        <f>SUM(Q21:Q32)</f>
        <v>99.999999999999986</v>
      </c>
      <c r="R20" s="10">
        <f>SUM(R21:R32)</f>
        <v>100.00000000000001</v>
      </c>
      <c r="S20" s="19">
        <f>SUM(S21:S32)</f>
        <v>100</v>
      </c>
    </row>
    <row r="21" spans="1:19" ht="31.5" customHeight="1" x14ac:dyDescent="0.2">
      <c r="A21" s="26"/>
      <c r="B21" s="7" t="str">
        <f>B8</f>
        <v>10月</v>
      </c>
      <c r="C21" s="11">
        <f>C8/$C$7*100</f>
        <v>6.2874251497005984</v>
      </c>
      <c r="D21" s="12">
        <f>D8/$D$7*100</f>
        <v>6.4102564102564097</v>
      </c>
      <c r="E21" s="12">
        <f>E8/$E$7*100</f>
        <v>9.3023255813953494</v>
      </c>
      <c r="F21" s="12">
        <f>F8/$F$7*100</f>
        <v>3.225806451612903</v>
      </c>
      <c r="G21" s="12">
        <f>G8/$G$7*100</f>
        <v>0</v>
      </c>
      <c r="H21" s="12">
        <f>H8/$H$7*100</f>
        <v>3.8888888888888888</v>
      </c>
      <c r="I21" s="12">
        <f>I8/$I$7*100</f>
        <v>4.2424242424242431</v>
      </c>
      <c r="J21" s="12">
        <f>J8/$J$7*100</f>
        <v>4.8076923076923084</v>
      </c>
      <c r="K21" s="12">
        <f>K8/$K$7*100</f>
        <v>8.9887640449438209</v>
      </c>
      <c r="L21" s="12">
        <f>L8/$L$7*100</f>
        <v>9.0909090909090917</v>
      </c>
      <c r="M21" s="12">
        <f>M8/$M$7*100</f>
        <v>14.814814814814813</v>
      </c>
      <c r="N21" s="12">
        <f>N8/$N$7*100</f>
        <v>7.1428571428571423</v>
      </c>
      <c r="O21" s="12">
        <f>O8/$O$7*100</f>
        <v>9.5238095238095237</v>
      </c>
      <c r="P21" s="12">
        <f>P8/$P$7*100</f>
        <v>15.384615384615385</v>
      </c>
      <c r="Q21" s="12">
        <f>Q8/$Q$7*100</f>
        <v>9.0909090909090917</v>
      </c>
      <c r="R21" s="12">
        <f>R8/$R$7*100</f>
        <v>0</v>
      </c>
      <c r="S21" s="20">
        <f>S8/$S$7*100</f>
        <v>15.789473684210526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5.8882235528942122</v>
      </c>
      <c r="D22" s="12">
        <f t="shared" ref="D22:D32" si="5">D9/$D$7*100</f>
        <v>3.8461538461538463</v>
      </c>
      <c r="E22" s="12">
        <f t="shared" ref="E22:E32" si="6">E9/$E$7*100</f>
        <v>2.3255813953488373</v>
      </c>
      <c r="F22" s="12">
        <f>F9/$F$7*100</f>
        <v>0</v>
      </c>
      <c r="G22" s="12">
        <f t="shared" ref="G22:G32" si="7">G9/$G$7*100</f>
        <v>0</v>
      </c>
      <c r="H22" s="12">
        <f t="shared" ref="H22:H32" si="8">H9/$H$7*100</f>
        <v>3.8888888888888888</v>
      </c>
      <c r="I22" s="12">
        <f t="shared" ref="I22:I32" si="9">I9/$I$7*100</f>
        <v>4.2424242424242431</v>
      </c>
      <c r="J22" s="12">
        <f t="shared" ref="J22:J32" si="10">J9/$J$7*100</f>
        <v>6.7307692307692308</v>
      </c>
      <c r="K22" s="12">
        <f t="shared" ref="K22:K32" si="11">K9/$K$7*100</f>
        <v>15.730337078651685</v>
      </c>
      <c r="L22" s="12">
        <f t="shared" ref="L22:L32" si="12">L9/$L$7*100</f>
        <v>9.0909090909090917</v>
      </c>
      <c r="M22" s="12">
        <f t="shared" ref="M22:M32" si="13">M9/$M$7*100</f>
        <v>7.4074074074074066</v>
      </c>
      <c r="N22" s="12">
        <f t="shared" ref="N22:N32" si="14">N9/$N$7*100</f>
        <v>3.5714285714285712</v>
      </c>
      <c r="O22" s="12">
        <f t="shared" ref="O22:O32" si="15">O9/$O$7*100</f>
        <v>0</v>
      </c>
      <c r="P22" s="12">
        <f t="shared" ref="P22:P32" si="16">P9/$P$7*100</f>
        <v>11.538461538461538</v>
      </c>
      <c r="Q22" s="12">
        <f t="shared" ref="Q22:Q32" si="17">Q9/$Q$7*100</f>
        <v>4.5454545454545459</v>
      </c>
      <c r="R22" s="12">
        <f t="shared" ref="R22:R32" si="18">R9/$R$7*100</f>
        <v>18.181818181818183</v>
      </c>
      <c r="S22" s="20">
        <f t="shared" ref="S22:S32" si="19">S9/$S$7*100</f>
        <v>13.157894736842104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7.1856287425149699</v>
      </c>
      <c r="D23" s="12">
        <f t="shared" si="5"/>
        <v>1.2820512820512819</v>
      </c>
      <c r="E23" s="12">
        <f t="shared" si="6"/>
        <v>6.9767441860465116</v>
      </c>
      <c r="F23" s="12">
        <f t="shared" ref="F23:F32" si="20">F10/$F$7*100</f>
        <v>3.225806451612903</v>
      </c>
      <c r="G23" s="12">
        <f t="shared" si="7"/>
        <v>0</v>
      </c>
      <c r="H23" s="12">
        <f t="shared" si="8"/>
        <v>6.1111111111111107</v>
      </c>
      <c r="I23" s="12">
        <f t="shared" si="9"/>
        <v>7.878787878787878</v>
      </c>
      <c r="J23" s="12">
        <f t="shared" si="10"/>
        <v>8.6538461538461533</v>
      </c>
      <c r="K23" s="12">
        <f t="shared" si="11"/>
        <v>8.9887640449438209</v>
      </c>
      <c r="L23" s="12">
        <f t="shared" si="12"/>
        <v>6.0606060606060606</v>
      </c>
      <c r="M23" s="12">
        <f t="shared" si="13"/>
        <v>22.222222222222221</v>
      </c>
      <c r="N23" s="12">
        <f t="shared" si="14"/>
        <v>7.1428571428571423</v>
      </c>
      <c r="O23" s="12">
        <f t="shared" si="15"/>
        <v>9.5238095238095237</v>
      </c>
      <c r="P23" s="12">
        <f t="shared" si="16"/>
        <v>7.6923076923076925</v>
      </c>
      <c r="Q23" s="12">
        <f t="shared" si="17"/>
        <v>13.636363636363635</v>
      </c>
      <c r="R23" s="12">
        <f t="shared" si="18"/>
        <v>0</v>
      </c>
      <c r="S23" s="20">
        <f t="shared" si="19"/>
        <v>18.421052631578945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5.3892215568862278</v>
      </c>
      <c r="D24" s="12">
        <f t="shared" si="5"/>
        <v>2.5641025641025639</v>
      </c>
      <c r="E24" s="12">
        <f t="shared" si="6"/>
        <v>6.9767441860465116</v>
      </c>
      <c r="F24" s="12">
        <f t="shared" si="20"/>
        <v>0</v>
      </c>
      <c r="G24" s="12">
        <f t="shared" si="7"/>
        <v>5.4794520547945202</v>
      </c>
      <c r="H24" s="12">
        <f t="shared" si="8"/>
        <v>8.3333333333333321</v>
      </c>
      <c r="I24" s="12">
        <f t="shared" si="9"/>
        <v>3.6363636363636362</v>
      </c>
      <c r="J24" s="12">
        <f t="shared" si="10"/>
        <v>2.8846153846153846</v>
      </c>
      <c r="K24" s="12">
        <f t="shared" si="11"/>
        <v>5.6179775280898872</v>
      </c>
      <c r="L24" s="12">
        <f t="shared" si="12"/>
        <v>3.0303030303030303</v>
      </c>
      <c r="M24" s="12">
        <f t="shared" si="13"/>
        <v>7.4074074074074066</v>
      </c>
      <c r="N24" s="12">
        <f t="shared" si="14"/>
        <v>7.1428571428571423</v>
      </c>
      <c r="O24" s="12">
        <f t="shared" si="15"/>
        <v>23.809523809523807</v>
      </c>
      <c r="P24" s="12">
        <f t="shared" si="16"/>
        <v>3.8461538461538463</v>
      </c>
      <c r="Q24" s="12">
        <f t="shared" si="17"/>
        <v>4.5454545454545459</v>
      </c>
      <c r="R24" s="12">
        <f t="shared" si="18"/>
        <v>9.0909090909090917</v>
      </c>
      <c r="S24" s="20">
        <f t="shared" si="19"/>
        <v>5.2631578947368416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5.2894211576846306</v>
      </c>
      <c r="D25" s="12">
        <f t="shared" si="5"/>
        <v>7.6923076923076925</v>
      </c>
      <c r="E25" s="12">
        <f t="shared" si="6"/>
        <v>9.3023255813953494</v>
      </c>
      <c r="F25" s="12">
        <f t="shared" si="20"/>
        <v>0</v>
      </c>
      <c r="G25" s="12">
        <f t="shared" si="7"/>
        <v>4.10958904109589</v>
      </c>
      <c r="H25" s="12">
        <f t="shared" si="8"/>
        <v>3.8888888888888888</v>
      </c>
      <c r="I25" s="12">
        <f t="shared" si="9"/>
        <v>7.2727272727272725</v>
      </c>
      <c r="J25" s="12">
        <f t="shared" si="10"/>
        <v>4.8076923076923084</v>
      </c>
      <c r="K25" s="12">
        <f t="shared" si="11"/>
        <v>4.4943820224719104</v>
      </c>
      <c r="L25" s="12">
        <f t="shared" si="12"/>
        <v>1.5151515151515151</v>
      </c>
      <c r="M25" s="12">
        <f t="shared" si="13"/>
        <v>0</v>
      </c>
      <c r="N25" s="12">
        <f t="shared" si="14"/>
        <v>7.1428571428571423</v>
      </c>
      <c r="O25" s="12">
        <f t="shared" si="15"/>
        <v>4.7619047619047619</v>
      </c>
      <c r="P25" s="12">
        <f t="shared" si="16"/>
        <v>3.8461538461538463</v>
      </c>
      <c r="Q25" s="12">
        <f t="shared" si="17"/>
        <v>4.5454545454545459</v>
      </c>
      <c r="R25" s="12">
        <f t="shared" si="18"/>
        <v>9.0909090909090917</v>
      </c>
      <c r="S25" s="20">
        <f t="shared" si="19"/>
        <v>13.157894736842104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19.860279441117765</v>
      </c>
      <c r="D26" s="12">
        <f t="shared" si="5"/>
        <v>20.512820512820511</v>
      </c>
      <c r="E26" s="12">
        <f t="shared" si="6"/>
        <v>16.279069767441861</v>
      </c>
      <c r="F26" s="12">
        <f t="shared" si="20"/>
        <v>19.35483870967742</v>
      </c>
      <c r="G26" s="12">
        <f t="shared" si="7"/>
        <v>49.315068493150683</v>
      </c>
      <c r="H26" s="12">
        <f t="shared" si="8"/>
        <v>30</v>
      </c>
      <c r="I26" s="12">
        <f t="shared" si="9"/>
        <v>13.939393939393941</v>
      </c>
      <c r="J26" s="12">
        <f t="shared" si="10"/>
        <v>16.346153846153847</v>
      </c>
      <c r="K26" s="12">
        <f t="shared" si="11"/>
        <v>12.359550561797752</v>
      </c>
      <c r="L26" s="12">
        <f t="shared" si="12"/>
        <v>15.151515151515152</v>
      </c>
      <c r="M26" s="12">
        <f t="shared" si="13"/>
        <v>7.4074074074074066</v>
      </c>
      <c r="N26" s="12">
        <f t="shared" si="14"/>
        <v>17.857142857142858</v>
      </c>
      <c r="O26" s="12">
        <f t="shared" si="15"/>
        <v>14.285714285714285</v>
      </c>
      <c r="P26" s="12">
        <f t="shared" si="16"/>
        <v>11.538461538461538</v>
      </c>
      <c r="Q26" s="12">
        <f t="shared" si="17"/>
        <v>13.636363636363635</v>
      </c>
      <c r="R26" s="12">
        <f t="shared" si="18"/>
        <v>18.181818181818183</v>
      </c>
      <c r="S26" s="20">
        <f t="shared" si="19"/>
        <v>2.6315789473684208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14.471057884231536</v>
      </c>
      <c r="D27" s="12">
        <f t="shared" si="5"/>
        <v>12.820512820512819</v>
      </c>
      <c r="E27" s="12">
        <f t="shared" si="6"/>
        <v>13.953488372093023</v>
      </c>
      <c r="F27" s="12">
        <f t="shared" si="20"/>
        <v>29.032258064516132</v>
      </c>
      <c r="G27" s="12">
        <f t="shared" si="7"/>
        <v>12.328767123287671</v>
      </c>
      <c r="H27" s="12">
        <f t="shared" si="8"/>
        <v>10</v>
      </c>
      <c r="I27" s="12">
        <f t="shared" si="9"/>
        <v>20.606060606060606</v>
      </c>
      <c r="J27" s="12">
        <f t="shared" si="10"/>
        <v>16.346153846153847</v>
      </c>
      <c r="K27" s="12">
        <f t="shared" si="11"/>
        <v>16.853932584269664</v>
      </c>
      <c r="L27" s="12">
        <f t="shared" si="12"/>
        <v>13.636363636363635</v>
      </c>
      <c r="M27" s="12">
        <f t="shared" si="13"/>
        <v>22.222222222222221</v>
      </c>
      <c r="N27" s="12">
        <f t="shared" si="14"/>
        <v>10.714285714285714</v>
      </c>
      <c r="O27" s="12">
        <f t="shared" si="15"/>
        <v>0</v>
      </c>
      <c r="P27" s="12">
        <f t="shared" si="16"/>
        <v>7.6923076923076925</v>
      </c>
      <c r="Q27" s="12">
        <f t="shared" si="17"/>
        <v>13.636363636363635</v>
      </c>
      <c r="R27" s="12">
        <f t="shared" si="18"/>
        <v>9.0909090909090917</v>
      </c>
      <c r="S27" s="20">
        <f t="shared" si="19"/>
        <v>7.8947368421052628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5.6886227544910177</v>
      </c>
      <c r="D28" s="12">
        <f t="shared" si="5"/>
        <v>6.4102564102564097</v>
      </c>
      <c r="E28" s="12">
        <f t="shared" si="6"/>
        <v>2.3255813953488373</v>
      </c>
      <c r="F28" s="12">
        <f t="shared" si="20"/>
        <v>9.67741935483871</v>
      </c>
      <c r="G28" s="12">
        <f t="shared" si="7"/>
        <v>6.8493150684931505</v>
      </c>
      <c r="H28" s="12">
        <f t="shared" si="8"/>
        <v>6.1111111111111107</v>
      </c>
      <c r="I28" s="12">
        <f t="shared" si="9"/>
        <v>8.4848484848484862</v>
      </c>
      <c r="J28" s="12">
        <f t="shared" si="10"/>
        <v>3.8461538461538463</v>
      </c>
      <c r="K28" s="12">
        <f t="shared" si="11"/>
        <v>3.3707865168539324</v>
      </c>
      <c r="L28" s="12">
        <f t="shared" si="12"/>
        <v>7.5757575757575761</v>
      </c>
      <c r="M28" s="12">
        <f t="shared" si="13"/>
        <v>0</v>
      </c>
      <c r="N28" s="12">
        <f t="shared" si="14"/>
        <v>3.5714285714285712</v>
      </c>
      <c r="O28" s="12">
        <f t="shared" si="15"/>
        <v>4.7619047619047619</v>
      </c>
      <c r="P28" s="12">
        <f t="shared" si="16"/>
        <v>11.538461538461538</v>
      </c>
      <c r="Q28" s="12">
        <f t="shared" si="17"/>
        <v>0</v>
      </c>
      <c r="R28" s="12">
        <f t="shared" si="18"/>
        <v>0</v>
      </c>
      <c r="S28" s="20">
        <f t="shared" si="19"/>
        <v>2.6315789473684208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4.6906187624750499</v>
      </c>
      <c r="D29" s="12">
        <f t="shared" si="5"/>
        <v>6.4102564102564097</v>
      </c>
      <c r="E29" s="12">
        <f t="shared" si="6"/>
        <v>4.6511627906976747</v>
      </c>
      <c r="F29" s="12">
        <f t="shared" si="20"/>
        <v>3.225806451612903</v>
      </c>
      <c r="G29" s="12">
        <f t="shared" si="7"/>
        <v>0</v>
      </c>
      <c r="H29" s="12">
        <f t="shared" si="8"/>
        <v>3.8888888888888888</v>
      </c>
      <c r="I29" s="12">
        <f t="shared" si="9"/>
        <v>4.2424242424242431</v>
      </c>
      <c r="J29" s="12">
        <f t="shared" si="10"/>
        <v>8.6538461538461533</v>
      </c>
      <c r="K29" s="12">
        <f t="shared" si="11"/>
        <v>5.6179775280898872</v>
      </c>
      <c r="L29" s="12">
        <f t="shared" si="12"/>
        <v>3.0303030303030303</v>
      </c>
      <c r="M29" s="12">
        <f t="shared" si="13"/>
        <v>3.7037037037037033</v>
      </c>
      <c r="N29" s="12">
        <f t="shared" si="14"/>
        <v>3.5714285714285712</v>
      </c>
      <c r="O29" s="12">
        <f t="shared" si="15"/>
        <v>9.5238095238095237</v>
      </c>
      <c r="P29" s="12">
        <f t="shared" si="16"/>
        <v>3.8461538461538463</v>
      </c>
      <c r="Q29" s="12">
        <f t="shared" si="17"/>
        <v>9.0909090909090917</v>
      </c>
      <c r="R29" s="12">
        <f t="shared" si="18"/>
        <v>9.0909090909090917</v>
      </c>
      <c r="S29" s="20">
        <f t="shared" si="19"/>
        <v>2.6315789473684208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8.9820359281437128</v>
      </c>
      <c r="D30" s="12">
        <f t="shared" si="5"/>
        <v>12.820512820512819</v>
      </c>
      <c r="E30" s="12">
        <f t="shared" si="6"/>
        <v>9.3023255813953494</v>
      </c>
      <c r="F30" s="12">
        <f t="shared" si="20"/>
        <v>3.225806451612903</v>
      </c>
      <c r="G30" s="12">
        <f t="shared" si="7"/>
        <v>6.8493150684931505</v>
      </c>
      <c r="H30" s="12">
        <f t="shared" si="8"/>
        <v>10.555555555555555</v>
      </c>
      <c r="I30" s="12">
        <f t="shared" si="9"/>
        <v>9.0909090909090917</v>
      </c>
      <c r="J30" s="12">
        <f t="shared" si="10"/>
        <v>10.576923076923077</v>
      </c>
      <c r="K30" s="12">
        <f t="shared" si="11"/>
        <v>5.6179775280898872</v>
      </c>
      <c r="L30" s="12">
        <f t="shared" si="12"/>
        <v>9.0909090909090917</v>
      </c>
      <c r="M30" s="12">
        <f t="shared" si="13"/>
        <v>7.4074074074074066</v>
      </c>
      <c r="N30" s="12">
        <f t="shared" si="14"/>
        <v>10.714285714285714</v>
      </c>
      <c r="O30" s="12">
        <f t="shared" si="15"/>
        <v>9.5238095238095237</v>
      </c>
      <c r="P30" s="12">
        <f t="shared" si="16"/>
        <v>3.8461538461538463</v>
      </c>
      <c r="Q30" s="12">
        <f t="shared" si="17"/>
        <v>0</v>
      </c>
      <c r="R30" s="12">
        <f t="shared" si="18"/>
        <v>18.181818181818183</v>
      </c>
      <c r="S30" s="20">
        <f t="shared" si="19"/>
        <v>10.526315789473683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9.780439121756487</v>
      </c>
      <c r="D31" s="12">
        <f t="shared" si="5"/>
        <v>8.9743589743589745</v>
      </c>
      <c r="E31" s="12">
        <f t="shared" si="6"/>
        <v>9.3023255813953494</v>
      </c>
      <c r="F31" s="12">
        <f t="shared" si="20"/>
        <v>19.35483870967742</v>
      </c>
      <c r="G31" s="12">
        <f t="shared" si="7"/>
        <v>10.95890410958904</v>
      </c>
      <c r="H31" s="12">
        <f t="shared" si="8"/>
        <v>6.666666666666667</v>
      </c>
      <c r="I31" s="12">
        <f t="shared" si="9"/>
        <v>10.303030303030303</v>
      </c>
      <c r="J31" s="12">
        <f t="shared" si="10"/>
        <v>9.6153846153846168</v>
      </c>
      <c r="K31" s="12">
        <f t="shared" si="11"/>
        <v>7.8651685393258424</v>
      </c>
      <c r="L31" s="12">
        <f t="shared" si="12"/>
        <v>12.121212121212121</v>
      </c>
      <c r="M31" s="12">
        <f t="shared" si="13"/>
        <v>3.7037037037037033</v>
      </c>
      <c r="N31" s="12">
        <f t="shared" si="14"/>
        <v>17.857142857142858</v>
      </c>
      <c r="O31" s="12">
        <f t="shared" si="15"/>
        <v>9.5238095238095237</v>
      </c>
      <c r="P31" s="12">
        <f t="shared" si="16"/>
        <v>15.384615384615385</v>
      </c>
      <c r="Q31" s="12">
        <f t="shared" si="17"/>
        <v>22.727272727272727</v>
      </c>
      <c r="R31" s="12">
        <f t="shared" si="18"/>
        <v>9.0909090909090917</v>
      </c>
      <c r="S31" s="20">
        <f t="shared" si="19"/>
        <v>2.6315789473684208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6.487025948103792</v>
      </c>
      <c r="D32" s="23">
        <f t="shared" si="5"/>
        <v>10.256410256410255</v>
      </c>
      <c r="E32" s="23">
        <f t="shared" si="6"/>
        <v>9.3023255813953494</v>
      </c>
      <c r="F32" s="23">
        <f t="shared" si="20"/>
        <v>9.67741935483871</v>
      </c>
      <c r="G32" s="23">
        <f t="shared" si="7"/>
        <v>4.10958904109589</v>
      </c>
      <c r="H32" s="23">
        <f t="shared" si="8"/>
        <v>6.666666666666667</v>
      </c>
      <c r="I32" s="23">
        <f t="shared" si="9"/>
        <v>6.0606060606060606</v>
      </c>
      <c r="J32" s="23">
        <f t="shared" si="10"/>
        <v>6.7307692307692308</v>
      </c>
      <c r="K32" s="23">
        <f t="shared" si="11"/>
        <v>4.4943820224719104</v>
      </c>
      <c r="L32" s="23">
        <f t="shared" si="12"/>
        <v>10.606060606060606</v>
      </c>
      <c r="M32" s="23">
        <f t="shared" si="13"/>
        <v>3.7037037037037033</v>
      </c>
      <c r="N32" s="23">
        <f t="shared" si="14"/>
        <v>3.5714285714285712</v>
      </c>
      <c r="O32" s="23">
        <f t="shared" si="15"/>
        <v>4.7619047619047619</v>
      </c>
      <c r="P32" s="23">
        <f t="shared" si="16"/>
        <v>3.8461538461538463</v>
      </c>
      <c r="Q32" s="23">
        <f t="shared" si="17"/>
        <v>4.5454545454545459</v>
      </c>
      <c r="R32" s="23">
        <f t="shared" si="18"/>
        <v>0</v>
      </c>
      <c r="S32" s="24">
        <f t="shared" si="19"/>
        <v>5.2631578947368416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S32"/>
  <sheetViews>
    <sheetView view="pageBreakPreview" zoomScale="85" zoomScaleNormal="100" zoomScaleSheetLayoutView="8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35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22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/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853</v>
      </c>
      <c r="D7" s="14">
        <f t="shared" si="0"/>
        <v>52</v>
      </c>
      <c r="E7" s="14">
        <f t="shared" si="0"/>
        <v>21</v>
      </c>
      <c r="F7" s="14">
        <f t="shared" si="0"/>
        <v>9</v>
      </c>
      <c r="G7" s="14">
        <f t="shared" si="0"/>
        <v>63</v>
      </c>
      <c r="H7" s="14">
        <f t="shared" si="0"/>
        <v>187</v>
      </c>
      <c r="I7" s="14">
        <f t="shared" si="0"/>
        <v>156</v>
      </c>
      <c r="J7" s="14">
        <f t="shared" si="0"/>
        <v>119</v>
      </c>
      <c r="K7" s="14">
        <f t="shared" si="0"/>
        <v>76</v>
      </c>
      <c r="L7" s="14">
        <f t="shared" si="0"/>
        <v>33</v>
      </c>
      <c r="M7" s="14">
        <f t="shared" si="0"/>
        <v>29</v>
      </c>
      <c r="N7" s="14">
        <f t="shared" si="0"/>
        <v>25</v>
      </c>
      <c r="O7" s="14">
        <f t="shared" si="0"/>
        <v>19</v>
      </c>
      <c r="P7" s="14">
        <f t="shared" si="0"/>
        <v>13</v>
      </c>
      <c r="Q7" s="14">
        <f>SUM(Q8:Q19)</f>
        <v>10</v>
      </c>
      <c r="R7" s="14">
        <f>SUM(R8:R19)</f>
        <v>7</v>
      </c>
      <c r="S7" s="17">
        <f>SUM(S8:S19)</f>
        <v>34</v>
      </c>
    </row>
    <row r="8" spans="1:19" ht="31.5" customHeight="1" x14ac:dyDescent="0.2">
      <c r="A8" s="26"/>
      <c r="B8" s="7" t="s">
        <v>23</v>
      </c>
      <c r="C8" s="15">
        <f>SUM(D8:S8)</f>
        <v>54</v>
      </c>
      <c r="D8" s="16">
        <v>4</v>
      </c>
      <c r="E8" s="16">
        <v>0</v>
      </c>
      <c r="F8" s="16">
        <v>1</v>
      </c>
      <c r="G8" s="16">
        <v>2</v>
      </c>
      <c r="H8" s="16">
        <v>9</v>
      </c>
      <c r="I8" s="16">
        <v>12</v>
      </c>
      <c r="J8" s="16">
        <v>7</v>
      </c>
      <c r="K8" s="16">
        <v>9</v>
      </c>
      <c r="L8" s="16">
        <v>2</v>
      </c>
      <c r="M8" s="16">
        <v>0</v>
      </c>
      <c r="N8" s="16">
        <v>1</v>
      </c>
      <c r="O8" s="16">
        <v>0</v>
      </c>
      <c r="P8" s="16">
        <v>0</v>
      </c>
      <c r="Q8" s="16">
        <v>2</v>
      </c>
      <c r="R8" s="16">
        <v>2</v>
      </c>
      <c r="S8" s="18">
        <v>3</v>
      </c>
    </row>
    <row r="9" spans="1:19" ht="30.75" customHeight="1" x14ac:dyDescent="0.2">
      <c r="A9" s="26"/>
      <c r="B9" s="7" t="s">
        <v>24</v>
      </c>
      <c r="C9" s="15">
        <f t="shared" ref="C9:C19" si="1">SUM(D9:S9)</f>
        <v>46</v>
      </c>
      <c r="D9" s="16">
        <v>2</v>
      </c>
      <c r="E9" s="16">
        <v>0</v>
      </c>
      <c r="F9" s="16">
        <v>0</v>
      </c>
      <c r="G9" s="16">
        <v>0</v>
      </c>
      <c r="H9" s="16">
        <v>6</v>
      </c>
      <c r="I9" s="16">
        <v>14</v>
      </c>
      <c r="J9" s="16">
        <v>9</v>
      </c>
      <c r="K9" s="16">
        <v>3</v>
      </c>
      <c r="L9" s="16">
        <v>2</v>
      </c>
      <c r="M9" s="16">
        <v>2</v>
      </c>
      <c r="N9" s="16">
        <v>1</v>
      </c>
      <c r="O9" s="16">
        <v>0</v>
      </c>
      <c r="P9" s="16">
        <v>0</v>
      </c>
      <c r="Q9" s="16">
        <v>2</v>
      </c>
      <c r="R9" s="16">
        <v>0</v>
      </c>
      <c r="S9" s="18">
        <v>5</v>
      </c>
    </row>
    <row r="10" spans="1:19" ht="30.75" customHeight="1" x14ac:dyDescent="0.2">
      <c r="A10" s="26"/>
      <c r="B10" s="7" t="s">
        <v>25</v>
      </c>
      <c r="C10" s="15">
        <f t="shared" si="1"/>
        <v>61</v>
      </c>
      <c r="D10" s="16">
        <v>7</v>
      </c>
      <c r="E10" s="16">
        <v>3</v>
      </c>
      <c r="F10" s="16">
        <v>0</v>
      </c>
      <c r="G10" s="16">
        <v>1</v>
      </c>
      <c r="H10" s="16">
        <v>12</v>
      </c>
      <c r="I10" s="16">
        <v>15</v>
      </c>
      <c r="J10" s="16">
        <v>8</v>
      </c>
      <c r="K10" s="16">
        <v>2</v>
      </c>
      <c r="L10" s="16">
        <v>4</v>
      </c>
      <c r="M10" s="16">
        <v>4</v>
      </c>
      <c r="N10" s="16">
        <v>1</v>
      </c>
      <c r="O10" s="16">
        <v>0</v>
      </c>
      <c r="P10" s="16">
        <v>2</v>
      </c>
      <c r="Q10" s="16">
        <v>1</v>
      </c>
      <c r="R10" s="16">
        <v>0</v>
      </c>
      <c r="S10" s="18">
        <v>1</v>
      </c>
    </row>
    <row r="11" spans="1:19" ht="30.75" customHeight="1" x14ac:dyDescent="0.2">
      <c r="A11" s="26"/>
      <c r="B11" s="7" t="s">
        <v>26</v>
      </c>
      <c r="C11" s="15">
        <f t="shared" si="1"/>
        <v>57</v>
      </c>
      <c r="D11" s="16">
        <v>1</v>
      </c>
      <c r="E11" s="16">
        <v>3</v>
      </c>
      <c r="F11" s="16">
        <v>3</v>
      </c>
      <c r="G11" s="16">
        <v>4</v>
      </c>
      <c r="H11" s="16">
        <v>13</v>
      </c>
      <c r="I11" s="16">
        <v>9</v>
      </c>
      <c r="J11" s="16">
        <v>13</v>
      </c>
      <c r="K11" s="16">
        <v>5</v>
      </c>
      <c r="L11" s="16">
        <v>2</v>
      </c>
      <c r="M11" s="16">
        <v>0</v>
      </c>
      <c r="N11" s="16">
        <v>3</v>
      </c>
      <c r="O11" s="16">
        <v>0</v>
      </c>
      <c r="P11" s="16">
        <v>0</v>
      </c>
      <c r="Q11" s="16">
        <v>0</v>
      </c>
      <c r="R11" s="16">
        <v>0</v>
      </c>
      <c r="S11" s="18">
        <v>1</v>
      </c>
    </row>
    <row r="12" spans="1:19" ht="30.75" customHeight="1" x14ac:dyDescent="0.2">
      <c r="A12" s="26"/>
      <c r="B12" s="7" t="s">
        <v>27</v>
      </c>
      <c r="C12" s="15">
        <f t="shared" si="1"/>
        <v>72</v>
      </c>
      <c r="D12" s="16">
        <v>3</v>
      </c>
      <c r="E12" s="16">
        <v>4</v>
      </c>
      <c r="F12" s="16">
        <v>2</v>
      </c>
      <c r="G12" s="16">
        <v>0</v>
      </c>
      <c r="H12" s="16">
        <v>19</v>
      </c>
      <c r="I12" s="16">
        <v>10</v>
      </c>
      <c r="J12" s="16">
        <v>14</v>
      </c>
      <c r="K12" s="16">
        <v>10</v>
      </c>
      <c r="L12" s="16">
        <v>1</v>
      </c>
      <c r="M12" s="16">
        <v>1</v>
      </c>
      <c r="N12" s="16">
        <v>2</v>
      </c>
      <c r="O12" s="16">
        <v>0</v>
      </c>
      <c r="P12" s="16">
        <v>0</v>
      </c>
      <c r="Q12" s="16">
        <v>1</v>
      </c>
      <c r="R12" s="16">
        <v>1</v>
      </c>
      <c r="S12" s="18">
        <v>4</v>
      </c>
    </row>
    <row r="13" spans="1:19" ht="30.75" customHeight="1" x14ac:dyDescent="0.2">
      <c r="A13" s="26"/>
      <c r="B13" s="7" t="s">
        <v>28</v>
      </c>
      <c r="C13" s="15">
        <f t="shared" si="1"/>
        <v>149</v>
      </c>
      <c r="D13" s="16">
        <v>6</v>
      </c>
      <c r="E13" s="16">
        <v>4</v>
      </c>
      <c r="F13" s="16">
        <v>1</v>
      </c>
      <c r="G13" s="16">
        <v>18</v>
      </c>
      <c r="H13" s="16">
        <v>55</v>
      </c>
      <c r="I13" s="16">
        <v>11</v>
      </c>
      <c r="J13" s="16">
        <v>17</v>
      </c>
      <c r="K13" s="16">
        <v>10</v>
      </c>
      <c r="L13" s="16">
        <v>6</v>
      </c>
      <c r="M13" s="16">
        <v>5</v>
      </c>
      <c r="N13" s="16">
        <v>4</v>
      </c>
      <c r="O13" s="16">
        <v>5</v>
      </c>
      <c r="P13" s="16">
        <v>2</v>
      </c>
      <c r="Q13" s="16">
        <v>0</v>
      </c>
      <c r="R13" s="16">
        <v>2</v>
      </c>
      <c r="S13" s="18">
        <v>3</v>
      </c>
    </row>
    <row r="14" spans="1:19" ht="30.75" customHeight="1" x14ac:dyDescent="0.2">
      <c r="A14" s="26"/>
      <c r="B14" s="7" t="s">
        <v>29</v>
      </c>
      <c r="C14" s="15">
        <f t="shared" si="1"/>
        <v>115</v>
      </c>
      <c r="D14" s="16">
        <v>15</v>
      </c>
      <c r="E14" s="16">
        <v>2</v>
      </c>
      <c r="F14" s="16">
        <v>0</v>
      </c>
      <c r="G14" s="16">
        <v>7</v>
      </c>
      <c r="H14" s="16">
        <v>15</v>
      </c>
      <c r="I14" s="16">
        <v>29</v>
      </c>
      <c r="J14" s="16">
        <v>18</v>
      </c>
      <c r="K14" s="16">
        <v>7</v>
      </c>
      <c r="L14" s="16">
        <v>4</v>
      </c>
      <c r="M14" s="16">
        <v>4</v>
      </c>
      <c r="N14" s="16">
        <v>3</v>
      </c>
      <c r="O14" s="16">
        <v>5</v>
      </c>
      <c r="P14" s="16">
        <v>3</v>
      </c>
      <c r="Q14" s="16">
        <v>1</v>
      </c>
      <c r="R14" s="16">
        <v>0</v>
      </c>
      <c r="S14" s="18">
        <v>2</v>
      </c>
    </row>
    <row r="15" spans="1:19" ht="30.75" customHeight="1" x14ac:dyDescent="0.2">
      <c r="A15" s="26"/>
      <c r="B15" s="7" t="s">
        <v>30</v>
      </c>
      <c r="C15" s="15">
        <f t="shared" si="1"/>
        <v>66</v>
      </c>
      <c r="D15" s="16">
        <v>2</v>
      </c>
      <c r="E15" s="16">
        <v>3</v>
      </c>
      <c r="F15" s="16">
        <v>0</v>
      </c>
      <c r="G15" s="16">
        <v>3</v>
      </c>
      <c r="H15" s="16">
        <v>15</v>
      </c>
      <c r="I15" s="16">
        <v>10</v>
      </c>
      <c r="J15" s="16">
        <v>6</v>
      </c>
      <c r="K15" s="16">
        <v>7</v>
      </c>
      <c r="L15" s="16">
        <v>3</v>
      </c>
      <c r="M15" s="16">
        <v>7</v>
      </c>
      <c r="N15" s="16">
        <v>2</v>
      </c>
      <c r="O15" s="16">
        <v>1</v>
      </c>
      <c r="P15" s="16">
        <v>1</v>
      </c>
      <c r="Q15" s="16">
        <v>0</v>
      </c>
      <c r="R15" s="16">
        <v>0</v>
      </c>
      <c r="S15" s="18">
        <v>6</v>
      </c>
    </row>
    <row r="16" spans="1:19" ht="30.75" customHeight="1" x14ac:dyDescent="0.2">
      <c r="A16" s="26"/>
      <c r="B16" s="7" t="s">
        <v>31</v>
      </c>
      <c r="C16" s="15">
        <f t="shared" si="1"/>
        <v>48</v>
      </c>
      <c r="D16" s="16">
        <v>3</v>
      </c>
      <c r="E16" s="16">
        <v>0</v>
      </c>
      <c r="F16" s="16">
        <v>0</v>
      </c>
      <c r="G16" s="16">
        <v>6</v>
      </c>
      <c r="H16" s="16">
        <v>6</v>
      </c>
      <c r="I16" s="16">
        <v>14</v>
      </c>
      <c r="J16" s="16">
        <v>7</v>
      </c>
      <c r="K16" s="16">
        <v>6</v>
      </c>
      <c r="L16" s="16">
        <v>0</v>
      </c>
      <c r="M16" s="16">
        <v>2</v>
      </c>
      <c r="N16" s="16">
        <v>0</v>
      </c>
      <c r="O16" s="16">
        <v>1</v>
      </c>
      <c r="P16" s="16">
        <v>1</v>
      </c>
      <c r="Q16" s="16">
        <v>1</v>
      </c>
      <c r="R16" s="16">
        <v>0</v>
      </c>
      <c r="S16" s="18">
        <v>1</v>
      </c>
    </row>
    <row r="17" spans="1:19" ht="30.75" customHeight="1" x14ac:dyDescent="0.2">
      <c r="A17" s="26"/>
      <c r="B17" s="7" t="s">
        <v>32</v>
      </c>
      <c r="C17" s="15">
        <f t="shared" si="1"/>
        <v>69</v>
      </c>
      <c r="D17" s="16">
        <v>2</v>
      </c>
      <c r="E17" s="16">
        <v>1</v>
      </c>
      <c r="F17" s="16">
        <v>2</v>
      </c>
      <c r="G17" s="16">
        <v>11</v>
      </c>
      <c r="H17" s="16">
        <v>13</v>
      </c>
      <c r="I17" s="16">
        <v>16</v>
      </c>
      <c r="J17" s="16">
        <v>5</v>
      </c>
      <c r="K17" s="16">
        <v>6</v>
      </c>
      <c r="L17" s="16">
        <v>1</v>
      </c>
      <c r="M17" s="16">
        <v>1</v>
      </c>
      <c r="N17" s="16">
        <v>3</v>
      </c>
      <c r="O17" s="16">
        <v>5</v>
      </c>
      <c r="P17" s="16">
        <v>1</v>
      </c>
      <c r="Q17" s="16">
        <v>0</v>
      </c>
      <c r="R17" s="16">
        <v>0</v>
      </c>
      <c r="S17" s="18">
        <v>2</v>
      </c>
    </row>
    <row r="18" spans="1:19" ht="30.75" customHeight="1" x14ac:dyDescent="0.2">
      <c r="A18" s="26"/>
      <c r="B18" s="7" t="s">
        <v>33</v>
      </c>
      <c r="C18" s="15">
        <f t="shared" si="1"/>
        <v>51</v>
      </c>
      <c r="D18" s="16">
        <v>2</v>
      </c>
      <c r="E18" s="16">
        <v>1</v>
      </c>
      <c r="F18" s="16">
        <v>0</v>
      </c>
      <c r="G18" s="16">
        <v>7</v>
      </c>
      <c r="H18" s="16">
        <v>11</v>
      </c>
      <c r="I18" s="16">
        <v>7</v>
      </c>
      <c r="J18" s="16">
        <v>4</v>
      </c>
      <c r="K18" s="16">
        <v>4</v>
      </c>
      <c r="L18" s="16">
        <v>4</v>
      </c>
      <c r="M18" s="16">
        <v>0</v>
      </c>
      <c r="N18" s="16">
        <v>3</v>
      </c>
      <c r="O18" s="16">
        <v>0</v>
      </c>
      <c r="P18" s="16">
        <v>1</v>
      </c>
      <c r="Q18" s="16">
        <v>2</v>
      </c>
      <c r="R18" s="16">
        <v>2</v>
      </c>
      <c r="S18" s="18">
        <v>3</v>
      </c>
    </row>
    <row r="19" spans="1:19" ht="30.75" customHeight="1" x14ac:dyDescent="0.2">
      <c r="A19" s="26"/>
      <c r="B19" s="7" t="s">
        <v>34</v>
      </c>
      <c r="C19" s="15">
        <f t="shared" si="1"/>
        <v>65</v>
      </c>
      <c r="D19" s="16">
        <v>5</v>
      </c>
      <c r="E19" s="16">
        <v>0</v>
      </c>
      <c r="F19" s="16">
        <v>0</v>
      </c>
      <c r="G19" s="16">
        <v>4</v>
      </c>
      <c r="H19" s="16">
        <v>13</v>
      </c>
      <c r="I19" s="16">
        <v>9</v>
      </c>
      <c r="J19" s="16">
        <v>11</v>
      </c>
      <c r="K19" s="16">
        <v>7</v>
      </c>
      <c r="L19" s="16">
        <v>4</v>
      </c>
      <c r="M19" s="16">
        <v>3</v>
      </c>
      <c r="N19" s="16">
        <v>2</v>
      </c>
      <c r="O19" s="16">
        <v>2</v>
      </c>
      <c r="P19" s="16">
        <v>2</v>
      </c>
      <c r="Q19" s="16">
        <v>0</v>
      </c>
      <c r="R19" s="16">
        <v>0</v>
      </c>
      <c r="S19" s="18">
        <v>3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99.999999999999986</v>
      </c>
      <c r="D20" s="10">
        <f t="shared" si="2"/>
        <v>99.999999999999986</v>
      </c>
      <c r="E20" s="10">
        <f t="shared" si="2"/>
        <v>100</v>
      </c>
      <c r="F20" s="10">
        <f t="shared" si="2"/>
        <v>100</v>
      </c>
      <c r="G20" s="10">
        <f t="shared" si="2"/>
        <v>100</v>
      </c>
      <c r="H20" s="10">
        <f t="shared" si="2"/>
        <v>99.999999999999986</v>
      </c>
      <c r="I20" s="10">
        <f t="shared" si="2"/>
        <v>100.00000000000001</v>
      </c>
      <c r="J20" s="10">
        <f t="shared" si="2"/>
        <v>99.999999999999986</v>
      </c>
      <c r="K20" s="10">
        <f t="shared" si="2"/>
        <v>99.999999999999972</v>
      </c>
      <c r="L20" s="10">
        <f t="shared" si="2"/>
        <v>100.00000000000001</v>
      </c>
      <c r="M20" s="10">
        <f t="shared" si="2"/>
        <v>100</v>
      </c>
      <c r="N20" s="10">
        <f t="shared" si="2"/>
        <v>100</v>
      </c>
      <c r="O20" s="10">
        <f t="shared" si="2"/>
        <v>100</v>
      </c>
      <c r="P20" s="10">
        <f t="shared" si="2"/>
        <v>100</v>
      </c>
      <c r="Q20" s="10">
        <f>SUM(Q21:Q32)</f>
        <v>100</v>
      </c>
      <c r="R20" s="10">
        <f>SUM(R21:R32)</f>
        <v>99.999999999999986</v>
      </c>
      <c r="S20" s="19">
        <f>SUM(S21:S32)</f>
        <v>100</v>
      </c>
    </row>
    <row r="21" spans="1:19" ht="31.5" customHeight="1" x14ac:dyDescent="0.2">
      <c r="A21" s="26"/>
      <c r="B21" s="7" t="str">
        <f>B8</f>
        <v>10月</v>
      </c>
      <c r="C21" s="11">
        <f>C8/$C$7*100</f>
        <v>6.3305978898007025</v>
      </c>
      <c r="D21" s="12">
        <f>D8/$D$7*100</f>
        <v>7.6923076923076925</v>
      </c>
      <c r="E21" s="12">
        <f>E8/$E$7*100</f>
        <v>0</v>
      </c>
      <c r="F21" s="12">
        <f>F8/$F$7*100</f>
        <v>11.111111111111111</v>
      </c>
      <c r="G21" s="12">
        <f>G8/$G$7*100</f>
        <v>3.1746031746031744</v>
      </c>
      <c r="H21" s="12">
        <f>H8/$H$7*100</f>
        <v>4.8128342245989302</v>
      </c>
      <c r="I21" s="12">
        <f>I8/$I$7*100</f>
        <v>7.6923076923076925</v>
      </c>
      <c r="J21" s="12">
        <f>J8/$J$7*100</f>
        <v>5.8823529411764701</v>
      </c>
      <c r="K21" s="12">
        <f>K8/$K$7*100</f>
        <v>11.842105263157894</v>
      </c>
      <c r="L21" s="12">
        <f>L8/$L$7*100</f>
        <v>6.0606060606060606</v>
      </c>
      <c r="M21" s="12">
        <f>M8/$M$7*100</f>
        <v>0</v>
      </c>
      <c r="N21" s="12">
        <f>N8/$N$7*100</f>
        <v>4</v>
      </c>
      <c r="O21" s="12">
        <f>O8/$O$7*100</f>
        <v>0</v>
      </c>
      <c r="P21" s="12">
        <f>P8/$P$7*100</f>
        <v>0</v>
      </c>
      <c r="Q21" s="12">
        <f>Q8/$Q$7*100</f>
        <v>20</v>
      </c>
      <c r="R21" s="12">
        <f>R8/$R$7*100</f>
        <v>28.571428571428569</v>
      </c>
      <c r="S21" s="20">
        <f>S8/$S$7*100</f>
        <v>8.8235294117647065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5.3927315357561545</v>
      </c>
      <c r="D22" s="12">
        <f t="shared" ref="D22:D32" si="5">D9/$D$7*100</f>
        <v>3.8461538461538463</v>
      </c>
      <c r="E22" s="12">
        <f t="shared" ref="E22:E32" si="6">E9/$E$7*100</f>
        <v>0</v>
      </c>
      <c r="F22" s="12">
        <f>F9/$F$7*100</f>
        <v>0</v>
      </c>
      <c r="G22" s="12">
        <f t="shared" ref="G22:G32" si="7">G9/$G$7*100</f>
        <v>0</v>
      </c>
      <c r="H22" s="12">
        <f t="shared" ref="H22:H32" si="8">H9/$H$7*100</f>
        <v>3.2085561497326207</v>
      </c>
      <c r="I22" s="12">
        <f t="shared" ref="I22:I32" si="9">I9/$I$7*100</f>
        <v>8.9743589743589745</v>
      </c>
      <c r="J22" s="12">
        <f t="shared" ref="J22:J32" si="10">J9/$J$7*100</f>
        <v>7.5630252100840334</v>
      </c>
      <c r="K22" s="12">
        <f t="shared" ref="K22:K32" si="11">K9/$K$7*100</f>
        <v>3.9473684210526314</v>
      </c>
      <c r="L22" s="12">
        <f t="shared" ref="L22:L32" si="12">L9/$L$7*100</f>
        <v>6.0606060606060606</v>
      </c>
      <c r="M22" s="12">
        <f t="shared" ref="M22:M32" si="13">M9/$M$7*100</f>
        <v>6.8965517241379306</v>
      </c>
      <c r="N22" s="12">
        <f t="shared" ref="N22:N32" si="14">N9/$N$7*100</f>
        <v>4</v>
      </c>
      <c r="O22" s="12">
        <f t="shared" ref="O22:O32" si="15">O9/$O$7*100</f>
        <v>0</v>
      </c>
      <c r="P22" s="12">
        <f t="shared" ref="P22:P32" si="16">P9/$P$7*100</f>
        <v>0</v>
      </c>
      <c r="Q22" s="12">
        <f t="shared" ref="Q22:Q32" si="17">Q9/$Q$7*100</f>
        <v>20</v>
      </c>
      <c r="R22" s="12">
        <f t="shared" ref="R22:R32" si="18">R9/$R$7*100</f>
        <v>0</v>
      </c>
      <c r="S22" s="20">
        <f t="shared" ref="S22:S32" si="19">S9/$S$7*100</f>
        <v>14.705882352941178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7.1512309495896833</v>
      </c>
      <c r="D23" s="12">
        <f t="shared" si="5"/>
        <v>13.461538461538462</v>
      </c>
      <c r="E23" s="12">
        <f t="shared" si="6"/>
        <v>14.285714285714285</v>
      </c>
      <c r="F23" s="12">
        <f t="shared" ref="F23:F32" si="20">F10/$F$7*100</f>
        <v>0</v>
      </c>
      <c r="G23" s="12">
        <f t="shared" si="7"/>
        <v>1.5873015873015872</v>
      </c>
      <c r="H23" s="12">
        <f t="shared" si="8"/>
        <v>6.4171122994652414</v>
      </c>
      <c r="I23" s="12">
        <f t="shared" si="9"/>
        <v>9.6153846153846168</v>
      </c>
      <c r="J23" s="12">
        <f t="shared" si="10"/>
        <v>6.7226890756302522</v>
      </c>
      <c r="K23" s="12">
        <f t="shared" si="11"/>
        <v>2.6315789473684208</v>
      </c>
      <c r="L23" s="12">
        <f t="shared" si="12"/>
        <v>12.121212121212121</v>
      </c>
      <c r="M23" s="12">
        <f t="shared" si="13"/>
        <v>13.793103448275861</v>
      </c>
      <c r="N23" s="12">
        <f t="shared" si="14"/>
        <v>4</v>
      </c>
      <c r="O23" s="12">
        <f t="shared" si="15"/>
        <v>0</v>
      </c>
      <c r="P23" s="12">
        <f t="shared" si="16"/>
        <v>15.384615384615385</v>
      </c>
      <c r="Q23" s="12">
        <f t="shared" si="17"/>
        <v>10</v>
      </c>
      <c r="R23" s="12">
        <f t="shared" si="18"/>
        <v>0</v>
      </c>
      <c r="S23" s="20">
        <f t="shared" si="19"/>
        <v>2.9411764705882351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6.6822977725674093</v>
      </c>
      <c r="D24" s="12">
        <f t="shared" si="5"/>
        <v>1.9230769230769231</v>
      </c>
      <c r="E24" s="12">
        <f t="shared" si="6"/>
        <v>14.285714285714285</v>
      </c>
      <c r="F24" s="12">
        <f t="shared" si="20"/>
        <v>33.333333333333329</v>
      </c>
      <c r="G24" s="12">
        <f t="shared" si="7"/>
        <v>6.3492063492063489</v>
      </c>
      <c r="H24" s="12">
        <f t="shared" si="8"/>
        <v>6.9518716577540109</v>
      </c>
      <c r="I24" s="12">
        <f t="shared" si="9"/>
        <v>5.7692307692307692</v>
      </c>
      <c r="J24" s="12">
        <f t="shared" si="10"/>
        <v>10.92436974789916</v>
      </c>
      <c r="K24" s="12">
        <f t="shared" si="11"/>
        <v>6.5789473684210522</v>
      </c>
      <c r="L24" s="12">
        <f t="shared" si="12"/>
        <v>6.0606060606060606</v>
      </c>
      <c r="M24" s="12">
        <f t="shared" si="13"/>
        <v>0</v>
      </c>
      <c r="N24" s="12">
        <f t="shared" si="14"/>
        <v>12</v>
      </c>
      <c r="O24" s="12">
        <f t="shared" si="15"/>
        <v>0</v>
      </c>
      <c r="P24" s="12">
        <f t="shared" si="16"/>
        <v>0</v>
      </c>
      <c r="Q24" s="12">
        <f t="shared" si="17"/>
        <v>0</v>
      </c>
      <c r="R24" s="12">
        <f t="shared" si="18"/>
        <v>0</v>
      </c>
      <c r="S24" s="20">
        <f t="shared" si="19"/>
        <v>2.9411764705882351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8.4407971864009372</v>
      </c>
      <c r="D25" s="12">
        <f t="shared" si="5"/>
        <v>5.7692307692307692</v>
      </c>
      <c r="E25" s="12">
        <f t="shared" si="6"/>
        <v>19.047619047619047</v>
      </c>
      <c r="F25" s="12">
        <f t="shared" si="20"/>
        <v>22.222222222222221</v>
      </c>
      <c r="G25" s="12">
        <f t="shared" si="7"/>
        <v>0</v>
      </c>
      <c r="H25" s="12">
        <f t="shared" si="8"/>
        <v>10.160427807486631</v>
      </c>
      <c r="I25" s="12">
        <f t="shared" si="9"/>
        <v>6.4102564102564097</v>
      </c>
      <c r="J25" s="12">
        <f t="shared" si="10"/>
        <v>11.76470588235294</v>
      </c>
      <c r="K25" s="12">
        <f t="shared" si="11"/>
        <v>13.157894736842104</v>
      </c>
      <c r="L25" s="12">
        <f t="shared" si="12"/>
        <v>3.0303030303030303</v>
      </c>
      <c r="M25" s="12">
        <f t="shared" si="13"/>
        <v>3.4482758620689653</v>
      </c>
      <c r="N25" s="12">
        <f t="shared" si="14"/>
        <v>8</v>
      </c>
      <c r="O25" s="12">
        <f t="shared" si="15"/>
        <v>0</v>
      </c>
      <c r="P25" s="12">
        <f t="shared" si="16"/>
        <v>0</v>
      </c>
      <c r="Q25" s="12">
        <f t="shared" si="17"/>
        <v>10</v>
      </c>
      <c r="R25" s="12">
        <f t="shared" si="18"/>
        <v>14.285714285714285</v>
      </c>
      <c r="S25" s="20">
        <f t="shared" si="19"/>
        <v>11.76470588235294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17.46776084407972</v>
      </c>
      <c r="D26" s="12">
        <f t="shared" si="5"/>
        <v>11.538461538461538</v>
      </c>
      <c r="E26" s="12">
        <f t="shared" si="6"/>
        <v>19.047619047619047</v>
      </c>
      <c r="F26" s="12">
        <f t="shared" si="20"/>
        <v>11.111111111111111</v>
      </c>
      <c r="G26" s="12">
        <f t="shared" si="7"/>
        <v>28.571428571428569</v>
      </c>
      <c r="H26" s="12">
        <f t="shared" si="8"/>
        <v>29.411764705882355</v>
      </c>
      <c r="I26" s="12">
        <f t="shared" si="9"/>
        <v>7.0512820512820511</v>
      </c>
      <c r="J26" s="12">
        <f t="shared" si="10"/>
        <v>14.285714285714285</v>
      </c>
      <c r="K26" s="12">
        <f t="shared" si="11"/>
        <v>13.157894736842104</v>
      </c>
      <c r="L26" s="12">
        <f t="shared" si="12"/>
        <v>18.181818181818183</v>
      </c>
      <c r="M26" s="12">
        <f t="shared" si="13"/>
        <v>17.241379310344829</v>
      </c>
      <c r="N26" s="12">
        <f t="shared" si="14"/>
        <v>16</v>
      </c>
      <c r="O26" s="12">
        <f t="shared" si="15"/>
        <v>26.315789473684209</v>
      </c>
      <c r="P26" s="12">
        <f t="shared" si="16"/>
        <v>15.384615384615385</v>
      </c>
      <c r="Q26" s="12">
        <f t="shared" si="17"/>
        <v>0</v>
      </c>
      <c r="R26" s="12">
        <f t="shared" si="18"/>
        <v>28.571428571428569</v>
      </c>
      <c r="S26" s="20">
        <f t="shared" si="19"/>
        <v>8.8235294117647065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13.481828839390387</v>
      </c>
      <c r="D27" s="12">
        <f t="shared" si="5"/>
        <v>28.846153846153843</v>
      </c>
      <c r="E27" s="12">
        <f t="shared" si="6"/>
        <v>9.5238095238095237</v>
      </c>
      <c r="F27" s="12">
        <f t="shared" si="20"/>
        <v>0</v>
      </c>
      <c r="G27" s="12">
        <f t="shared" si="7"/>
        <v>11.111111111111111</v>
      </c>
      <c r="H27" s="12">
        <f t="shared" si="8"/>
        <v>8.0213903743315509</v>
      </c>
      <c r="I27" s="12">
        <f t="shared" si="9"/>
        <v>18.589743589743591</v>
      </c>
      <c r="J27" s="12">
        <f t="shared" si="10"/>
        <v>15.126050420168067</v>
      </c>
      <c r="K27" s="12">
        <f t="shared" si="11"/>
        <v>9.2105263157894726</v>
      </c>
      <c r="L27" s="12">
        <f t="shared" si="12"/>
        <v>12.121212121212121</v>
      </c>
      <c r="M27" s="12">
        <f t="shared" si="13"/>
        <v>13.793103448275861</v>
      </c>
      <c r="N27" s="12">
        <f t="shared" si="14"/>
        <v>12</v>
      </c>
      <c r="O27" s="12">
        <f t="shared" si="15"/>
        <v>26.315789473684209</v>
      </c>
      <c r="P27" s="12">
        <f t="shared" si="16"/>
        <v>23.076923076923077</v>
      </c>
      <c r="Q27" s="12">
        <f t="shared" si="17"/>
        <v>10</v>
      </c>
      <c r="R27" s="12">
        <f t="shared" si="18"/>
        <v>0</v>
      </c>
      <c r="S27" s="20">
        <f t="shared" si="19"/>
        <v>5.8823529411764701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7.7373974208675271</v>
      </c>
      <c r="D28" s="12">
        <f t="shared" si="5"/>
        <v>3.8461538461538463</v>
      </c>
      <c r="E28" s="12">
        <f t="shared" si="6"/>
        <v>14.285714285714285</v>
      </c>
      <c r="F28" s="12">
        <f t="shared" si="20"/>
        <v>0</v>
      </c>
      <c r="G28" s="12">
        <f t="shared" si="7"/>
        <v>4.7619047619047619</v>
      </c>
      <c r="H28" s="12">
        <f t="shared" si="8"/>
        <v>8.0213903743315509</v>
      </c>
      <c r="I28" s="12">
        <f t="shared" si="9"/>
        <v>6.4102564102564097</v>
      </c>
      <c r="J28" s="12">
        <f t="shared" si="10"/>
        <v>5.0420168067226889</v>
      </c>
      <c r="K28" s="12">
        <f t="shared" si="11"/>
        <v>9.2105263157894726</v>
      </c>
      <c r="L28" s="12">
        <f t="shared" si="12"/>
        <v>9.0909090909090917</v>
      </c>
      <c r="M28" s="12">
        <f t="shared" si="13"/>
        <v>24.137931034482758</v>
      </c>
      <c r="N28" s="12">
        <f t="shared" si="14"/>
        <v>8</v>
      </c>
      <c r="O28" s="12">
        <f t="shared" si="15"/>
        <v>5.2631578947368416</v>
      </c>
      <c r="P28" s="12">
        <f t="shared" si="16"/>
        <v>7.6923076923076925</v>
      </c>
      <c r="Q28" s="12">
        <f t="shared" si="17"/>
        <v>0</v>
      </c>
      <c r="R28" s="12">
        <f t="shared" si="18"/>
        <v>0</v>
      </c>
      <c r="S28" s="20">
        <f t="shared" si="19"/>
        <v>17.647058823529413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5.6271981242672924</v>
      </c>
      <c r="D29" s="12">
        <f t="shared" si="5"/>
        <v>5.7692307692307692</v>
      </c>
      <c r="E29" s="12">
        <f t="shared" si="6"/>
        <v>0</v>
      </c>
      <c r="F29" s="12">
        <f t="shared" si="20"/>
        <v>0</v>
      </c>
      <c r="G29" s="12">
        <f t="shared" si="7"/>
        <v>9.5238095238095237</v>
      </c>
      <c r="H29" s="12">
        <f t="shared" si="8"/>
        <v>3.2085561497326207</v>
      </c>
      <c r="I29" s="12">
        <f t="shared" si="9"/>
        <v>8.9743589743589745</v>
      </c>
      <c r="J29" s="12">
        <f t="shared" si="10"/>
        <v>5.8823529411764701</v>
      </c>
      <c r="K29" s="12">
        <f t="shared" si="11"/>
        <v>7.8947368421052628</v>
      </c>
      <c r="L29" s="12">
        <f t="shared" si="12"/>
        <v>0</v>
      </c>
      <c r="M29" s="12">
        <f t="shared" si="13"/>
        <v>6.8965517241379306</v>
      </c>
      <c r="N29" s="12">
        <f t="shared" si="14"/>
        <v>0</v>
      </c>
      <c r="O29" s="12">
        <f t="shared" si="15"/>
        <v>5.2631578947368416</v>
      </c>
      <c r="P29" s="12">
        <f t="shared" si="16"/>
        <v>7.6923076923076925</v>
      </c>
      <c r="Q29" s="12">
        <f t="shared" si="17"/>
        <v>10</v>
      </c>
      <c r="R29" s="12">
        <f t="shared" si="18"/>
        <v>0</v>
      </c>
      <c r="S29" s="20">
        <f t="shared" si="19"/>
        <v>2.9411764705882351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8.0890973036342331</v>
      </c>
      <c r="D30" s="12">
        <f t="shared" si="5"/>
        <v>3.8461538461538463</v>
      </c>
      <c r="E30" s="12">
        <f t="shared" si="6"/>
        <v>4.7619047619047619</v>
      </c>
      <c r="F30" s="12">
        <f t="shared" si="20"/>
        <v>22.222222222222221</v>
      </c>
      <c r="G30" s="12">
        <f t="shared" si="7"/>
        <v>17.460317460317459</v>
      </c>
      <c r="H30" s="12">
        <f t="shared" si="8"/>
        <v>6.9518716577540109</v>
      </c>
      <c r="I30" s="12">
        <f t="shared" si="9"/>
        <v>10.256410256410255</v>
      </c>
      <c r="J30" s="12">
        <f t="shared" si="10"/>
        <v>4.2016806722689077</v>
      </c>
      <c r="K30" s="12">
        <f t="shared" si="11"/>
        <v>7.8947368421052628</v>
      </c>
      <c r="L30" s="12">
        <f t="shared" si="12"/>
        <v>3.0303030303030303</v>
      </c>
      <c r="M30" s="12">
        <f t="shared" si="13"/>
        <v>3.4482758620689653</v>
      </c>
      <c r="N30" s="12">
        <f t="shared" si="14"/>
        <v>12</v>
      </c>
      <c r="O30" s="12">
        <f t="shared" si="15"/>
        <v>26.315789473684209</v>
      </c>
      <c r="P30" s="12">
        <f t="shared" si="16"/>
        <v>7.6923076923076925</v>
      </c>
      <c r="Q30" s="12">
        <f t="shared" si="17"/>
        <v>0</v>
      </c>
      <c r="R30" s="12">
        <f t="shared" si="18"/>
        <v>0</v>
      </c>
      <c r="S30" s="20">
        <f t="shared" si="19"/>
        <v>5.8823529411764701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5.9788980070339974</v>
      </c>
      <c r="D31" s="12">
        <f t="shared" si="5"/>
        <v>3.8461538461538463</v>
      </c>
      <c r="E31" s="12">
        <f t="shared" si="6"/>
        <v>4.7619047619047619</v>
      </c>
      <c r="F31" s="12">
        <f t="shared" si="20"/>
        <v>0</v>
      </c>
      <c r="G31" s="12">
        <f t="shared" si="7"/>
        <v>11.111111111111111</v>
      </c>
      <c r="H31" s="12">
        <f t="shared" si="8"/>
        <v>5.8823529411764701</v>
      </c>
      <c r="I31" s="12">
        <f t="shared" si="9"/>
        <v>4.4871794871794872</v>
      </c>
      <c r="J31" s="12">
        <f t="shared" si="10"/>
        <v>3.3613445378151261</v>
      </c>
      <c r="K31" s="12">
        <f t="shared" si="11"/>
        <v>5.2631578947368416</v>
      </c>
      <c r="L31" s="12">
        <f t="shared" si="12"/>
        <v>12.121212121212121</v>
      </c>
      <c r="M31" s="12">
        <f t="shared" si="13"/>
        <v>0</v>
      </c>
      <c r="N31" s="12">
        <f t="shared" si="14"/>
        <v>12</v>
      </c>
      <c r="O31" s="12">
        <f t="shared" si="15"/>
        <v>0</v>
      </c>
      <c r="P31" s="12">
        <f t="shared" si="16"/>
        <v>7.6923076923076925</v>
      </c>
      <c r="Q31" s="12">
        <f t="shared" si="17"/>
        <v>20</v>
      </c>
      <c r="R31" s="12">
        <f t="shared" si="18"/>
        <v>28.571428571428569</v>
      </c>
      <c r="S31" s="20">
        <f t="shared" si="19"/>
        <v>8.8235294117647065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7.6201641266119573</v>
      </c>
      <c r="D32" s="23">
        <f t="shared" si="5"/>
        <v>9.6153846153846168</v>
      </c>
      <c r="E32" s="23">
        <f t="shared" si="6"/>
        <v>0</v>
      </c>
      <c r="F32" s="23">
        <f t="shared" si="20"/>
        <v>0</v>
      </c>
      <c r="G32" s="23">
        <f t="shared" si="7"/>
        <v>6.3492063492063489</v>
      </c>
      <c r="H32" s="23">
        <f t="shared" si="8"/>
        <v>6.9518716577540109</v>
      </c>
      <c r="I32" s="23">
        <f t="shared" si="9"/>
        <v>5.7692307692307692</v>
      </c>
      <c r="J32" s="23">
        <f t="shared" si="10"/>
        <v>9.2436974789915975</v>
      </c>
      <c r="K32" s="23">
        <f t="shared" si="11"/>
        <v>9.2105263157894726</v>
      </c>
      <c r="L32" s="23">
        <f t="shared" si="12"/>
        <v>12.121212121212121</v>
      </c>
      <c r="M32" s="23">
        <f t="shared" si="13"/>
        <v>10.344827586206897</v>
      </c>
      <c r="N32" s="23">
        <f t="shared" si="14"/>
        <v>8</v>
      </c>
      <c r="O32" s="23">
        <f t="shared" si="15"/>
        <v>10.526315789473683</v>
      </c>
      <c r="P32" s="23">
        <f t="shared" si="16"/>
        <v>15.384615384615385</v>
      </c>
      <c r="Q32" s="23">
        <f t="shared" si="17"/>
        <v>0</v>
      </c>
      <c r="R32" s="23">
        <f t="shared" si="18"/>
        <v>0</v>
      </c>
      <c r="S32" s="24">
        <f t="shared" si="19"/>
        <v>8.8235294117647065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S32"/>
  <sheetViews>
    <sheetView view="pageBreakPreview" zoomScale="85" zoomScaleNormal="100" zoomScaleSheetLayoutView="8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35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22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/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770</v>
      </c>
      <c r="D7" s="14">
        <f t="shared" si="0"/>
        <v>66</v>
      </c>
      <c r="E7" s="14">
        <f t="shared" si="0"/>
        <v>20</v>
      </c>
      <c r="F7" s="14">
        <f t="shared" si="0"/>
        <v>17</v>
      </c>
      <c r="G7" s="14">
        <f t="shared" si="0"/>
        <v>56</v>
      </c>
      <c r="H7" s="14">
        <f t="shared" si="0"/>
        <v>131</v>
      </c>
      <c r="I7" s="14">
        <f t="shared" si="0"/>
        <v>147</v>
      </c>
      <c r="J7" s="14">
        <f t="shared" si="0"/>
        <v>104</v>
      </c>
      <c r="K7" s="14">
        <f t="shared" si="0"/>
        <v>63</v>
      </c>
      <c r="L7" s="14">
        <f t="shared" si="0"/>
        <v>44</v>
      </c>
      <c r="M7" s="14">
        <f t="shared" si="0"/>
        <v>28</v>
      </c>
      <c r="N7" s="14">
        <f t="shared" si="0"/>
        <v>25</v>
      </c>
      <c r="O7" s="14">
        <f t="shared" si="0"/>
        <v>16</v>
      </c>
      <c r="P7" s="14">
        <f t="shared" si="0"/>
        <v>11</v>
      </c>
      <c r="Q7" s="14">
        <f>SUM(Q8:Q19)</f>
        <v>11</v>
      </c>
      <c r="R7" s="14">
        <f>SUM(R8:R19)</f>
        <v>6</v>
      </c>
      <c r="S7" s="17">
        <f>SUM(S8:S19)</f>
        <v>25</v>
      </c>
    </row>
    <row r="8" spans="1:19" ht="31.5" customHeight="1" x14ac:dyDescent="0.2">
      <c r="A8" s="26"/>
      <c r="B8" s="7" t="s">
        <v>23</v>
      </c>
      <c r="C8" s="15">
        <f>SUM(D8:S8)</f>
        <v>44</v>
      </c>
      <c r="D8" s="16">
        <v>7</v>
      </c>
      <c r="E8" s="16">
        <v>1</v>
      </c>
      <c r="F8" s="16">
        <v>1</v>
      </c>
      <c r="G8" s="16">
        <v>2</v>
      </c>
      <c r="H8" s="16">
        <v>2</v>
      </c>
      <c r="I8" s="16">
        <v>12</v>
      </c>
      <c r="J8" s="16">
        <v>6</v>
      </c>
      <c r="K8" s="16">
        <v>4</v>
      </c>
      <c r="L8" s="16">
        <v>1</v>
      </c>
      <c r="M8" s="16">
        <v>1</v>
      </c>
      <c r="N8" s="16">
        <v>2</v>
      </c>
      <c r="O8" s="16">
        <v>3</v>
      </c>
      <c r="P8" s="16">
        <v>0</v>
      </c>
      <c r="Q8" s="16">
        <v>0</v>
      </c>
      <c r="R8" s="16">
        <v>0</v>
      </c>
      <c r="S8" s="18">
        <v>2</v>
      </c>
    </row>
    <row r="9" spans="1:19" ht="30.75" customHeight="1" x14ac:dyDescent="0.2">
      <c r="A9" s="26"/>
      <c r="B9" s="7" t="s">
        <v>24</v>
      </c>
      <c r="C9" s="15">
        <f t="shared" ref="C9:C19" si="1">SUM(D9:S9)</f>
        <v>60</v>
      </c>
      <c r="D9" s="16">
        <v>7</v>
      </c>
      <c r="E9" s="16">
        <v>1</v>
      </c>
      <c r="F9" s="16">
        <v>1</v>
      </c>
      <c r="G9" s="16">
        <v>5</v>
      </c>
      <c r="H9" s="16">
        <v>6</v>
      </c>
      <c r="I9" s="16">
        <v>9</v>
      </c>
      <c r="J9" s="16">
        <v>15</v>
      </c>
      <c r="K9" s="16">
        <v>4</v>
      </c>
      <c r="L9" s="16">
        <v>3</v>
      </c>
      <c r="M9" s="16">
        <v>3</v>
      </c>
      <c r="N9" s="16">
        <v>2</v>
      </c>
      <c r="O9" s="16">
        <v>1</v>
      </c>
      <c r="P9" s="16">
        <v>1</v>
      </c>
      <c r="Q9" s="16">
        <v>1</v>
      </c>
      <c r="R9" s="16">
        <v>0</v>
      </c>
      <c r="S9" s="18">
        <v>1</v>
      </c>
    </row>
    <row r="10" spans="1:19" ht="30.75" customHeight="1" x14ac:dyDescent="0.2">
      <c r="A10" s="26"/>
      <c r="B10" s="7" t="s">
        <v>25</v>
      </c>
      <c r="C10" s="15">
        <f t="shared" si="1"/>
        <v>56</v>
      </c>
      <c r="D10" s="16">
        <v>5</v>
      </c>
      <c r="E10" s="16">
        <v>1</v>
      </c>
      <c r="F10" s="16">
        <v>2</v>
      </c>
      <c r="G10" s="16">
        <v>1</v>
      </c>
      <c r="H10" s="16">
        <v>7</v>
      </c>
      <c r="I10" s="16">
        <v>10</v>
      </c>
      <c r="J10" s="16">
        <v>10</v>
      </c>
      <c r="K10" s="16">
        <v>3</v>
      </c>
      <c r="L10" s="16">
        <v>8</v>
      </c>
      <c r="M10" s="16">
        <v>2</v>
      </c>
      <c r="N10" s="16">
        <v>1</v>
      </c>
      <c r="O10" s="16">
        <v>2</v>
      </c>
      <c r="P10" s="16">
        <v>1</v>
      </c>
      <c r="Q10" s="16">
        <v>0</v>
      </c>
      <c r="R10" s="16">
        <v>0</v>
      </c>
      <c r="S10" s="18">
        <v>3</v>
      </c>
    </row>
    <row r="11" spans="1:19" ht="30.75" customHeight="1" x14ac:dyDescent="0.2">
      <c r="A11" s="26"/>
      <c r="B11" s="7" t="s">
        <v>26</v>
      </c>
      <c r="C11" s="15">
        <f t="shared" si="1"/>
        <v>33</v>
      </c>
      <c r="D11" s="16">
        <v>1</v>
      </c>
      <c r="E11" s="16">
        <v>2</v>
      </c>
      <c r="F11" s="16">
        <v>2</v>
      </c>
      <c r="G11" s="16">
        <v>3</v>
      </c>
      <c r="H11" s="16">
        <v>5</v>
      </c>
      <c r="I11" s="16">
        <v>8</v>
      </c>
      <c r="J11" s="16">
        <v>4</v>
      </c>
      <c r="K11" s="16">
        <v>4</v>
      </c>
      <c r="L11" s="16">
        <v>1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1</v>
      </c>
      <c r="S11" s="18">
        <v>2</v>
      </c>
    </row>
    <row r="12" spans="1:19" ht="30.75" customHeight="1" x14ac:dyDescent="0.2">
      <c r="A12" s="26"/>
      <c r="B12" s="7" t="s">
        <v>27</v>
      </c>
      <c r="C12" s="15">
        <f t="shared" si="1"/>
        <v>68</v>
      </c>
      <c r="D12" s="16">
        <v>5</v>
      </c>
      <c r="E12" s="16">
        <v>1</v>
      </c>
      <c r="F12" s="16">
        <v>1</v>
      </c>
      <c r="G12" s="16">
        <v>5</v>
      </c>
      <c r="H12" s="16">
        <v>10</v>
      </c>
      <c r="I12" s="16">
        <v>10</v>
      </c>
      <c r="J12" s="16">
        <v>8</v>
      </c>
      <c r="K12" s="16">
        <v>3</v>
      </c>
      <c r="L12" s="16">
        <v>6</v>
      </c>
      <c r="M12" s="16">
        <v>3</v>
      </c>
      <c r="N12" s="16">
        <v>4</v>
      </c>
      <c r="O12" s="16">
        <v>1</v>
      </c>
      <c r="P12" s="16">
        <v>2</v>
      </c>
      <c r="Q12" s="16">
        <v>5</v>
      </c>
      <c r="R12" s="16">
        <v>1</v>
      </c>
      <c r="S12" s="18">
        <v>3</v>
      </c>
    </row>
    <row r="13" spans="1:19" ht="30.75" customHeight="1" x14ac:dyDescent="0.2">
      <c r="A13" s="26"/>
      <c r="B13" s="7" t="s">
        <v>28</v>
      </c>
      <c r="C13" s="15">
        <f t="shared" si="1"/>
        <v>154</v>
      </c>
      <c r="D13" s="16">
        <v>12</v>
      </c>
      <c r="E13" s="16">
        <v>5</v>
      </c>
      <c r="F13" s="16">
        <v>2</v>
      </c>
      <c r="G13" s="16">
        <v>20</v>
      </c>
      <c r="H13" s="16">
        <v>48</v>
      </c>
      <c r="I13" s="16">
        <v>23</v>
      </c>
      <c r="J13" s="16">
        <v>14</v>
      </c>
      <c r="K13" s="16">
        <v>11</v>
      </c>
      <c r="L13" s="16">
        <v>7</v>
      </c>
      <c r="M13" s="16">
        <v>4</v>
      </c>
      <c r="N13" s="16">
        <v>2</v>
      </c>
      <c r="O13" s="16">
        <v>1</v>
      </c>
      <c r="P13" s="16">
        <v>1</v>
      </c>
      <c r="Q13" s="16">
        <v>0</v>
      </c>
      <c r="R13" s="16">
        <v>1</v>
      </c>
      <c r="S13" s="18">
        <v>3</v>
      </c>
    </row>
    <row r="14" spans="1:19" ht="30.75" customHeight="1" x14ac:dyDescent="0.2">
      <c r="A14" s="26"/>
      <c r="B14" s="7" t="s">
        <v>29</v>
      </c>
      <c r="C14" s="15">
        <f t="shared" si="1"/>
        <v>103</v>
      </c>
      <c r="D14" s="16">
        <v>10</v>
      </c>
      <c r="E14" s="16">
        <v>1</v>
      </c>
      <c r="F14" s="16">
        <v>2</v>
      </c>
      <c r="G14" s="16">
        <v>14</v>
      </c>
      <c r="H14" s="16">
        <v>21</v>
      </c>
      <c r="I14" s="16">
        <v>19</v>
      </c>
      <c r="J14" s="16">
        <v>15</v>
      </c>
      <c r="K14" s="16">
        <v>6</v>
      </c>
      <c r="L14" s="16">
        <v>2</v>
      </c>
      <c r="M14" s="16">
        <v>5</v>
      </c>
      <c r="N14" s="16">
        <v>3</v>
      </c>
      <c r="O14" s="16">
        <v>1</v>
      </c>
      <c r="P14" s="16">
        <v>3</v>
      </c>
      <c r="Q14" s="16">
        <v>0</v>
      </c>
      <c r="R14" s="16">
        <v>0</v>
      </c>
      <c r="S14" s="18">
        <v>1</v>
      </c>
    </row>
    <row r="15" spans="1:19" ht="30.75" customHeight="1" x14ac:dyDescent="0.2">
      <c r="A15" s="26"/>
      <c r="B15" s="7" t="s">
        <v>30</v>
      </c>
      <c r="C15" s="15">
        <f t="shared" si="1"/>
        <v>61</v>
      </c>
      <c r="D15" s="16">
        <v>4</v>
      </c>
      <c r="E15" s="16">
        <v>1</v>
      </c>
      <c r="F15" s="16">
        <v>0</v>
      </c>
      <c r="G15" s="16">
        <v>2</v>
      </c>
      <c r="H15" s="16">
        <v>11</v>
      </c>
      <c r="I15" s="16">
        <v>6</v>
      </c>
      <c r="J15" s="16">
        <v>6</v>
      </c>
      <c r="K15" s="16">
        <v>9</v>
      </c>
      <c r="L15" s="16">
        <v>5</v>
      </c>
      <c r="M15" s="16">
        <v>3</v>
      </c>
      <c r="N15" s="16">
        <v>6</v>
      </c>
      <c r="O15" s="16">
        <v>2</v>
      </c>
      <c r="P15" s="16">
        <v>1</v>
      </c>
      <c r="Q15" s="16">
        <v>2</v>
      </c>
      <c r="R15" s="16">
        <v>2</v>
      </c>
      <c r="S15" s="18">
        <v>1</v>
      </c>
    </row>
    <row r="16" spans="1:19" ht="30.75" customHeight="1" x14ac:dyDescent="0.2">
      <c r="A16" s="26"/>
      <c r="B16" s="7" t="s">
        <v>31</v>
      </c>
      <c r="C16" s="15">
        <f t="shared" si="1"/>
        <v>62</v>
      </c>
      <c r="D16" s="16">
        <v>4</v>
      </c>
      <c r="E16" s="16">
        <v>2</v>
      </c>
      <c r="F16" s="16">
        <v>2</v>
      </c>
      <c r="G16" s="16">
        <v>4</v>
      </c>
      <c r="H16" s="16">
        <v>6</v>
      </c>
      <c r="I16" s="16">
        <v>12</v>
      </c>
      <c r="J16" s="16">
        <v>9</v>
      </c>
      <c r="K16" s="16">
        <v>6</v>
      </c>
      <c r="L16" s="16">
        <v>2</v>
      </c>
      <c r="M16" s="16">
        <v>2</v>
      </c>
      <c r="N16" s="16">
        <v>2</v>
      </c>
      <c r="O16" s="16">
        <v>4</v>
      </c>
      <c r="P16" s="16">
        <v>1</v>
      </c>
      <c r="Q16" s="16">
        <v>2</v>
      </c>
      <c r="R16" s="16">
        <v>1</v>
      </c>
      <c r="S16" s="18">
        <v>3</v>
      </c>
    </row>
    <row r="17" spans="1:19" ht="30.75" customHeight="1" x14ac:dyDescent="0.2">
      <c r="A17" s="26"/>
      <c r="B17" s="7" t="s">
        <v>32</v>
      </c>
      <c r="C17" s="15">
        <f t="shared" si="1"/>
        <v>46</v>
      </c>
      <c r="D17" s="16">
        <v>3</v>
      </c>
      <c r="E17" s="16">
        <v>0</v>
      </c>
      <c r="F17" s="16">
        <v>0</v>
      </c>
      <c r="G17" s="16">
        <v>0</v>
      </c>
      <c r="H17" s="16">
        <v>8</v>
      </c>
      <c r="I17" s="16">
        <v>18</v>
      </c>
      <c r="J17" s="16">
        <v>5</v>
      </c>
      <c r="K17" s="16">
        <v>5</v>
      </c>
      <c r="L17" s="16">
        <v>2</v>
      </c>
      <c r="M17" s="16">
        <v>1</v>
      </c>
      <c r="N17" s="16">
        <v>2</v>
      </c>
      <c r="O17" s="16">
        <v>0</v>
      </c>
      <c r="P17" s="16">
        <v>0</v>
      </c>
      <c r="Q17" s="16">
        <v>0</v>
      </c>
      <c r="R17" s="16">
        <v>0</v>
      </c>
      <c r="S17" s="18">
        <v>2</v>
      </c>
    </row>
    <row r="18" spans="1:19" ht="30.75" customHeight="1" x14ac:dyDescent="0.2">
      <c r="A18" s="26"/>
      <c r="B18" s="7" t="s">
        <v>33</v>
      </c>
      <c r="C18" s="15">
        <f t="shared" si="1"/>
        <v>35</v>
      </c>
      <c r="D18" s="16">
        <v>1</v>
      </c>
      <c r="E18" s="16">
        <v>2</v>
      </c>
      <c r="F18" s="16">
        <v>1</v>
      </c>
      <c r="G18" s="16">
        <v>0</v>
      </c>
      <c r="H18" s="16">
        <v>4</v>
      </c>
      <c r="I18" s="16">
        <v>11</v>
      </c>
      <c r="J18" s="16">
        <v>4</v>
      </c>
      <c r="K18" s="16">
        <v>4</v>
      </c>
      <c r="L18" s="16">
        <v>2</v>
      </c>
      <c r="M18" s="16">
        <v>3</v>
      </c>
      <c r="N18" s="16">
        <v>0</v>
      </c>
      <c r="O18" s="16">
        <v>0</v>
      </c>
      <c r="P18" s="16">
        <v>1</v>
      </c>
      <c r="Q18" s="16">
        <v>1</v>
      </c>
      <c r="R18" s="16">
        <v>0</v>
      </c>
      <c r="S18" s="18">
        <v>1</v>
      </c>
    </row>
    <row r="19" spans="1:19" ht="30.75" customHeight="1" x14ac:dyDescent="0.2">
      <c r="A19" s="26"/>
      <c r="B19" s="7" t="s">
        <v>34</v>
      </c>
      <c r="C19" s="15">
        <f t="shared" si="1"/>
        <v>48</v>
      </c>
      <c r="D19" s="16">
        <v>7</v>
      </c>
      <c r="E19" s="16">
        <v>3</v>
      </c>
      <c r="F19" s="16">
        <v>3</v>
      </c>
      <c r="G19" s="16">
        <v>0</v>
      </c>
      <c r="H19" s="16">
        <v>3</v>
      </c>
      <c r="I19" s="16">
        <v>9</v>
      </c>
      <c r="J19" s="16">
        <v>8</v>
      </c>
      <c r="K19" s="16">
        <v>4</v>
      </c>
      <c r="L19" s="16">
        <v>5</v>
      </c>
      <c r="M19" s="16">
        <v>1</v>
      </c>
      <c r="N19" s="16">
        <v>1</v>
      </c>
      <c r="O19" s="16">
        <v>1</v>
      </c>
      <c r="P19" s="16">
        <v>0</v>
      </c>
      <c r="Q19" s="16">
        <v>0</v>
      </c>
      <c r="R19" s="16">
        <v>0</v>
      </c>
      <c r="S19" s="18">
        <v>3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99.999999999999986</v>
      </c>
      <c r="D20" s="10">
        <f t="shared" si="2"/>
        <v>100.00000000000001</v>
      </c>
      <c r="E20" s="10">
        <f t="shared" si="2"/>
        <v>100</v>
      </c>
      <c r="F20" s="10">
        <f t="shared" si="2"/>
        <v>100</v>
      </c>
      <c r="G20" s="10">
        <f t="shared" si="2"/>
        <v>99.999999999999986</v>
      </c>
      <c r="H20" s="10">
        <f t="shared" si="2"/>
        <v>100</v>
      </c>
      <c r="I20" s="10">
        <f t="shared" si="2"/>
        <v>100.00000000000001</v>
      </c>
      <c r="J20" s="10">
        <f t="shared" si="2"/>
        <v>100</v>
      </c>
      <c r="K20" s="10">
        <f t="shared" si="2"/>
        <v>100</v>
      </c>
      <c r="L20" s="10">
        <f t="shared" si="2"/>
        <v>100</v>
      </c>
      <c r="M20" s="10">
        <f t="shared" si="2"/>
        <v>99.999999999999972</v>
      </c>
      <c r="N20" s="10">
        <f t="shared" si="2"/>
        <v>100</v>
      </c>
      <c r="O20" s="10">
        <f t="shared" si="2"/>
        <v>100</v>
      </c>
      <c r="P20" s="10">
        <f t="shared" si="2"/>
        <v>100.00000000000001</v>
      </c>
      <c r="Q20" s="10">
        <f>SUM(Q21:Q32)</f>
        <v>100.00000000000001</v>
      </c>
      <c r="R20" s="10">
        <f>SUM(R21:R32)</f>
        <v>99.999999999999972</v>
      </c>
      <c r="S20" s="19">
        <f>SUM(S21:S32)</f>
        <v>100</v>
      </c>
    </row>
    <row r="21" spans="1:19" ht="31.5" customHeight="1" x14ac:dyDescent="0.2">
      <c r="A21" s="26"/>
      <c r="B21" s="7" t="str">
        <f>B8</f>
        <v>10月</v>
      </c>
      <c r="C21" s="11">
        <f>C8/$C$7*100</f>
        <v>5.7142857142857144</v>
      </c>
      <c r="D21" s="12">
        <f>D8/$D$7*100</f>
        <v>10.606060606060606</v>
      </c>
      <c r="E21" s="12">
        <f>E8/$E$7*100</f>
        <v>5</v>
      </c>
      <c r="F21" s="12">
        <f>F8/$F$7*100</f>
        <v>5.8823529411764701</v>
      </c>
      <c r="G21" s="12">
        <f>G8/$G$7*100</f>
        <v>3.5714285714285712</v>
      </c>
      <c r="H21" s="12">
        <f>H8/$H$7*100</f>
        <v>1.5267175572519083</v>
      </c>
      <c r="I21" s="12">
        <f>I8/$I$7*100</f>
        <v>8.1632653061224492</v>
      </c>
      <c r="J21" s="12">
        <f>J8/$J$7*100</f>
        <v>5.7692307692307692</v>
      </c>
      <c r="K21" s="12">
        <f>K8/$K$7*100</f>
        <v>6.3492063492063489</v>
      </c>
      <c r="L21" s="12">
        <f>L8/$L$7*100</f>
        <v>2.2727272727272729</v>
      </c>
      <c r="M21" s="12">
        <f>M8/$M$7*100</f>
        <v>3.5714285714285712</v>
      </c>
      <c r="N21" s="12">
        <f>N8/$N$7*100</f>
        <v>8</v>
      </c>
      <c r="O21" s="12">
        <f>O8/$O$7*100</f>
        <v>18.75</v>
      </c>
      <c r="P21" s="12">
        <f>P8/$P$7*100</f>
        <v>0</v>
      </c>
      <c r="Q21" s="12">
        <f>Q8/$Q$7*100</f>
        <v>0</v>
      </c>
      <c r="R21" s="12">
        <f>R8/$R$7*100</f>
        <v>0</v>
      </c>
      <c r="S21" s="20">
        <f>S8/$S$7*100</f>
        <v>8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7.7922077922077921</v>
      </c>
      <c r="D22" s="12">
        <f t="shared" ref="D22:D32" si="5">D9/$D$7*100</f>
        <v>10.606060606060606</v>
      </c>
      <c r="E22" s="12">
        <f t="shared" ref="E22:E32" si="6">E9/$E$7*100</f>
        <v>5</v>
      </c>
      <c r="F22" s="12">
        <f>F9/$F$7*100</f>
        <v>5.8823529411764701</v>
      </c>
      <c r="G22" s="12">
        <f t="shared" ref="G22:G32" si="7">G9/$G$7*100</f>
        <v>8.9285714285714288</v>
      </c>
      <c r="H22" s="12">
        <f t="shared" ref="H22:H32" si="8">H9/$H$7*100</f>
        <v>4.5801526717557248</v>
      </c>
      <c r="I22" s="12">
        <f t="shared" ref="I22:I32" si="9">I9/$I$7*100</f>
        <v>6.1224489795918364</v>
      </c>
      <c r="J22" s="12">
        <f t="shared" ref="J22:J32" si="10">J9/$J$7*100</f>
        <v>14.423076923076922</v>
      </c>
      <c r="K22" s="12">
        <f t="shared" ref="K22:K32" si="11">K9/$K$7*100</f>
        <v>6.3492063492063489</v>
      </c>
      <c r="L22" s="12">
        <f t="shared" ref="L22:L32" si="12">L9/$L$7*100</f>
        <v>6.8181818181818175</v>
      </c>
      <c r="M22" s="12">
        <f t="shared" ref="M22:M32" si="13">M9/$M$7*100</f>
        <v>10.714285714285714</v>
      </c>
      <c r="N22" s="12">
        <f t="shared" ref="N22:N32" si="14">N9/$N$7*100</f>
        <v>8</v>
      </c>
      <c r="O22" s="12">
        <f t="shared" ref="O22:O32" si="15">O9/$O$7*100</f>
        <v>6.25</v>
      </c>
      <c r="P22" s="12">
        <f t="shared" ref="P22:P32" si="16">P9/$P$7*100</f>
        <v>9.0909090909090917</v>
      </c>
      <c r="Q22" s="12">
        <f t="shared" ref="Q22:Q32" si="17">Q9/$Q$7*100</f>
        <v>9.0909090909090917</v>
      </c>
      <c r="R22" s="12">
        <f t="shared" ref="R22:R32" si="18">R9/$R$7*100</f>
        <v>0</v>
      </c>
      <c r="S22" s="20">
        <f t="shared" ref="S22:S32" si="19">S9/$S$7*100</f>
        <v>4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7.2727272727272725</v>
      </c>
      <c r="D23" s="12">
        <f t="shared" si="5"/>
        <v>7.5757575757575761</v>
      </c>
      <c r="E23" s="12">
        <f t="shared" si="6"/>
        <v>5</v>
      </c>
      <c r="F23" s="12">
        <f t="shared" ref="F23:F32" si="20">F10/$F$7*100</f>
        <v>11.76470588235294</v>
      </c>
      <c r="G23" s="12">
        <f t="shared" si="7"/>
        <v>1.7857142857142856</v>
      </c>
      <c r="H23" s="12">
        <f t="shared" si="8"/>
        <v>5.343511450381679</v>
      </c>
      <c r="I23" s="12">
        <f t="shared" si="9"/>
        <v>6.8027210884353746</v>
      </c>
      <c r="J23" s="12">
        <f t="shared" si="10"/>
        <v>9.6153846153846168</v>
      </c>
      <c r="K23" s="12">
        <f t="shared" si="11"/>
        <v>4.7619047619047619</v>
      </c>
      <c r="L23" s="12">
        <f t="shared" si="12"/>
        <v>18.181818181818183</v>
      </c>
      <c r="M23" s="12">
        <f t="shared" si="13"/>
        <v>7.1428571428571423</v>
      </c>
      <c r="N23" s="12">
        <f t="shared" si="14"/>
        <v>4</v>
      </c>
      <c r="O23" s="12">
        <f t="shared" si="15"/>
        <v>12.5</v>
      </c>
      <c r="P23" s="12">
        <f t="shared" si="16"/>
        <v>9.0909090909090917</v>
      </c>
      <c r="Q23" s="12">
        <f t="shared" si="17"/>
        <v>0</v>
      </c>
      <c r="R23" s="12">
        <f t="shared" si="18"/>
        <v>0</v>
      </c>
      <c r="S23" s="20">
        <f t="shared" si="19"/>
        <v>12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4.2857142857142856</v>
      </c>
      <c r="D24" s="12">
        <f t="shared" si="5"/>
        <v>1.5151515151515151</v>
      </c>
      <c r="E24" s="12">
        <f t="shared" si="6"/>
        <v>10</v>
      </c>
      <c r="F24" s="12">
        <f t="shared" si="20"/>
        <v>11.76470588235294</v>
      </c>
      <c r="G24" s="12">
        <f t="shared" si="7"/>
        <v>5.3571428571428568</v>
      </c>
      <c r="H24" s="12">
        <f t="shared" si="8"/>
        <v>3.8167938931297711</v>
      </c>
      <c r="I24" s="12">
        <f t="shared" si="9"/>
        <v>5.4421768707482991</v>
      </c>
      <c r="J24" s="12">
        <f t="shared" si="10"/>
        <v>3.8461538461538463</v>
      </c>
      <c r="K24" s="12">
        <f t="shared" si="11"/>
        <v>6.3492063492063489</v>
      </c>
      <c r="L24" s="12">
        <f t="shared" si="12"/>
        <v>2.2727272727272729</v>
      </c>
      <c r="M24" s="12">
        <f t="shared" si="13"/>
        <v>0</v>
      </c>
      <c r="N24" s="12">
        <f t="shared" si="14"/>
        <v>0</v>
      </c>
      <c r="O24" s="12">
        <f t="shared" si="15"/>
        <v>0</v>
      </c>
      <c r="P24" s="12">
        <f t="shared" si="16"/>
        <v>0</v>
      </c>
      <c r="Q24" s="12">
        <f t="shared" si="17"/>
        <v>0</v>
      </c>
      <c r="R24" s="12">
        <f t="shared" si="18"/>
        <v>16.666666666666664</v>
      </c>
      <c r="S24" s="20">
        <f t="shared" si="19"/>
        <v>8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8.8311688311688314</v>
      </c>
      <c r="D25" s="12">
        <f t="shared" si="5"/>
        <v>7.5757575757575761</v>
      </c>
      <c r="E25" s="12">
        <f t="shared" si="6"/>
        <v>5</v>
      </c>
      <c r="F25" s="12">
        <f t="shared" si="20"/>
        <v>5.8823529411764701</v>
      </c>
      <c r="G25" s="12">
        <f t="shared" si="7"/>
        <v>8.9285714285714288</v>
      </c>
      <c r="H25" s="12">
        <f t="shared" si="8"/>
        <v>7.6335877862595423</v>
      </c>
      <c r="I25" s="12">
        <f t="shared" si="9"/>
        <v>6.8027210884353746</v>
      </c>
      <c r="J25" s="12">
        <f t="shared" si="10"/>
        <v>7.6923076923076925</v>
      </c>
      <c r="K25" s="12">
        <f t="shared" si="11"/>
        <v>4.7619047619047619</v>
      </c>
      <c r="L25" s="12">
        <f t="shared" si="12"/>
        <v>13.636363636363635</v>
      </c>
      <c r="M25" s="12">
        <f t="shared" si="13"/>
        <v>10.714285714285714</v>
      </c>
      <c r="N25" s="12">
        <f t="shared" si="14"/>
        <v>16</v>
      </c>
      <c r="O25" s="12">
        <f t="shared" si="15"/>
        <v>6.25</v>
      </c>
      <c r="P25" s="12">
        <f t="shared" si="16"/>
        <v>18.181818181818183</v>
      </c>
      <c r="Q25" s="12">
        <f t="shared" si="17"/>
        <v>45.454545454545453</v>
      </c>
      <c r="R25" s="12">
        <f t="shared" si="18"/>
        <v>16.666666666666664</v>
      </c>
      <c r="S25" s="20">
        <f t="shared" si="19"/>
        <v>12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20</v>
      </c>
      <c r="D26" s="12">
        <f t="shared" si="5"/>
        <v>18.181818181818183</v>
      </c>
      <c r="E26" s="12">
        <f t="shared" si="6"/>
        <v>25</v>
      </c>
      <c r="F26" s="12">
        <f t="shared" si="20"/>
        <v>11.76470588235294</v>
      </c>
      <c r="G26" s="12">
        <f t="shared" si="7"/>
        <v>35.714285714285715</v>
      </c>
      <c r="H26" s="12">
        <f t="shared" si="8"/>
        <v>36.641221374045799</v>
      </c>
      <c r="I26" s="12">
        <f t="shared" si="9"/>
        <v>15.646258503401361</v>
      </c>
      <c r="J26" s="12">
        <f t="shared" si="10"/>
        <v>13.461538461538462</v>
      </c>
      <c r="K26" s="12">
        <f t="shared" si="11"/>
        <v>17.460317460317459</v>
      </c>
      <c r="L26" s="12">
        <f t="shared" si="12"/>
        <v>15.909090909090908</v>
      </c>
      <c r="M26" s="12">
        <f t="shared" si="13"/>
        <v>14.285714285714285</v>
      </c>
      <c r="N26" s="12">
        <f t="shared" si="14"/>
        <v>8</v>
      </c>
      <c r="O26" s="12">
        <f t="shared" si="15"/>
        <v>6.25</v>
      </c>
      <c r="P26" s="12">
        <f t="shared" si="16"/>
        <v>9.0909090909090917</v>
      </c>
      <c r="Q26" s="12">
        <f t="shared" si="17"/>
        <v>0</v>
      </c>
      <c r="R26" s="12">
        <f t="shared" si="18"/>
        <v>16.666666666666664</v>
      </c>
      <c r="S26" s="20">
        <f t="shared" si="19"/>
        <v>12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13.376623376623375</v>
      </c>
      <c r="D27" s="12">
        <f t="shared" si="5"/>
        <v>15.151515151515152</v>
      </c>
      <c r="E27" s="12">
        <f t="shared" si="6"/>
        <v>5</v>
      </c>
      <c r="F27" s="12">
        <f t="shared" si="20"/>
        <v>11.76470588235294</v>
      </c>
      <c r="G27" s="12">
        <f t="shared" si="7"/>
        <v>25</v>
      </c>
      <c r="H27" s="12">
        <f t="shared" si="8"/>
        <v>16.030534351145036</v>
      </c>
      <c r="I27" s="12">
        <f t="shared" si="9"/>
        <v>12.925170068027212</v>
      </c>
      <c r="J27" s="12">
        <f t="shared" si="10"/>
        <v>14.423076923076922</v>
      </c>
      <c r="K27" s="12">
        <f t="shared" si="11"/>
        <v>9.5238095238095237</v>
      </c>
      <c r="L27" s="12">
        <f t="shared" si="12"/>
        <v>4.5454545454545459</v>
      </c>
      <c r="M27" s="12">
        <f t="shared" si="13"/>
        <v>17.857142857142858</v>
      </c>
      <c r="N27" s="12">
        <f t="shared" si="14"/>
        <v>12</v>
      </c>
      <c r="O27" s="12">
        <f t="shared" si="15"/>
        <v>6.25</v>
      </c>
      <c r="P27" s="12">
        <f t="shared" si="16"/>
        <v>27.27272727272727</v>
      </c>
      <c r="Q27" s="12">
        <f t="shared" si="17"/>
        <v>0</v>
      </c>
      <c r="R27" s="12">
        <f t="shared" si="18"/>
        <v>0</v>
      </c>
      <c r="S27" s="20">
        <f t="shared" si="19"/>
        <v>4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7.9220779220779223</v>
      </c>
      <c r="D28" s="12">
        <f t="shared" si="5"/>
        <v>6.0606060606060606</v>
      </c>
      <c r="E28" s="12">
        <f t="shared" si="6"/>
        <v>5</v>
      </c>
      <c r="F28" s="12">
        <f t="shared" si="20"/>
        <v>0</v>
      </c>
      <c r="G28" s="12">
        <f t="shared" si="7"/>
        <v>3.5714285714285712</v>
      </c>
      <c r="H28" s="12">
        <f t="shared" si="8"/>
        <v>8.3969465648854964</v>
      </c>
      <c r="I28" s="12">
        <f t="shared" si="9"/>
        <v>4.0816326530612246</v>
      </c>
      <c r="J28" s="12">
        <f t="shared" si="10"/>
        <v>5.7692307692307692</v>
      </c>
      <c r="K28" s="12">
        <f t="shared" si="11"/>
        <v>14.285714285714285</v>
      </c>
      <c r="L28" s="12">
        <f t="shared" si="12"/>
        <v>11.363636363636363</v>
      </c>
      <c r="M28" s="12">
        <f t="shared" si="13"/>
        <v>10.714285714285714</v>
      </c>
      <c r="N28" s="12">
        <f t="shared" si="14"/>
        <v>24</v>
      </c>
      <c r="O28" s="12">
        <f t="shared" si="15"/>
        <v>12.5</v>
      </c>
      <c r="P28" s="12">
        <f t="shared" si="16"/>
        <v>9.0909090909090917</v>
      </c>
      <c r="Q28" s="12">
        <f t="shared" si="17"/>
        <v>18.181818181818183</v>
      </c>
      <c r="R28" s="12">
        <f t="shared" si="18"/>
        <v>33.333333333333329</v>
      </c>
      <c r="S28" s="20">
        <f t="shared" si="19"/>
        <v>4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8.0519480519480524</v>
      </c>
      <c r="D29" s="12">
        <f t="shared" si="5"/>
        <v>6.0606060606060606</v>
      </c>
      <c r="E29" s="12">
        <f t="shared" si="6"/>
        <v>10</v>
      </c>
      <c r="F29" s="12">
        <f t="shared" si="20"/>
        <v>11.76470588235294</v>
      </c>
      <c r="G29" s="12">
        <f t="shared" si="7"/>
        <v>7.1428571428571423</v>
      </c>
      <c r="H29" s="12">
        <f t="shared" si="8"/>
        <v>4.5801526717557248</v>
      </c>
      <c r="I29" s="12">
        <f t="shared" si="9"/>
        <v>8.1632653061224492</v>
      </c>
      <c r="J29" s="12">
        <f t="shared" si="10"/>
        <v>8.6538461538461533</v>
      </c>
      <c r="K29" s="12">
        <f t="shared" si="11"/>
        <v>9.5238095238095237</v>
      </c>
      <c r="L29" s="12">
        <f t="shared" si="12"/>
        <v>4.5454545454545459</v>
      </c>
      <c r="M29" s="12">
        <f t="shared" si="13"/>
        <v>7.1428571428571423</v>
      </c>
      <c r="N29" s="12">
        <f t="shared" si="14"/>
        <v>8</v>
      </c>
      <c r="O29" s="12">
        <f t="shared" si="15"/>
        <v>25</v>
      </c>
      <c r="P29" s="12">
        <f t="shared" si="16"/>
        <v>9.0909090909090917</v>
      </c>
      <c r="Q29" s="12">
        <f t="shared" si="17"/>
        <v>18.181818181818183</v>
      </c>
      <c r="R29" s="12">
        <f t="shared" si="18"/>
        <v>16.666666666666664</v>
      </c>
      <c r="S29" s="20">
        <f t="shared" si="19"/>
        <v>12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5.9740259740259738</v>
      </c>
      <c r="D30" s="12">
        <f t="shared" si="5"/>
        <v>4.5454545454545459</v>
      </c>
      <c r="E30" s="12">
        <f t="shared" si="6"/>
        <v>0</v>
      </c>
      <c r="F30" s="12">
        <f t="shared" si="20"/>
        <v>0</v>
      </c>
      <c r="G30" s="12">
        <f t="shared" si="7"/>
        <v>0</v>
      </c>
      <c r="H30" s="12">
        <f t="shared" si="8"/>
        <v>6.1068702290076331</v>
      </c>
      <c r="I30" s="12">
        <f t="shared" si="9"/>
        <v>12.244897959183673</v>
      </c>
      <c r="J30" s="12">
        <f t="shared" si="10"/>
        <v>4.8076923076923084</v>
      </c>
      <c r="K30" s="12">
        <f t="shared" si="11"/>
        <v>7.9365079365079358</v>
      </c>
      <c r="L30" s="12">
        <f t="shared" si="12"/>
        <v>4.5454545454545459</v>
      </c>
      <c r="M30" s="12">
        <f t="shared" si="13"/>
        <v>3.5714285714285712</v>
      </c>
      <c r="N30" s="12">
        <f t="shared" si="14"/>
        <v>8</v>
      </c>
      <c r="O30" s="12">
        <f t="shared" si="15"/>
        <v>0</v>
      </c>
      <c r="P30" s="12">
        <f t="shared" si="16"/>
        <v>0</v>
      </c>
      <c r="Q30" s="12">
        <f t="shared" si="17"/>
        <v>0</v>
      </c>
      <c r="R30" s="12">
        <f t="shared" si="18"/>
        <v>0</v>
      </c>
      <c r="S30" s="20">
        <f t="shared" si="19"/>
        <v>8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4.5454545454545459</v>
      </c>
      <c r="D31" s="12">
        <f t="shared" si="5"/>
        <v>1.5151515151515151</v>
      </c>
      <c r="E31" s="12">
        <f t="shared" si="6"/>
        <v>10</v>
      </c>
      <c r="F31" s="12">
        <f t="shared" si="20"/>
        <v>5.8823529411764701</v>
      </c>
      <c r="G31" s="12">
        <f t="shared" si="7"/>
        <v>0</v>
      </c>
      <c r="H31" s="12">
        <f t="shared" si="8"/>
        <v>3.0534351145038165</v>
      </c>
      <c r="I31" s="12">
        <f t="shared" si="9"/>
        <v>7.4829931972789119</v>
      </c>
      <c r="J31" s="12">
        <f t="shared" si="10"/>
        <v>3.8461538461538463</v>
      </c>
      <c r="K31" s="12">
        <f t="shared" si="11"/>
        <v>6.3492063492063489</v>
      </c>
      <c r="L31" s="12">
        <f t="shared" si="12"/>
        <v>4.5454545454545459</v>
      </c>
      <c r="M31" s="12">
        <f t="shared" si="13"/>
        <v>10.714285714285714</v>
      </c>
      <c r="N31" s="12">
        <f t="shared" si="14"/>
        <v>0</v>
      </c>
      <c r="O31" s="12">
        <f t="shared" si="15"/>
        <v>0</v>
      </c>
      <c r="P31" s="12">
        <f t="shared" si="16"/>
        <v>9.0909090909090917</v>
      </c>
      <c r="Q31" s="12">
        <f t="shared" si="17"/>
        <v>9.0909090909090917</v>
      </c>
      <c r="R31" s="12">
        <f t="shared" si="18"/>
        <v>0</v>
      </c>
      <c r="S31" s="20">
        <f t="shared" si="19"/>
        <v>4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6.2337662337662341</v>
      </c>
      <c r="D32" s="23">
        <f t="shared" si="5"/>
        <v>10.606060606060606</v>
      </c>
      <c r="E32" s="23">
        <f t="shared" si="6"/>
        <v>15</v>
      </c>
      <c r="F32" s="23">
        <f t="shared" si="20"/>
        <v>17.647058823529413</v>
      </c>
      <c r="G32" s="23">
        <f t="shared" si="7"/>
        <v>0</v>
      </c>
      <c r="H32" s="23">
        <f t="shared" si="8"/>
        <v>2.2900763358778624</v>
      </c>
      <c r="I32" s="23">
        <f t="shared" si="9"/>
        <v>6.1224489795918364</v>
      </c>
      <c r="J32" s="23">
        <f t="shared" si="10"/>
        <v>7.6923076923076925</v>
      </c>
      <c r="K32" s="23">
        <f t="shared" si="11"/>
        <v>6.3492063492063489</v>
      </c>
      <c r="L32" s="23">
        <f t="shared" si="12"/>
        <v>11.363636363636363</v>
      </c>
      <c r="M32" s="23">
        <f t="shared" si="13"/>
        <v>3.5714285714285712</v>
      </c>
      <c r="N32" s="23">
        <f t="shared" si="14"/>
        <v>4</v>
      </c>
      <c r="O32" s="23">
        <f t="shared" si="15"/>
        <v>6.25</v>
      </c>
      <c r="P32" s="23">
        <f t="shared" si="16"/>
        <v>0</v>
      </c>
      <c r="Q32" s="23">
        <f t="shared" si="17"/>
        <v>0</v>
      </c>
      <c r="R32" s="23">
        <f t="shared" si="18"/>
        <v>0</v>
      </c>
      <c r="S32" s="24">
        <f t="shared" si="19"/>
        <v>12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S32"/>
  <sheetViews>
    <sheetView view="pageBreakPreview" zoomScale="85" zoomScaleNormal="100" zoomScaleSheetLayoutView="8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35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22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/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357</v>
      </c>
      <c r="D7" s="14">
        <f t="shared" si="0"/>
        <v>37</v>
      </c>
      <c r="E7" s="14">
        <f t="shared" si="0"/>
        <v>18</v>
      </c>
      <c r="F7" s="14">
        <f t="shared" si="0"/>
        <v>7</v>
      </c>
      <c r="G7" s="14">
        <f t="shared" si="0"/>
        <v>24</v>
      </c>
      <c r="H7" s="14">
        <f t="shared" si="0"/>
        <v>52</v>
      </c>
      <c r="I7" s="14">
        <f t="shared" si="0"/>
        <v>51</v>
      </c>
      <c r="J7" s="14">
        <f t="shared" si="0"/>
        <v>46</v>
      </c>
      <c r="K7" s="14">
        <f t="shared" si="0"/>
        <v>38</v>
      </c>
      <c r="L7" s="14">
        <f t="shared" si="0"/>
        <v>23</v>
      </c>
      <c r="M7" s="14">
        <f t="shared" si="0"/>
        <v>20</v>
      </c>
      <c r="N7" s="14">
        <f t="shared" si="0"/>
        <v>8</v>
      </c>
      <c r="O7" s="14">
        <f t="shared" si="0"/>
        <v>10</v>
      </c>
      <c r="P7" s="14">
        <f t="shared" si="0"/>
        <v>7</v>
      </c>
      <c r="Q7" s="14">
        <f>SUM(Q8:Q19)</f>
        <v>5</v>
      </c>
      <c r="R7" s="14">
        <f>SUM(R8:R19)</f>
        <v>1</v>
      </c>
      <c r="S7" s="17">
        <f>SUM(S8:S19)</f>
        <v>10</v>
      </c>
    </row>
    <row r="8" spans="1:19" ht="31.5" customHeight="1" x14ac:dyDescent="0.2">
      <c r="A8" s="26"/>
      <c r="B8" s="7" t="s">
        <v>23</v>
      </c>
      <c r="C8" s="15">
        <f>SUM(D8:S8)</f>
        <v>22</v>
      </c>
      <c r="D8" s="16">
        <v>2</v>
      </c>
      <c r="E8" s="16">
        <v>1</v>
      </c>
      <c r="F8" s="16">
        <v>0</v>
      </c>
      <c r="G8" s="16">
        <v>3</v>
      </c>
      <c r="H8" s="16">
        <v>2</v>
      </c>
      <c r="I8" s="16">
        <v>4</v>
      </c>
      <c r="J8" s="16">
        <v>3</v>
      </c>
      <c r="K8" s="16">
        <v>2</v>
      </c>
      <c r="L8" s="16">
        <v>2</v>
      </c>
      <c r="M8" s="16">
        <v>0</v>
      </c>
      <c r="N8" s="16">
        <v>0</v>
      </c>
      <c r="O8" s="16">
        <v>0</v>
      </c>
      <c r="P8" s="16">
        <v>2</v>
      </c>
      <c r="Q8" s="16">
        <v>0</v>
      </c>
      <c r="R8" s="16">
        <v>0</v>
      </c>
      <c r="S8" s="18">
        <v>1</v>
      </c>
    </row>
    <row r="9" spans="1:19" ht="30.75" customHeight="1" x14ac:dyDescent="0.2">
      <c r="A9" s="26"/>
      <c r="B9" s="7" t="s">
        <v>24</v>
      </c>
      <c r="C9" s="15">
        <f t="shared" ref="C9:C19" si="1">SUM(D9:S9)</f>
        <v>11</v>
      </c>
      <c r="D9" s="16">
        <v>1</v>
      </c>
      <c r="E9" s="16">
        <v>0</v>
      </c>
      <c r="F9" s="16">
        <v>0</v>
      </c>
      <c r="G9" s="16">
        <v>0</v>
      </c>
      <c r="H9" s="16">
        <v>3</v>
      </c>
      <c r="I9" s="16">
        <v>2</v>
      </c>
      <c r="J9" s="16">
        <v>2</v>
      </c>
      <c r="K9" s="16">
        <v>0</v>
      </c>
      <c r="L9" s="16">
        <v>1</v>
      </c>
      <c r="M9" s="16">
        <v>1</v>
      </c>
      <c r="N9" s="16">
        <v>0</v>
      </c>
      <c r="O9" s="16">
        <v>0</v>
      </c>
      <c r="P9" s="16">
        <v>0</v>
      </c>
      <c r="Q9" s="16">
        <v>1</v>
      </c>
      <c r="R9" s="16">
        <v>0</v>
      </c>
      <c r="S9" s="18">
        <v>0</v>
      </c>
    </row>
    <row r="10" spans="1:19" ht="30.75" customHeight="1" x14ac:dyDescent="0.2">
      <c r="A10" s="26"/>
      <c r="B10" s="7" t="s">
        <v>25</v>
      </c>
      <c r="C10" s="15">
        <f t="shared" si="1"/>
        <v>23</v>
      </c>
      <c r="D10" s="16">
        <v>1</v>
      </c>
      <c r="E10" s="16">
        <v>2</v>
      </c>
      <c r="F10" s="16">
        <v>1</v>
      </c>
      <c r="G10" s="16">
        <v>0</v>
      </c>
      <c r="H10" s="16">
        <v>5</v>
      </c>
      <c r="I10" s="16">
        <v>4</v>
      </c>
      <c r="J10" s="16">
        <v>2</v>
      </c>
      <c r="K10" s="16">
        <v>2</v>
      </c>
      <c r="L10" s="16">
        <v>1</v>
      </c>
      <c r="M10" s="16">
        <v>1</v>
      </c>
      <c r="N10" s="16">
        <v>2</v>
      </c>
      <c r="O10" s="16">
        <v>0</v>
      </c>
      <c r="P10" s="16">
        <v>1</v>
      </c>
      <c r="Q10" s="16">
        <v>0</v>
      </c>
      <c r="R10" s="16">
        <v>0</v>
      </c>
      <c r="S10" s="18">
        <v>1</v>
      </c>
    </row>
    <row r="11" spans="1:19" ht="30.75" customHeight="1" x14ac:dyDescent="0.2">
      <c r="A11" s="26"/>
      <c r="B11" s="7" t="s">
        <v>26</v>
      </c>
      <c r="C11" s="15">
        <f t="shared" si="1"/>
        <v>23</v>
      </c>
      <c r="D11" s="16">
        <v>3</v>
      </c>
      <c r="E11" s="16">
        <v>2</v>
      </c>
      <c r="F11" s="16">
        <v>1</v>
      </c>
      <c r="G11" s="16">
        <v>0</v>
      </c>
      <c r="H11" s="16">
        <v>4</v>
      </c>
      <c r="I11" s="16">
        <v>5</v>
      </c>
      <c r="J11" s="16">
        <v>4</v>
      </c>
      <c r="K11" s="16">
        <v>0</v>
      </c>
      <c r="L11" s="16">
        <v>2</v>
      </c>
      <c r="M11" s="16">
        <v>1</v>
      </c>
      <c r="N11" s="16">
        <v>0</v>
      </c>
      <c r="O11" s="16">
        <v>0</v>
      </c>
      <c r="P11" s="16">
        <v>1</v>
      </c>
      <c r="Q11" s="16">
        <v>0</v>
      </c>
      <c r="R11" s="16">
        <v>0</v>
      </c>
      <c r="S11" s="18">
        <v>0</v>
      </c>
    </row>
    <row r="12" spans="1:19" ht="30.75" customHeight="1" x14ac:dyDescent="0.2">
      <c r="A12" s="26"/>
      <c r="B12" s="7" t="s">
        <v>27</v>
      </c>
      <c r="C12" s="15">
        <f t="shared" si="1"/>
        <v>13</v>
      </c>
      <c r="D12" s="16">
        <v>1</v>
      </c>
      <c r="E12" s="16">
        <v>1</v>
      </c>
      <c r="F12" s="16">
        <v>0</v>
      </c>
      <c r="G12" s="16">
        <v>3</v>
      </c>
      <c r="H12" s="16">
        <v>1</v>
      </c>
      <c r="I12" s="16">
        <v>1</v>
      </c>
      <c r="J12" s="16">
        <v>2</v>
      </c>
      <c r="K12" s="16">
        <v>2</v>
      </c>
      <c r="L12" s="16">
        <v>0</v>
      </c>
      <c r="M12" s="16">
        <v>1</v>
      </c>
      <c r="N12" s="16">
        <v>1</v>
      </c>
      <c r="O12" s="16">
        <v>0</v>
      </c>
      <c r="P12" s="16">
        <v>0</v>
      </c>
      <c r="Q12" s="16">
        <v>0</v>
      </c>
      <c r="R12" s="16">
        <v>0</v>
      </c>
      <c r="S12" s="18">
        <v>0</v>
      </c>
    </row>
    <row r="13" spans="1:19" ht="30.75" customHeight="1" x14ac:dyDescent="0.2">
      <c r="A13" s="26"/>
      <c r="B13" s="7" t="s">
        <v>28</v>
      </c>
      <c r="C13" s="15">
        <f t="shared" si="1"/>
        <v>68</v>
      </c>
      <c r="D13" s="16">
        <v>7</v>
      </c>
      <c r="E13" s="16">
        <v>7</v>
      </c>
      <c r="F13" s="16">
        <v>2</v>
      </c>
      <c r="G13" s="16">
        <v>6</v>
      </c>
      <c r="H13" s="16">
        <v>11</v>
      </c>
      <c r="I13" s="16">
        <v>7</v>
      </c>
      <c r="J13" s="16">
        <v>3</v>
      </c>
      <c r="K13" s="16">
        <v>6</v>
      </c>
      <c r="L13" s="16">
        <v>7</v>
      </c>
      <c r="M13" s="16">
        <v>4</v>
      </c>
      <c r="N13" s="16">
        <v>2</v>
      </c>
      <c r="O13" s="16">
        <v>2</v>
      </c>
      <c r="P13" s="16">
        <v>1</v>
      </c>
      <c r="Q13" s="16">
        <v>0</v>
      </c>
      <c r="R13" s="16">
        <v>0</v>
      </c>
      <c r="S13" s="18">
        <v>3</v>
      </c>
    </row>
    <row r="14" spans="1:19" ht="30.75" customHeight="1" x14ac:dyDescent="0.2">
      <c r="A14" s="26"/>
      <c r="B14" s="7" t="s">
        <v>29</v>
      </c>
      <c r="C14" s="15">
        <f t="shared" si="1"/>
        <v>42</v>
      </c>
      <c r="D14" s="16">
        <v>3</v>
      </c>
      <c r="E14" s="16">
        <v>0</v>
      </c>
      <c r="F14" s="16">
        <v>1</v>
      </c>
      <c r="G14" s="16">
        <v>4</v>
      </c>
      <c r="H14" s="16">
        <v>4</v>
      </c>
      <c r="I14" s="16">
        <v>8</v>
      </c>
      <c r="J14" s="16">
        <v>8</v>
      </c>
      <c r="K14" s="16">
        <v>6</v>
      </c>
      <c r="L14" s="16">
        <v>4</v>
      </c>
      <c r="M14" s="16">
        <v>3</v>
      </c>
      <c r="N14" s="16">
        <v>0</v>
      </c>
      <c r="O14" s="16">
        <v>1</v>
      </c>
      <c r="P14" s="16">
        <v>0</v>
      </c>
      <c r="Q14" s="16">
        <v>0</v>
      </c>
      <c r="R14" s="16">
        <v>0</v>
      </c>
      <c r="S14" s="18">
        <v>0</v>
      </c>
    </row>
    <row r="15" spans="1:19" ht="30.75" customHeight="1" x14ac:dyDescent="0.2">
      <c r="A15" s="26"/>
      <c r="B15" s="7" t="s">
        <v>30</v>
      </c>
      <c r="C15" s="15">
        <f t="shared" si="1"/>
        <v>27</v>
      </c>
      <c r="D15" s="16">
        <v>3</v>
      </c>
      <c r="E15" s="16">
        <v>1</v>
      </c>
      <c r="F15" s="16">
        <v>0</v>
      </c>
      <c r="G15" s="16">
        <v>1</v>
      </c>
      <c r="H15" s="16">
        <v>5</v>
      </c>
      <c r="I15" s="16">
        <v>3</v>
      </c>
      <c r="J15" s="16">
        <v>5</v>
      </c>
      <c r="K15" s="16">
        <v>3</v>
      </c>
      <c r="L15" s="16">
        <v>0</v>
      </c>
      <c r="M15" s="16">
        <v>1</v>
      </c>
      <c r="N15" s="16">
        <v>0</v>
      </c>
      <c r="O15" s="16">
        <v>1</v>
      </c>
      <c r="P15" s="16">
        <v>1</v>
      </c>
      <c r="Q15" s="16">
        <v>1</v>
      </c>
      <c r="R15" s="16">
        <v>1</v>
      </c>
      <c r="S15" s="18">
        <v>1</v>
      </c>
    </row>
    <row r="16" spans="1:19" ht="30.75" customHeight="1" x14ac:dyDescent="0.2">
      <c r="A16" s="26"/>
      <c r="B16" s="7" t="s">
        <v>31</v>
      </c>
      <c r="C16" s="15">
        <f t="shared" si="1"/>
        <v>24</v>
      </c>
      <c r="D16" s="16">
        <v>3</v>
      </c>
      <c r="E16" s="16">
        <v>0</v>
      </c>
      <c r="F16" s="16">
        <v>0</v>
      </c>
      <c r="G16" s="16">
        <v>1</v>
      </c>
      <c r="H16" s="16">
        <v>3</v>
      </c>
      <c r="I16" s="16">
        <v>3</v>
      </c>
      <c r="J16" s="16">
        <v>5</v>
      </c>
      <c r="K16" s="16">
        <v>1</v>
      </c>
      <c r="L16" s="16">
        <v>0</v>
      </c>
      <c r="M16" s="16">
        <v>0</v>
      </c>
      <c r="N16" s="16">
        <v>0</v>
      </c>
      <c r="O16" s="16">
        <v>3</v>
      </c>
      <c r="P16" s="16">
        <v>0</v>
      </c>
      <c r="Q16" s="16">
        <v>2</v>
      </c>
      <c r="R16" s="16">
        <v>0</v>
      </c>
      <c r="S16" s="18">
        <v>3</v>
      </c>
    </row>
    <row r="17" spans="1:19" ht="30.75" customHeight="1" x14ac:dyDescent="0.2">
      <c r="A17" s="26"/>
      <c r="B17" s="7" t="s">
        <v>32</v>
      </c>
      <c r="C17" s="15">
        <f t="shared" si="1"/>
        <v>36</v>
      </c>
      <c r="D17" s="16">
        <v>6</v>
      </c>
      <c r="E17" s="16">
        <v>1</v>
      </c>
      <c r="F17" s="16">
        <v>0</v>
      </c>
      <c r="G17" s="16">
        <v>1</v>
      </c>
      <c r="H17" s="16">
        <v>2</v>
      </c>
      <c r="I17" s="16">
        <v>4</v>
      </c>
      <c r="J17" s="16">
        <v>8</v>
      </c>
      <c r="K17" s="16">
        <v>5</v>
      </c>
      <c r="L17" s="16">
        <v>5</v>
      </c>
      <c r="M17" s="16">
        <v>1</v>
      </c>
      <c r="N17" s="16">
        <v>1</v>
      </c>
      <c r="O17" s="16">
        <v>0</v>
      </c>
      <c r="P17" s="16">
        <v>0</v>
      </c>
      <c r="Q17" s="16">
        <v>1</v>
      </c>
      <c r="R17" s="16">
        <v>0</v>
      </c>
      <c r="S17" s="18">
        <v>1</v>
      </c>
    </row>
    <row r="18" spans="1:19" ht="30.75" customHeight="1" x14ac:dyDescent="0.2">
      <c r="A18" s="26"/>
      <c r="B18" s="7" t="s">
        <v>33</v>
      </c>
      <c r="C18" s="15">
        <f t="shared" si="1"/>
        <v>15</v>
      </c>
      <c r="D18" s="16">
        <v>3</v>
      </c>
      <c r="E18" s="16">
        <v>0</v>
      </c>
      <c r="F18" s="16">
        <v>0</v>
      </c>
      <c r="G18" s="16">
        <v>2</v>
      </c>
      <c r="H18" s="16">
        <v>2</v>
      </c>
      <c r="I18" s="16">
        <v>4</v>
      </c>
      <c r="J18" s="16">
        <v>1</v>
      </c>
      <c r="K18" s="16">
        <v>1</v>
      </c>
      <c r="L18" s="16">
        <v>0</v>
      </c>
      <c r="M18" s="16">
        <v>1</v>
      </c>
      <c r="N18" s="16">
        <v>0</v>
      </c>
      <c r="O18" s="16">
        <v>0</v>
      </c>
      <c r="P18" s="16">
        <v>1</v>
      </c>
      <c r="Q18" s="16">
        <v>0</v>
      </c>
      <c r="R18" s="16">
        <v>0</v>
      </c>
      <c r="S18" s="18">
        <v>0</v>
      </c>
    </row>
    <row r="19" spans="1:19" ht="30.75" customHeight="1" x14ac:dyDescent="0.2">
      <c r="A19" s="26"/>
      <c r="B19" s="7" t="s">
        <v>34</v>
      </c>
      <c r="C19" s="15">
        <f t="shared" si="1"/>
        <v>53</v>
      </c>
      <c r="D19" s="16">
        <v>4</v>
      </c>
      <c r="E19" s="16">
        <v>3</v>
      </c>
      <c r="F19" s="16">
        <v>2</v>
      </c>
      <c r="G19" s="16">
        <v>3</v>
      </c>
      <c r="H19" s="16">
        <v>10</v>
      </c>
      <c r="I19" s="16">
        <v>6</v>
      </c>
      <c r="J19" s="16">
        <v>3</v>
      </c>
      <c r="K19" s="16">
        <v>10</v>
      </c>
      <c r="L19" s="16">
        <v>1</v>
      </c>
      <c r="M19" s="16">
        <v>6</v>
      </c>
      <c r="N19" s="16">
        <v>2</v>
      </c>
      <c r="O19" s="16">
        <v>3</v>
      </c>
      <c r="P19" s="16">
        <v>0</v>
      </c>
      <c r="Q19" s="16">
        <v>0</v>
      </c>
      <c r="R19" s="16">
        <v>0</v>
      </c>
      <c r="S19" s="18">
        <v>0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100.00000000000001</v>
      </c>
      <c r="D20" s="10">
        <f t="shared" si="2"/>
        <v>100.00000000000001</v>
      </c>
      <c r="E20" s="10">
        <f t="shared" si="2"/>
        <v>100</v>
      </c>
      <c r="F20" s="10">
        <f t="shared" si="2"/>
        <v>99.999999999999986</v>
      </c>
      <c r="G20" s="10">
        <f t="shared" si="2"/>
        <v>100</v>
      </c>
      <c r="H20" s="10">
        <f t="shared" si="2"/>
        <v>100</v>
      </c>
      <c r="I20" s="10">
        <f t="shared" si="2"/>
        <v>99.999999999999986</v>
      </c>
      <c r="J20" s="10">
        <f t="shared" si="2"/>
        <v>100.00000000000001</v>
      </c>
      <c r="K20" s="10">
        <f t="shared" si="2"/>
        <v>99.999999999999986</v>
      </c>
      <c r="L20" s="10">
        <f t="shared" si="2"/>
        <v>100</v>
      </c>
      <c r="M20" s="10">
        <f t="shared" si="2"/>
        <v>100</v>
      </c>
      <c r="N20" s="10">
        <f t="shared" si="2"/>
        <v>100</v>
      </c>
      <c r="O20" s="10">
        <f t="shared" si="2"/>
        <v>100</v>
      </c>
      <c r="P20" s="10">
        <f t="shared" si="2"/>
        <v>99.999999999999972</v>
      </c>
      <c r="Q20" s="10">
        <f>SUM(Q21:Q32)</f>
        <v>100</v>
      </c>
      <c r="R20" s="10">
        <f>SUM(R21:R32)</f>
        <v>100</v>
      </c>
      <c r="S20" s="19">
        <f>SUM(S21:S32)</f>
        <v>100</v>
      </c>
    </row>
    <row r="21" spans="1:19" ht="31.5" customHeight="1" x14ac:dyDescent="0.2">
      <c r="A21" s="26"/>
      <c r="B21" s="7" t="str">
        <f>B8</f>
        <v>10月</v>
      </c>
      <c r="C21" s="11">
        <f>C8/$C$7*100</f>
        <v>6.1624649859943981</v>
      </c>
      <c r="D21" s="12">
        <f>D8/$D$7*100</f>
        <v>5.4054054054054053</v>
      </c>
      <c r="E21" s="12">
        <f>E8/$E$7*100</f>
        <v>5.5555555555555554</v>
      </c>
      <c r="F21" s="12">
        <f>F8/$F$7*100</f>
        <v>0</v>
      </c>
      <c r="G21" s="12">
        <f>G8/$G$7*100</f>
        <v>12.5</v>
      </c>
      <c r="H21" s="12">
        <f>H8/$H$7*100</f>
        <v>3.8461538461538463</v>
      </c>
      <c r="I21" s="12">
        <f>I8/$I$7*100</f>
        <v>7.8431372549019605</v>
      </c>
      <c r="J21" s="12">
        <f>J8/$J$7*100</f>
        <v>6.5217391304347823</v>
      </c>
      <c r="K21" s="12">
        <f>K8/$K$7*100</f>
        <v>5.2631578947368416</v>
      </c>
      <c r="L21" s="12">
        <f>L8/$L$7*100</f>
        <v>8.695652173913043</v>
      </c>
      <c r="M21" s="12">
        <f>M8/$M$7*100</f>
        <v>0</v>
      </c>
      <c r="N21" s="12">
        <f>N8/$N$7*100</f>
        <v>0</v>
      </c>
      <c r="O21" s="12">
        <f>O8/$O$7*100</f>
        <v>0</v>
      </c>
      <c r="P21" s="12">
        <f>P8/$P$7*100</f>
        <v>28.571428571428569</v>
      </c>
      <c r="Q21" s="12">
        <f>Q8/$Q$7*100</f>
        <v>0</v>
      </c>
      <c r="R21" s="12">
        <f>R8/$R$7*100</f>
        <v>0</v>
      </c>
      <c r="S21" s="20">
        <f>S8/$S$7*100</f>
        <v>10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3.081232492997199</v>
      </c>
      <c r="D22" s="12">
        <f t="shared" ref="D22:D32" si="5">D9/$D$7*100</f>
        <v>2.7027027027027026</v>
      </c>
      <c r="E22" s="12">
        <f t="shared" ref="E22:E32" si="6">E9/$E$7*100</f>
        <v>0</v>
      </c>
      <c r="F22" s="12">
        <f>F9/$F$7*100</f>
        <v>0</v>
      </c>
      <c r="G22" s="12">
        <f t="shared" ref="G22:G32" si="7">G9/$G$7*100</f>
        <v>0</v>
      </c>
      <c r="H22" s="12">
        <f t="shared" ref="H22:H32" si="8">H9/$H$7*100</f>
        <v>5.7692307692307692</v>
      </c>
      <c r="I22" s="12">
        <f t="shared" ref="I22:I32" si="9">I9/$I$7*100</f>
        <v>3.9215686274509802</v>
      </c>
      <c r="J22" s="12">
        <f t="shared" ref="J22:J32" si="10">J9/$J$7*100</f>
        <v>4.3478260869565215</v>
      </c>
      <c r="K22" s="12">
        <f t="shared" ref="K22:K32" si="11">K9/$K$7*100</f>
        <v>0</v>
      </c>
      <c r="L22" s="12">
        <f t="shared" ref="L22:L32" si="12">L9/$L$7*100</f>
        <v>4.3478260869565215</v>
      </c>
      <c r="M22" s="12">
        <f t="shared" ref="M22:M32" si="13">M9/$M$7*100</f>
        <v>5</v>
      </c>
      <c r="N22" s="12">
        <f t="shared" ref="N22:N32" si="14">N9/$N$7*100</f>
        <v>0</v>
      </c>
      <c r="O22" s="12">
        <f t="shared" ref="O22:O32" si="15">O9/$O$7*100</f>
        <v>0</v>
      </c>
      <c r="P22" s="12">
        <f t="shared" ref="P22:P32" si="16">P9/$P$7*100</f>
        <v>0</v>
      </c>
      <c r="Q22" s="12">
        <f t="shared" ref="Q22:Q32" si="17">Q9/$Q$7*100</f>
        <v>20</v>
      </c>
      <c r="R22" s="12">
        <f t="shared" ref="R22:R32" si="18">R9/$R$7*100</f>
        <v>0</v>
      </c>
      <c r="S22" s="20">
        <f t="shared" ref="S22:S32" si="19">S9/$S$7*100</f>
        <v>0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6.4425770308123242</v>
      </c>
      <c r="D23" s="12">
        <f t="shared" si="5"/>
        <v>2.7027027027027026</v>
      </c>
      <c r="E23" s="12">
        <f t="shared" si="6"/>
        <v>11.111111111111111</v>
      </c>
      <c r="F23" s="12">
        <f t="shared" ref="F23:F32" si="20">F10/$F$7*100</f>
        <v>14.285714285714285</v>
      </c>
      <c r="G23" s="12">
        <f t="shared" si="7"/>
        <v>0</v>
      </c>
      <c r="H23" s="12">
        <f t="shared" si="8"/>
        <v>9.6153846153846168</v>
      </c>
      <c r="I23" s="12">
        <f t="shared" si="9"/>
        <v>7.8431372549019605</v>
      </c>
      <c r="J23" s="12">
        <f t="shared" si="10"/>
        <v>4.3478260869565215</v>
      </c>
      <c r="K23" s="12">
        <f t="shared" si="11"/>
        <v>5.2631578947368416</v>
      </c>
      <c r="L23" s="12">
        <f t="shared" si="12"/>
        <v>4.3478260869565215</v>
      </c>
      <c r="M23" s="12">
        <f t="shared" si="13"/>
        <v>5</v>
      </c>
      <c r="N23" s="12">
        <f t="shared" si="14"/>
        <v>25</v>
      </c>
      <c r="O23" s="12">
        <f t="shared" si="15"/>
        <v>0</v>
      </c>
      <c r="P23" s="12">
        <f t="shared" si="16"/>
        <v>14.285714285714285</v>
      </c>
      <c r="Q23" s="12">
        <f t="shared" si="17"/>
        <v>0</v>
      </c>
      <c r="R23" s="12">
        <f t="shared" si="18"/>
        <v>0</v>
      </c>
      <c r="S23" s="20">
        <f t="shared" si="19"/>
        <v>10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6.4425770308123242</v>
      </c>
      <c r="D24" s="12">
        <f t="shared" si="5"/>
        <v>8.1081081081081088</v>
      </c>
      <c r="E24" s="12">
        <f t="shared" si="6"/>
        <v>11.111111111111111</v>
      </c>
      <c r="F24" s="12">
        <f t="shared" si="20"/>
        <v>14.285714285714285</v>
      </c>
      <c r="G24" s="12">
        <f t="shared" si="7"/>
        <v>0</v>
      </c>
      <c r="H24" s="12">
        <f t="shared" si="8"/>
        <v>7.6923076923076925</v>
      </c>
      <c r="I24" s="12">
        <f t="shared" si="9"/>
        <v>9.8039215686274517</v>
      </c>
      <c r="J24" s="12">
        <f t="shared" si="10"/>
        <v>8.695652173913043</v>
      </c>
      <c r="K24" s="12">
        <f t="shared" si="11"/>
        <v>0</v>
      </c>
      <c r="L24" s="12">
        <f t="shared" si="12"/>
        <v>8.695652173913043</v>
      </c>
      <c r="M24" s="12">
        <f t="shared" si="13"/>
        <v>5</v>
      </c>
      <c r="N24" s="12">
        <f t="shared" si="14"/>
        <v>0</v>
      </c>
      <c r="O24" s="12">
        <f t="shared" si="15"/>
        <v>0</v>
      </c>
      <c r="P24" s="12">
        <f t="shared" si="16"/>
        <v>14.285714285714285</v>
      </c>
      <c r="Q24" s="12">
        <f t="shared" si="17"/>
        <v>0</v>
      </c>
      <c r="R24" s="12">
        <f t="shared" si="18"/>
        <v>0</v>
      </c>
      <c r="S24" s="20">
        <f t="shared" si="19"/>
        <v>0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3.6414565826330536</v>
      </c>
      <c r="D25" s="12">
        <f t="shared" si="5"/>
        <v>2.7027027027027026</v>
      </c>
      <c r="E25" s="12">
        <f t="shared" si="6"/>
        <v>5.5555555555555554</v>
      </c>
      <c r="F25" s="12">
        <f t="shared" si="20"/>
        <v>0</v>
      </c>
      <c r="G25" s="12">
        <f t="shared" si="7"/>
        <v>12.5</v>
      </c>
      <c r="H25" s="12">
        <f t="shared" si="8"/>
        <v>1.9230769230769231</v>
      </c>
      <c r="I25" s="12">
        <f t="shared" si="9"/>
        <v>1.9607843137254901</v>
      </c>
      <c r="J25" s="12">
        <f t="shared" si="10"/>
        <v>4.3478260869565215</v>
      </c>
      <c r="K25" s="12">
        <f t="shared" si="11"/>
        <v>5.2631578947368416</v>
      </c>
      <c r="L25" s="12">
        <f t="shared" si="12"/>
        <v>0</v>
      </c>
      <c r="M25" s="12">
        <f t="shared" si="13"/>
        <v>5</v>
      </c>
      <c r="N25" s="12">
        <f t="shared" si="14"/>
        <v>12.5</v>
      </c>
      <c r="O25" s="12">
        <f t="shared" si="15"/>
        <v>0</v>
      </c>
      <c r="P25" s="12">
        <f t="shared" si="16"/>
        <v>0</v>
      </c>
      <c r="Q25" s="12">
        <f t="shared" si="17"/>
        <v>0</v>
      </c>
      <c r="R25" s="12">
        <f t="shared" si="18"/>
        <v>0</v>
      </c>
      <c r="S25" s="20">
        <f t="shared" si="19"/>
        <v>0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19.047619047619047</v>
      </c>
      <c r="D26" s="12">
        <f t="shared" si="5"/>
        <v>18.918918918918919</v>
      </c>
      <c r="E26" s="12">
        <f t="shared" si="6"/>
        <v>38.888888888888893</v>
      </c>
      <c r="F26" s="12">
        <f t="shared" si="20"/>
        <v>28.571428571428569</v>
      </c>
      <c r="G26" s="12">
        <f t="shared" si="7"/>
        <v>25</v>
      </c>
      <c r="H26" s="12">
        <f t="shared" si="8"/>
        <v>21.153846153846153</v>
      </c>
      <c r="I26" s="12">
        <f t="shared" si="9"/>
        <v>13.725490196078432</v>
      </c>
      <c r="J26" s="12">
        <f t="shared" si="10"/>
        <v>6.5217391304347823</v>
      </c>
      <c r="K26" s="12">
        <f t="shared" si="11"/>
        <v>15.789473684210526</v>
      </c>
      <c r="L26" s="12">
        <f t="shared" si="12"/>
        <v>30.434782608695656</v>
      </c>
      <c r="M26" s="12">
        <f t="shared" si="13"/>
        <v>20</v>
      </c>
      <c r="N26" s="12">
        <f t="shared" si="14"/>
        <v>25</v>
      </c>
      <c r="O26" s="12">
        <f t="shared" si="15"/>
        <v>20</v>
      </c>
      <c r="P26" s="12">
        <f t="shared" si="16"/>
        <v>14.285714285714285</v>
      </c>
      <c r="Q26" s="12">
        <f t="shared" si="17"/>
        <v>0</v>
      </c>
      <c r="R26" s="12">
        <f t="shared" si="18"/>
        <v>0</v>
      </c>
      <c r="S26" s="20">
        <f t="shared" si="19"/>
        <v>30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11.76470588235294</v>
      </c>
      <c r="D27" s="12">
        <f t="shared" si="5"/>
        <v>8.1081081081081088</v>
      </c>
      <c r="E27" s="12">
        <f t="shared" si="6"/>
        <v>0</v>
      </c>
      <c r="F27" s="12">
        <f t="shared" si="20"/>
        <v>14.285714285714285</v>
      </c>
      <c r="G27" s="12">
        <f t="shared" si="7"/>
        <v>16.666666666666664</v>
      </c>
      <c r="H27" s="12">
        <f t="shared" si="8"/>
        <v>7.6923076923076925</v>
      </c>
      <c r="I27" s="12">
        <f t="shared" si="9"/>
        <v>15.686274509803921</v>
      </c>
      <c r="J27" s="12">
        <f t="shared" si="10"/>
        <v>17.391304347826086</v>
      </c>
      <c r="K27" s="12">
        <f t="shared" si="11"/>
        <v>15.789473684210526</v>
      </c>
      <c r="L27" s="12">
        <f t="shared" si="12"/>
        <v>17.391304347826086</v>
      </c>
      <c r="M27" s="12">
        <f t="shared" si="13"/>
        <v>15</v>
      </c>
      <c r="N27" s="12">
        <f t="shared" si="14"/>
        <v>0</v>
      </c>
      <c r="O27" s="12">
        <f t="shared" si="15"/>
        <v>10</v>
      </c>
      <c r="P27" s="12">
        <f t="shared" si="16"/>
        <v>0</v>
      </c>
      <c r="Q27" s="12">
        <f t="shared" si="17"/>
        <v>0</v>
      </c>
      <c r="R27" s="12">
        <f t="shared" si="18"/>
        <v>0</v>
      </c>
      <c r="S27" s="20">
        <f t="shared" si="19"/>
        <v>0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7.5630252100840334</v>
      </c>
      <c r="D28" s="12">
        <f t="shared" si="5"/>
        <v>8.1081081081081088</v>
      </c>
      <c r="E28" s="12">
        <f t="shared" si="6"/>
        <v>5.5555555555555554</v>
      </c>
      <c r="F28" s="12">
        <f t="shared" si="20"/>
        <v>0</v>
      </c>
      <c r="G28" s="12">
        <f t="shared" si="7"/>
        <v>4.1666666666666661</v>
      </c>
      <c r="H28" s="12">
        <f t="shared" si="8"/>
        <v>9.6153846153846168</v>
      </c>
      <c r="I28" s="12">
        <f t="shared" si="9"/>
        <v>5.8823529411764701</v>
      </c>
      <c r="J28" s="12">
        <f t="shared" si="10"/>
        <v>10.869565217391305</v>
      </c>
      <c r="K28" s="12">
        <f t="shared" si="11"/>
        <v>7.8947368421052628</v>
      </c>
      <c r="L28" s="12">
        <f t="shared" si="12"/>
        <v>0</v>
      </c>
      <c r="M28" s="12">
        <f t="shared" si="13"/>
        <v>5</v>
      </c>
      <c r="N28" s="12">
        <f t="shared" si="14"/>
        <v>0</v>
      </c>
      <c r="O28" s="12">
        <f t="shared" si="15"/>
        <v>10</v>
      </c>
      <c r="P28" s="12">
        <f t="shared" si="16"/>
        <v>14.285714285714285</v>
      </c>
      <c r="Q28" s="12">
        <f t="shared" si="17"/>
        <v>20</v>
      </c>
      <c r="R28" s="12">
        <f t="shared" si="18"/>
        <v>100</v>
      </c>
      <c r="S28" s="20">
        <f t="shared" si="19"/>
        <v>10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6.7226890756302522</v>
      </c>
      <c r="D29" s="12">
        <f t="shared" si="5"/>
        <v>8.1081081081081088</v>
      </c>
      <c r="E29" s="12">
        <f t="shared" si="6"/>
        <v>0</v>
      </c>
      <c r="F29" s="12">
        <f t="shared" si="20"/>
        <v>0</v>
      </c>
      <c r="G29" s="12">
        <f t="shared" si="7"/>
        <v>4.1666666666666661</v>
      </c>
      <c r="H29" s="12">
        <f t="shared" si="8"/>
        <v>5.7692307692307692</v>
      </c>
      <c r="I29" s="12">
        <f t="shared" si="9"/>
        <v>5.8823529411764701</v>
      </c>
      <c r="J29" s="12">
        <f t="shared" si="10"/>
        <v>10.869565217391305</v>
      </c>
      <c r="K29" s="12">
        <f t="shared" si="11"/>
        <v>2.6315789473684208</v>
      </c>
      <c r="L29" s="12">
        <f t="shared" si="12"/>
        <v>0</v>
      </c>
      <c r="M29" s="12">
        <f t="shared" si="13"/>
        <v>0</v>
      </c>
      <c r="N29" s="12">
        <f t="shared" si="14"/>
        <v>0</v>
      </c>
      <c r="O29" s="12">
        <f t="shared" si="15"/>
        <v>30</v>
      </c>
      <c r="P29" s="12">
        <f t="shared" si="16"/>
        <v>0</v>
      </c>
      <c r="Q29" s="12">
        <f t="shared" si="17"/>
        <v>40</v>
      </c>
      <c r="R29" s="12">
        <f t="shared" si="18"/>
        <v>0</v>
      </c>
      <c r="S29" s="20">
        <f t="shared" si="19"/>
        <v>30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10.084033613445378</v>
      </c>
      <c r="D30" s="12">
        <f t="shared" si="5"/>
        <v>16.216216216216218</v>
      </c>
      <c r="E30" s="12">
        <f t="shared" si="6"/>
        <v>5.5555555555555554</v>
      </c>
      <c r="F30" s="12">
        <f t="shared" si="20"/>
        <v>0</v>
      </c>
      <c r="G30" s="12">
        <f t="shared" si="7"/>
        <v>4.1666666666666661</v>
      </c>
      <c r="H30" s="12">
        <f t="shared" si="8"/>
        <v>3.8461538461538463</v>
      </c>
      <c r="I30" s="12">
        <f t="shared" si="9"/>
        <v>7.8431372549019605</v>
      </c>
      <c r="J30" s="12">
        <f t="shared" si="10"/>
        <v>17.391304347826086</v>
      </c>
      <c r="K30" s="12">
        <f t="shared" si="11"/>
        <v>13.157894736842104</v>
      </c>
      <c r="L30" s="12">
        <f t="shared" si="12"/>
        <v>21.739130434782609</v>
      </c>
      <c r="M30" s="12">
        <f t="shared" si="13"/>
        <v>5</v>
      </c>
      <c r="N30" s="12">
        <f t="shared" si="14"/>
        <v>12.5</v>
      </c>
      <c r="O30" s="12">
        <f t="shared" si="15"/>
        <v>0</v>
      </c>
      <c r="P30" s="12">
        <f t="shared" si="16"/>
        <v>0</v>
      </c>
      <c r="Q30" s="12">
        <f t="shared" si="17"/>
        <v>20</v>
      </c>
      <c r="R30" s="12">
        <f t="shared" si="18"/>
        <v>0</v>
      </c>
      <c r="S30" s="20">
        <f t="shared" si="19"/>
        <v>10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4.2016806722689077</v>
      </c>
      <c r="D31" s="12">
        <f t="shared" si="5"/>
        <v>8.1081081081081088</v>
      </c>
      <c r="E31" s="12">
        <f t="shared" si="6"/>
        <v>0</v>
      </c>
      <c r="F31" s="12">
        <f t="shared" si="20"/>
        <v>0</v>
      </c>
      <c r="G31" s="12">
        <f t="shared" si="7"/>
        <v>8.3333333333333321</v>
      </c>
      <c r="H31" s="12">
        <f t="shared" si="8"/>
        <v>3.8461538461538463</v>
      </c>
      <c r="I31" s="12">
        <f t="shared" si="9"/>
        <v>7.8431372549019605</v>
      </c>
      <c r="J31" s="12">
        <f t="shared" si="10"/>
        <v>2.1739130434782608</v>
      </c>
      <c r="K31" s="12">
        <f t="shared" si="11"/>
        <v>2.6315789473684208</v>
      </c>
      <c r="L31" s="12">
        <f t="shared" si="12"/>
        <v>0</v>
      </c>
      <c r="M31" s="12">
        <f t="shared" si="13"/>
        <v>5</v>
      </c>
      <c r="N31" s="12">
        <f t="shared" si="14"/>
        <v>0</v>
      </c>
      <c r="O31" s="12">
        <f t="shared" si="15"/>
        <v>0</v>
      </c>
      <c r="P31" s="12">
        <f t="shared" si="16"/>
        <v>14.285714285714285</v>
      </c>
      <c r="Q31" s="12">
        <f t="shared" si="17"/>
        <v>0</v>
      </c>
      <c r="R31" s="12">
        <f t="shared" si="18"/>
        <v>0</v>
      </c>
      <c r="S31" s="20">
        <f t="shared" si="19"/>
        <v>0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14.845938375350141</v>
      </c>
      <c r="D32" s="23">
        <f t="shared" si="5"/>
        <v>10.810810810810811</v>
      </c>
      <c r="E32" s="23">
        <f t="shared" si="6"/>
        <v>16.666666666666664</v>
      </c>
      <c r="F32" s="23">
        <f t="shared" si="20"/>
        <v>28.571428571428569</v>
      </c>
      <c r="G32" s="23">
        <f t="shared" si="7"/>
        <v>12.5</v>
      </c>
      <c r="H32" s="23">
        <f t="shared" si="8"/>
        <v>19.230769230769234</v>
      </c>
      <c r="I32" s="23">
        <f t="shared" si="9"/>
        <v>11.76470588235294</v>
      </c>
      <c r="J32" s="23">
        <f t="shared" si="10"/>
        <v>6.5217391304347823</v>
      </c>
      <c r="K32" s="23">
        <f t="shared" si="11"/>
        <v>26.315789473684209</v>
      </c>
      <c r="L32" s="23">
        <f t="shared" si="12"/>
        <v>4.3478260869565215</v>
      </c>
      <c r="M32" s="23">
        <f t="shared" si="13"/>
        <v>30</v>
      </c>
      <c r="N32" s="23">
        <f t="shared" si="14"/>
        <v>25</v>
      </c>
      <c r="O32" s="23">
        <f t="shared" si="15"/>
        <v>30</v>
      </c>
      <c r="P32" s="23">
        <f t="shared" si="16"/>
        <v>0</v>
      </c>
      <c r="Q32" s="23">
        <f t="shared" si="17"/>
        <v>0</v>
      </c>
      <c r="R32" s="23">
        <f t="shared" si="18"/>
        <v>0</v>
      </c>
      <c r="S32" s="24">
        <f t="shared" si="19"/>
        <v>0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S32"/>
  <sheetViews>
    <sheetView view="pageBreakPreview" zoomScale="85" zoomScaleNormal="100" zoomScaleSheetLayoutView="8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35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22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/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869</v>
      </c>
      <c r="D7" s="14">
        <f t="shared" si="0"/>
        <v>65</v>
      </c>
      <c r="E7" s="14">
        <f t="shared" si="0"/>
        <v>36</v>
      </c>
      <c r="F7" s="14">
        <f t="shared" si="0"/>
        <v>39</v>
      </c>
      <c r="G7" s="14">
        <f t="shared" si="0"/>
        <v>68</v>
      </c>
      <c r="H7" s="14">
        <f t="shared" si="0"/>
        <v>153</v>
      </c>
      <c r="I7" s="14">
        <f t="shared" si="0"/>
        <v>135</v>
      </c>
      <c r="J7" s="14">
        <f t="shared" si="0"/>
        <v>109</v>
      </c>
      <c r="K7" s="14">
        <f t="shared" si="0"/>
        <v>65</v>
      </c>
      <c r="L7" s="14">
        <f t="shared" si="0"/>
        <v>48</v>
      </c>
      <c r="M7" s="14">
        <f t="shared" si="0"/>
        <v>32</v>
      </c>
      <c r="N7" s="14">
        <f t="shared" si="0"/>
        <v>16</v>
      </c>
      <c r="O7" s="14">
        <f t="shared" si="0"/>
        <v>14</v>
      </c>
      <c r="P7" s="14">
        <f t="shared" si="0"/>
        <v>9</v>
      </c>
      <c r="Q7" s="14">
        <f>SUM(Q8:Q19)</f>
        <v>22</v>
      </c>
      <c r="R7" s="14">
        <f>SUM(R8:R19)</f>
        <v>4</v>
      </c>
      <c r="S7" s="17">
        <f>SUM(S8:S19)</f>
        <v>54</v>
      </c>
    </row>
    <row r="8" spans="1:19" ht="31.5" customHeight="1" x14ac:dyDescent="0.2">
      <c r="A8" s="26"/>
      <c r="B8" s="7" t="s">
        <v>23</v>
      </c>
      <c r="C8" s="15">
        <f>SUM(D8:S8)</f>
        <v>53</v>
      </c>
      <c r="D8" s="16">
        <v>5</v>
      </c>
      <c r="E8" s="16">
        <v>4</v>
      </c>
      <c r="F8" s="16">
        <v>6</v>
      </c>
      <c r="G8" s="16">
        <v>1</v>
      </c>
      <c r="H8" s="16">
        <v>3</v>
      </c>
      <c r="I8" s="16">
        <v>8</v>
      </c>
      <c r="J8" s="16">
        <v>6</v>
      </c>
      <c r="K8" s="16">
        <v>5</v>
      </c>
      <c r="L8" s="16">
        <v>5</v>
      </c>
      <c r="M8" s="16">
        <v>1</v>
      </c>
      <c r="N8" s="16">
        <v>1</v>
      </c>
      <c r="O8" s="16">
        <v>5</v>
      </c>
      <c r="P8" s="16">
        <v>0</v>
      </c>
      <c r="Q8" s="16">
        <v>1</v>
      </c>
      <c r="R8" s="16">
        <v>0</v>
      </c>
      <c r="S8" s="18">
        <v>2</v>
      </c>
    </row>
    <row r="9" spans="1:19" ht="30.75" customHeight="1" x14ac:dyDescent="0.2">
      <c r="A9" s="26"/>
      <c r="B9" s="7" t="s">
        <v>24</v>
      </c>
      <c r="C9" s="15">
        <f t="shared" ref="C9:C19" si="1">SUM(D9:S9)</f>
        <v>45</v>
      </c>
      <c r="D9" s="16">
        <v>3</v>
      </c>
      <c r="E9" s="16">
        <v>0</v>
      </c>
      <c r="F9" s="16">
        <v>0</v>
      </c>
      <c r="G9" s="16">
        <v>3</v>
      </c>
      <c r="H9" s="16">
        <v>5</v>
      </c>
      <c r="I9" s="16">
        <v>12</v>
      </c>
      <c r="J9" s="16">
        <v>5</v>
      </c>
      <c r="K9" s="16">
        <v>4</v>
      </c>
      <c r="L9" s="16">
        <v>1</v>
      </c>
      <c r="M9" s="16">
        <v>4</v>
      </c>
      <c r="N9" s="16">
        <v>0</v>
      </c>
      <c r="O9" s="16">
        <v>0</v>
      </c>
      <c r="P9" s="16">
        <v>0</v>
      </c>
      <c r="Q9" s="16">
        <v>2</v>
      </c>
      <c r="R9" s="16">
        <v>0</v>
      </c>
      <c r="S9" s="18">
        <v>6</v>
      </c>
    </row>
    <row r="10" spans="1:19" ht="30.75" customHeight="1" x14ac:dyDescent="0.2">
      <c r="A10" s="26"/>
      <c r="B10" s="7" t="s">
        <v>25</v>
      </c>
      <c r="C10" s="15">
        <f t="shared" si="1"/>
        <v>74</v>
      </c>
      <c r="D10" s="16">
        <v>5</v>
      </c>
      <c r="E10" s="16">
        <v>1</v>
      </c>
      <c r="F10" s="16">
        <v>3</v>
      </c>
      <c r="G10" s="16">
        <v>2</v>
      </c>
      <c r="H10" s="16">
        <v>16</v>
      </c>
      <c r="I10" s="16">
        <v>10</v>
      </c>
      <c r="J10" s="16">
        <v>10</v>
      </c>
      <c r="K10" s="16">
        <v>5</v>
      </c>
      <c r="L10" s="16">
        <v>5</v>
      </c>
      <c r="M10" s="16">
        <v>3</v>
      </c>
      <c r="N10" s="16">
        <v>1</v>
      </c>
      <c r="O10" s="16">
        <v>1</v>
      </c>
      <c r="P10" s="16">
        <v>2</v>
      </c>
      <c r="Q10" s="16">
        <v>5</v>
      </c>
      <c r="R10" s="16">
        <v>1</v>
      </c>
      <c r="S10" s="18">
        <v>4</v>
      </c>
    </row>
    <row r="11" spans="1:19" ht="30.75" customHeight="1" x14ac:dyDescent="0.2">
      <c r="A11" s="26"/>
      <c r="B11" s="7" t="s">
        <v>26</v>
      </c>
      <c r="C11" s="15">
        <f t="shared" si="1"/>
        <v>72</v>
      </c>
      <c r="D11" s="16">
        <v>5</v>
      </c>
      <c r="E11" s="16">
        <v>5</v>
      </c>
      <c r="F11" s="16">
        <v>3</v>
      </c>
      <c r="G11" s="16">
        <v>4</v>
      </c>
      <c r="H11" s="16">
        <v>16</v>
      </c>
      <c r="I11" s="16">
        <v>9</v>
      </c>
      <c r="J11" s="16">
        <v>13</v>
      </c>
      <c r="K11" s="16">
        <v>4</v>
      </c>
      <c r="L11" s="16">
        <v>3</v>
      </c>
      <c r="M11" s="16">
        <v>3</v>
      </c>
      <c r="N11" s="16">
        <v>0</v>
      </c>
      <c r="O11" s="16">
        <v>1</v>
      </c>
      <c r="P11" s="16">
        <v>0</v>
      </c>
      <c r="Q11" s="16">
        <v>1</v>
      </c>
      <c r="R11" s="16">
        <v>0</v>
      </c>
      <c r="S11" s="18">
        <v>5</v>
      </c>
    </row>
    <row r="12" spans="1:19" ht="30.75" customHeight="1" x14ac:dyDescent="0.2">
      <c r="A12" s="26"/>
      <c r="B12" s="7" t="s">
        <v>27</v>
      </c>
      <c r="C12" s="15">
        <f t="shared" si="1"/>
        <v>53</v>
      </c>
      <c r="D12" s="16">
        <v>2</v>
      </c>
      <c r="E12" s="16">
        <v>2</v>
      </c>
      <c r="F12" s="16">
        <v>5</v>
      </c>
      <c r="G12" s="16">
        <v>1</v>
      </c>
      <c r="H12" s="16">
        <v>11</v>
      </c>
      <c r="I12" s="16">
        <v>6</v>
      </c>
      <c r="J12" s="16">
        <v>7</v>
      </c>
      <c r="K12" s="16">
        <v>8</v>
      </c>
      <c r="L12" s="16">
        <v>3</v>
      </c>
      <c r="M12" s="16">
        <v>3</v>
      </c>
      <c r="N12" s="16">
        <v>0</v>
      </c>
      <c r="O12" s="16">
        <v>1</v>
      </c>
      <c r="P12" s="16">
        <v>1</v>
      </c>
      <c r="Q12" s="16">
        <v>1</v>
      </c>
      <c r="R12" s="16">
        <v>0</v>
      </c>
      <c r="S12" s="18">
        <v>2</v>
      </c>
    </row>
    <row r="13" spans="1:19" ht="30.75" customHeight="1" x14ac:dyDescent="0.2">
      <c r="A13" s="26"/>
      <c r="B13" s="7" t="s">
        <v>28</v>
      </c>
      <c r="C13" s="15">
        <f t="shared" si="1"/>
        <v>161</v>
      </c>
      <c r="D13" s="16">
        <v>12</v>
      </c>
      <c r="E13" s="16">
        <v>11</v>
      </c>
      <c r="F13" s="16">
        <v>8</v>
      </c>
      <c r="G13" s="16">
        <v>27</v>
      </c>
      <c r="H13" s="16">
        <v>42</v>
      </c>
      <c r="I13" s="16">
        <v>18</v>
      </c>
      <c r="J13" s="16">
        <v>16</v>
      </c>
      <c r="K13" s="16">
        <v>10</v>
      </c>
      <c r="L13" s="16">
        <v>4</v>
      </c>
      <c r="M13" s="16">
        <v>2</v>
      </c>
      <c r="N13" s="16">
        <v>1</v>
      </c>
      <c r="O13" s="16">
        <v>1</v>
      </c>
      <c r="P13" s="16">
        <v>2</v>
      </c>
      <c r="Q13" s="16">
        <v>2</v>
      </c>
      <c r="R13" s="16">
        <v>0</v>
      </c>
      <c r="S13" s="18">
        <v>5</v>
      </c>
    </row>
    <row r="14" spans="1:19" ht="30.75" customHeight="1" x14ac:dyDescent="0.2">
      <c r="A14" s="26"/>
      <c r="B14" s="7" t="s">
        <v>29</v>
      </c>
      <c r="C14" s="15">
        <f t="shared" si="1"/>
        <v>108</v>
      </c>
      <c r="D14" s="16">
        <v>10</v>
      </c>
      <c r="E14" s="16">
        <v>4</v>
      </c>
      <c r="F14" s="16">
        <v>4</v>
      </c>
      <c r="G14" s="16">
        <v>10</v>
      </c>
      <c r="H14" s="16">
        <v>11</v>
      </c>
      <c r="I14" s="16">
        <v>15</v>
      </c>
      <c r="J14" s="16">
        <v>17</v>
      </c>
      <c r="K14" s="16">
        <v>10</v>
      </c>
      <c r="L14" s="16">
        <v>11</v>
      </c>
      <c r="M14" s="16">
        <v>5</v>
      </c>
      <c r="N14" s="16">
        <v>4</v>
      </c>
      <c r="O14" s="16">
        <v>1</v>
      </c>
      <c r="P14" s="16">
        <v>1</v>
      </c>
      <c r="Q14" s="16">
        <v>3</v>
      </c>
      <c r="R14" s="16">
        <v>0</v>
      </c>
      <c r="S14" s="18">
        <v>2</v>
      </c>
    </row>
    <row r="15" spans="1:19" ht="30.75" customHeight="1" x14ac:dyDescent="0.2">
      <c r="A15" s="26"/>
      <c r="B15" s="7" t="s">
        <v>30</v>
      </c>
      <c r="C15" s="15">
        <f t="shared" si="1"/>
        <v>51</v>
      </c>
      <c r="D15" s="16">
        <v>1</v>
      </c>
      <c r="E15" s="16">
        <v>0</v>
      </c>
      <c r="F15" s="16">
        <v>0</v>
      </c>
      <c r="G15" s="16">
        <v>2</v>
      </c>
      <c r="H15" s="16">
        <v>15</v>
      </c>
      <c r="I15" s="16">
        <v>10</v>
      </c>
      <c r="J15" s="16">
        <v>2</v>
      </c>
      <c r="K15" s="16">
        <v>2</v>
      </c>
      <c r="L15" s="16">
        <v>3</v>
      </c>
      <c r="M15" s="16">
        <v>1</v>
      </c>
      <c r="N15" s="16">
        <v>0</v>
      </c>
      <c r="O15" s="16">
        <v>2</v>
      </c>
      <c r="P15" s="16">
        <v>1</v>
      </c>
      <c r="Q15" s="16">
        <v>1</v>
      </c>
      <c r="R15" s="16">
        <v>0</v>
      </c>
      <c r="S15" s="18">
        <v>11</v>
      </c>
    </row>
    <row r="16" spans="1:19" ht="30.75" customHeight="1" x14ac:dyDescent="0.2">
      <c r="A16" s="26"/>
      <c r="B16" s="7" t="s">
        <v>31</v>
      </c>
      <c r="C16" s="15">
        <f t="shared" si="1"/>
        <v>49</v>
      </c>
      <c r="D16" s="16">
        <v>6</v>
      </c>
      <c r="E16" s="16">
        <v>2</v>
      </c>
      <c r="F16" s="16">
        <v>1</v>
      </c>
      <c r="G16" s="16">
        <v>3</v>
      </c>
      <c r="H16" s="16">
        <v>6</v>
      </c>
      <c r="I16" s="16">
        <v>10</v>
      </c>
      <c r="J16" s="16">
        <v>4</v>
      </c>
      <c r="K16" s="16">
        <v>5</v>
      </c>
      <c r="L16" s="16">
        <v>1</v>
      </c>
      <c r="M16" s="16">
        <v>3</v>
      </c>
      <c r="N16" s="16">
        <v>0</v>
      </c>
      <c r="O16" s="16">
        <v>0</v>
      </c>
      <c r="P16" s="16">
        <v>0</v>
      </c>
      <c r="Q16" s="16">
        <v>4</v>
      </c>
      <c r="R16" s="16">
        <v>0</v>
      </c>
      <c r="S16" s="18">
        <v>4</v>
      </c>
    </row>
    <row r="17" spans="1:19" ht="30.75" customHeight="1" x14ac:dyDescent="0.2">
      <c r="A17" s="26"/>
      <c r="B17" s="7" t="s">
        <v>32</v>
      </c>
      <c r="C17" s="15">
        <f t="shared" si="1"/>
        <v>80</v>
      </c>
      <c r="D17" s="16">
        <v>4</v>
      </c>
      <c r="E17" s="16">
        <v>3</v>
      </c>
      <c r="F17" s="16">
        <v>6</v>
      </c>
      <c r="G17" s="16">
        <v>7</v>
      </c>
      <c r="H17" s="16">
        <v>10</v>
      </c>
      <c r="I17" s="16">
        <v>13</v>
      </c>
      <c r="J17" s="16">
        <v>13</v>
      </c>
      <c r="K17" s="16">
        <v>4</v>
      </c>
      <c r="L17" s="16">
        <v>6</v>
      </c>
      <c r="M17" s="16">
        <v>3</v>
      </c>
      <c r="N17" s="16">
        <v>4</v>
      </c>
      <c r="O17" s="16">
        <v>2</v>
      </c>
      <c r="P17" s="16">
        <v>0</v>
      </c>
      <c r="Q17" s="16">
        <v>0</v>
      </c>
      <c r="R17" s="16">
        <v>1</v>
      </c>
      <c r="S17" s="18">
        <v>4</v>
      </c>
    </row>
    <row r="18" spans="1:19" ht="30.75" customHeight="1" x14ac:dyDescent="0.2">
      <c r="A18" s="26"/>
      <c r="B18" s="7" t="s">
        <v>33</v>
      </c>
      <c r="C18" s="15">
        <f t="shared" si="1"/>
        <v>62</v>
      </c>
      <c r="D18" s="16">
        <v>5</v>
      </c>
      <c r="E18" s="16">
        <v>3</v>
      </c>
      <c r="F18" s="16">
        <v>2</v>
      </c>
      <c r="G18" s="16">
        <v>2</v>
      </c>
      <c r="H18" s="16">
        <v>8</v>
      </c>
      <c r="I18" s="16">
        <v>17</v>
      </c>
      <c r="J18" s="16">
        <v>12</v>
      </c>
      <c r="K18" s="16">
        <v>5</v>
      </c>
      <c r="L18" s="16">
        <v>1</v>
      </c>
      <c r="M18" s="16">
        <v>1</v>
      </c>
      <c r="N18" s="16">
        <v>1</v>
      </c>
      <c r="O18" s="16">
        <v>0</v>
      </c>
      <c r="P18" s="16">
        <v>0</v>
      </c>
      <c r="Q18" s="16">
        <v>1</v>
      </c>
      <c r="R18" s="16">
        <v>1</v>
      </c>
      <c r="S18" s="18">
        <v>3</v>
      </c>
    </row>
    <row r="19" spans="1:19" ht="30.75" customHeight="1" x14ac:dyDescent="0.2">
      <c r="A19" s="26"/>
      <c r="B19" s="7" t="s">
        <v>34</v>
      </c>
      <c r="C19" s="15">
        <f t="shared" si="1"/>
        <v>61</v>
      </c>
      <c r="D19" s="16">
        <v>7</v>
      </c>
      <c r="E19" s="16">
        <v>1</v>
      </c>
      <c r="F19" s="16">
        <v>1</v>
      </c>
      <c r="G19" s="16">
        <v>6</v>
      </c>
      <c r="H19" s="16">
        <v>10</v>
      </c>
      <c r="I19" s="16">
        <v>7</v>
      </c>
      <c r="J19" s="16">
        <v>4</v>
      </c>
      <c r="K19" s="16">
        <v>3</v>
      </c>
      <c r="L19" s="16">
        <v>5</v>
      </c>
      <c r="M19" s="16">
        <v>3</v>
      </c>
      <c r="N19" s="16">
        <v>4</v>
      </c>
      <c r="O19" s="16">
        <v>0</v>
      </c>
      <c r="P19" s="16">
        <v>2</v>
      </c>
      <c r="Q19" s="16">
        <v>1</v>
      </c>
      <c r="R19" s="16">
        <v>1</v>
      </c>
      <c r="S19" s="18">
        <v>6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100.00000000000001</v>
      </c>
      <c r="D20" s="10">
        <f t="shared" si="2"/>
        <v>100</v>
      </c>
      <c r="E20" s="10">
        <f t="shared" si="2"/>
        <v>99.999999999999986</v>
      </c>
      <c r="F20" s="10">
        <f t="shared" si="2"/>
        <v>100.00000000000001</v>
      </c>
      <c r="G20" s="10">
        <f t="shared" si="2"/>
        <v>99.999999999999986</v>
      </c>
      <c r="H20" s="10">
        <f t="shared" si="2"/>
        <v>100</v>
      </c>
      <c r="I20" s="10">
        <f t="shared" si="2"/>
        <v>100.00000000000001</v>
      </c>
      <c r="J20" s="10">
        <f t="shared" si="2"/>
        <v>100.00000000000003</v>
      </c>
      <c r="K20" s="10">
        <f t="shared" si="2"/>
        <v>100.00000000000001</v>
      </c>
      <c r="L20" s="10">
        <f t="shared" si="2"/>
        <v>99.999999999999986</v>
      </c>
      <c r="M20" s="10">
        <f t="shared" si="2"/>
        <v>100</v>
      </c>
      <c r="N20" s="10">
        <f t="shared" si="2"/>
        <v>100</v>
      </c>
      <c r="O20" s="10">
        <f t="shared" si="2"/>
        <v>99.999999999999972</v>
      </c>
      <c r="P20" s="10">
        <f t="shared" si="2"/>
        <v>100</v>
      </c>
      <c r="Q20" s="10">
        <f>SUM(Q21:Q32)</f>
        <v>100.00000000000001</v>
      </c>
      <c r="R20" s="10">
        <f>SUM(R21:R32)</f>
        <v>100</v>
      </c>
      <c r="S20" s="19">
        <f>SUM(S21:S32)</f>
        <v>100</v>
      </c>
    </row>
    <row r="21" spans="1:19" ht="31.5" customHeight="1" x14ac:dyDescent="0.2">
      <c r="A21" s="26"/>
      <c r="B21" s="7" t="str">
        <f>B8</f>
        <v>10月</v>
      </c>
      <c r="C21" s="11">
        <f>C8/$C$7*100</f>
        <v>6.0989643268124283</v>
      </c>
      <c r="D21" s="12">
        <f>D8/$D$7*100</f>
        <v>7.6923076923076925</v>
      </c>
      <c r="E21" s="12">
        <f>E8/$E$7*100</f>
        <v>11.111111111111111</v>
      </c>
      <c r="F21" s="12">
        <f>F8/$F$7*100</f>
        <v>15.384615384615385</v>
      </c>
      <c r="G21" s="12">
        <f>G8/$G$7*100</f>
        <v>1.4705882352941175</v>
      </c>
      <c r="H21" s="12">
        <f>H8/$H$7*100</f>
        <v>1.9607843137254901</v>
      </c>
      <c r="I21" s="12">
        <f>I8/$I$7*100</f>
        <v>5.9259259259259265</v>
      </c>
      <c r="J21" s="12">
        <f>J8/$J$7*100</f>
        <v>5.5045871559633035</v>
      </c>
      <c r="K21" s="12">
        <f>K8/$K$7*100</f>
        <v>7.6923076923076925</v>
      </c>
      <c r="L21" s="12">
        <f>L8/$L$7*100</f>
        <v>10.416666666666668</v>
      </c>
      <c r="M21" s="12">
        <f>M8/$M$7*100</f>
        <v>3.125</v>
      </c>
      <c r="N21" s="12">
        <f>N8/$N$7*100</f>
        <v>6.25</v>
      </c>
      <c r="O21" s="12">
        <f>O8/$O$7*100</f>
        <v>35.714285714285715</v>
      </c>
      <c r="P21" s="12">
        <f>P8/$P$7*100</f>
        <v>0</v>
      </c>
      <c r="Q21" s="12">
        <f>Q8/$Q$7*100</f>
        <v>4.5454545454545459</v>
      </c>
      <c r="R21" s="12">
        <f>R8/$R$7*100</f>
        <v>0</v>
      </c>
      <c r="S21" s="20">
        <f>S8/$S$7*100</f>
        <v>3.7037037037037033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5.178365937859609</v>
      </c>
      <c r="D22" s="12">
        <f t="shared" ref="D22:D32" si="5">D9/$D$7*100</f>
        <v>4.6153846153846159</v>
      </c>
      <c r="E22" s="12">
        <f t="shared" ref="E22:E32" si="6">E9/$E$7*100</f>
        <v>0</v>
      </c>
      <c r="F22" s="12">
        <f>F9/$F$7*100</f>
        <v>0</v>
      </c>
      <c r="G22" s="12">
        <f t="shared" ref="G22:G32" si="7">G9/$G$7*100</f>
        <v>4.4117647058823533</v>
      </c>
      <c r="H22" s="12">
        <f t="shared" ref="H22:H32" si="8">H9/$H$7*100</f>
        <v>3.2679738562091507</v>
      </c>
      <c r="I22" s="12">
        <f t="shared" ref="I22:I32" si="9">I9/$I$7*100</f>
        <v>8.8888888888888893</v>
      </c>
      <c r="J22" s="12">
        <f t="shared" ref="J22:J32" si="10">J9/$J$7*100</f>
        <v>4.5871559633027523</v>
      </c>
      <c r="K22" s="12">
        <f t="shared" ref="K22:K32" si="11">K9/$K$7*100</f>
        <v>6.1538461538461542</v>
      </c>
      <c r="L22" s="12">
        <f t="shared" ref="L22:L32" si="12">L9/$L$7*100</f>
        <v>2.083333333333333</v>
      </c>
      <c r="M22" s="12">
        <f t="shared" ref="M22:M32" si="13">M9/$M$7*100</f>
        <v>12.5</v>
      </c>
      <c r="N22" s="12">
        <f t="shared" ref="N22:N32" si="14">N9/$N$7*100</f>
        <v>0</v>
      </c>
      <c r="O22" s="12">
        <f t="shared" ref="O22:O32" si="15">O9/$O$7*100</f>
        <v>0</v>
      </c>
      <c r="P22" s="12">
        <f t="shared" ref="P22:P32" si="16">P9/$P$7*100</f>
        <v>0</v>
      </c>
      <c r="Q22" s="12">
        <f t="shared" ref="Q22:Q32" si="17">Q9/$Q$7*100</f>
        <v>9.0909090909090917</v>
      </c>
      <c r="R22" s="12">
        <f t="shared" ref="R22:R32" si="18">R9/$R$7*100</f>
        <v>0</v>
      </c>
      <c r="S22" s="20">
        <f t="shared" ref="S22:S32" si="19">S9/$S$7*100</f>
        <v>11.111111111111111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8.5155350978135793</v>
      </c>
      <c r="D23" s="12">
        <f t="shared" si="5"/>
        <v>7.6923076923076925</v>
      </c>
      <c r="E23" s="12">
        <f t="shared" si="6"/>
        <v>2.7777777777777777</v>
      </c>
      <c r="F23" s="12">
        <f t="shared" ref="F23:F32" si="20">F10/$F$7*100</f>
        <v>7.6923076923076925</v>
      </c>
      <c r="G23" s="12">
        <f t="shared" si="7"/>
        <v>2.9411764705882351</v>
      </c>
      <c r="H23" s="12">
        <f t="shared" si="8"/>
        <v>10.457516339869281</v>
      </c>
      <c r="I23" s="12">
        <f t="shared" si="9"/>
        <v>7.4074074074074066</v>
      </c>
      <c r="J23" s="12">
        <f t="shared" si="10"/>
        <v>9.1743119266055047</v>
      </c>
      <c r="K23" s="12">
        <f t="shared" si="11"/>
        <v>7.6923076923076925</v>
      </c>
      <c r="L23" s="12">
        <f t="shared" si="12"/>
        <v>10.416666666666668</v>
      </c>
      <c r="M23" s="12">
        <f t="shared" si="13"/>
        <v>9.375</v>
      </c>
      <c r="N23" s="12">
        <f t="shared" si="14"/>
        <v>6.25</v>
      </c>
      <c r="O23" s="12">
        <f t="shared" si="15"/>
        <v>7.1428571428571423</v>
      </c>
      <c r="P23" s="12">
        <f t="shared" si="16"/>
        <v>22.222222222222221</v>
      </c>
      <c r="Q23" s="12">
        <f t="shared" si="17"/>
        <v>22.727272727272727</v>
      </c>
      <c r="R23" s="12">
        <f t="shared" si="18"/>
        <v>25</v>
      </c>
      <c r="S23" s="20">
        <f t="shared" si="19"/>
        <v>7.4074074074074066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8.2853855005753729</v>
      </c>
      <c r="D24" s="12">
        <f t="shared" si="5"/>
        <v>7.6923076923076925</v>
      </c>
      <c r="E24" s="12">
        <f t="shared" si="6"/>
        <v>13.888888888888889</v>
      </c>
      <c r="F24" s="12">
        <f t="shared" si="20"/>
        <v>7.6923076923076925</v>
      </c>
      <c r="G24" s="12">
        <f t="shared" si="7"/>
        <v>5.8823529411764701</v>
      </c>
      <c r="H24" s="12">
        <f t="shared" si="8"/>
        <v>10.457516339869281</v>
      </c>
      <c r="I24" s="12">
        <f t="shared" si="9"/>
        <v>6.666666666666667</v>
      </c>
      <c r="J24" s="12">
        <f t="shared" si="10"/>
        <v>11.926605504587156</v>
      </c>
      <c r="K24" s="12">
        <f t="shared" si="11"/>
        <v>6.1538461538461542</v>
      </c>
      <c r="L24" s="12">
        <f t="shared" si="12"/>
        <v>6.25</v>
      </c>
      <c r="M24" s="12">
        <f t="shared" si="13"/>
        <v>9.375</v>
      </c>
      <c r="N24" s="12">
        <f t="shared" si="14"/>
        <v>0</v>
      </c>
      <c r="O24" s="12">
        <f t="shared" si="15"/>
        <v>7.1428571428571423</v>
      </c>
      <c r="P24" s="12">
        <f t="shared" si="16"/>
        <v>0</v>
      </c>
      <c r="Q24" s="12">
        <f t="shared" si="17"/>
        <v>4.5454545454545459</v>
      </c>
      <c r="R24" s="12">
        <f t="shared" si="18"/>
        <v>0</v>
      </c>
      <c r="S24" s="20">
        <f t="shared" si="19"/>
        <v>9.2592592592592595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6.0989643268124283</v>
      </c>
      <c r="D25" s="12">
        <f t="shared" si="5"/>
        <v>3.0769230769230771</v>
      </c>
      <c r="E25" s="12">
        <f t="shared" si="6"/>
        <v>5.5555555555555554</v>
      </c>
      <c r="F25" s="12">
        <f t="shared" si="20"/>
        <v>12.820512820512819</v>
      </c>
      <c r="G25" s="12">
        <f t="shared" si="7"/>
        <v>1.4705882352941175</v>
      </c>
      <c r="H25" s="12">
        <f t="shared" si="8"/>
        <v>7.18954248366013</v>
      </c>
      <c r="I25" s="12">
        <f t="shared" si="9"/>
        <v>4.4444444444444446</v>
      </c>
      <c r="J25" s="12">
        <f t="shared" si="10"/>
        <v>6.4220183486238538</v>
      </c>
      <c r="K25" s="12">
        <f t="shared" si="11"/>
        <v>12.307692307692308</v>
      </c>
      <c r="L25" s="12">
        <f t="shared" si="12"/>
        <v>6.25</v>
      </c>
      <c r="M25" s="12">
        <f t="shared" si="13"/>
        <v>9.375</v>
      </c>
      <c r="N25" s="12">
        <f t="shared" si="14"/>
        <v>0</v>
      </c>
      <c r="O25" s="12">
        <f t="shared" si="15"/>
        <v>7.1428571428571423</v>
      </c>
      <c r="P25" s="12">
        <f t="shared" si="16"/>
        <v>11.111111111111111</v>
      </c>
      <c r="Q25" s="12">
        <f t="shared" si="17"/>
        <v>4.5454545454545459</v>
      </c>
      <c r="R25" s="12">
        <f t="shared" si="18"/>
        <v>0</v>
      </c>
      <c r="S25" s="20">
        <f t="shared" si="19"/>
        <v>3.7037037037037033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18.527042577675491</v>
      </c>
      <c r="D26" s="12">
        <f t="shared" si="5"/>
        <v>18.461538461538463</v>
      </c>
      <c r="E26" s="12">
        <f t="shared" si="6"/>
        <v>30.555555555555557</v>
      </c>
      <c r="F26" s="12">
        <f t="shared" si="20"/>
        <v>20.512820512820511</v>
      </c>
      <c r="G26" s="12">
        <f t="shared" si="7"/>
        <v>39.705882352941174</v>
      </c>
      <c r="H26" s="12">
        <f t="shared" si="8"/>
        <v>27.450980392156865</v>
      </c>
      <c r="I26" s="12">
        <f t="shared" si="9"/>
        <v>13.333333333333334</v>
      </c>
      <c r="J26" s="12">
        <f t="shared" si="10"/>
        <v>14.678899082568808</v>
      </c>
      <c r="K26" s="12">
        <f t="shared" si="11"/>
        <v>15.384615384615385</v>
      </c>
      <c r="L26" s="12">
        <f t="shared" si="12"/>
        <v>8.3333333333333321</v>
      </c>
      <c r="M26" s="12">
        <f t="shared" si="13"/>
        <v>6.25</v>
      </c>
      <c r="N26" s="12">
        <f t="shared" si="14"/>
        <v>6.25</v>
      </c>
      <c r="O26" s="12">
        <f t="shared" si="15"/>
        <v>7.1428571428571423</v>
      </c>
      <c r="P26" s="12">
        <f t="shared" si="16"/>
        <v>22.222222222222221</v>
      </c>
      <c r="Q26" s="12">
        <f t="shared" si="17"/>
        <v>9.0909090909090917</v>
      </c>
      <c r="R26" s="12">
        <f t="shared" si="18"/>
        <v>0</v>
      </c>
      <c r="S26" s="20">
        <f t="shared" si="19"/>
        <v>9.2592592592592595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12.428078250863061</v>
      </c>
      <c r="D27" s="12">
        <f t="shared" si="5"/>
        <v>15.384615384615385</v>
      </c>
      <c r="E27" s="12">
        <f t="shared" si="6"/>
        <v>11.111111111111111</v>
      </c>
      <c r="F27" s="12">
        <f t="shared" si="20"/>
        <v>10.256410256410255</v>
      </c>
      <c r="G27" s="12">
        <f t="shared" si="7"/>
        <v>14.705882352941178</v>
      </c>
      <c r="H27" s="12">
        <f t="shared" si="8"/>
        <v>7.18954248366013</v>
      </c>
      <c r="I27" s="12">
        <f t="shared" si="9"/>
        <v>11.111111111111111</v>
      </c>
      <c r="J27" s="12">
        <f t="shared" si="10"/>
        <v>15.596330275229359</v>
      </c>
      <c r="K27" s="12">
        <f t="shared" si="11"/>
        <v>15.384615384615385</v>
      </c>
      <c r="L27" s="12">
        <f t="shared" si="12"/>
        <v>22.916666666666664</v>
      </c>
      <c r="M27" s="12">
        <f t="shared" si="13"/>
        <v>15.625</v>
      </c>
      <c r="N27" s="12">
        <f t="shared" si="14"/>
        <v>25</v>
      </c>
      <c r="O27" s="12">
        <f t="shared" si="15"/>
        <v>7.1428571428571423</v>
      </c>
      <c r="P27" s="12">
        <f t="shared" si="16"/>
        <v>11.111111111111111</v>
      </c>
      <c r="Q27" s="12">
        <f t="shared" si="17"/>
        <v>13.636363636363635</v>
      </c>
      <c r="R27" s="12">
        <f t="shared" si="18"/>
        <v>0</v>
      </c>
      <c r="S27" s="20">
        <f t="shared" si="19"/>
        <v>3.7037037037037033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5.8688147295742237</v>
      </c>
      <c r="D28" s="12">
        <f t="shared" si="5"/>
        <v>1.5384615384615385</v>
      </c>
      <c r="E28" s="12">
        <f t="shared" si="6"/>
        <v>0</v>
      </c>
      <c r="F28" s="12">
        <f t="shared" si="20"/>
        <v>0</v>
      </c>
      <c r="G28" s="12">
        <f t="shared" si="7"/>
        <v>2.9411764705882351</v>
      </c>
      <c r="H28" s="12">
        <f t="shared" si="8"/>
        <v>9.8039215686274517</v>
      </c>
      <c r="I28" s="12">
        <f t="shared" si="9"/>
        <v>7.4074074074074066</v>
      </c>
      <c r="J28" s="12">
        <f t="shared" si="10"/>
        <v>1.834862385321101</v>
      </c>
      <c r="K28" s="12">
        <f t="shared" si="11"/>
        <v>3.0769230769230771</v>
      </c>
      <c r="L28" s="12">
        <f t="shared" si="12"/>
        <v>6.25</v>
      </c>
      <c r="M28" s="12">
        <f t="shared" si="13"/>
        <v>3.125</v>
      </c>
      <c r="N28" s="12">
        <f t="shared" si="14"/>
        <v>0</v>
      </c>
      <c r="O28" s="12">
        <f t="shared" si="15"/>
        <v>14.285714285714285</v>
      </c>
      <c r="P28" s="12">
        <f t="shared" si="16"/>
        <v>11.111111111111111</v>
      </c>
      <c r="Q28" s="12">
        <f t="shared" si="17"/>
        <v>4.5454545454545459</v>
      </c>
      <c r="R28" s="12">
        <f t="shared" si="18"/>
        <v>0</v>
      </c>
      <c r="S28" s="20">
        <f t="shared" si="19"/>
        <v>20.37037037037037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5.6386651323360182</v>
      </c>
      <c r="D29" s="12">
        <f t="shared" si="5"/>
        <v>9.2307692307692317</v>
      </c>
      <c r="E29" s="12">
        <f t="shared" si="6"/>
        <v>5.5555555555555554</v>
      </c>
      <c r="F29" s="12">
        <f t="shared" si="20"/>
        <v>2.5641025641025639</v>
      </c>
      <c r="G29" s="12">
        <f t="shared" si="7"/>
        <v>4.4117647058823533</v>
      </c>
      <c r="H29" s="12">
        <f t="shared" si="8"/>
        <v>3.9215686274509802</v>
      </c>
      <c r="I29" s="12">
        <f t="shared" si="9"/>
        <v>7.4074074074074066</v>
      </c>
      <c r="J29" s="12">
        <f t="shared" si="10"/>
        <v>3.669724770642202</v>
      </c>
      <c r="K29" s="12">
        <f t="shared" si="11"/>
        <v>7.6923076923076925</v>
      </c>
      <c r="L29" s="12">
        <f t="shared" si="12"/>
        <v>2.083333333333333</v>
      </c>
      <c r="M29" s="12">
        <f t="shared" si="13"/>
        <v>9.375</v>
      </c>
      <c r="N29" s="12">
        <f t="shared" si="14"/>
        <v>0</v>
      </c>
      <c r="O29" s="12">
        <f t="shared" si="15"/>
        <v>0</v>
      </c>
      <c r="P29" s="12">
        <f t="shared" si="16"/>
        <v>0</v>
      </c>
      <c r="Q29" s="12">
        <f t="shared" si="17"/>
        <v>18.181818181818183</v>
      </c>
      <c r="R29" s="12">
        <f t="shared" si="18"/>
        <v>0</v>
      </c>
      <c r="S29" s="20">
        <f t="shared" si="19"/>
        <v>7.4074074074074066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9.2059838895281931</v>
      </c>
      <c r="D30" s="12">
        <f t="shared" si="5"/>
        <v>6.1538461538461542</v>
      </c>
      <c r="E30" s="12">
        <f t="shared" si="6"/>
        <v>8.3333333333333321</v>
      </c>
      <c r="F30" s="12">
        <f t="shared" si="20"/>
        <v>15.384615384615385</v>
      </c>
      <c r="G30" s="12">
        <f t="shared" si="7"/>
        <v>10.294117647058822</v>
      </c>
      <c r="H30" s="12">
        <f t="shared" si="8"/>
        <v>6.5359477124183014</v>
      </c>
      <c r="I30" s="12">
        <f t="shared" si="9"/>
        <v>9.6296296296296298</v>
      </c>
      <c r="J30" s="12">
        <f t="shared" si="10"/>
        <v>11.926605504587156</v>
      </c>
      <c r="K30" s="12">
        <f t="shared" si="11"/>
        <v>6.1538461538461542</v>
      </c>
      <c r="L30" s="12">
        <f t="shared" si="12"/>
        <v>12.5</v>
      </c>
      <c r="M30" s="12">
        <f t="shared" si="13"/>
        <v>9.375</v>
      </c>
      <c r="N30" s="12">
        <f t="shared" si="14"/>
        <v>25</v>
      </c>
      <c r="O30" s="12">
        <f t="shared" si="15"/>
        <v>14.285714285714285</v>
      </c>
      <c r="P30" s="12">
        <f t="shared" si="16"/>
        <v>0</v>
      </c>
      <c r="Q30" s="12">
        <f t="shared" si="17"/>
        <v>0</v>
      </c>
      <c r="R30" s="12">
        <f t="shared" si="18"/>
        <v>25</v>
      </c>
      <c r="S30" s="20">
        <f t="shared" si="19"/>
        <v>7.4074074074074066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7.1346375143843499</v>
      </c>
      <c r="D31" s="12">
        <f t="shared" si="5"/>
        <v>7.6923076923076925</v>
      </c>
      <c r="E31" s="12">
        <f t="shared" si="6"/>
        <v>8.3333333333333321</v>
      </c>
      <c r="F31" s="12">
        <f t="shared" si="20"/>
        <v>5.1282051282051277</v>
      </c>
      <c r="G31" s="12">
        <f t="shared" si="7"/>
        <v>2.9411764705882351</v>
      </c>
      <c r="H31" s="12">
        <f t="shared" si="8"/>
        <v>5.2287581699346406</v>
      </c>
      <c r="I31" s="12">
        <f t="shared" si="9"/>
        <v>12.592592592592592</v>
      </c>
      <c r="J31" s="12">
        <f t="shared" si="10"/>
        <v>11.009174311926607</v>
      </c>
      <c r="K31" s="12">
        <f t="shared" si="11"/>
        <v>7.6923076923076925</v>
      </c>
      <c r="L31" s="12">
        <f t="shared" si="12"/>
        <v>2.083333333333333</v>
      </c>
      <c r="M31" s="12">
        <f t="shared" si="13"/>
        <v>3.125</v>
      </c>
      <c r="N31" s="12">
        <f t="shared" si="14"/>
        <v>6.25</v>
      </c>
      <c r="O31" s="12">
        <f t="shared" si="15"/>
        <v>0</v>
      </c>
      <c r="P31" s="12">
        <f t="shared" si="16"/>
        <v>0</v>
      </c>
      <c r="Q31" s="12">
        <f t="shared" si="17"/>
        <v>4.5454545454545459</v>
      </c>
      <c r="R31" s="12">
        <f t="shared" si="18"/>
        <v>25</v>
      </c>
      <c r="S31" s="20">
        <f t="shared" si="19"/>
        <v>5.5555555555555554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7.0195627157652467</v>
      </c>
      <c r="D32" s="23">
        <f t="shared" si="5"/>
        <v>10.76923076923077</v>
      </c>
      <c r="E32" s="23">
        <f t="shared" si="6"/>
        <v>2.7777777777777777</v>
      </c>
      <c r="F32" s="23">
        <f t="shared" si="20"/>
        <v>2.5641025641025639</v>
      </c>
      <c r="G32" s="23">
        <f t="shared" si="7"/>
        <v>8.8235294117647065</v>
      </c>
      <c r="H32" s="23">
        <f t="shared" si="8"/>
        <v>6.5359477124183014</v>
      </c>
      <c r="I32" s="23">
        <f t="shared" si="9"/>
        <v>5.1851851851851851</v>
      </c>
      <c r="J32" s="23">
        <f t="shared" si="10"/>
        <v>3.669724770642202</v>
      </c>
      <c r="K32" s="23">
        <f t="shared" si="11"/>
        <v>4.6153846153846159</v>
      </c>
      <c r="L32" s="23">
        <f t="shared" si="12"/>
        <v>10.416666666666668</v>
      </c>
      <c r="M32" s="23">
        <f t="shared" si="13"/>
        <v>9.375</v>
      </c>
      <c r="N32" s="23">
        <f t="shared" si="14"/>
        <v>25</v>
      </c>
      <c r="O32" s="23">
        <f t="shared" si="15"/>
        <v>0</v>
      </c>
      <c r="P32" s="23">
        <f t="shared" si="16"/>
        <v>22.222222222222221</v>
      </c>
      <c r="Q32" s="23">
        <f t="shared" si="17"/>
        <v>4.5454545454545459</v>
      </c>
      <c r="R32" s="23">
        <f t="shared" si="18"/>
        <v>25</v>
      </c>
      <c r="S32" s="24">
        <f t="shared" si="19"/>
        <v>11.111111111111111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S32"/>
  <sheetViews>
    <sheetView view="pageBreakPreview" zoomScale="85" zoomScaleNormal="100" zoomScaleSheetLayoutView="8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35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22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/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681</v>
      </c>
      <c r="D7" s="14">
        <f t="shared" si="0"/>
        <v>41</v>
      </c>
      <c r="E7" s="14">
        <f t="shared" si="0"/>
        <v>30</v>
      </c>
      <c r="F7" s="14">
        <f t="shared" si="0"/>
        <v>5</v>
      </c>
      <c r="G7" s="14">
        <f t="shared" si="0"/>
        <v>46</v>
      </c>
      <c r="H7" s="14">
        <f t="shared" si="0"/>
        <v>110</v>
      </c>
      <c r="I7" s="14">
        <f t="shared" si="0"/>
        <v>107</v>
      </c>
      <c r="J7" s="14">
        <f t="shared" si="0"/>
        <v>76</v>
      </c>
      <c r="K7" s="14">
        <f t="shared" si="0"/>
        <v>70</v>
      </c>
      <c r="L7" s="14">
        <f t="shared" si="0"/>
        <v>51</v>
      </c>
      <c r="M7" s="14">
        <f t="shared" si="0"/>
        <v>37</v>
      </c>
      <c r="N7" s="14">
        <f t="shared" si="0"/>
        <v>22</v>
      </c>
      <c r="O7" s="14">
        <f t="shared" si="0"/>
        <v>18</v>
      </c>
      <c r="P7" s="14">
        <f t="shared" si="0"/>
        <v>23</v>
      </c>
      <c r="Q7" s="14">
        <f>SUM(Q8:Q19)</f>
        <v>7</v>
      </c>
      <c r="R7" s="14">
        <f>SUM(R8:R19)</f>
        <v>12</v>
      </c>
      <c r="S7" s="17">
        <f>SUM(S8:S19)</f>
        <v>26</v>
      </c>
    </row>
    <row r="8" spans="1:19" ht="31.5" customHeight="1" x14ac:dyDescent="0.2">
      <c r="A8" s="26"/>
      <c r="B8" s="7" t="s">
        <v>23</v>
      </c>
      <c r="C8" s="15">
        <f>SUM(D8:S8)</f>
        <v>42</v>
      </c>
      <c r="D8" s="16">
        <v>7</v>
      </c>
      <c r="E8" s="16">
        <v>1</v>
      </c>
      <c r="F8" s="16">
        <v>0</v>
      </c>
      <c r="G8" s="16">
        <v>4</v>
      </c>
      <c r="H8" s="16">
        <v>7</v>
      </c>
      <c r="I8" s="16">
        <v>1</v>
      </c>
      <c r="J8" s="16">
        <v>4</v>
      </c>
      <c r="K8" s="16">
        <v>6</v>
      </c>
      <c r="L8" s="16">
        <v>3</v>
      </c>
      <c r="M8" s="16">
        <v>1</v>
      </c>
      <c r="N8" s="16">
        <v>2</v>
      </c>
      <c r="O8" s="16">
        <v>1</v>
      </c>
      <c r="P8" s="16">
        <v>1</v>
      </c>
      <c r="Q8" s="16">
        <v>0</v>
      </c>
      <c r="R8" s="16">
        <v>2</v>
      </c>
      <c r="S8" s="18">
        <v>2</v>
      </c>
    </row>
    <row r="9" spans="1:19" ht="30.75" customHeight="1" x14ac:dyDescent="0.2">
      <c r="A9" s="26"/>
      <c r="B9" s="7" t="s">
        <v>24</v>
      </c>
      <c r="C9" s="15">
        <f t="shared" ref="C9:C19" si="1">SUM(D9:S9)</f>
        <v>57</v>
      </c>
      <c r="D9" s="16">
        <v>3</v>
      </c>
      <c r="E9" s="16">
        <v>4</v>
      </c>
      <c r="F9" s="16">
        <v>0</v>
      </c>
      <c r="G9" s="16">
        <v>2</v>
      </c>
      <c r="H9" s="16">
        <v>1</v>
      </c>
      <c r="I9" s="16">
        <v>8</v>
      </c>
      <c r="J9" s="16">
        <v>10</v>
      </c>
      <c r="K9" s="16">
        <v>6</v>
      </c>
      <c r="L9" s="16">
        <v>10</v>
      </c>
      <c r="M9" s="16">
        <v>4</v>
      </c>
      <c r="N9" s="16">
        <v>2</v>
      </c>
      <c r="O9" s="16">
        <v>0</v>
      </c>
      <c r="P9" s="16">
        <v>2</v>
      </c>
      <c r="Q9" s="16">
        <v>0</v>
      </c>
      <c r="R9" s="16">
        <v>1</v>
      </c>
      <c r="S9" s="18">
        <v>4</v>
      </c>
    </row>
    <row r="10" spans="1:19" ht="30.75" customHeight="1" x14ac:dyDescent="0.2">
      <c r="A10" s="26"/>
      <c r="B10" s="7" t="s">
        <v>25</v>
      </c>
      <c r="C10" s="15">
        <f t="shared" si="1"/>
        <v>21</v>
      </c>
      <c r="D10" s="16">
        <v>0</v>
      </c>
      <c r="E10" s="16">
        <v>0</v>
      </c>
      <c r="F10" s="16">
        <v>0</v>
      </c>
      <c r="G10" s="16">
        <v>0</v>
      </c>
      <c r="H10" s="16">
        <v>1</v>
      </c>
      <c r="I10" s="16">
        <v>8</v>
      </c>
      <c r="J10" s="16">
        <v>5</v>
      </c>
      <c r="K10" s="16">
        <v>3</v>
      </c>
      <c r="L10" s="16">
        <v>0</v>
      </c>
      <c r="M10" s="16">
        <v>1</v>
      </c>
      <c r="N10" s="16">
        <v>0</v>
      </c>
      <c r="O10" s="16">
        <v>0</v>
      </c>
      <c r="P10" s="16">
        <v>1</v>
      </c>
      <c r="Q10" s="16">
        <v>0</v>
      </c>
      <c r="R10" s="16">
        <v>1</v>
      </c>
      <c r="S10" s="18">
        <v>1</v>
      </c>
    </row>
    <row r="11" spans="1:19" ht="30.75" customHeight="1" x14ac:dyDescent="0.2">
      <c r="A11" s="26"/>
      <c r="B11" s="7" t="s">
        <v>26</v>
      </c>
      <c r="C11" s="15">
        <f t="shared" si="1"/>
        <v>23</v>
      </c>
      <c r="D11" s="16">
        <v>1</v>
      </c>
      <c r="E11" s="16">
        <v>1</v>
      </c>
      <c r="F11" s="16">
        <v>1</v>
      </c>
      <c r="G11" s="16">
        <v>0</v>
      </c>
      <c r="H11" s="16">
        <v>4</v>
      </c>
      <c r="I11" s="16">
        <v>5</v>
      </c>
      <c r="J11" s="16">
        <v>0</v>
      </c>
      <c r="K11" s="16">
        <v>4</v>
      </c>
      <c r="L11" s="16">
        <v>2</v>
      </c>
      <c r="M11" s="16">
        <v>3</v>
      </c>
      <c r="N11" s="16">
        <v>1</v>
      </c>
      <c r="O11" s="16">
        <v>1</v>
      </c>
      <c r="P11" s="16">
        <v>0</v>
      </c>
      <c r="Q11" s="16">
        <v>0</v>
      </c>
      <c r="R11" s="16">
        <v>0</v>
      </c>
      <c r="S11" s="18">
        <v>0</v>
      </c>
    </row>
    <row r="12" spans="1:19" ht="30.75" customHeight="1" x14ac:dyDescent="0.2">
      <c r="A12" s="26"/>
      <c r="B12" s="7" t="s">
        <v>27</v>
      </c>
      <c r="C12" s="15">
        <f t="shared" si="1"/>
        <v>43</v>
      </c>
      <c r="D12" s="16">
        <v>4</v>
      </c>
      <c r="E12" s="16">
        <v>1</v>
      </c>
      <c r="F12" s="16">
        <v>0</v>
      </c>
      <c r="G12" s="16">
        <v>3</v>
      </c>
      <c r="H12" s="16">
        <v>4</v>
      </c>
      <c r="I12" s="16">
        <v>5</v>
      </c>
      <c r="J12" s="16">
        <v>6</v>
      </c>
      <c r="K12" s="16">
        <v>9</v>
      </c>
      <c r="L12" s="16">
        <v>2</v>
      </c>
      <c r="M12" s="16">
        <v>1</v>
      </c>
      <c r="N12" s="16">
        <v>1</v>
      </c>
      <c r="O12" s="16">
        <v>0</v>
      </c>
      <c r="P12" s="16">
        <v>2</v>
      </c>
      <c r="Q12" s="16">
        <v>0</v>
      </c>
      <c r="R12" s="16">
        <v>1</v>
      </c>
      <c r="S12" s="18">
        <v>4</v>
      </c>
    </row>
    <row r="13" spans="1:19" ht="30.75" customHeight="1" x14ac:dyDescent="0.2">
      <c r="A13" s="26"/>
      <c r="B13" s="7" t="s">
        <v>28</v>
      </c>
      <c r="C13" s="15">
        <f t="shared" si="1"/>
        <v>124</v>
      </c>
      <c r="D13" s="16">
        <v>9</v>
      </c>
      <c r="E13" s="16">
        <v>12</v>
      </c>
      <c r="F13" s="16">
        <v>0</v>
      </c>
      <c r="G13" s="16">
        <v>7</v>
      </c>
      <c r="H13" s="16">
        <v>36</v>
      </c>
      <c r="I13" s="16">
        <v>16</v>
      </c>
      <c r="J13" s="16">
        <v>8</v>
      </c>
      <c r="K13" s="16">
        <v>12</v>
      </c>
      <c r="L13" s="16">
        <v>7</v>
      </c>
      <c r="M13" s="16">
        <v>8</v>
      </c>
      <c r="N13" s="16">
        <v>2</v>
      </c>
      <c r="O13" s="16">
        <v>1</v>
      </c>
      <c r="P13" s="16">
        <v>2</v>
      </c>
      <c r="Q13" s="16">
        <v>0</v>
      </c>
      <c r="R13" s="16">
        <v>3</v>
      </c>
      <c r="S13" s="18">
        <v>1</v>
      </c>
    </row>
    <row r="14" spans="1:19" ht="30.75" customHeight="1" x14ac:dyDescent="0.2">
      <c r="A14" s="26"/>
      <c r="B14" s="7" t="s">
        <v>29</v>
      </c>
      <c r="C14" s="15">
        <f t="shared" si="1"/>
        <v>129</v>
      </c>
      <c r="D14" s="16">
        <v>5</v>
      </c>
      <c r="E14" s="16">
        <v>2</v>
      </c>
      <c r="F14" s="16">
        <v>0</v>
      </c>
      <c r="G14" s="16">
        <v>18</v>
      </c>
      <c r="H14" s="16">
        <v>16</v>
      </c>
      <c r="I14" s="16">
        <v>17</v>
      </c>
      <c r="J14" s="16">
        <v>11</v>
      </c>
      <c r="K14" s="16">
        <v>11</v>
      </c>
      <c r="L14" s="16">
        <v>3</v>
      </c>
      <c r="M14" s="16">
        <v>10</v>
      </c>
      <c r="N14" s="16">
        <v>5</v>
      </c>
      <c r="O14" s="16">
        <v>7</v>
      </c>
      <c r="P14" s="16">
        <v>10</v>
      </c>
      <c r="Q14" s="16">
        <v>7</v>
      </c>
      <c r="R14" s="16">
        <v>3</v>
      </c>
      <c r="S14" s="18">
        <v>4</v>
      </c>
    </row>
    <row r="15" spans="1:19" ht="30.75" customHeight="1" x14ac:dyDescent="0.2">
      <c r="A15" s="26"/>
      <c r="B15" s="7" t="s">
        <v>30</v>
      </c>
      <c r="C15" s="15">
        <f t="shared" si="1"/>
        <v>56</v>
      </c>
      <c r="D15" s="16">
        <v>3</v>
      </c>
      <c r="E15" s="16">
        <v>2</v>
      </c>
      <c r="F15" s="16">
        <v>0</v>
      </c>
      <c r="G15" s="16">
        <v>1</v>
      </c>
      <c r="H15" s="16">
        <v>11</v>
      </c>
      <c r="I15" s="16">
        <v>10</v>
      </c>
      <c r="J15" s="16">
        <v>10</v>
      </c>
      <c r="K15" s="16">
        <v>5</v>
      </c>
      <c r="L15" s="16">
        <v>10</v>
      </c>
      <c r="M15" s="16">
        <v>1</v>
      </c>
      <c r="N15" s="16">
        <v>0</v>
      </c>
      <c r="O15" s="16">
        <v>0</v>
      </c>
      <c r="P15" s="16">
        <v>1</v>
      </c>
      <c r="Q15" s="16">
        <v>0</v>
      </c>
      <c r="R15" s="16">
        <v>1</v>
      </c>
      <c r="S15" s="18">
        <v>1</v>
      </c>
    </row>
    <row r="16" spans="1:19" ht="30.75" customHeight="1" x14ac:dyDescent="0.2">
      <c r="A16" s="26"/>
      <c r="B16" s="7" t="s">
        <v>31</v>
      </c>
      <c r="C16" s="15">
        <f t="shared" si="1"/>
        <v>36</v>
      </c>
      <c r="D16" s="16">
        <v>1</v>
      </c>
      <c r="E16" s="16">
        <v>2</v>
      </c>
      <c r="F16" s="16">
        <v>1</v>
      </c>
      <c r="G16" s="16">
        <v>3</v>
      </c>
      <c r="H16" s="16">
        <v>3</v>
      </c>
      <c r="I16" s="16">
        <v>3</v>
      </c>
      <c r="J16" s="16">
        <v>5</v>
      </c>
      <c r="K16" s="16">
        <v>4</v>
      </c>
      <c r="L16" s="16">
        <v>5</v>
      </c>
      <c r="M16" s="16">
        <v>1</v>
      </c>
      <c r="N16" s="16">
        <v>1</v>
      </c>
      <c r="O16" s="16">
        <v>3</v>
      </c>
      <c r="P16" s="16">
        <v>2</v>
      </c>
      <c r="Q16" s="16">
        <v>0</v>
      </c>
      <c r="R16" s="16">
        <v>0</v>
      </c>
      <c r="S16" s="18">
        <v>2</v>
      </c>
    </row>
    <row r="17" spans="1:19" ht="30.75" customHeight="1" x14ac:dyDescent="0.2">
      <c r="A17" s="26"/>
      <c r="B17" s="7" t="s">
        <v>32</v>
      </c>
      <c r="C17" s="15">
        <f t="shared" si="1"/>
        <v>76</v>
      </c>
      <c r="D17" s="16">
        <v>2</v>
      </c>
      <c r="E17" s="16">
        <v>2</v>
      </c>
      <c r="F17" s="16">
        <v>2</v>
      </c>
      <c r="G17" s="16">
        <v>5</v>
      </c>
      <c r="H17" s="16">
        <v>17</v>
      </c>
      <c r="I17" s="16">
        <v>21</v>
      </c>
      <c r="J17" s="16">
        <v>7</v>
      </c>
      <c r="K17" s="16">
        <v>2</v>
      </c>
      <c r="L17" s="16">
        <v>5</v>
      </c>
      <c r="M17" s="16">
        <v>2</v>
      </c>
      <c r="N17" s="16">
        <v>4</v>
      </c>
      <c r="O17" s="16">
        <v>3</v>
      </c>
      <c r="P17" s="16">
        <v>1</v>
      </c>
      <c r="Q17" s="16">
        <v>0</v>
      </c>
      <c r="R17" s="16">
        <v>0</v>
      </c>
      <c r="S17" s="18">
        <v>3</v>
      </c>
    </row>
    <row r="18" spans="1:19" ht="30.75" customHeight="1" x14ac:dyDescent="0.2">
      <c r="A18" s="26"/>
      <c r="B18" s="7" t="s">
        <v>33</v>
      </c>
      <c r="C18" s="15">
        <f t="shared" si="1"/>
        <v>44</v>
      </c>
      <c r="D18" s="16">
        <v>2</v>
      </c>
      <c r="E18" s="16">
        <v>3</v>
      </c>
      <c r="F18" s="16">
        <v>0</v>
      </c>
      <c r="G18" s="16">
        <v>3</v>
      </c>
      <c r="H18" s="16">
        <v>5</v>
      </c>
      <c r="I18" s="16">
        <v>9</v>
      </c>
      <c r="J18" s="16">
        <v>6</v>
      </c>
      <c r="K18" s="16">
        <v>3</v>
      </c>
      <c r="L18" s="16">
        <v>2</v>
      </c>
      <c r="M18" s="16">
        <v>3</v>
      </c>
      <c r="N18" s="16">
        <v>3</v>
      </c>
      <c r="O18" s="16">
        <v>2</v>
      </c>
      <c r="P18" s="16">
        <v>0</v>
      </c>
      <c r="Q18" s="16">
        <v>0</v>
      </c>
      <c r="R18" s="16">
        <v>0</v>
      </c>
      <c r="S18" s="18">
        <v>3</v>
      </c>
    </row>
    <row r="19" spans="1:19" ht="30.75" customHeight="1" x14ac:dyDescent="0.2">
      <c r="A19" s="26"/>
      <c r="B19" s="7" t="s">
        <v>34</v>
      </c>
      <c r="C19" s="15">
        <f t="shared" si="1"/>
        <v>30</v>
      </c>
      <c r="D19" s="16">
        <v>4</v>
      </c>
      <c r="E19" s="16">
        <v>0</v>
      </c>
      <c r="F19" s="16">
        <v>1</v>
      </c>
      <c r="G19" s="16">
        <v>0</v>
      </c>
      <c r="H19" s="16">
        <v>5</v>
      </c>
      <c r="I19" s="16">
        <v>4</v>
      </c>
      <c r="J19" s="16">
        <v>4</v>
      </c>
      <c r="K19" s="16">
        <v>5</v>
      </c>
      <c r="L19" s="16">
        <v>2</v>
      </c>
      <c r="M19" s="16">
        <v>2</v>
      </c>
      <c r="N19" s="16">
        <v>1</v>
      </c>
      <c r="O19" s="16">
        <v>0</v>
      </c>
      <c r="P19" s="16">
        <v>1</v>
      </c>
      <c r="Q19" s="16">
        <v>0</v>
      </c>
      <c r="R19" s="16">
        <v>0</v>
      </c>
      <c r="S19" s="18">
        <v>1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</v>
      </c>
      <c r="D20" s="10">
        <f t="shared" si="2"/>
        <v>99.999999999999986</v>
      </c>
      <c r="E20" s="10">
        <f t="shared" si="2"/>
        <v>100.00000000000001</v>
      </c>
      <c r="F20" s="10">
        <f t="shared" si="2"/>
        <v>100</v>
      </c>
      <c r="G20" s="10">
        <f t="shared" si="2"/>
        <v>100</v>
      </c>
      <c r="H20" s="10">
        <f t="shared" si="2"/>
        <v>100</v>
      </c>
      <c r="I20" s="10">
        <f t="shared" si="2"/>
        <v>99.999999999999986</v>
      </c>
      <c r="J20" s="10">
        <f t="shared" si="2"/>
        <v>99.999999999999986</v>
      </c>
      <c r="K20" s="10">
        <f t="shared" si="2"/>
        <v>99.999999999999986</v>
      </c>
      <c r="L20" s="10">
        <f t="shared" si="2"/>
        <v>100.00000000000003</v>
      </c>
      <c r="M20" s="10">
        <f t="shared" si="2"/>
        <v>100.00000000000001</v>
      </c>
      <c r="N20" s="10">
        <f t="shared" si="2"/>
        <v>100.00000000000001</v>
      </c>
      <c r="O20" s="10">
        <f t="shared" si="2"/>
        <v>100</v>
      </c>
      <c r="P20" s="10">
        <f t="shared" si="2"/>
        <v>99.999999999999986</v>
      </c>
      <c r="Q20" s="10">
        <f>SUM(Q21:Q32)</f>
        <v>100</v>
      </c>
      <c r="R20" s="10">
        <f>SUM(R21:R32)</f>
        <v>99.999999999999986</v>
      </c>
      <c r="S20" s="19">
        <f>SUM(S21:S32)</f>
        <v>99.999999999999986</v>
      </c>
    </row>
    <row r="21" spans="1:19" ht="31.5" customHeight="1" x14ac:dyDescent="0.2">
      <c r="A21" s="26"/>
      <c r="B21" s="7" t="str">
        <f>B8</f>
        <v>10月</v>
      </c>
      <c r="C21" s="11">
        <f>C8/$C$7*100</f>
        <v>6.1674008810572687</v>
      </c>
      <c r="D21" s="12">
        <f>D8/$D$7*100</f>
        <v>17.073170731707318</v>
      </c>
      <c r="E21" s="12">
        <f>E8/$E$7*100</f>
        <v>3.3333333333333335</v>
      </c>
      <c r="F21" s="12">
        <f>F8/$F$7*100</f>
        <v>0</v>
      </c>
      <c r="G21" s="12">
        <f>G8/$G$7*100</f>
        <v>8.695652173913043</v>
      </c>
      <c r="H21" s="12">
        <f>H8/$H$7*100</f>
        <v>6.3636363636363633</v>
      </c>
      <c r="I21" s="12">
        <f>I8/$I$7*100</f>
        <v>0.93457943925233633</v>
      </c>
      <c r="J21" s="12">
        <f>J8/$J$7*100</f>
        <v>5.2631578947368416</v>
      </c>
      <c r="K21" s="12">
        <f>K8/$K$7*100</f>
        <v>8.5714285714285712</v>
      </c>
      <c r="L21" s="12">
        <f>L8/$L$7*100</f>
        <v>5.8823529411764701</v>
      </c>
      <c r="M21" s="12">
        <f>M8/$M$7*100</f>
        <v>2.7027027027027026</v>
      </c>
      <c r="N21" s="12">
        <f>N8/$N$7*100</f>
        <v>9.0909090909090917</v>
      </c>
      <c r="O21" s="12">
        <f>O8/$O$7*100</f>
        <v>5.5555555555555554</v>
      </c>
      <c r="P21" s="12">
        <f>P8/$P$7*100</f>
        <v>4.3478260869565215</v>
      </c>
      <c r="Q21" s="12">
        <f>Q8/$Q$7*100</f>
        <v>0</v>
      </c>
      <c r="R21" s="12">
        <f>R8/$R$7*100</f>
        <v>16.666666666666664</v>
      </c>
      <c r="S21" s="20">
        <f>S8/$S$7*100</f>
        <v>7.6923076923076925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8.3700440528634363</v>
      </c>
      <c r="D22" s="12">
        <f t="shared" ref="D22:D32" si="5">D9/$D$7*100</f>
        <v>7.3170731707317067</v>
      </c>
      <c r="E22" s="12">
        <f t="shared" ref="E22:E32" si="6">E9/$E$7*100</f>
        <v>13.333333333333334</v>
      </c>
      <c r="F22" s="12">
        <f>F9/$F$7*100</f>
        <v>0</v>
      </c>
      <c r="G22" s="12">
        <f t="shared" ref="G22:G32" si="7">G9/$G$7*100</f>
        <v>4.3478260869565215</v>
      </c>
      <c r="H22" s="12">
        <f t="shared" ref="H22:H32" si="8">H9/$H$7*100</f>
        <v>0.90909090909090906</v>
      </c>
      <c r="I22" s="12">
        <f t="shared" ref="I22:I32" si="9">I9/$I$7*100</f>
        <v>7.4766355140186906</v>
      </c>
      <c r="J22" s="12">
        <f t="shared" ref="J22:J32" si="10">J9/$J$7*100</f>
        <v>13.157894736842104</v>
      </c>
      <c r="K22" s="12">
        <f t="shared" ref="K22:K32" si="11">K9/$K$7*100</f>
        <v>8.5714285714285712</v>
      </c>
      <c r="L22" s="12">
        <f t="shared" ref="L22:L32" si="12">L9/$L$7*100</f>
        <v>19.607843137254903</v>
      </c>
      <c r="M22" s="12">
        <f t="shared" ref="M22:M32" si="13">M9/$M$7*100</f>
        <v>10.810810810810811</v>
      </c>
      <c r="N22" s="12">
        <f t="shared" ref="N22:N32" si="14">N9/$N$7*100</f>
        <v>9.0909090909090917</v>
      </c>
      <c r="O22" s="12">
        <f t="shared" ref="O22:O32" si="15">O9/$O$7*100</f>
        <v>0</v>
      </c>
      <c r="P22" s="12">
        <f t="shared" ref="P22:P32" si="16">P9/$P$7*100</f>
        <v>8.695652173913043</v>
      </c>
      <c r="Q22" s="12">
        <f t="shared" ref="Q22:Q32" si="17">Q9/$Q$7*100</f>
        <v>0</v>
      </c>
      <c r="R22" s="12">
        <f t="shared" ref="R22:R32" si="18">R9/$R$7*100</f>
        <v>8.3333333333333321</v>
      </c>
      <c r="S22" s="20">
        <f t="shared" ref="S22:S32" si="19">S9/$S$7*100</f>
        <v>15.384615384615385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3.0837004405286343</v>
      </c>
      <c r="D23" s="12">
        <f t="shared" si="5"/>
        <v>0</v>
      </c>
      <c r="E23" s="12">
        <f t="shared" si="6"/>
        <v>0</v>
      </c>
      <c r="F23" s="12">
        <f t="shared" ref="F23:F32" si="20">F10/$F$7*100</f>
        <v>0</v>
      </c>
      <c r="G23" s="12">
        <f t="shared" si="7"/>
        <v>0</v>
      </c>
      <c r="H23" s="12">
        <f t="shared" si="8"/>
        <v>0.90909090909090906</v>
      </c>
      <c r="I23" s="12">
        <f t="shared" si="9"/>
        <v>7.4766355140186906</v>
      </c>
      <c r="J23" s="12">
        <f t="shared" si="10"/>
        <v>6.5789473684210522</v>
      </c>
      <c r="K23" s="12">
        <f t="shared" si="11"/>
        <v>4.2857142857142856</v>
      </c>
      <c r="L23" s="12">
        <f t="shared" si="12"/>
        <v>0</v>
      </c>
      <c r="M23" s="12">
        <f t="shared" si="13"/>
        <v>2.7027027027027026</v>
      </c>
      <c r="N23" s="12">
        <f t="shared" si="14"/>
        <v>0</v>
      </c>
      <c r="O23" s="12">
        <f t="shared" si="15"/>
        <v>0</v>
      </c>
      <c r="P23" s="12">
        <f t="shared" si="16"/>
        <v>4.3478260869565215</v>
      </c>
      <c r="Q23" s="12">
        <f t="shared" si="17"/>
        <v>0</v>
      </c>
      <c r="R23" s="12">
        <f t="shared" si="18"/>
        <v>8.3333333333333321</v>
      </c>
      <c r="S23" s="20">
        <f t="shared" si="19"/>
        <v>3.8461538461538463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3.3773861967694567</v>
      </c>
      <c r="D24" s="12">
        <f t="shared" si="5"/>
        <v>2.4390243902439024</v>
      </c>
      <c r="E24" s="12">
        <f t="shared" si="6"/>
        <v>3.3333333333333335</v>
      </c>
      <c r="F24" s="12">
        <f t="shared" si="20"/>
        <v>20</v>
      </c>
      <c r="G24" s="12">
        <f t="shared" si="7"/>
        <v>0</v>
      </c>
      <c r="H24" s="12">
        <f t="shared" si="8"/>
        <v>3.6363636363636362</v>
      </c>
      <c r="I24" s="12">
        <f t="shared" si="9"/>
        <v>4.6728971962616823</v>
      </c>
      <c r="J24" s="12">
        <f t="shared" si="10"/>
        <v>0</v>
      </c>
      <c r="K24" s="12">
        <f t="shared" si="11"/>
        <v>5.7142857142857144</v>
      </c>
      <c r="L24" s="12">
        <f t="shared" si="12"/>
        <v>3.9215686274509802</v>
      </c>
      <c r="M24" s="12">
        <f t="shared" si="13"/>
        <v>8.1081081081081088</v>
      </c>
      <c r="N24" s="12">
        <f t="shared" si="14"/>
        <v>4.5454545454545459</v>
      </c>
      <c r="O24" s="12">
        <f t="shared" si="15"/>
        <v>5.5555555555555554</v>
      </c>
      <c r="P24" s="12">
        <f t="shared" si="16"/>
        <v>0</v>
      </c>
      <c r="Q24" s="12">
        <f t="shared" si="17"/>
        <v>0</v>
      </c>
      <c r="R24" s="12">
        <f t="shared" si="18"/>
        <v>0</v>
      </c>
      <c r="S24" s="20">
        <f t="shared" si="19"/>
        <v>0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6.3142437591776801</v>
      </c>
      <c r="D25" s="12">
        <f t="shared" si="5"/>
        <v>9.7560975609756095</v>
      </c>
      <c r="E25" s="12">
        <f t="shared" si="6"/>
        <v>3.3333333333333335</v>
      </c>
      <c r="F25" s="12">
        <f t="shared" si="20"/>
        <v>0</v>
      </c>
      <c r="G25" s="12">
        <f t="shared" si="7"/>
        <v>6.5217391304347823</v>
      </c>
      <c r="H25" s="12">
        <f t="shared" si="8"/>
        <v>3.6363636363636362</v>
      </c>
      <c r="I25" s="12">
        <f t="shared" si="9"/>
        <v>4.6728971962616823</v>
      </c>
      <c r="J25" s="12">
        <f t="shared" si="10"/>
        <v>7.8947368421052628</v>
      </c>
      <c r="K25" s="12">
        <f t="shared" si="11"/>
        <v>12.857142857142856</v>
      </c>
      <c r="L25" s="12">
        <f t="shared" si="12"/>
        <v>3.9215686274509802</v>
      </c>
      <c r="M25" s="12">
        <f t="shared" si="13"/>
        <v>2.7027027027027026</v>
      </c>
      <c r="N25" s="12">
        <f t="shared" si="14"/>
        <v>4.5454545454545459</v>
      </c>
      <c r="O25" s="12">
        <f t="shared" si="15"/>
        <v>0</v>
      </c>
      <c r="P25" s="12">
        <f t="shared" si="16"/>
        <v>8.695652173913043</v>
      </c>
      <c r="Q25" s="12">
        <f t="shared" si="17"/>
        <v>0</v>
      </c>
      <c r="R25" s="12">
        <f t="shared" si="18"/>
        <v>8.3333333333333321</v>
      </c>
      <c r="S25" s="20">
        <f t="shared" si="19"/>
        <v>15.384615384615385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18.208516886930983</v>
      </c>
      <c r="D26" s="12">
        <f t="shared" si="5"/>
        <v>21.951219512195124</v>
      </c>
      <c r="E26" s="12">
        <f t="shared" si="6"/>
        <v>40</v>
      </c>
      <c r="F26" s="12">
        <f t="shared" si="20"/>
        <v>0</v>
      </c>
      <c r="G26" s="12">
        <f t="shared" si="7"/>
        <v>15.217391304347828</v>
      </c>
      <c r="H26" s="12">
        <f t="shared" si="8"/>
        <v>32.727272727272727</v>
      </c>
      <c r="I26" s="12">
        <f t="shared" si="9"/>
        <v>14.953271028037381</v>
      </c>
      <c r="J26" s="12">
        <f t="shared" si="10"/>
        <v>10.526315789473683</v>
      </c>
      <c r="K26" s="12">
        <f t="shared" si="11"/>
        <v>17.142857142857142</v>
      </c>
      <c r="L26" s="12">
        <f t="shared" si="12"/>
        <v>13.725490196078432</v>
      </c>
      <c r="M26" s="12">
        <f t="shared" si="13"/>
        <v>21.621621621621621</v>
      </c>
      <c r="N26" s="12">
        <f t="shared" si="14"/>
        <v>9.0909090909090917</v>
      </c>
      <c r="O26" s="12">
        <f t="shared" si="15"/>
        <v>5.5555555555555554</v>
      </c>
      <c r="P26" s="12">
        <f t="shared" si="16"/>
        <v>8.695652173913043</v>
      </c>
      <c r="Q26" s="12">
        <f t="shared" si="17"/>
        <v>0</v>
      </c>
      <c r="R26" s="12">
        <f t="shared" si="18"/>
        <v>25</v>
      </c>
      <c r="S26" s="20">
        <f t="shared" si="19"/>
        <v>3.8461538461538463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18.942731277533039</v>
      </c>
      <c r="D27" s="12">
        <f t="shared" si="5"/>
        <v>12.195121951219512</v>
      </c>
      <c r="E27" s="12">
        <f t="shared" si="6"/>
        <v>6.666666666666667</v>
      </c>
      <c r="F27" s="12">
        <f t="shared" si="20"/>
        <v>0</v>
      </c>
      <c r="G27" s="12">
        <f t="shared" si="7"/>
        <v>39.130434782608695</v>
      </c>
      <c r="H27" s="12">
        <f t="shared" si="8"/>
        <v>14.545454545454545</v>
      </c>
      <c r="I27" s="12">
        <f t="shared" si="9"/>
        <v>15.887850467289718</v>
      </c>
      <c r="J27" s="12">
        <f t="shared" si="10"/>
        <v>14.473684210526317</v>
      </c>
      <c r="K27" s="12">
        <f t="shared" si="11"/>
        <v>15.714285714285714</v>
      </c>
      <c r="L27" s="12">
        <f t="shared" si="12"/>
        <v>5.8823529411764701</v>
      </c>
      <c r="M27" s="12">
        <f t="shared" si="13"/>
        <v>27.027027027027028</v>
      </c>
      <c r="N27" s="12">
        <f t="shared" si="14"/>
        <v>22.727272727272727</v>
      </c>
      <c r="O27" s="12">
        <f t="shared" si="15"/>
        <v>38.888888888888893</v>
      </c>
      <c r="P27" s="12">
        <f t="shared" si="16"/>
        <v>43.478260869565219</v>
      </c>
      <c r="Q27" s="12">
        <f t="shared" si="17"/>
        <v>100</v>
      </c>
      <c r="R27" s="12">
        <f t="shared" si="18"/>
        <v>25</v>
      </c>
      <c r="S27" s="20">
        <f t="shared" si="19"/>
        <v>15.384615384615385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8.2232011747430249</v>
      </c>
      <c r="D28" s="12">
        <f t="shared" si="5"/>
        <v>7.3170731707317067</v>
      </c>
      <c r="E28" s="12">
        <f t="shared" si="6"/>
        <v>6.666666666666667</v>
      </c>
      <c r="F28" s="12">
        <f t="shared" si="20"/>
        <v>0</v>
      </c>
      <c r="G28" s="12">
        <f t="shared" si="7"/>
        <v>2.1739130434782608</v>
      </c>
      <c r="H28" s="12">
        <f t="shared" si="8"/>
        <v>10</v>
      </c>
      <c r="I28" s="12">
        <f t="shared" si="9"/>
        <v>9.3457943925233646</v>
      </c>
      <c r="J28" s="12">
        <f t="shared" si="10"/>
        <v>13.157894736842104</v>
      </c>
      <c r="K28" s="12">
        <f t="shared" si="11"/>
        <v>7.1428571428571423</v>
      </c>
      <c r="L28" s="12">
        <f t="shared" si="12"/>
        <v>19.607843137254903</v>
      </c>
      <c r="M28" s="12">
        <f t="shared" si="13"/>
        <v>2.7027027027027026</v>
      </c>
      <c r="N28" s="12">
        <f t="shared" si="14"/>
        <v>0</v>
      </c>
      <c r="O28" s="12">
        <f t="shared" si="15"/>
        <v>0</v>
      </c>
      <c r="P28" s="12">
        <f t="shared" si="16"/>
        <v>4.3478260869565215</v>
      </c>
      <c r="Q28" s="12">
        <f t="shared" si="17"/>
        <v>0</v>
      </c>
      <c r="R28" s="12">
        <f t="shared" si="18"/>
        <v>8.3333333333333321</v>
      </c>
      <c r="S28" s="20">
        <f t="shared" si="19"/>
        <v>3.8461538461538463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5.286343612334802</v>
      </c>
      <c r="D29" s="12">
        <f t="shared" si="5"/>
        <v>2.4390243902439024</v>
      </c>
      <c r="E29" s="12">
        <f t="shared" si="6"/>
        <v>6.666666666666667</v>
      </c>
      <c r="F29" s="12">
        <f t="shared" si="20"/>
        <v>20</v>
      </c>
      <c r="G29" s="12">
        <f t="shared" si="7"/>
        <v>6.5217391304347823</v>
      </c>
      <c r="H29" s="12">
        <f t="shared" si="8"/>
        <v>2.7272727272727271</v>
      </c>
      <c r="I29" s="12">
        <f t="shared" si="9"/>
        <v>2.8037383177570092</v>
      </c>
      <c r="J29" s="12">
        <f t="shared" si="10"/>
        <v>6.5789473684210522</v>
      </c>
      <c r="K29" s="12">
        <f t="shared" si="11"/>
        <v>5.7142857142857144</v>
      </c>
      <c r="L29" s="12">
        <f t="shared" si="12"/>
        <v>9.8039215686274517</v>
      </c>
      <c r="M29" s="12">
        <f t="shared" si="13"/>
        <v>2.7027027027027026</v>
      </c>
      <c r="N29" s="12">
        <f t="shared" si="14"/>
        <v>4.5454545454545459</v>
      </c>
      <c r="O29" s="12">
        <f t="shared" si="15"/>
        <v>16.666666666666664</v>
      </c>
      <c r="P29" s="12">
        <f t="shared" si="16"/>
        <v>8.695652173913043</v>
      </c>
      <c r="Q29" s="12">
        <f t="shared" si="17"/>
        <v>0</v>
      </c>
      <c r="R29" s="12">
        <f t="shared" si="18"/>
        <v>0</v>
      </c>
      <c r="S29" s="20">
        <f t="shared" si="19"/>
        <v>7.6923076923076925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11.16005873715125</v>
      </c>
      <c r="D30" s="12">
        <f t="shared" si="5"/>
        <v>4.8780487804878048</v>
      </c>
      <c r="E30" s="12">
        <f t="shared" si="6"/>
        <v>6.666666666666667</v>
      </c>
      <c r="F30" s="12">
        <f t="shared" si="20"/>
        <v>40</v>
      </c>
      <c r="G30" s="12">
        <f t="shared" si="7"/>
        <v>10.869565217391305</v>
      </c>
      <c r="H30" s="12">
        <f t="shared" si="8"/>
        <v>15.454545454545453</v>
      </c>
      <c r="I30" s="12">
        <f t="shared" si="9"/>
        <v>19.626168224299064</v>
      </c>
      <c r="J30" s="12">
        <f t="shared" si="10"/>
        <v>9.2105263157894726</v>
      </c>
      <c r="K30" s="12">
        <f t="shared" si="11"/>
        <v>2.8571428571428572</v>
      </c>
      <c r="L30" s="12">
        <f t="shared" si="12"/>
        <v>9.8039215686274517</v>
      </c>
      <c r="M30" s="12">
        <f t="shared" si="13"/>
        <v>5.4054054054054053</v>
      </c>
      <c r="N30" s="12">
        <f t="shared" si="14"/>
        <v>18.181818181818183</v>
      </c>
      <c r="O30" s="12">
        <f t="shared" si="15"/>
        <v>16.666666666666664</v>
      </c>
      <c r="P30" s="12">
        <f t="shared" si="16"/>
        <v>4.3478260869565215</v>
      </c>
      <c r="Q30" s="12">
        <f t="shared" si="17"/>
        <v>0</v>
      </c>
      <c r="R30" s="12">
        <f t="shared" si="18"/>
        <v>0</v>
      </c>
      <c r="S30" s="20">
        <f t="shared" si="19"/>
        <v>11.538461538461538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6.4610866372980915</v>
      </c>
      <c r="D31" s="12">
        <f t="shared" si="5"/>
        <v>4.8780487804878048</v>
      </c>
      <c r="E31" s="12">
        <f t="shared" si="6"/>
        <v>10</v>
      </c>
      <c r="F31" s="12">
        <f t="shared" si="20"/>
        <v>0</v>
      </c>
      <c r="G31" s="12">
        <f t="shared" si="7"/>
        <v>6.5217391304347823</v>
      </c>
      <c r="H31" s="12">
        <f t="shared" si="8"/>
        <v>4.5454545454545459</v>
      </c>
      <c r="I31" s="12">
        <f t="shared" si="9"/>
        <v>8.4112149532710276</v>
      </c>
      <c r="J31" s="12">
        <f t="shared" si="10"/>
        <v>7.8947368421052628</v>
      </c>
      <c r="K31" s="12">
        <f t="shared" si="11"/>
        <v>4.2857142857142856</v>
      </c>
      <c r="L31" s="12">
        <f t="shared" si="12"/>
        <v>3.9215686274509802</v>
      </c>
      <c r="M31" s="12">
        <f t="shared" si="13"/>
        <v>8.1081081081081088</v>
      </c>
      <c r="N31" s="12">
        <f t="shared" si="14"/>
        <v>13.636363636363635</v>
      </c>
      <c r="O31" s="12">
        <f t="shared" si="15"/>
        <v>11.111111111111111</v>
      </c>
      <c r="P31" s="12">
        <f t="shared" si="16"/>
        <v>0</v>
      </c>
      <c r="Q31" s="12">
        <f t="shared" si="17"/>
        <v>0</v>
      </c>
      <c r="R31" s="12">
        <f t="shared" si="18"/>
        <v>0</v>
      </c>
      <c r="S31" s="20">
        <f t="shared" si="19"/>
        <v>11.538461538461538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4.4052863436123353</v>
      </c>
      <c r="D32" s="23">
        <f t="shared" si="5"/>
        <v>9.7560975609756095</v>
      </c>
      <c r="E32" s="23">
        <f t="shared" si="6"/>
        <v>0</v>
      </c>
      <c r="F32" s="23">
        <f t="shared" si="20"/>
        <v>20</v>
      </c>
      <c r="G32" s="23">
        <f t="shared" si="7"/>
        <v>0</v>
      </c>
      <c r="H32" s="23">
        <f t="shared" si="8"/>
        <v>4.5454545454545459</v>
      </c>
      <c r="I32" s="23">
        <f t="shared" si="9"/>
        <v>3.7383177570093453</v>
      </c>
      <c r="J32" s="23">
        <f t="shared" si="10"/>
        <v>5.2631578947368416</v>
      </c>
      <c r="K32" s="23">
        <f t="shared" si="11"/>
        <v>7.1428571428571423</v>
      </c>
      <c r="L32" s="23">
        <f t="shared" si="12"/>
        <v>3.9215686274509802</v>
      </c>
      <c r="M32" s="23">
        <f t="shared" si="13"/>
        <v>5.4054054054054053</v>
      </c>
      <c r="N32" s="23">
        <f t="shared" si="14"/>
        <v>4.5454545454545459</v>
      </c>
      <c r="O32" s="23">
        <f t="shared" si="15"/>
        <v>0</v>
      </c>
      <c r="P32" s="23">
        <f t="shared" si="16"/>
        <v>4.3478260869565215</v>
      </c>
      <c r="Q32" s="23">
        <f t="shared" si="17"/>
        <v>0</v>
      </c>
      <c r="R32" s="23">
        <f t="shared" si="18"/>
        <v>0</v>
      </c>
      <c r="S32" s="24">
        <f t="shared" si="19"/>
        <v>3.8461538461538463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S32"/>
  <sheetViews>
    <sheetView view="pageBreakPreview" zoomScale="85" zoomScaleNormal="100" zoomScaleSheetLayoutView="8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35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22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/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621</v>
      </c>
      <c r="D7" s="14">
        <f t="shared" si="0"/>
        <v>45</v>
      </c>
      <c r="E7" s="14">
        <f t="shared" si="0"/>
        <v>21</v>
      </c>
      <c r="F7" s="14">
        <f t="shared" si="0"/>
        <v>11</v>
      </c>
      <c r="G7" s="14">
        <f t="shared" si="0"/>
        <v>40</v>
      </c>
      <c r="H7" s="14">
        <f t="shared" si="0"/>
        <v>109</v>
      </c>
      <c r="I7" s="14">
        <f t="shared" si="0"/>
        <v>74</v>
      </c>
      <c r="J7" s="14">
        <f t="shared" si="0"/>
        <v>93</v>
      </c>
      <c r="K7" s="14">
        <f t="shared" si="0"/>
        <v>59</v>
      </c>
      <c r="L7" s="14">
        <f t="shared" si="0"/>
        <v>18</v>
      </c>
      <c r="M7" s="14">
        <f t="shared" si="0"/>
        <v>24</v>
      </c>
      <c r="N7" s="14">
        <f t="shared" si="0"/>
        <v>20</v>
      </c>
      <c r="O7" s="14">
        <f t="shared" si="0"/>
        <v>16</v>
      </c>
      <c r="P7" s="14">
        <f t="shared" si="0"/>
        <v>24</v>
      </c>
      <c r="Q7" s="14">
        <f>SUM(Q8:Q19)</f>
        <v>16</v>
      </c>
      <c r="R7" s="14">
        <f>SUM(R8:R19)</f>
        <v>7</v>
      </c>
      <c r="S7" s="17">
        <f>SUM(S8:S19)</f>
        <v>44</v>
      </c>
    </row>
    <row r="8" spans="1:19" ht="31.5" customHeight="1" x14ac:dyDescent="0.2">
      <c r="A8" s="26"/>
      <c r="B8" s="7" t="s">
        <v>23</v>
      </c>
      <c r="C8" s="15">
        <f>SUM(D8:S8)</f>
        <v>44</v>
      </c>
      <c r="D8" s="16">
        <v>4</v>
      </c>
      <c r="E8" s="16">
        <v>2</v>
      </c>
      <c r="F8" s="16">
        <v>0</v>
      </c>
      <c r="G8" s="16">
        <v>2</v>
      </c>
      <c r="H8" s="16">
        <v>4</v>
      </c>
      <c r="I8" s="16">
        <v>6</v>
      </c>
      <c r="J8" s="16">
        <v>11</v>
      </c>
      <c r="K8" s="16">
        <v>3</v>
      </c>
      <c r="L8" s="16">
        <v>2</v>
      </c>
      <c r="M8" s="16">
        <v>0</v>
      </c>
      <c r="N8" s="16">
        <v>2</v>
      </c>
      <c r="O8" s="16">
        <v>0</v>
      </c>
      <c r="P8" s="16">
        <v>0</v>
      </c>
      <c r="Q8" s="16">
        <v>2</v>
      </c>
      <c r="R8" s="16">
        <v>0</v>
      </c>
      <c r="S8" s="18">
        <v>6</v>
      </c>
    </row>
    <row r="9" spans="1:19" ht="30.75" customHeight="1" x14ac:dyDescent="0.2">
      <c r="A9" s="26"/>
      <c r="B9" s="7" t="s">
        <v>24</v>
      </c>
      <c r="C9" s="15">
        <f t="shared" ref="C9:C19" si="1">SUM(D9:S9)</f>
        <v>46</v>
      </c>
      <c r="D9" s="16">
        <v>6</v>
      </c>
      <c r="E9" s="16">
        <v>2</v>
      </c>
      <c r="F9" s="16">
        <v>4</v>
      </c>
      <c r="G9" s="16">
        <v>2</v>
      </c>
      <c r="H9" s="16">
        <v>3</v>
      </c>
      <c r="I9" s="16">
        <v>7</v>
      </c>
      <c r="J9" s="16">
        <v>4</v>
      </c>
      <c r="K9" s="16">
        <v>8</v>
      </c>
      <c r="L9" s="16">
        <v>1</v>
      </c>
      <c r="M9" s="16">
        <v>1</v>
      </c>
      <c r="N9" s="16">
        <v>1</v>
      </c>
      <c r="O9" s="16">
        <v>0</v>
      </c>
      <c r="P9" s="16">
        <v>3</v>
      </c>
      <c r="Q9" s="16">
        <v>3</v>
      </c>
      <c r="R9" s="16">
        <v>1</v>
      </c>
      <c r="S9" s="18">
        <v>0</v>
      </c>
    </row>
    <row r="10" spans="1:19" ht="30.75" customHeight="1" x14ac:dyDescent="0.2">
      <c r="A10" s="26"/>
      <c r="B10" s="7" t="s">
        <v>25</v>
      </c>
      <c r="C10" s="15">
        <f t="shared" si="1"/>
        <v>34</v>
      </c>
      <c r="D10" s="16">
        <v>1</v>
      </c>
      <c r="E10" s="16">
        <v>1</v>
      </c>
      <c r="F10" s="16">
        <v>1</v>
      </c>
      <c r="G10" s="16">
        <v>2</v>
      </c>
      <c r="H10" s="16">
        <v>7</v>
      </c>
      <c r="I10" s="16">
        <v>3</v>
      </c>
      <c r="J10" s="16">
        <v>5</v>
      </c>
      <c r="K10" s="16">
        <v>3</v>
      </c>
      <c r="L10" s="16">
        <v>0</v>
      </c>
      <c r="M10" s="16">
        <v>3</v>
      </c>
      <c r="N10" s="16">
        <v>2</v>
      </c>
      <c r="O10" s="16">
        <v>1</v>
      </c>
      <c r="P10" s="16">
        <v>1</v>
      </c>
      <c r="Q10" s="16">
        <v>0</v>
      </c>
      <c r="R10" s="16">
        <v>0</v>
      </c>
      <c r="S10" s="18">
        <v>4</v>
      </c>
    </row>
    <row r="11" spans="1:19" ht="30.75" customHeight="1" x14ac:dyDescent="0.2">
      <c r="A11" s="26"/>
      <c r="B11" s="7" t="s">
        <v>26</v>
      </c>
      <c r="C11" s="15">
        <f t="shared" si="1"/>
        <v>43</v>
      </c>
      <c r="D11" s="16">
        <v>4</v>
      </c>
      <c r="E11" s="16">
        <v>2</v>
      </c>
      <c r="F11" s="16">
        <v>1</v>
      </c>
      <c r="G11" s="16">
        <v>0</v>
      </c>
      <c r="H11" s="16">
        <v>8</v>
      </c>
      <c r="I11" s="16">
        <v>6</v>
      </c>
      <c r="J11" s="16">
        <v>6</v>
      </c>
      <c r="K11" s="16">
        <v>3</v>
      </c>
      <c r="L11" s="16">
        <v>1</v>
      </c>
      <c r="M11" s="16">
        <v>1</v>
      </c>
      <c r="N11" s="16">
        <v>0</v>
      </c>
      <c r="O11" s="16">
        <v>1</v>
      </c>
      <c r="P11" s="16">
        <v>1</v>
      </c>
      <c r="Q11" s="16">
        <v>2</v>
      </c>
      <c r="R11" s="16">
        <v>0</v>
      </c>
      <c r="S11" s="18">
        <v>7</v>
      </c>
    </row>
    <row r="12" spans="1:19" ht="30.75" customHeight="1" x14ac:dyDescent="0.2">
      <c r="A12" s="26"/>
      <c r="B12" s="7" t="s">
        <v>27</v>
      </c>
      <c r="C12" s="15">
        <f t="shared" si="1"/>
        <v>44</v>
      </c>
      <c r="D12" s="16">
        <v>4</v>
      </c>
      <c r="E12" s="16">
        <v>1</v>
      </c>
      <c r="F12" s="16">
        <v>1</v>
      </c>
      <c r="G12" s="16">
        <v>3</v>
      </c>
      <c r="H12" s="16">
        <v>8</v>
      </c>
      <c r="I12" s="16">
        <v>5</v>
      </c>
      <c r="J12" s="16">
        <v>5</v>
      </c>
      <c r="K12" s="16">
        <v>6</v>
      </c>
      <c r="L12" s="16">
        <v>1</v>
      </c>
      <c r="M12" s="16">
        <v>4</v>
      </c>
      <c r="N12" s="16">
        <v>1</v>
      </c>
      <c r="O12" s="16">
        <v>0</v>
      </c>
      <c r="P12" s="16">
        <v>2</v>
      </c>
      <c r="Q12" s="16">
        <v>1</v>
      </c>
      <c r="R12" s="16">
        <v>0</v>
      </c>
      <c r="S12" s="18">
        <v>2</v>
      </c>
    </row>
    <row r="13" spans="1:19" ht="30.75" customHeight="1" x14ac:dyDescent="0.2">
      <c r="A13" s="26"/>
      <c r="B13" s="7" t="s">
        <v>28</v>
      </c>
      <c r="C13" s="15">
        <f t="shared" si="1"/>
        <v>111</v>
      </c>
      <c r="D13" s="16">
        <v>11</v>
      </c>
      <c r="E13" s="16">
        <v>6</v>
      </c>
      <c r="F13" s="16">
        <v>0</v>
      </c>
      <c r="G13" s="16">
        <v>10</v>
      </c>
      <c r="H13" s="16">
        <v>37</v>
      </c>
      <c r="I13" s="16">
        <v>5</v>
      </c>
      <c r="J13" s="16">
        <v>20</v>
      </c>
      <c r="K13" s="16">
        <v>5</v>
      </c>
      <c r="L13" s="16">
        <v>1</v>
      </c>
      <c r="M13" s="16">
        <v>3</v>
      </c>
      <c r="N13" s="16">
        <v>3</v>
      </c>
      <c r="O13" s="16">
        <v>1</v>
      </c>
      <c r="P13" s="16">
        <v>4</v>
      </c>
      <c r="Q13" s="16">
        <v>1</v>
      </c>
      <c r="R13" s="16">
        <v>1</v>
      </c>
      <c r="S13" s="18">
        <v>3</v>
      </c>
    </row>
    <row r="14" spans="1:19" ht="30.75" customHeight="1" x14ac:dyDescent="0.2">
      <c r="A14" s="26"/>
      <c r="B14" s="7" t="s">
        <v>29</v>
      </c>
      <c r="C14" s="15">
        <f t="shared" si="1"/>
        <v>97</v>
      </c>
      <c r="D14" s="16">
        <v>7</v>
      </c>
      <c r="E14" s="16">
        <v>1</v>
      </c>
      <c r="F14" s="16">
        <v>1</v>
      </c>
      <c r="G14" s="16">
        <v>10</v>
      </c>
      <c r="H14" s="16">
        <v>12</v>
      </c>
      <c r="I14" s="16">
        <v>15</v>
      </c>
      <c r="J14" s="16">
        <v>14</v>
      </c>
      <c r="K14" s="16">
        <v>10</v>
      </c>
      <c r="L14" s="16">
        <v>6</v>
      </c>
      <c r="M14" s="16">
        <v>4</v>
      </c>
      <c r="N14" s="16">
        <v>3</v>
      </c>
      <c r="O14" s="16">
        <v>5</v>
      </c>
      <c r="P14" s="16">
        <v>3</v>
      </c>
      <c r="Q14" s="16">
        <v>1</v>
      </c>
      <c r="R14" s="16">
        <v>0</v>
      </c>
      <c r="S14" s="18">
        <v>5</v>
      </c>
    </row>
    <row r="15" spans="1:19" ht="30.75" customHeight="1" x14ac:dyDescent="0.2">
      <c r="A15" s="26"/>
      <c r="B15" s="7" t="s">
        <v>30</v>
      </c>
      <c r="C15" s="15">
        <f t="shared" si="1"/>
        <v>47</v>
      </c>
      <c r="D15" s="16">
        <v>2</v>
      </c>
      <c r="E15" s="16">
        <v>0</v>
      </c>
      <c r="F15" s="16">
        <v>1</v>
      </c>
      <c r="G15" s="16">
        <v>3</v>
      </c>
      <c r="H15" s="16">
        <v>7</v>
      </c>
      <c r="I15" s="16">
        <v>8</v>
      </c>
      <c r="J15" s="16">
        <v>5</v>
      </c>
      <c r="K15" s="16">
        <v>7</v>
      </c>
      <c r="L15" s="16">
        <v>2</v>
      </c>
      <c r="M15" s="16">
        <v>4</v>
      </c>
      <c r="N15" s="16">
        <v>2</v>
      </c>
      <c r="O15" s="16">
        <v>0</v>
      </c>
      <c r="P15" s="16">
        <v>1</v>
      </c>
      <c r="Q15" s="16">
        <v>2</v>
      </c>
      <c r="R15" s="16">
        <v>0</v>
      </c>
      <c r="S15" s="18">
        <v>3</v>
      </c>
    </row>
    <row r="16" spans="1:19" ht="30.75" customHeight="1" x14ac:dyDescent="0.2">
      <c r="A16" s="26"/>
      <c r="B16" s="7" t="s">
        <v>31</v>
      </c>
      <c r="C16" s="15">
        <f t="shared" si="1"/>
        <v>28</v>
      </c>
      <c r="D16" s="16">
        <v>2</v>
      </c>
      <c r="E16" s="16">
        <v>0</v>
      </c>
      <c r="F16" s="16">
        <v>0</v>
      </c>
      <c r="G16" s="16">
        <v>3</v>
      </c>
      <c r="H16" s="16">
        <v>1</v>
      </c>
      <c r="I16" s="16">
        <v>4</v>
      </c>
      <c r="J16" s="16">
        <v>7</v>
      </c>
      <c r="K16" s="16">
        <v>1</v>
      </c>
      <c r="L16" s="16">
        <v>1</v>
      </c>
      <c r="M16" s="16">
        <v>0</v>
      </c>
      <c r="N16" s="16">
        <v>1</v>
      </c>
      <c r="O16" s="16">
        <v>1</v>
      </c>
      <c r="P16" s="16">
        <v>2</v>
      </c>
      <c r="Q16" s="16">
        <v>0</v>
      </c>
      <c r="R16" s="16">
        <v>2</v>
      </c>
      <c r="S16" s="18">
        <v>3</v>
      </c>
    </row>
    <row r="17" spans="1:19" ht="30.75" customHeight="1" x14ac:dyDescent="0.2">
      <c r="A17" s="26"/>
      <c r="B17" s="7" t="s">
        <v>32</v>
      </c>
      <c r="C17" s="15">
        <f t="shared" si="1"/>
        <v>53</v>
      </c>
      <c r="D17" s="16">
        <v>2</v>
      </c>
      <c r="E17" s="16">
        <v>3</v>
      </c>
      <c r="F17" s="16">
        <v>2</v>
      </c>
      <c r="G17" s="16">
        <v>2</v>
      </c>
      <c r="H17" s="16">
        <v>4</v>
      </c>
      <c r="I17" s="16">
        <v>7</v>
      </c>
      <c r="J17" s="16">
        <v>8</v>
      </c>
      <c r="K17" s="16">
        <v>6</v>
      </c>
      <c r="L17" s="16">
        <v>1</v>
      </c>
      <c r="M17" s="16">
        <v>2</v>
      </c>
      <c r="N17" s="16">
        <v>2</v>
      </c>
      <c r="O17" s="16">
        <v>4</v>
      </c>
      <c r="P17" s="16">
        <v>3</v>
      </c>
      <c r="Q17" s="16">
        <v>1</v>
      </c>
      <c r="R17" s="16">
        <v>1</v>
      </c>
      <c r="S17" s="18">
        <v>5</v>
      </c>
    </row>
    <row r="18" spans="1:19" ht="30.75" customHeight="1" x14ac:dyDescent="0.2">
      <c r="A18" s="26"/>
      <c r="B18" s="7" t="s">
        <v>33</v>
      </c>
      <c r="C18" s="15">
        <f t="shared" si="1"/>
        <v>42</v>
      </c>
      <c r="D18" s="16">
        <v>2</v>
      </c>
      <c r="E18" s="16">
        <v>3</v>
      </c>
      <c r="F18" s="16">
        <v>0</v>
      </c>
      <c r="G18" s="16">
        <v>0</v>
      </c>
      <c r="H18" s="16">
        <v>9</v>
      </c>
      <c r="I18" s="16">
        <v>4</v>
      </c>
      <c r="J18" s="16">
        <v>3</v>
      </c>
      <c r="K18" s="16">
        <v>6</v>
      </c>
      <c r="L18" s="16">
        <v>1</v>
      </c>
      <c r="M18" s="16">
        <v>0</v>
      </c>
      <c r="N18" s="16">
        <v>2</v>
      </c>
      <c r="O18" s="16">
        <v>0</v>
      </c>
      <c r="P18" s="16">
        <v>4</v>
      </c>
      <c r="Q18" s="16">
        <v>3</v>
      </c>
      <c r="R18" s="16">
        <v>2</v>
      </c>
      <c r="S18" s="18">
        <v>3</v>
      </c>
    </row>
    <row r="19" spans="1:19" ht="30.75" customHeight="1" x14ac:dyDescent="0.2">
      <c r="A19" s="26"/>
      <c r="B19" s="7" t="s">
        <v>34</v>
      </c>
      <c r="C19" s="15">
        <f t="shared" si="1"/>
        <v>32</v>
      </c>
      <c r="D19" s="16">
        <v>0</v>
      </c>
      <c r="E19" s="16">
        <v>0</v>
      </c>
      <c r="F19" s="16">
        <v>0</v>
      </c>
      <c r="G19" s="16">
        <v>3</v>
      </c>
      <c r="H19" s="16">
        <v>9</v>
      </c>
      <c r="I19" s="16">
        <v>4</v>
      </c>
      <c r="J19" s="16">
        <v>5</v>
      </c>
      <c r="K19" s="16">
        <v>1</v>
      </c>
      <c r="L19" s="16">
        <v>1</v>
      </c>
      <c r="M19" s="16">
        <v>2</v>
      </c>
      <c r="N19" s="16">
        <v>1</v>
      </c>
      <c r="O19" s="16">
        <v>3</v>
      </c>
      <c r="P19" s="16">
        <v>0</v>
      </c>
      <c r="Q19" s="16">
        <v>0</v>
      </c>
      <c r="R19" s="16">
        <v>0</v>
      </c>
      <c r="S19" s="18">
        <v>3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99.999999999999986</v>
      </c>
      <c r="D20" s="10">
        <f t="shared" si="2"/>
        <v>99.999999999999986</v>
      </c>
      <c r="E20" s="10">
        <f t="shared" si="2"/>
        <v>99.999999999999972</v>
      </c>
      <c r="F20" s="10">
        <f t="shared" si="2"/>
        <v>100.00000000000001</v>
      </c>
      <c r="G20" s="10">
        <f t="shared" si="2"/>
        <v>100</v>
      </c>
      <c r="H20" s="10">
        <f t="shared" si="2"/>
        <v>100</v>
      </c>
      <c r="I20" s="10">
        <f t="shared" si="2"/>
        <v>100</v>
      </c>
      <c r="J20" s="10">
        <f t="shared" si="2"/>
        <v>99.999999999999986</v>
      </c>
      <c r="K20" s="10">
        <f t="shared" si="2"/>
        <v>99.999999999999972</v>
      </c>
      <c r="L20" s="10">
        <f t="shared" si="2"/>
        <v>100</v>
      </c>
      <c r="M20" s="10">
        <f t="shared" si="2"/>
        <v>99.999999999999972</v>
      </c>
      <c r="N20" s="10">
        <f t="shared" si="2"/>
        <v>100</v>
      </c>
      <c r="O20" s="10">
        <f t="shared" si="2"/>
        <v>100</v>
      </c>
      <c r="P20" s="10">
        <f t="shared" si="2"/>
        <v>100</v>
      </c>
      <c r="Q20" s="10">
        <f>SUM(Q21:Q32)</f>
        <v>100</v>
      </c>
      <c r="R20" s="10">
        <f>SUM(R21:R32)</f>
        <v>99.999999999999986</v>
      </c>
      <c r="S20" s="19">
        <f>SUM(S21:S32)</f>
        <v>99.999999999999972</v>
      </c>
    </row>
    <row r="21" spans="1:19" ht="31.5" customHeight="1" x14ac:dyDescent="0.2">
      <c r="A21" s="26"/>
      <c r="B21" s="7" t="str">
        <f>B8</f>
        <v>10月</v>
      </c>
      <c r="C21" s="11">
        <f>C8/$C$7*100</f>
        <v>7.0853462157809979</v>
      </c>
      <c r="D21" s="12">
        <f>D8/$D$7*100</f>
        <v>8.8888888888888893</v>
      </c>
      <c r="E21" s="12">
        <f>E8/$E$7*100</f>
        <v>9.5238095238095237</v>
      </c>
      <c r="F21" s="12">
        <f>F8/$F$7*100</f>
        <v>0</v>
      </c>
      <c r="G21" s="12">
        <f>G8/$G$7*100</f>
        <v>5</v>
      </c>
      <c r="H21" s="12">
        <f>H8/$H$7*100</f>
        <v>3.669724770642202</v>
      </c>
      <c r="I21" s="12">
        <f>I8/$I$7*100</f>
        <v>8.1081081081081088</v>
      </c>
      <c r="J21" s="12">
        <f>J8/$J$7*100</f>
        <v>11.827956989247312</v>
      </c>
      <c r="K21" s="12">
        <f>K8/$K$7*100</f>
        <v>5.0847457627118651</v>
      </c>
      <c r="L21" s="12">
        <f>L8/$L$7*100</f>
        <v>11.111111111111111</v>
      </c>
      <c r="M21" s="12">
        <f>M8/$M$7*100</f>
        <v>0</v>
      </c>
      <c r="N21" s="12">
        <f>N8/$N$7*100</f>
        <v>10</v>
      </c>
      <c r="O21" s="12">
        <f>O8/$O$7*100</f>
        <v>0</v>
      </c>
      <c r="P21" s="12">
        <f>P8/$P$7*100</f>
        <v>0</v>
      </c>
      <c r="Q21" s="12">
        <f>Q8/$Q$7*100</f>
        <v>12.5</v>
      </c>
      <c r="R21" s="12">
        <f>R8/$R$7*100</f>
        <v>0</v>
      </c>
      <c r="S21" s="20">
        <f>S8/$S$7*100</f>
        <v>13.636363636363635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7.4074074074074066</v>
      </c>
      <c r="D22" s="12">
        <f t="shared" ref="D22:D32" si="5">D9/$D$7*100</f>
        <v>13.333333333333334</v>
      </c>
      <c r="E22" s="12">
        <f t="shared" ref="E22:E32" si="6">E9/$E$7*100</f>
        <v>9.5238095238095237</v>
      </c>
      <c r="F22" s="12">
        <f>F9/$F$7*100</f>
        <v>36.363636363636367</v>
      </c>
      <c r="G22" s="12">
        <f t="shared" ref="G22:G32" si="7">G9/$G$7*100</f>
        <v>5</v>
      </c>
      <c r="H22" s="12">
        <f t="shared" ref="H22:H32" si="8">H9/$H$7*100</f>
        <v>2.7522935779816518</v>
      </c>
      <c r="I22" s="12">
        <f t="shared" ref="I22:I32" si="9">I9/$I$7*100</f>
        <v>9.4594594594594597</v>
      </c>
      <c r="J22" s="12">
        <f t="shared" ref="J22:J32" si="10">J9/$J$7*100</f>
        <v>4.3010752688172049</v>
      </c>
      <c r="K22" s="12">
        <f t="shared" ref="K22:K32" si="11">K9/$K$7*100</f>
        <v>13.559322033898304</v>
      </c>
      <c r="L22" s="12">
        <f t="shared" ref="L22:L32" si="12">L9/$L$7*100</f>
        <v>5.5555555555555554</v>
      </c>
      <c r="M22" s="12">
        <f t="shared" ref="M22:M32" si="13">M9/$M$7*100</f>
        <v>4.1666666666666661</v>
      </c>
      <c r="N22" s="12">
        <f t="shared" ref="N22:N32" si="14">N9/$N$7*100</f>
        <v>5</v>
      </c>
      <c r="O22" s="12">
        <f t="shared" ref="O22:O32" si="15">O9/$O$7*100</f>
        <v>0</v>
      </c>
      <c r="P22" s="12">
        <f t="shared" ref="P22:P32" si="16">P9/$P$7*100</f>
        <v>12.5</v>
      </c>
      <c r="Q22" s="12">
        <f t="shared" ref="Q22:Q32" si="17">Q9/$Q$7*100</f>
        <v>18.75</v>
      </c>
      <c r="R22" s="12">
        <f t="shared" ref="R22:R32" si="18">R9/$R$7*100</f>
        <v>14.285714285714285</v>
      </c>
      <c r="S22" s="20">
        <f t="shared" ref="S22:S32" si="19">S9/$S$7*100</f>
        <v>0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5.4750402576489536</v>
      </c>
      <c r="D23" s="12">
        <f t="shared" si="5"/>
        <v>2.2222222222222223</v>
      </c>
      <c r="E23" s="12">
        <f t="shared" si="6"/>
        <v>4.7619047619047619</v>
      </c>
      <c r="F23" s="12">
        <f t="shared" ref="F23:F32" si="20">F10/$F$7*100</f>
        <v>9.0909090909090917</v>
      </c>
      <c r="G23" s="12">
        <f t="shared" si="7"/>
        <v>5</v>
      </c>
      <c r="H23" s="12">
        <f t="shared" si="8"/>
        <v>6.4220183486238538</v>
      </c>
      <c r="I23" s="12">
        <f t="shared" si="9"/>
        <v>4.0540540540540544</v>
      </c>
      <c r="J23" s="12">
        <f t="shared" si="10"/>
        <v>5.376344086021505</v>
      </c>
      <c r="K23" s="12">
        <f t="shared" si="11"/>
        <v>5.0847457627118651</v>
      </c>
      <c r="L23" s="12">
        <f t="shared" si="12"/>
        <v>0</v>
      </c>
      <c r="M23" s="12">
        <f t="shared" si="13"/>
        <v>12.5</v>
      </c>
      <c r="N23" s="12">
        <f t="shared" si="14"/>
        <v>10</v>
      </c>
      <c r="O23" s="12">
        <f t="shared" si="15"/>
        <v>6.25</v>
      </c>
      <c r="P23" s="12">
        <f t="shared" si="16"/>
        <v>4.1666666666666661</v>
      </c>
      <c r="Q23" s="12">
        <f t="shared" si="17"/>
        <v>0</v>
      </c>
      <c r="R23" s="12">
        <f t="shared" si="18"/>
        <v>0</v>
      </c>
      <c r="S23" s="20">
        <f t="shared" si="19"/>
        <v>9.0909090909090917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6.9243156199677944</v>
      </c>
      <c r="D24" s="12">
        <f t="shared" si="5"/>
        <v>8.8888888888888893</v>
      </c>
      <c r="E24" s="12">
        <f t="shared" si="6"/>
        <v>9.5238095238095237</v>
      </c>
      <c r="F24" s="12">
        <f t="shared" si="20"/>
        <v>9.0909090909090917</v>
      </c>
      <c r="G24" s="12">
        <f t="shared" si="7"/>
        <v>0</v>
      </c>
      <c r="H24" s="12">
        <f t="shared" si="8"/>
        <v>7.3394495412844041</v>
      </c>
      <c r="I24" s="12">
        <f t="shared" si="9"/>
        <v>8.1081081081081088</v>
      </c>
      <c r="J24" s="12">
        <f t="shared" si="10"/>
        <v>6.4516129032258061</v>
      </c>
      <c r="K24" s="12">
        <f t="shared" si="11"/>
        <v>5.0847457627118651</v>
      </c>
      <c r="L24" s="12">
        <f t="shared" si="12"/>
        <v>5.5555555555555554</v>
      </c>
      <c r="M24" s="12">
        <f t="shared" si="13"/>
        <v>4.1666666666666661</v>
      </c>
      <c r="N24" s="12">
        <f t="shared" si="14"/>
        <v>0</v>
      </c>
      <c r="O24" s="12">
        <f t="shared" si="15"/>
        <v>6.25</v>
      </c>
      <c r="P24" s="12">
        <f t="shared" si="16"/>
        <v>4.1666666666666661</v>
      </c>
      <c r="Q24" s="12">
        <f t="shared" si="17"/>
        <v>12.5</v>
      </c>
      <c r="R24" s="12">
        <f t="shared" si="18"/>
        <v>0</v>
      </c>
      <c r="S24" s="20">
        <f t="shared" si="19"/>
        <v>15.909090909090908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7.0853462157809979</v>
      </c>
      <c r="D25" s="12">
        <f t="shared" si="5"/>
        <v>8.8888888888888893</v>
      </c>
      <c r="E25" s="12">
        <f t="shared" si="6"/>
        <v>4.7619047619047619</v>
      </c>
      <c r="F25" s="12">
        <f t="shared" si="20"/>
        <v>9.0909090909090917</v>
      </c>
      <c r="G25" s="12">
        <f t="shared" si="7"/>
        <v>7.5</v>
      </c>
      <c r="H25" s="12">
        <f t="shared" si="8"/>
        <v>7.3394495412844041</v>
      </c>
      <c r="I25" s="12">
        <f t="shared" si="9"/>
        <v>6.756756756756757</v>
      </c>
      <c r="J25" s="12">
        <f t="shared" si="10"/>
        <v>5.376344086021505</v>
      </c>
      <c r="K25" s="12">
        <f t="shared" si="11"/>
        <v>10.16949152542373</v>
      </c>
      <c r="L25" s="12">
        <f t="shared" si="12"/>
        <v>5.5555555555555554</v>
      </c>
      <c r="M25" s="12">
        <f t="shared" si="13"/>
        <v>16.666666666666664</v>
      </c>
      <c r="N25" s="12">
        <f t="shared" si="14"/>
        <v>5</v>
      </c>
      <c r="O25" s="12">
        <f t="shared" si="15"/>
        <v>0</v>
      </c>
      <c r="P25" s="12">
        <f t="shared" si="16"/>
        <v>8.3333333333333321</v>
      </c>
      <c r="Q25" s="12">
        <f t="shared" si="17"/>
        <v>6.25</v>
      </c>
      <c r="R25" s="12">
        <f t="shared" si="18"/>
        <v>0</v>
      </c>
      <c r="S25" s="20">
        <f t="shared" si="19"/>
        <v>4.5454545454545459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17.874396135265698</v>
      </c>
      <c r="D26" s="12">
        <f t="shared" si="5"/>
        <v>24.444444444444443</v>
      </c>
      <c r="E26" s="12">
        <f t="shared" si="6"/>
        <v>28.571428571428569</v>
      </c>
      <c r="F26" s="12">
        <f t="shared" si="20"/>
        <v>0</v>
      </c>
      <c r="G26" s="12">
        <f t="shared" si="7"/>
        <v>25</v>
      </c>
      <c r="H26" s="12">
        <f t="shared" si="8"/>
        <v>33.944954128440372</v>
      </c>
      <c r="I26" s="12">
        <f t="shared" si="9"/>
        <v>6.756756756756757</v>
      </c>
      <c r="J26" s="12">
        <f t="shared" si="10"/>
        <v>21.50537634408602</v>
      </c>
      <c r="K26" s="12">
        <f t="shared" si="11"/>
        <v>8.4745762711864394</v>
      </c>
      <c r="L26" s="12">
        <f t="shared" si="12"/>
        <v>5.5555555555555554</v>
      </c>
      <c r="M26" s="12">
        <f t="shared" si="13"/>
        <v>12.5</v>
      </c>
      <c r="N26" s="12">
        <f t="shared" si="14"/>
        <v>15</v>
      </c>
      <c r="O26" s="12">
        <f t="shared" si="15"/>
        <v>6.25</v>
      </c>
      <c r="P26" s="12">
        <f t="shared" si="16"/>
        <v>16.666666666666664</v>
      </c>
      <c r="Q26" s="12">
        <f t="shared" si="17"/>
        <v>6.25</v>
      </c>
      <c r="R26" s="12">
        <f t="shared" si="18"/>
        <v>14.285714285714285</v>
      </c>
      <c r="S26" s="20">
        <f t="shared" si="19"/>
        <v>6.8181818181818175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15.619967793880837</v>
      </c>
      <c r="D27" s="12">
        <f t="shared" si="5"/>
        <v>15.555555555555555</v>
      </c>
      <c r="E27" s="12">
        <f t="shared" si="6"/>
        <v>4.7619047619047619</v>
      </c>
      <c r="F27" s="12">
        <f t="shared" si="20"/>
        <v>9.0909090909090917</v>
      </c>
      <c r="G27" s="12">
        <f t="shared" si="7"/>
        <v>25</v>
      </c>
      <c r="H27" s="12">
        <f t="shared" si="8"/>
        <v>11.009174311926607</v>
      </c>
      <c r="I27" s="12">
        <f t="shared" si="9"/>
        <v>20.27027027027027</v>
      </c>
      <c r="J27" s="12">
        <f t="shared" si="10"/>
        <v>15.053763440860216</v>
      </c>
      <c r="K27" s="12">
        <f t="shared" si="11"/>
        <v>16.949152542372879</v>
      </c>
      <c r="L27" s="12">
        <f t="shared" si="12"/>
        <v>33.333333333333329</v>
      </c>
      <c r="M27" s="12">
        <f t="shared" si="13"/>
        <v>16.666666666666664</v>
      </c>
      <c r="N27" s="12">
        <f t="shared" si="14"/>
        <v>15</v>
      </c>
      <c r="O27" s="12">
        <f t="shared" si="15"/>
        <v>31.25</v>
      </c>
      <c r="P27" s="12">
        <f t="shared" si="16"/>
        <v>12.5</v>
      </c>
      <c r="Q27" s="12">
        <f t="shared" si="17"/>
        <v>6.25</v>
      </c>
      <c r="R27" s="12">
        <f t="shared" si="18"/>
        <v>0</v>
      </c>
      <c r="S27" s="20">
        <f t="shared" si="19"/>
        <v>11.363636363636363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7.5684380032206118</v>
      </c>
      <c r="D28" s="12">
        <f t="shared" si="5"/>
        <v>4.4444444444444446</v>
      </c>
      <c r="E28" s="12">
        <f t="shared" si="6"/>
        <v>0</v>
      </c>
      <c r="F28" s="12">
        <f t="shared" si="20"/>
        <v>9.0909090909090917</v>
      </c>
      <c r="G28" s="12">
        <f t="shared" si="7"/>
        <v>7.5</v>
      </c>
      <c r="H28" s="12">
        <f t="shared" si="8"/>
        <v>6.4220183486238538</v>
      </c>
      <c r="I28" s="12">
        <f t="shared" si="9"/>
        <v>10.810810810810811</v>
      </c>
      <c r="J28" s="12">
        <f t="shared" si="10"/>
        <v>5.376344086021505</v>
      </c>
      <c r="K28" s="12">
        <f t="shared" si="11"/>
        <v>11.864406779661017</v>
      </c>
      <c r="L28" s="12">
        <f t="shared" si="12"/>
        <v>11.111111111111111</v>
      </c>
      <c r="M28" s="12">
        <f t="shared" si="13"/>
        <v>16.666666666666664</v>
      </c>
      <c r="N28" s="12">
        <f t="shared" si="14"/>
        <v>10</v>
      </c>
      <c r="O28" s="12">
        <f t="shared" si="15"/>
        <v>0</v>
      </c>
      <c r="P28" s="12">
        <f t="shared" si="16"/>
        <v>4.1666666666666661</v>
      </c>
      <c r="Q28" s="12">
        <f t="shared" si="17"/>
        <v>12.5</v>
      </c>
      <c r="R28" s="12">
        <f t="shared" si="18"/>
        <v>0</v>
      </c>
      <c r="S28" s="20">
        <f t="shared" si="19"/>
        <v>6.8181818181818175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4.5088566827697258</v>
      </c>
      <c r="D29" s="12">
        <f t="shared" si="5"/>
        <v>4.4444444444444446</v>
      </c>
      <c r="E29" s="12">
        <f t="shared" si="6"/>
        <v>0</v>
      </c>
      <c r="F29" s="12">
        <f t="shared" si="20"/>
        <v>0</v>
      </c>
      <c r="G29" s="12">
        <f t="shared" si="7"/>
        <v>7.5</v>
      </c>
      <c r="H29" s="12">
        <f t="shared" si="8"/>
        <v>0.91743119266055051</v>
      </c>
      <c r="I29" s="12">
        <f t="shared" si="9"/>
        <v>5.4054054054054053</v>
      </c>
      <c r="J29" s="12">
        <f t="shared" si="10"/>
        <v>7.5268817204301079</v>
      </c>
      <c r="K29" s="12">
        <f t="shared" si="11"/>
        <v>1.6949152542372881</v>
      </c>
      <c r="L29" s="12">
        <f t="shared" si="12"/>
        <v>5.5555555555555554</v>
      </c>
      <c r="M29" s="12">
        <f t="shared" si="13"/>
        <v>0</v>
      </c>
      <c r="N29" s="12">
        <f t="shared" si="14"/>
        <v>5</v>
      </c>
      <c r="O29" s="12">
        <f t="shared" si="15"/>
        <v>6.25</v>
      </c>
      <c r="P29" s="12">
        <f t="shared" si="16"/>
        <v>8.3333333333333321</v>
      </c>
      <c r="Q29" s="12">
        <f t="shared" si="17"/>
        <v>0</v>
      </c>
      <c r="R29" s="12">
        <f t="shared" si="18"/>
        <v>28.571428571428569</v>
      </c>
      <c r="S29" s="20">
        <f t="shared" si="19"/>
        <v>6.8181818181818175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8.5346215780998396</v>
      </c>
      <c r="D30" s="12">
        <f t="shared" si="5"/>
        <v>4.4444444444444446</v>
      </c>
      <c r="E30" s="12">
        <f t="shared" si="6"/>
        <v>14.285714285714285</v>
      </c>
      <c r="F30" s="12">
        <f t="shared" si="20"/>
        <v>18.181818181818183</v>
      </c>
      <c r="G30" s="12">
        <f t="shared" si="7"/>
        <v>5</v>
      </c>
      <c r="H30" s="12">
        <f t="shared" si="8"/>
        <v>3.669724770642202</v>
      </c>
      <c r="I30" s="12">
        <f t="shared" si="9"/>
        <v>9.4594594594594597</v>
      </c>
      <c r="J30" s="12">
        <f t="shared" si="10"/>
        <v>8.6021505376344098</v>
      </c>
      <c r="K30" s="12">
        <f t="shared" si="11"/>
        <v>10.16949152542373</v>
      </c>
      <c r="L30" s="12">
        <f t="shared" si="12"/>
        <v>5.5555555555555554</v>
      </c>
      <c r="M30" s="12">
        <f t="shared" si="13"/>
        <v>8.3333333333333321</v>
      </c>
      <c r="N30" s="12">
        <f t="shared" si="14"/>
        <v>10</v>
      </c>
      <c r="O30" s="12">
        <f t="shared" si="15"/>
        <v>25</v>
      </c>
      <c r="P30" s="12">
        <f t="shared" si="16"/>
        <v>12.5</v>
      </c>
      <c r="Q30" s="12">
        <f t="shared" si="17"/>
        <v>6.25</v>
      </c>
      <c r="R30" s="12">
        <f t="shared" si="18"/>
        <v>14.285714285714285</v>
      </c>
      <c r="S30" s="20">
        <f t="shared" si="19"/>
        <v>11.363636363636363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6.7632850241545892</v>
      </c>
      <c r="D31" s="12">
        <f t="shared" si="5"/>
        <v>4.4444444444444446</v>
      </c>
      <c r="E31" s="12">
        <f t="shared" si="6"/>
        <v>14.285714285714285</v>
      </c>
      <c r="F31" s="12">
        <f t="shared" si="20"/>
        <v>0</v>
      </c>
      <c r="G31" s="12">
        <f t="shared" si="7"/>
        <v>0</v>
      </c>
      <c r="H31" s="12">
        <f t="shared" si="8"/>
        <v>8.2568807339449553</v>
      </c>
      <c r="I31" s="12">
        <f t="shared" si="9"/>
        <v>5.4054054054054053</v>
      </c>
      <c r="J31" s="12">
        <f t="shared" si="10"/>
        <v>3.225806451612903</v>
      </c>
      <c r="K31" s="12">
        <f t="shared" si="11"/>
        <v>10.16949152542373</v>
      </c>
      <c r="L31" s="12">
        <f t="shared" si="12"/>
        <v>5.5555555555555554</v>
      </c>
      <c r="M31" s="12">
        <f t="shared" si="13"/>
        <v>0</v>
      </c>
      <c r="N31" s="12">
        <f t="shared" si="14"/>
        <v>10</v>
      </c>
      <c r="O31" s="12">
        <f t="shared" si="15"/>
        <v>0</v>
      </c>
      <c r="P31" s="12">
        <f t="shared" si="16"/>
        <v>16.666666666666664</v>
      </c>
      <c r="Q31" s="12">
        <f t="shared" si="17"/>
        <v>18.75</v>
      </c>
      <c r="R31" s="12">
        <f t="shared" si="18"/>
        <v>28.571428571428569</v>
      </c>
      <c r="S31" s="20">
        <f t="shared" si="19"/>
        <v>6.8181818181818175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5.1529790660225441</v>
      </c>
      <c r="D32" s="23">
        <f t="shared" si="5"/>
        <v>0</v>
      </c>
      <c r="E32" s="23">
        <f t="shared" si="6"/>
        <v>0</v>
      </c>
      <c r="F32" s="23">
        <f t="shared" si="20"/>
        <v>0</v>
      </c>
      <c r="G32" s="23">
        <f t="shared" si="7"/>
        <v>7.5</v>
      </c>
      <c r="H32" s="23">
        <f t="shared" si="8"/>
        <v>8.2568807339449553</v>
      </c>
      <c r="I32" s="23">
        <f t="shared" si="9"/>
        <v>5.4054054054054053</v>
      </c>
      <c r="J32" s="23">
        <f t="shared" si="10"/>
        <v>5.376344086021505</v>
      </c>
      <c r="K32" s="23">
        <f t="shared" si="11"/>
        <v>1.6949152542372881</v>
      </c>
      <c r="L32" s="23">
        <f t="shared" si="12"/>
        <v>5.5555555555555554</v>
      </c>
      <c r="M32" s="23">
        <f t="shared" si="13"/>
        <v>8.3333333333333321</v>
      </c>
      <c r="N32" s="23">
        <f t="shared" si="14"/>
        <v>5</v>
      </c>
      <c r="O32" s="23">
        <f t="shared" si="15"/>
        <v>18.75</v>
      </c>
      <c r="P32" s="23">
        <f t="shared" si="16"/>
        <v>0</v>
      </c>
      <c r="Q32" s="23">
        <f t="shared" si="17"/>
        <v>0</v>
      </c>
      <c r="R32" s="23">
        <f t="shared" si="18"/>
        <v>0</v>
      </c>
      <c r="S32" s="24">
        <f t="shared" si="19"/>
        <v>6.8181818181818175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S32"/>
  <sheetViews>
    <sheetView view="pageBreakPreview" zoomScale="85" zoomScaleNormal="100" zoomScaleSheetLayoutView="8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35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22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/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229</v>
      </c>
      <c r="D7" s="14">
        <f t="shared" si="0"/>
        <v>15</v>
      </c>
      <c r="E7" s="14">
        <f t="shared" si="0"/>
        <v>3</v>
      </c>
      <c r="F7" s="14">
        <f t="shared" si="0"/>
        <v>3</v>
      </c>
      <c r="G7" s="14">
        <f t="shared" si="0"/>
        <v>16</v>
      </c>
      <c r="H7" s="14">
        <f t="shared" si="0"/>
        <v>32</v>
      </c>
      <c r="I7" s="14">
        <f t="shared" si="0"/>
        <v>33</v>
      </c>
      <c r="J7" s="14">
        <f t="shared" si="0"/>
        <v>27</v>
      </c>
      <c r="K7" s="14">
        <f t="shared" si="0"/>
        <v>14</v>
      </c>
      <c r="L7" s="14">
        <f t="shared" si="0"/>
        <v>9</v>
      </c>
      <c r="M7" s="14">
        <f t="shared" si="0"/>
        <v>8</v>
      </c>
      <c r="N7" s="14">
        <f t="shared" si="0"/>
        <v>7</v>
      </c>
      <c r="O7" s="14">
        <f t="shared" si="0"/>
        <v>12</v>
      </c>
      <c r="P7" s="14">
        <f t="shared" si="0"/>
        <v>13</v>
      </c>
      <c r="Q7" s="14">
        <f>SUM(Q8:Q19)</f>
        <v>12</v>
      </c>
      <c r="R7" s="14">
        <f>SUM(R8:R19)</f>
        <v>5</v>
      </c>
      <c r="S7" s="17">
        <f>SUM(S8:S19)</f>
        <v>20</v>
      </c>
    </row>
    <row r="8" spans="1:19" ht="31.5" customHeight="1" x14ac:dyDescent="0.2">
      <c r="A8" s="26"/>
      <c r="B8" s="7" t="s">
        <v>23</v>
      </c>
      <c r="C8" s="15">
        <f>SUM(D8:S8)</f>
        <v>16</v>
      </c>
      <c r="D8" s="16">
        <v>1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5</v>
      </c>
      <c r="K8" s="16">
        <v>1</v>
      </c>
      <c r="L8" s="16">
        <v>0</v>
      </c>
      <c r="M8" s="16">
        <v>0</v>
      </c>
      <c r="N8" s="16">
        <v>1</v>
      </c>
      <c r="O8" s="16">
        <v>0</v>
      </c>
      <c r="P8" s="16">
        <v>0</v>
      </c>
      <c r="Q8" s="16">
        <v>3</v>
      </c>
      <c r="R8" s="16">
        <v>2</v>
      </c>
      <c r="S8" s="18">
        <v>3</v>
      </c>
    </row>
    <row r="9" spans="1:19" ht="30.75" customHeight="1" x14ac:dyDescent="0.2">
      <c r="A9" s="26"/>
      <c r="B9" s="7" t="s">
        <v>24</v>
      </c>
      <c r="C9" s="15">
        <f t="shared" ref="C9:C19" si="1">SUM(D9:S9)</f>
        <v>11</v>
      </c>
      <c r="D9" s="16">
        <v>0</v>
      </c>
      <c r="E9" s="16">
        <v>0</v>
      </c>
      <c r="F9" s="16">
        <v>0</v>
      </c>
      <c r="G9" s="16">
        <v>0</v>
      </c>
      <c r="H9" s="16">
        <v>3</v>
      </c>
      <c r="I9" s="16">
        <v>4</v>
      </c>
      <c r="J9" s="16">
        <v>2</v>
      </c>
      <c r="K9" s="16">
        <v>1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8">
        <v>1</v>
      </c>
    </row>
    <row r="10" spans="1:19" ht="30.75" customHeight="1" x14ac:dyDescent="0.2">
      <c r="A10" s="26"/>
      <c r="B10" s="7" t="s">
        <v>25</v>
      </c>
      <c r="C10" s="15">
        <f t="shared" si="1"/>
        <v>16</v>
      </c>
      <c r="D10" s="16">
        <v>0</v>
      </c>
      <c r="E10" s="16">
        <v>1</v>
      </c>
      <c r="F10" s="16">
        <v>0</v>
      </c>
      <c r="G10" s="16">
        <v>0</v>
      </c>
      <c r="H10" s="16">
        <v>0</v>
      </c>
      <c r="I10" s="16">
        <v>3</v>
      </c>
      <c r="J10" s="16">
        <v>2</v>
      </c>
      <c r="K10" s="16">
        <v>3</v>
      </c>
      <c r="L10" s="16">
        <v>0</v>
      </c>
      <c r="M10" s="16">
        <v>0</v>
      </c>
      <c r="N10" s="16">
        <v>1</v>
      </c>
      <c r="O10" s="16">
        <v>1</v>
      </c>
      <c r="P10" s="16">
        <v>1</v>
      </c>
      <c r="Q10" s="16">
        <v>1</v>
      </c>
      <c r="R10" s="16">
        <v>0</v>
      </c>
      <c r="S10" s="18">
        <v>3</v>
      </c>
    </row>
    <row r="11" spans="1:19" ht="30.75" customHeight="1" x14ac:dyDescent="0.2">
      <c r="A11" s="26"/>
      <c r="B11" s="7" t="s">
        <v>26</v>
      </c>
      <c r="C11" s="15">
        <f t="shared" si="1"/>
        <v>6</v>
      </c>
      <c r="D11" s="16">
        <v>0</v>
      </c>
      <c r="E11" s="16">
        <v>0</v>
      </c>
      <c r="F11" s="16">
        <v>0</v>
      </c>
      <c r="G11" s="16">
        <v>0</v>
      </c>
      <c r="H11" s="16">
        <v>1</v>
      </c>
      <c r="I11" s="16">
        <v>0</v>
      </c>
      <c r="J11" s="16">
        <v>1</v>
      </c>
      <c r="K11" s="16">
        <v>0</v>
      </c>
      <c r="L11" s="16">
        <v>1</v>
      </c>
      <c r="M11" s="16">
        <v>0</v>
      </c>
      <c r="N11" s="16">
        <v>0</v>
      </c>
      <c r="O11" s="16">
        <v>0</v>
      </c>
      <c r="P11" s="16">
        <v>2</v>
      </c>
      <c r="Q11" s="16">
        <v>1</v>
      </c>
      <c r="R11" s="16">
        <v>0</v>
      </c>
      <c r="S11" s="18">
        <v>0</v>
      </c>
    </row>
    <row r="12" spans="1:19" ht="30.75" customHeight="1" x14ac:dyDescent="0.2">
      <c r="A12" s="26"/>
      <c r="B12" s="7" t="s">
        <v>27</v>
      </c>
      <c r="C12" s="15">
        <f t="shared" si="1"/>
        <v>4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1</v>
      </c>
      <c r="J12" s="16">
        <v>0</v>
      </c>
      <c r="K12" s="16">
        <v>1</v>
      </c>
      <c r="L12" s="16">
        <v>1</v>
      </c>
      <c r="M12" s="16">
        <v>0</v>
      </c>
      <c r="N12" s="16">
        <v>0</v>
      </c>
      <c r="O12" s="16">
        <v>1</v>
      </c>
      <c r="P12" s="16">
        <v>0</v>
      </c>
      <c r="Q12" s="16">
        <v>0</v>
      </c>
      <c r="R12" s="16">
        <v>0</v>
      </c>
      <c r="S12" s="18">
        <v>0</v>
      </c>
    </row>
    <row r="13" spans="1:19" ht="30.75" customHeight="1" x14ac:dyDescent="0.2">
      <c r="A13" s="26"/>
      <c r="B13" s="7" t="s">
        <v>28</v>
      </c>
      <c r="C13" s="15">
        <f t="shared" si="1"/>
        <v>44</v>
      </c>
      <c r="D13" s="16">
        <v>3</v>
      </c>
      <c r="E13" s="16">
        <v>2</v>
      </c>
      <c r="F13" s="16">
        <v>1</v>
      </c>
      <c r="G13" s="16">
        <v>6</v>
      </c>
      <c r="H13" s="16">
        <v>10</v>
      </c>
      <c r="I13" s="16">
        <v>6</v>
      </c>
      <c r="J13" s="16">
        <v>4</v>
      </c>
      <c r="K13" s="16">
        <v>1</v>
      </c>
      <c r="L13" s="16">
        <v>1</v>
      </c>
      <c r="M13" s="16">
        <v>0</v>
      </c>
      <c r="N13" s="16">
        <v>1</v>
      </c>
      <c r="O13" s="16">
        <v>2</v>
      </c>
      <c r="P13" s="16">
        <v>4</v>
      </c>
      <c r="Q13" s="16">
        <v>0</v>
      </c>
      <c r="R13" s="16">
        <v>2</v>
      </c>
      <c r="S13" s="18">
        <v>1</v>
      </c>
    </row>
    <row r="14" spans="1:19" ht="30.75" customHeight="1" x14ac:dyDescent="0.2">
      <c r="A14" s="26"/>
      <c r="B14" s="7" t="s">
        <v>29</v>
      </c>
      <c r="C14" s="15">
        <f t="shared" si="1"/>
        <v>47</v>
      </c>
      <c r="D14" s="16">
        <v>6</v>
      </c>
      <c r="E14" s="16">
        <v>0</v>
      </c>
      <c r="F14" s="16">
        <v>1</v>
      </c>
      <c r="G14" s="16">
        <v>4</v>
      </c>
      <c r="H14" s="16">
        <v>8</v>
      </c>
      <c r="I14" s="16">
        <v>5</v>
      </c>
      <c r="J14" s="16">
        <v>5</v>
      </c>
      <c r="K14" s="16">
        <v>2</v>
      </c>
      <c r="L14" s="16">
        <v>4</v>
      </c>
      <c r="M14" s="16">
        <v>3</v>
      </c>
      <c r="N14" s="16">
        <v>2</v>
      </c>
      <c r="O14" s="16">
        <v>2</v>
      </c>
      <c r="P14" s="16">
        <v>2</v>
      </c>
      <c r="Q14" s="16">
        <v>0</v>
      </c>
      <c r="R14" s="16">
        <v>1</v>
      </c>
      <c r="S14" s="18">
        <v>2</v>
      </c>
    </row>
    <row r="15" spans="1:19" ht="30.75" customHeight="1" x14ac:dyDescent="0.2">
      <c r="A15" s="26"/>
      <c r="B15" s="7" t="s">
        <v>30</v>
      </c>
      <c r="C15" s="15">
        <f t="shared" si="1"/>
        <v>18</v>
      </c>
      <c r="D15" s="16">
        <v>1</v>
      </c>
      <c r="E15" s="16">
        <v>0</v>
      </c>
      <c r="F15" s="16">
        <v>1</v>
      </c>
      <c r="G15" s="16">
        <v>0</v>
      </c>
      <c r="H15" s="16">
        <v>1</v>
      </c>
      <c r="I15" s="16">
        <v>7</v>
      </c>
      <c r="J15" s="16">
        <v>2</v>
      </c>
      <c r="K15" s="16">
        <v>0</v>
      </c>
      <c r="L15" s="16">
        <v>1</v>
      </c>
      <c r="M15" s="16">
        <v>0</v>
      </c>
      <c r="N15" s="16">
        <v>0</v>
      </c>
      <c r="O15" s="16">
        <v>0</v>
      </c>
      <c r="P15" s="16">
        <v>0</v>
      </c>
      <c r="Q15" s="16">
        <v>1</v>
      </c>
      <c r="R15" s="16">
        <v>0</v>
      </c>
      <c r="S15" s="18">
        <v>4</v>
      </c>
    </row>
    <row r="16" spans="1:19" ht="30.75" customHeight="1" x14ac:dyDescent="0.2">
      <c r="A16" s="26"/>
      <c r="B16" s="7" t="s">
        <v>31</v>
      </c>
      <c r="C16" s="15">
        <f t="shared" si="1"/>
        <v>14</v>
      </c>
      <c r="D16" s="16">
        <v>1</v>
      </c>
      <c r="E16" s="16">
        <v>0</v>
      </c>
      <c r="F16" s="16">
        <v>0</v>
      </c>
      <c r="G16" s="16">
        <v>1</v>
      </c>
      <c r="H16" s="16">
        <v>2</v>
      </c>
      <c r="I16" s="16">
        <v>1</v>
      </c>
      <c r="J16" s="16">
        <v>2</v>
      </c>
      <c r="K16" s="16">
        <v>1</v>
      </c>
      <c r="L16" s="16">
        <v>0</v>
      </c>
      <c r="M16" s="16">
        <v>0</v>
      </c>
      <c r="N16" s="16">
        <v>1</v>
      </c>
      <c r="O16" s="16">
        <v>0</v>
      </c>
      <c r="P16" s="16">
        <v>0</v>
      </c>
      <c r="Q16" s="16">
        <v>4</v>
      </c>
      <c r="R16" s="16">
        <v>0</v>
      </c>
      <c r="S16" s="18">
        <v>1</v>
      </c>
    </row>
    <row r="17" spans="1:19" ht="30.75" customHeight="1" x14ac:dyDescent="0.2">
      <c r="A17" s="26"/>
      <c r="B17" s="7" t="s">
        <v>32</v>
      </c>
      <c r="C17" s="15">
        <f t="shared" si="1"/>
        <v>23</v>
      </c>
      <c r="D17" s="16">
        <v>2</v>
      </c>
      <c r="E17" s="16">
        <v>0</v>
      </c>
      <c r="F17" s="16">
        <v>0</v>
      </c>
      <c r="G17" s="16">
        <v>2</v>
      </c>
      <c r="H17" s="16">
        <v>2</v>
      </c>
      <c r="I17" s="16">
        <v>1</v>
      </c>
      <c r="J17" s="16">
        <v>1</v>
      </c>
      <c r="K17" s="16">
        <v>1</v>
      </c>
      <c r="L17" s="16">
        <v>1</v>
      </c>
      <c r="M17" s="16">
        <v>2</v>
      </c>
      <c r="N17" s="16">
        <v>1</v>
      </c>
      <c r="O17" s="16">
        <v>5</v>
      </c>
      <c r="P17" s="16">
        <v>2</v>
      </c>
      <c r="Q17" s="16">
        <v>1</v>
      </c>
      <c r="R17" s="16">
        <v>0</v>
      </c>
      <c r="S17" s="18">
        <v>2</v>
      </c>
    </row>
    <row r="18" spans="1:19" ht="30.75" customHeight="1" x14ac:dyDescent="0.2">
      <c r="A18" s="26"/>
      <c r="B18" s="7" t="s">
        <v>33</v>
      </c>
      <c r="C18" s="15">
        <f t="shared" si="1"/>
        <v>18</v>
      </c>
      <c r="D18" s="16">
        <v>1</v>
      </c>
      <c r="E18" s="16">
        <v>0</v>
      </c>
      <c r="F18" s="16">
        <v>0</v>
      </c>
      <c r="G18" s="16">
        <v>2</v>
      </c>
      <c r="H18" s="16">
        <v>3</v>
      </c>
      <c r="I18" s="16">
        <v>3</v>
      </c>
      <c r="J18" s="16">
        <v>0</v>
      </c>
      <c r="K18" s="16">
        <v>3</v>
      </c>
      <c r="L18" s="16">
        <v>0</v>
      </c>
      <c r="M18" s="16">
        <v>2</v>
      </c>
      <c r="N18" s="16">
        <v>0</v>
      </c>
      <c r="O18" s="16">
        <v>1</v>
      </c>
      <c r="P18" s="16">
        <v>1</v>
      </c>
      <c r="Q18" s="16">
        <v>0</v>
      </c>
      <c r="R18" s="16">
        <v>0</v>
      </c>
      <c r="S18" s="18">
        <v>2</v>
      </c>
    </row>
    <row r="19" spans="1:19" ht="30.75" customHeight="1" x14ac:dyDescent="0.2">
      <c r="A19" s="26"/>
      <c r="B19" s="7" t="s">
        <v>34</v>
      </c>
      <c r="C19" s="15">
        <f t="shared" si="1"/>
        <v>12</v>
      </c>
      <c r="D19" s="16">
        <v>0</v>
      </c>
      <c r="E19" s="16">
        <v>0</v>
      </c>
      <c r="F19" s="16">
        <v>0</v>
      </c>
      <c r="G19" s="16">
        <v>1</v>
      </c>
      <c r="H19" s="16">
        <v>2</v>
      </c>
      <c r="I19" s="16">
        <v>2</v>
      </c>
      <c r="J19" s="16">
        <v>3</v>
      </c>
      <c r="K19" s="16">
        <v>0</v>
      </c>
      <c r="L19" s="16">
        <v>0</v>
      </c>
      <c r="M19" s="16">
        <v>1</v>
      </c>
      <c r="N19" s="16">
        <v>0</v>
      </c>
      <c r="O19" s="16">
        <v>0</v>
      </c>
      <c r="P19" s="16">
        <v>1</v>
      </c>
      <c r="Q19" s="16">
        <v>1</v>
      </c>
      <c r="R19" s="16">
        <v>0</v>
      </c>
      <c r="S19" s="18">
        <v>1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100.00000000000001</v>
      </c>
      <c r="E20" s="10">
        <f t="shared" si="2"/>
        <v>99.999999999999986</v>
      </c>
      <c r="F20" s="10">
        <f t="shared" si="2"/>
        <v>99.999999999999986</v>
      </c>
      <c r="G20" s="10">
        <f t="shared" si="2"/>
        <v>100</v>
      </c>
      <c r="H20" s="10">
        <f t="shared" si="2"/>
        <v>100</v>
      </c>
      <c r="I20" s="10">
        <f t="shared" si="2"/>
        <v>100</v>
      </c>
      <c r="J20" s="10">
        <f t="shared" si="2"/>
        <v>100</v>
      </c>
      <c r="K20" s="10">
        <f t="shared" si="2"/>
        <v>99.999999999999986</v>
      </c>
      <c r="L20" s="10">
        <f t="shared" si="2"/>
        <v>100</v>
      </c>
      <c r="M20" s="10">
        <f t="shared" si="2"/>
        <v>100</v>
      </c>
      <c r="N20" s="10">
        <f t="shared" si="2"/>
        <v>99.999999999999972</v>
      </c>
      <c r="O20" s="10">
        <f t="shared" si="2"/>
        <v>99.999999999999986</v>
      </c>
      <c r="P20" s="10">
        <f t="shared" si="2"/>
        <v>100</v>
      </c>
      <c r="Q20" s="10">
        <f>SUM(Q21:Q32)</f>
        <v>99.999999999999972</v>
      </c>
      <c r="R20" s="10">
        <f>SUM(R21:R32)</f>
        <v>100</v>
      </c>
      <c r="S20" s="19">
        <f>SUM(S21:S32)</f>
        <v>100</v>
      </c>
    </row>
    <row r="21" spans="1:19" ht="31.5" customHeight="1" x14ac:dyDescent="0.2">
      <c r="A21" s="26"/>
      <c r="B21" s="7" t="str">
        <f>B8</f>
        <v>10月</v>
      </c>
      <c r="C21" s="11">
        <f>C8/$C$7*100</f>
        <v>6.9868995633187767</v>
      </c>
      <c r="D21" s="12">
        <f>D8/$D$7*100</f>
        <v>6.666666666666667</v>
      </c>
      <c r="E21" s="12">
        <f>E8/$E$7*100</f>
        <v>0</v>
      </c>
      <c r="F21" s="12">
        <f>F8/$F$7*100</f>
        <v>0</v>
      </c>
      <c r="G21" s="12">
        <f>G8/$G$7*100</f>
        <v>0</v>
      </c>
      <c r="H21" s="12">
        <f>H8/$H$7*100</f>
        <v>0</v>
      </c>
      <c r="I21" s="12">
        <f>I8/$I$7*100</f>
        <v>0</v>
      </c>
      <c r="J21" s="12">
        <f>J8/$J$7*100</f>
        <v>18.518518518518519</v>
      </c>
      <c r="K21" s="12">
        <f>K8/$K$7*100</f>
        <v>7.1428571428571423</v>
      </c>
      <c r="L21" s="12">
        <f>L8/$L$7*100</f>
        <v>0</v>
      </c>
      <c r="M21" s="12">
        <f>M8/$M$7*100</f>
        <v>0</v>
      </c>
      <c r="N21" s="12">
        <f>N8/$N$7*100</f>
        <v>14.285714285714285</v>
      </c>
      <c r="O21" s="12">
        <f>O8/$O$7*100</f>
        <v>0</v>
      </c>
      <c r="P21" s="12">
        <f>P8/$P$7*100</f>
        <v>0</v>
      </c>
      <c r="Q21" s="12">
        <f>Q8/$Q$7*100</f>
        <v>25</v>
      </c>
      <c r="R21" s="12">
        <f>R8/$R$7*100</f>
        <v>40</v>
      </c>
      <c r="S21" s="20">
        <f>S8/$S$7*100</f>
        <v>15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4.8034934497816595</v>
      </c>
      <c r="D22" s="12">
        <f t="shared" ref="D22:D32" si="5">D9/$D$7*100</f>
        <v>0</v>
      </c>
      <c r="E22" s="12">
        <f t="shared" ref="E22:E32" si="6">E9/$E$7*100</f>
        <v>0</v>
      </c>
      <c r="F22" s="12">
        <f>F9/$F$7*100</f>
        <v>0</v>
      </c>
      <c r="G22" s="12">
        <f t="shared" ref="G22:G32" si="7">G9/$G$7*100</f>
        <v>0</v>
      </c>
      <c r="H22" s="12">
        <f t="shared" ref="H22:H32" si="8">H9/$H$7*100</f>
        <v>9.375</v>
      </c>
      <c r="I22" s="12">
        <f t="shared" ref="I22:I32" si="9">I9/$I$7*100</f>
        <v>12.121212121212121</v>
      </c>
      <c r="J22" s="12">
        <f t="shared" ref="J22:J32" si="10">J9/$J$7*100</f>
        <v>7.4074074074074066</v>
      </c>
      <c r="K22" s="12">
        <f t="shared" ref="K22:K32" si="11">K9/$K$7*100</f>
        <v>7.1428571428571423</v>
      </c>
      <c r="L22" s="12">
        <f t="shared" ref="L22:L32" si="12">L9/$L$7*100</f>
        <v>0</v>
      </c>
      <c r="M22" s="12">
        <f t="shared" ref="M22:M32" si="13">M9/$M$7*100</f>
        <v>0</v>
      </c>
      <c r="N22" s="12">
        <f t="shared" ref="N22:N32" si="14">N9/$N$7*100</f>
        <v>0</v>
      </c>
      <c r="O22" s="12">
        <f t="shared" ref="O22:O32" si="15">O9/$O$7*100</f>
        <v>0</v>
      </c>
      <c r="P22" s="12">
        <f t="shared" ref="P22:P32" si="16">P9/$P$7*100</f>
        <v>0</v>
      </c>
      <c r="Q22" s="12">
        <f t="shared" ref="Q22:Q32" si="17">Q9/$Q$7*100</f>
        <v>0</v>
      </c>
      <c r="R22" s="12">
        <f t="shared" ref="R22:R32" si="18">R9/$R$7*100</f>
        <v>0</v>
      </c>
      <c r="S22" s="20">
        <f t="shared" ref="S22:S32" si="19">S9/$S$7*100</f>
        <v>5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6.9868995633187767</v>
      </c>
      <c r="D23" s="12">
        <f t="shared" si="5"/>
        <v>0</v>
      </c>
      <c r="E23" s="12">
        <f t="shared" si="6"/>
        <v>33.333333333333329</v>
      </c>
      <c r="F23" s="12">
        <f t="shared" ref="F23:F32" si="20">F10/$F$7*100</f>
        <v>0</v>
      </c>
      <c r="G23" s="12">
        <f t="shared" si="7"/>
        <v>0</v>
      </c>
      <c r="H23" s="12">
        <f t="shared" si="8"/>
        <v>0</v>
      </c>
      <c r="I23" s="12">
        <f t="shared" si="9"/>
        <v>9.0909090909090917</v>
      </c>
      <c r="J23" s="12">
        <f t="shared" si="10"/>
        <v>7.4074074074074066</v>
      </c>
      <c r="K23" s="12">
        <f t="shared" si="11"/>
        <v>21.428571428571427</v>
      </c>
      <c r="L23" s="12">
        <f t="shared" si="12"/>
        <v>0</v>
      </c>
      <c r="M23" s="12">
        <f t="shared" si="13"/>
        <v>0</v>
      </c>
      <c r="N23" s="12">
        <f t="shared" si="14"/>
        <v>14.285714285714285</v>
      </c>
      <c r="O23" s="12">
        <f t="shared" si="15"/>
        <v>8.3333333333333321</v>
      </c>
      <c r="P23" s="12">
        <f t="shared" si="16"/>
        <v>7.6923076923076925</v>
      </c>
      <c r="Q23" s="12">
        <f t="shared" si="17"/>
        <v>8.3333333333333321</v>
      </c>
      <c r="R23" s="12">
        <f t="shared" si="18"/>
        <v>0</v>
      </c>
      <c r="S23" s="20">
        <f t="shared" si="19"/>
        <v>15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2.6200873362445414</v>
      </c>
      <c r="D24" s="12">
        <f t="shared" si="5"/>
        <v>0</v>
      </c>
      <c r="E24" s="12">
        <f t="shared" si="6"/>
        <v>0</v>
      </c>
      <c r="F24" s="12">
        <f t="shared" si="20"/>
        <v>0</v>
      </c>
      <c r="G24" s="12">
        <f t="shared" si="7"/>
        <v>0</v>
      </c>
      <c r="H24" s="12">
        <f t="shared" si="8"/>
        <v>3.125</v>
      </c>
      <c r="I24" s="12">
        <f t="shared" si="9"/>
        <v>0</v>
      </c>
      <c r="J24" s="12">
        <f t="shared" si="10"/>
        <v>3.7037037037037033</v>
      </c>
      <c r="K24" s="12">
        <f t="shared" si="11"/>
        <v>0</v>
      </c>
      <c r="L24" s="12">
        <f t="shared" si="12"/>
        <v>11.111111111111111</v>
      </c>
      <c r="M24" s="12">
        <f t="shared" si="13"/>
        <v>0</v>
      </c>
      <c r="N24" s="12">
        <f t="shared" si="14"/>
        <v>0</v>
      </c>
      <c r="O24" s="12">
        <f t="shared" si="15"/>
        <v>0</v>
      </c>
      <c r="P24" s="12">
        <f t="shared" si="16"/>
        <v>15.384615384615385</v>
      </c>
      <c r="Q24" s="12">
        <f t="shared" si="17"/>
        <v>8.3333333333333321</v>
      </c>
      <c r="R24" s="12">
        <f t="shared" si="18"/>
        <v>0</v>
      </c>
      <c r="S24" s="20">
        <f t="shared" si="19"/>
        <v>0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1.7467248908296942</v>
      </c>
      <c r="D25" s="12">
        <f t="shared" si="5"/>
        <v>0</v>
      </c>
      <c r="E25" s="12">
        <f t="shared" si="6"/>
        <v>0</v>
      </c>
      <c r="F25" s="12">
        <f t="shared" si="20"/>
        <v>0</v>
      </c>
      <c r="G25" s="12">
        <f t="shared" si="7"/>
        <v>0</v>
      </c>
      <c r="H25" s="12">
        <f t="shared" si="8"/>
        <v>0</v>
      </c>
      <c r="I25" s="12">
        <f t="shared" si="9"/>
        <v>3.0303030303030303</v>
      </c>
      <c r="J25" s="12">
        <f t="shared" si="10"/>
        <v>0</v>
      </c>
      <c r="K25" s="12">
        <f t="shared" si="11"/>
        <v>7.1428571428571423</v>
      </c>
      <c r="L25" s="12">
        <f t="shared" si="12"/>
        <v>11.111111111111111</v>
      </c>
      <c r="M25" s="12">
        <f t="shared" si="13"/>
        <v>0</v>
      </c>
      <c r="N25" s="12">
        <f t="shared" si="14"/>
        <v>0</v>
      </c>
      <c r="O25" s="12">
        <f t="shared" si="15"/>
        <v>8.3333333333333321</v>
      </c>
      <c r="P25" s="12">
        <f t="shared" si="16"/>
        <v>0</v>
      </c>
      <c r="Q25" s="12">
        <f t="shared" si="17"/>
        <v>0</v>
      </c>
      <c r="R25" s="12">
        <f t="shared" si="18"/>
        <v>0</v>
      </c>
      <c r="S25" s="20">
        <f t="shared" si="19"/>
        <v>0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19.213973799126638</v>
      </c>
      <c r="D26" s="12">
        <f t="shared" si="5"/>
        <v>20</v>
      </c>
      <c r="E26" s="12">
        <f t="shared" si="6"/>
        <v>66.666666666666657</v>
      </c>
      <c r="F26" s="12">
        <f t="shared" si="20"/>
        <v>33.333333333333329</v>
      </c>
      <c r="G26" s="12">
        <f t="shared" si="7"/>
        <v>37.5</v>
      </c>
      <c r="H26" s="12">
        <f t="shared" si="8"/>
        <v>31.25</v>
      </c>
      <c r="I26" s="12">
        <f t="shared" si="9"/>
        <v>18.181818181818183</v>
      </c>
      <c r="J26" s="12">
        <f t="shared" si="10"/>
        <v>14.814814814814813</v>
      </c>
      <c r="K26" s="12">
        <f t="shared" si="11"/>
        <v>7.1428571428571423</v>
      </c>
      <c r="L26" s="12">
        <f t="shared" si="12"/>
        <v>11.111111111111111</v>
      </c>
      <c r="M26" s="12">
        <f t="shared" si="13"/>
        <v>0</v>
      </c>
      <c r="N26" s="12">
        <f t="shared" si="14"/>
        <v>14.285714285714285</v>
      </c>
      <c r="O26" s="12">
        <f t="shared" si="15"/>
        <v>16.666666666666664</v>
      </c>
      <c r="P26" s="12">
        <f t="shared" si="16"/>
        <v>30.76923076923077</v>
      </c>
      <c r="Q26" s="12">
        <f t="shared" si="17"/>
        <v>0</v>
      </c>
      <c r="R26" s="12">
        <f t="shared" si="18"/>
        <v>40</v>
      </c>
      <c r="S26" s="20">
        <f t="shared" si="19"/>
        <v>5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20.52401746724891</v>
      </c>
      <c r="D27" s="12">
        <f t="shared" si="5"/>
        <v>40</v>
      </c>
      <c r="E27" s="12">
        <f t="shared" si="6"/>
        <v>0</v>
      </c>
      <c r="F27" s="12">
        <f t="shared" si="20"/>
        <v>33.333333333333329</v>
      </c>
      <c r="G27" s="12">
        <f t="shared" si="7"/>
        <v>25</v>
      </c>
      <c r="H27" s="12">
        <f t="shared" si="8"/>
        <v>25</v>
      </c>
      <c r="I27" s="12">
        <f t="shared" si="9"/>
        <v>15.151515151515152</v>
      </c>
      <c r="J27" s="12">
        <f t="shared" si="10"/>
        <v>18.518518518518519</v>
      </c>
      <c r="K27" s="12">
        <f t="shared" si="11"/>
        <v>14.285714285714285</v>
      </c>
      <c r="L27" s="12">
        <f t="shared" si="12"/>
        <v>44.444444444444443</v>
      </c>
      <c r="M27" s="12">
        <f t="shared" si="13"/>
        <v>37.5</v>
      </c>
      <c r="N27" s="12">
        <f t="shared" si="14"/>
        <v>28.571428571428569</v>
      </c>
      <c r="O27" s="12">
        <f t="shared" si="15"/>
        <v>16.666666666666664</v>
      </c>
      <c r="P27" s="12">
        <f t="shared" si="16"/>
        <v>15.384615384615385</v>
      </c>
      <c r="Q27" s="12">
        <f t="shared" si="17"/>
        <v>0</v>
      </c>
      <c r="R27" s="12">
        <f t="shared" si="18"/>
        <v>20</v>
      </c>
      <c r="S27" s="20">
        <f t="shared" si="19"/>
        <v>10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7.860262008733625</v>
      </c>
      <c r="D28" s="12">
        <f t="shared" si="5"/>
        <v>6.666666666666667</v>
      </c>
      <c r="E28" s="12">
        <f t="shared" si="6"/>
        <v>0</v>
      </c>
      <c r="F28" s="12">
        <f t="shared" si="20"/>
        <v>33.333333333333329</v>
      </c>
      <c r="G28" s="12">
        <f t="shared" si="7"/>
        <v>0</v>
      </c>
      <c r="H28" s="12">
        <f t="shared" si="8"/>
        <v>3.125</v>
      </c>
      <c r="I28" s="12">
        <f t="shared" si="9"/>
        <v>21.212121212121211</v>
      </c>
      <c r="J28" s="12">
        <f t="shared" si="10"/>
        <v>7.4074074074074066</v>
      </c>
      <c r="K28" s="12">
        <f t="shared" si="11"/>
        <v>0</v>
      </c>
      <c r="L28" s="12">
        <f t="shared" si="12"/>
        <v>11.111111111111111</v>
      </c>
      <c r="M28" s="12">
        <f t="shared" si="13"/>
        <v>0</v>
      </c>
      <c r="N28" s="12">
        <f t="shared" si="14"/>
        <v>0</v>
      </c>
      <c r="O28" s="12">
        <f t="shared" si="15"/>
        <v>0</v>
      </c>
      <c r="P28" s="12">
        <f t="shared" si="16"/>
        <v>0</v>
      </c>
      <c r="Q28" s="12">
        <f t="shared" si="17"/>
        <v>8.3333333333333321</v>
      </c>
      <c r="R28" s="12">
        <f t="shared" si="18"/>
        <v>0</v>
      </c>
      <c r="S28" s="20">
        <f t="shared" si="19"/>
        <v>20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6.1135371179039302</v>
      </c>
      <c r="D29" s="12">
        <f t="shared" si="5"/>
        <v>6.666666666666667</v>
      </c>
      <c r="E29" s="12">
        <f t="shared" si="6"/>
        <v>0</v>
      </c>
      <c r="F29" s="12">
        <f t="shared" si="20"/>
        <v>0</v>
      </c>
      <c r="G29" s="12">
        <f t="shared" si="7"/>
        <v>6.25</v>
      </c>
      <c r="H29" s="12">
        <f t="shared" si="8"/>
        <v>6.25</v>
      </c>
      <c r="I29" s="12">
        <f t="shared" si="9"/>
        <v>3.0303030303030303</v>
      </c>
      <c r="J29" s="12">
        <f t="shared" si="10"/>
        <v>7.4074074074074066</v>
      </c>
      <c r="K29" s="12">
        <f t="shared" si="11"/>
        <v>7.1428571428571423</v>
      </c>
      <c r="L29" s="12">
        <f t="shared" si="12"/>
        <v>0</v>
      </c>
      <c r="M29" s="12">
        <f t="shared" si="13"/>
        <v>0</v>
      </c>
      <c r="N29" s="12">
        <f t="shared" si="14"/>
        <v>14.285714285714285</v>
      </c>
      <c r="O29" s="12">
        <f t="shared" si="15"/>
        <v>0</v>
      </c>
      <c r="P29" s="12">
        <f t="shared" si="16"/>
        <v>0</v>
      </c>
      <c r="Q29" s="12">
        <f t="shared" si="17"/>
        <v>33.333333333333329</v>
      </c>
      <c r="R29" s="12">
        <f t="shared" si="18"/>
        <v>0</v>
      </c>
      <c r="S29" s="20">
        <f t="shared" si="19"/>
        <v>5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10.043668122270741</v>
      </c>
      <c r="D30" s="12">
        <f t="shared" si="5"/>
        <v>13.333333333333334</v>
      </c>
      <c r="E30" s="12">
        <f t="shared" si="6"/>
        <v>0</v>
      </c>
      <c r="F30" s="12">
        <f t="shared" si="20"/>
        <v>0</v>
      </c>
      <c r="G30" s="12">
        <f t="shared" si="7"/>
        <v>12.5</v>
      </c>
      <c r="H30" s="12">
        <f t="shared" si="8"/>
        <v>6.25</v>
      </c>
      <c r="I30" s="12">
        <f t="shared" si="9"/>
        <v>3.0303030303030303</v>
      </c>
      <c r="J30" s="12">
        <f t="shared" si="10"/>
        <v>3.7037037037037033</v>
      </c>
      <c r="K30" s="12">
        <f t="shared" si="11"/>
        <v>7.1428571428571423</v>
      </c>
      <c r="L30" s="12">
        <f t="shared" si="12"/>
        <v>11.111111111111111</v>
      </c>
      <c r="M30" s="12">
        <f t="shared" si="13"/>
        <v>25</v>
      </c>
      <c r="N30" s="12">
        <f t="shared" si="14"/>
        <v>14.285714285714285</v>
      </c>
      <c r="O30" s="12">
        <f t="shared" si="15"/>
        <v>41.666666666666671</v>
      </c>
      <c r="P30" s="12">
        <f t="shared" si="16"/>
        <v>15.384615384615385</v>
      </c>
      <c r="Q30" s="12">
        <f t="shared" si="17"/>
        <v>8.3333333333333321</v>
      </c>
      <c r="R30" s="12">
        <f t="shared" si="18"/>
        <v>0</v>
      </c>
      <c r="S30" s="20">
        <f t="shared" si="19"/>
        <v>10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7.860262008733625</v>
      </c>
      <c r="D31" s="12">
        <f t="shared" si="5"/>
        <v>6.666666666666667</v>
      </c>
      <c r="E31" s="12">
        <f t="shared" si="6"/>
        <v>0</v>
      </c>
      <c r="F31" s="12">
        <f t="shared" si="20"/>
        <v>0</v>
      </c>
      <c r="G31" s="12">
        <f t="shared" si="7"/>
        <v>12.5</v>
      </c>
      <c r="H31" s="12">
        <f t="shared" si="8"/>
        <v>9.375</v>
      </c>
      <c r="I31" s="12">
        <f t="shared" si="9"/>
        <v>9.0909090909090917</v>
      </c>
      <c r="J31" s="12">
        <f t="shared" si="10"/>
        <v>0</v>
      </c>
      <c r="K31" s="12">
        <f t="shared" si="11"/>
        <v>21.428571428571427</v>
      </c>
      <c r="L31" s="12">
        <f t="shared" si="12"/>
        <v>0</v>
      </c>
      <c r="M31" s="12">
        <f t="shared" si="13"/>
        <v>25</v>
      </c>
      <c r="N31" s="12">
        <f t="shared" si="14"/>
        <v>0</v>
      </c>
      <c r="O31" s="12">
        <f t="shared" si="15"/>
        <v>8.3333333333333321</v>
      </c>
      <c r="P31" s="12">
        <f t="shared" si="16"/>
        <v>7.6923076923076925</v>
      </c>
      <c r="Q31" s="12">
        <f t="shared" si="17"/>
        <v>0</v>
      </c>
      <c r="R31" s="12">
        <f t="shared" si="18"/>
        <v>0</v>
      </c>
      <c r="S31" s="20">
        <f t="shared" si="19"/>
        <v>10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5.2401746724890828</v>
      </c>
      <c r="D32" s="23">
        <f t="shared" si="5"/>
        <v>0</v>
      </c>
      <c r="E32" s="23">
        <f t="shared" si="6"/>
        <v>0</v>
      </c>
      <c r="F32" s="23">
        <f t="shared" si="20"/>
        <v>0</v>
      </c>
      <c r="G32" s="23">
        <f t="shared" si="7"/>
        <v>6.25</v>
      </c>
      <c r="H32" s="23">
        <f t="shared" si="8"/>
        <v>6.25</v>
      </c>
      <c r="I32" s="23">
        <f t="shared" si="9"/>
        <v>6.0606060606060606</v>
      </c>
      <c r="J32" s="23">
        <f t="shared" si="10"/>
        <v>11.111111111111111</v>
      </c>
      <c r="K32" s="23">
        <f t="shared" si="11"/>
        <v>0</v>
      </c>
      <c r="L32" s="23">
        <f t="shared" si="12"/>
        <v>0</v>
      </c>
      <c r="M32" s="23">
        <f t="shared" si="13"/>
        <v>12.5</v>
      </c>
      <c r="N32" s="23">
        <f t="shared" si="14"/>
        <v>0</v>
      </c>
      <c r="O32" s="23">
        <f t="shared" si="15"/>
        <v>0</v>
      </c>
      <c r="P32" s="23">
        <f t="shared" si="16"/>
        <v>7.6923076923076925</v>
      </c>
      <c r="Q32" s="23">
        <f t="shared" si="17"/>
        <v>8.3333333333333321</v>
      </c>
      <c r="R32" s="23">
        <f t="shared" si="18"/>
        <v>0</v>
      </c>
      <c r="S32" s="24">
        <f t="shared" si="19"/>
        <v>5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S32"/>
  <sheetViews>
    <sheetView view="pageBreakPreview" zoomScale="85" zoomScaleNormal="100" zoomScaleSheetLayoutView="8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35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22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/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179</v>
      </c>
      <c r="D7" s="14">
        <f t="shared" si="0"/>
        <v>10</v>
      </c>
      <c r="E7" s="14">
        <f t="shared" si="0"/>
        <v>2</v>
      </c>
      <c r="F7" s="14">
        <f t="shared" si="0"/>
        <v>1</v>
      </c>
      <c r="G7" s="14">
        <f t="shared" si="0"/>
        <v>8</v>
      </c>
      <c r="H7" s="14">
        <f t="shared" si="0"/>
        <v>26</v>
      </c>
      <c r="I7" s="14">
        <f t="shared" si="0"/>
        <v>29</v>
      </c>
      <c r="J7" s="14">
        <f t="shared" si="0"/>
        <v>22</v>
      </c>
      <c r="K7" s="14">
        <f t="shared" si="0"/>
        <v>15</v>
      </c>
      <c r="L7" s="14">
        <f t="shared" si="0"/>
        <v>10</v>
      </c>
      <c r="M7" s="14">
        <f t="shared" si="0"/>
        <v>13</v>
      </c>
      <c r="N7" s="14">
        <f t="shared" si="0"/>
        <v>9</v>
      </c>
      <c r="O7" s="14">
        <f t="shared" si="0"/>
        <v>7</v>
      </c>
      <c r="P7" s="14">
        <f t="shared" si="0"/>
        <v>3</v>
      </c>
      <c r="Q7" s="14">
        <f>SUM(Q8:Q19)</f>
        <v>7</v>
      </c>
      <c r="R7" s="14">
        <f>SUM(R8:R19)</f>
        <v>1</v>
      </c>
      <c r="S7" s="17">
        <f>SUM(S8:S19)</f>
        <v>16</v>
      </c>
    </row>
    <row r="8" spans="1:19" ht="31.5" customHeight="1" x14ac:dyDescent="0.2">
      <c r="A8" s="26"/>
      <c r="B8" s="7" t="s">
        <v>23</v>
      </c>
      <c r="C8" s="15">
        <f>SUM(D8:S8)</f>
        <v>10</v>
      </c>
      <c r="D8" s="16">
        <v>1</v>
      </c>
      <c r="E8" s="16">
        <v>0</v>
      </c>
      <c r="F8" s="16">
        <v>0</v>
      </c>
      <c r="G8" s="16">
        <v>1</v>
      </c>
      <c r="H8" s="16">
        <v>1</v>
      </c>
      <c r="I8" s="16">
        <v>0</v>
      </c>
      <c r="J8" s="16">
        <v>1</v>
      </c>
      <c r="K8" s="16">
        <v>1</v>
      </c>
      <c r="L8" s="16">
        <v>0</v>
      </c>
      <c r="M8" s="16">
        <v>0</v>
      </c>
      <c r="N8" s="16">
        <v>0</v>
      </c>
      <c r="O8" s="16">
        <v>1</v>
      </c>
      <c r="P8" s="16">
        <v>1</v>
      </c>
      <c r="Q8" s="16">
        <v>0</v>
      </c>
      <c r="R8" s="16">
        <v>0</v>
      </c>
      <c r="S8" s="18">
        <v>3</v>
      </c>
    </row>
    <row r="9" spans="1:19" ht="30.75" customHeight="1" x14ac:dyDescent="0.2">
      <c r="A9" s="26"/>
      <c r="B9" s="7" t="s">
        <v>24</v>
      </c>
      <c r="C9" s="15">
        <f t="shared" ref="C9:C19" si="1">SUM(D9:S9)</f>
        <v>7</v>
      </c>
      <c r="D9" s="16">
        <v>0</v>
      </c>
      <c r="E9" s="16">
        <v>0</v>
      </c>
      <c r="F9" s="16">
        <v>0</v>
      </c>
      <c r="G9" s="16">
        <v>0</v>
      </c>
      <c r="H9" s="16">
        <v>2</v>
      </c>
      <c r="I9" s="16">
        <v>0</v>
      </c>
      <c r="J9" s="16">
        <v>0</v>
      </c>
      <c r="K9" s="16">
        <v>1</v>
      </c>
      <c r="L9" s="16">
        <v>0</v>
      </c>
      <c r="M9" s="16">
        <v>1</v>
      </c>
      <c r="N9" s="16">
        <v>0</v>
      </c>
      <c r="O9" s="16">
        <v>0</v>
      </c>
      <c r="P9" s="16">
        <v>0</v>
      </c>
      <c r="Q9" s="16">
        <v>2</v>
      </c>
      <c r="R9" s="16">
        <v>0</v>
      </c>
      <c r="S9" s="18">
        <v>1</v>
      </c>
    </row>
    <row r="10" spans="1:19" ht="30.75" customHeight="1" x14ac:dyDescent="0.2">
      <c r="A10" s="26"/>
      <c r="B10" s="7" t="s">
        <v>25</v>
      </c>
      <c r="C10" s="15">
        <f t="shared" si="1"/>
        <v>7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1</v>
      </c>
      <c r="J10" s="16">
        <v>1</v>
      </c>
      <c r="K10" s="16">
        <v>1</v>
      </c>
      <c r="L10" s="16">
        <v>0</v>
      </c>
      <c r="M10" s="16">
        <v>1</v>
      </c>
      <c r="N10" s="16">
        <v>1</v>
      </c>
      <c r="O10" s="16">
        <v>0</v>
      </c>
      <c r="P10" s="16">
        <v>0</v>
      </c>
      <c r="Q10" s="16">
        <v>1</v>
      </c>
      <c r="R10" s="16">
        <v>0</v>
      </c>
      <c r="S10" s="18">
        <v>1</v>
      </c>
    </row>
    <row r="11" spans="1:19" ht="30.75" customHeight="1" x14ac:dyDescent="0.2">
      <c r="A11" s="26"/>
      <c r="B11" s="7" t="s">
        <v>26</v>
      </c>
      <c r="C11" s="15">
        <f t="shared" si="1"/>
        <v>7</v>
      </c>
      <c r="D11" s="16">
        <v>0</v>
      </c>
      <c r="E11" s="16">
        <v>0</v>
      </c>
      <c r="F11" s="16">
        <v>0</v>
      </c>
      <c r="G11" s="16">
        <v>0</v>
      </c>
      <c r="H11" s="16">
        <v>1</v>
      </c>
      <c r="I11" s="16">
        <v>0</v>
      </c>
      <c r="J11" s="16">
        <v>0</v>
      </c>
      <c r="K11" s="16">
        <v>0</v>
      </c>
      <c r="L11" s="16">
        <v>1</v>
      </c>
      <c r="M11" s="16">
        <v>1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8">
        <v>4</v>
      </c>
    </row>
    <row r="12" spans="1:19" ht="30.75" customHeight="1" x14ac:dyDescent="0.2">
      <c r="A12" s="26"/>
      <c r="B12" s="7" t="s">
        <v>27</v>
      </c>
      <c r="C12" s="15">
        <f t="shared" si="1"/>
        <v>9</v>
      </c>
      <c r="D12" s="16">
        <v>0</v>
      </c>
      <c r="E12" s="16">
        <v>0</v>
      </c>
      <c r="F12" s="16">
        <v>0</v>
      </c>
      <c r="G12" s="16">
        <v>1</v>
      </c>
      <c r="H12" s="16">
        <v>0</v>
      </c>
      <c r="I12" s="16">
        <v>2</v>
      </c>
      <c r="J12" s="16">
        <v>0</v>
      </c>
      <c r="K12" s="16">
        <v>0</v>
      </c>
      <c r="L12" s="16">
        <v>1</v>
      </c>
      <c r="M12" s="16">
        <v>3</v>
      </c>
      <c r="N12" s="16">
        <v>1</v>
      </c>
      <c r="O12" s="16">
        <v>0</v>
      </c>
      <c r="P12" s="16">
        <v>0</v>
      </c>
      <c r="Q12" s="16">
        <v>1</v>
      </c>
      <c r="R12" s="16">
        <v>0</v>
      </c>
      <c r="S12" s="18">
        <v>0</v>
      </c>
    </row>
    <row r="13" spans="1:19" ht="30.75" customHeight="1" x14ac:dyDescent="0.2">
      <c r="A13" s="26"/>
      <c r="B13" s="7" t="s">
        <v>28</v>
      </c>
      <c r="C13" s="15">
        <f t="shared" si="1"/>
        <v>43</v>
      </c>
      <c r="D13" s="16">
        <v>1</v>
      </c>
      <c r="E13" s="16">
        <v>0</v>
      </c>
      <c r="F13" s="16">
        <v>1</v>
      </c>
      <c r="G13" s="16">
        <v>3</v>
      </c>
      <c r="H13" s="16">
        <v>13</v>
      </c>
      <c r="I13" s="16">
        <v>4</v>
      </c>
      <c r="J13" s="16">
        <v>5</v>
      </c>
      <c r="K13" s="16">
        <v>5</v>
      </c>
      <c r="L13" s="16">
        <v>2</v>
      </c>
      <c r="M13" s="16">
        <v>3</v>
      </c>
      <c r="N13" s="16">
        <v>4</v>
      </c>
      <c r="O13" s="16">
        <v>0</v>
      </c>
      <c r="P13" s="16">
        <v>0</v>
      </c>
      <c r="Q13" s="16">
        <v>0</v>
      </c>
      <c r="R13" s="16">
        <v>1</v>
      </c>
      <c r="S13" s="18">
        <v>1</v>
      </c>
    </row>
    <row r="14" spans="1:19" ht="30.75" customHeight="1" x14ac:dyDescent="0.2">
      <c r="A14" s="26"/>
      <c r="B14" s="7" t="s">
        <v>29</v>
      </c>
      <c r="C14" s="15">
        <f t="shared" si="1"/>
        <v>44</v>
      </c>
      <c r="D14" s="16">
        <v>3</v>
      </c>
      <c r="E14" s="16">
        <v>2</v>
      </c>
      <c r="F14" s="16">
        <v>0</v>
      </c>
      <c r="G14" s="16">
        <v>3</v>
      </c>
      <c r="H14" s="16">
        <v>4</v>
      </c>
      <c r="I14" s="16">
        <v>10</v>
      </c>
      <c r="J14" s="16">
        <v>9</v>
      </c>
      <c r="K14" s="16">
        <v>2</v>
      </c>
      <c r="L14" s="16">
        <v>3</v>
      </c>
      <c r="M14" s="16">
        <v>2</v>
      </c>
      <c r="N14" s="16">
        <v>2</v>
      </c>
      <c r="O14" s="16">
        <v>2</v>
      </c>
      <c r="P14" s="16">
        <v>1</v>
      </c>
      <c r="Q14" s="16">
        <v>1</v>
      </c>
      <c r="R14" s="16">
        <v>0</v>
      </c>
      <c r="S14" s="18">
        <v>0</v>
      </c>
    </row>
    <row r="15" spans="1:19" ht="30.75" customHeight="1" x14ac:dyDescent="0.2">
      <c r="A15" s="26"/>
      <c r="B15" s="7" t="s">
        <v>30</v>
      </c>
      <c r="C15" s="15">
        <f t="shared" si="1"/>
        <v>16</v>
      </c>
      <c r="D15" s="16">
        <v>3</v>
      </c>
      <c r="E15" s="16">
        <v>0</v>
      </c>
      <c r="F15" s="16">
        <v>0</v>
      </c>
      <c r="G15" s="16">
        <v>0</v>
      </c>
      <c r="H15" s="16">
        <v>0</v>
      </c>
      <c r="I15" s="16">
        <v>4</v>
      </c>
      <c r="J15" s="16">
        <v>1</v>
      </c>
      <c r="K15" s="16">
        <v>4</v>
      </c>
      <c r="L15" s="16">
        <v>1</v>
      </c>
      <c r="M15" s="16">
        <v>0</v>
      </c>
      <c r="N15" s="16">
        <v>1</v>
      </c>
      <c r="O15" s="16">
        <v>0</v>
      </c>
      <c r="P15" s="16">
        <v>0</v>
      </c>
      <c r="Q15" s="16">
        <v>0</v>
      </c>
      <c r="R15" s="16">
        <v>0</v>
      </c>
      <c r="S15" s="18">
        <v>2</v>
      </c>
    </row>
    <row r="16" spans="1:19" ht="30.75" customHeight="1" x14ac:dyDescent="0.2">
      <c r="A16" s="26"/>
      <c r="B16" s="7" t="s">
        <v>31</v>
      </c>
      <c r="C16" s="15">
        <f t="shared" si="1"/>
        <v>12</v>
      </c>
      <c r="D16" s="16">
        <v>1</v>
      </c>
      <c r="E16" s="16">
        <v>0</v>
      </c>
      <c r="F16" s="16">
        <v>0</v>
      </c>
      <c r="G16" s="16">
        <v>0</v>
      </c>
      <c r="H16" s="16">
        <v>2</v>
      </c>
      <c r="I16" s="16">
        <v>0</v>
      </c>
      <c r="J16" s="16">
        <v>2</v>
      </c>
      <c r="K16" s="16">
        <v>0</v>
      </c>
      <c r="L16" s="16">
        <v>1</v>
      </c>
      <c r="M16" s="16">
        <v>1</v>
      </c>
      <c r="N16" s="16">
        <v>0</v>
      </c>
      <c r="O16" s="16">
        <v>2</v>
      </c>
      <c r="P16" s="16">
        <v>0</v>
      </c>
      <c r="Q16" s="16">
        <v>1</v>
      </c>
      <c r="R16" s="16">
        <v>0</v>
      </c>
      <c r="S16" s="18">
        <v>2</v>
      </c>
    </row>
    <row r="17" spans="1:19" ht="30.75" customHeight="1" x14ac:dyDescent="0.2">
      <c r="A17" s="26"/>
      <c r="B17" s="7" t="s">
        <v>32</v>
      </c>
      <c r="C17" s="15">
        <f t="shared" si="1"/>
        <v>6</v>
      </c>
      <c r="D17" s="16">
        <v>0</v>
      </c>
      <c r="E17" s="16">
        <v>0</v>
      </c>
      <c r="F17" s="16">
        <v>0</v>
      </c>
      <c r="G17" s="16">
        <v>0</v>
      </c>
      <c r="H17" s="16">
        <v>2</v>
      </c>
      <c r="I17" s="16">
        <v>1</v>
      </c>
      <c r="J17" s="16">
        <v>0</v>
      </c>
      <c r="K17" s="16">
        <v>0</v>
      </c>
      <c r="L17" s="16">
        <v>1</v>
      </c>
      <c r="M17" s="16">
        <v>1</v>
      </c>
      <c r="N17" s="16">
        <v>0</v>
      </c>
      <c r="O17" s="16">
        <v>1</v>
      </c>
      <c r="P17" s="16">
        <v>0</v>
      </c>
      <c r="Q17" s="16">
        <v>0</v>
      </c>
      <c r="R17" s="16">
        <v>0</v>
      </c>
      <c r="S17" s="18">
        <v>0</v>
      </c>
    </row>
    <row r="18" spans="1:19" ht="30.75" customHeight="1" x14ac:dyDescent="0.2">
      <c r="A18" s="26"/>
      <c r="B18" s="7" t="s">
        <v>33</v>
      </c>
      <c r="C18" s="15">
        <f t="shared" si="1"/>
        <v>8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2</v>
      </c>
      <c r="J18" s="16">
        <v>2</v>
      </c>
      <c r="K18" s="16">
        <v>0</v>
      </c>
      <c r="L18" s="16">
        <v>0</v>
      </c>
      <c r="M18" s="16">
        <v>0</v>
      </c>
      <c r="N18" s="16">
        <v>0</v>
      </c>
      <c r="O18" s="16">
        <v>1</v>
      </c>
      <c r="P18" s="16">
        <v>1</v>
      </c>
      <c r="Q18" s="16">
        <v>0</v>
      </c>
      <c r="R18" s="16">
        <v>0</v>
      </c>
      <c r="S18" s="18">
        <v>2</v>
      </c>
    </row>
    <row r="19" spans="1:19" ht="30.75" customHeight="1" x14ac:dyDescent="0.2">
      <c r="A19" s="26"/>
      <c r="B19" s="7" t="s">
        <v>34</v>
      </c>
      <c r="C19" s="15">
        <f t="shared" si="1"/>
        <v>10</v>
      </c>
      <c r="D19" s="16">
        <v>1</v>
      </c>
      <c r="E19" s="16">
        <v>0</v>
      </c>
      <c r="F19" s="16">
        <v>0</v>
      </c>
      <c r="G19" s="16">
        <v>0</v>
      </c>
      <c r="H19" s="16">
        <v>1</v>
      </c>
      <c r="I19" s="16">
        <v>5</v>
      </c>
      <c r="J19" s="16">
        <v>1</v>
      </c>
      <c r="K19" s="16">
        <v>1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1</v>
      </c>
      <c r="R19" s="16">
        <v>0</v>
      </c>
      <c r="S19" s="18">
        <v>0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</v>
      </c>
      <c r="E20" s="10">
        <f t="shared" si="2"/>
        <v>100</v>
      </c>
      <c r="F20" s="10">
        <f t="shared" si="2"/>
        <v>100</v>
      </c>
      <c r="G20" s="10">
        <f t="shared" si="2"/>
        <v>100</v>
      </c>
      <c r="H20" s="10">
        <f t="shared" si="2"/>
        <v>100</v>
      </c>
      <c r="I20" s="10">
        <f t="shared" si="2"/>
        <v>100</v>
      </c>
      <c r="J20" s="10">
        <f t="shared" si="2"/>
        <v>100.00000000000001</v>
      </c>
      <c r="K20" s="10">
        <f t="shared" si="2"/>
        <v>100</v>
      </c>
      <c r="L20" s="10">
        <f t="shared" si="2"/>
        <v>100</v>
      </c>
      <c r="M20" s="10">
        <f t="shared" si="2"/>
        <v>100</v>
      </c>
      <c r="N20" s="10">
        <f t="shared" si="2"/>
        <v>100</v>
      </c>
      <c r="O20" s="10">
        <f t="shared" si="2"/>
        <v>99.999999999999972</v>
      </c>
      <c r="P20" s="10">
        <f t="shared" si="2"/>
        <v>99.999999999999986</v>
      </c>
      <c r="Q20" s="10">
        <f>SUM(Q21:Q32)</f>
        <v>99.999999999999972</v>
      </c>
      <c r="R20" s="10">
        <f>SUM(R21:R32)</f>
        <v>100</v>
      </c>
      <c r="S20" s="19">
        <f>SUM(S21:S32)</f>
        <v>100</v>
      </c>
    </row>
    <row r="21" spans="1:19" ht="31.5" customHeight="1" x14ac:dyDescent="0.2">
      <c r="A21" s="26"/>
      <c r="B21" s="7" t="str">
        <f>B8</f>
        <v>10月</v>
      </c>
      <c r="C21" s="11">
        <f>C8/$C$7*100</f>
        <v>5.5865921787709496</v>
      </c>
      <c r="D21" s="12">
        <f>D8/$D$7*100</f>
        <v>10</v>
      </c>
      <c r="E21" s="12">
        <f>E8/$E$7*100</f>
        <v>0</v>
      </c>
      <c r="F21" s="12">
        <f>F8/$F$7*100</f>
        <v>0</v>
      </c>
      <c r="G21" s="12">
        <f>G8/$G$7*100</f>
        <v>12.5</v>
      </c>
      <c r="H21" s="12">
        <f>H8/$H$7*100</f>
        <v>3.8461538461538463</v>
      </c>
      <c r="I21" s="12">
        <f>I8/$I$7*100</f>
        <v>0</v>
      </c>
      <c r="J21" s="12">
        <f>J8/$J$7*100</f>
        <v>4.5454545454545459</v>
      </c>
      <c r="K21" s="12">
        <f>K8/$K$7*100</f>
        <v>6.666666666666667</v>
      </c>
      <c r="L21" s="12">
        <f>L8/$L$7*100</f>
        <v>0</v>
      </c>
      <c r="M21" s="12">
        <f>M8/$M$7*100</f>
        <v>0</v>
      </c>
      <c r="N21" s="12">
        <f>N8/$N$7*100</f>
        <v>0</v>
      </c>
      <c r="O21" s="12">
        <f>O8/$O$7*100</f>
        <v>14.285714285714285</v>
      </c>
      <c r="P21" s="12">
        <f>P8/$P$7*100</f>
        <v>33.333333333333329</v>
      </c>
      <c r="Q21" s="12">
        <f>Q8/$Q$7*100</f>
        <v>0</v>
      </c>
      <c r="R21" s="12">
        <f>R8/$R$7*100</f>
        <v>0</v>
      </c>
      <c r="S21" s="20">
        <f>S8/$S$7*100</f>
        <v>18.75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3.9106145251396649</v>
      </c>
      <c r="D22" s="12">
        <f t="shared" ref="D22:D32" si="5">D9/$D$7*100</f>
        <v>0</v>
      </c>
      <c r="E22" s="12">
        <f t="shared" ref="E22:E32" si="6">E9/$E$7*100</f>
        <v>0</v>
      </c>
      <c r="F22" s="12">
        <f>F9/$F$7*100</f>
        <v>0</v>
      </c>
      <c r="G22" s="12">
        <f t="shared" ref="G22:G32" si="7">G9/$G$7*100</f>
        <v>0</v>
      </c>
      <c r="H22" s="12">
        <f t="shared" ref="H22:H32" si="8">H9/$H$7*100</f>
        <v>7.6923076923076925</v>
      </c>
      <c r="I22" s="12">
        <f t="shared" ref="I22:I32" si="9">I9/$I$7*100</f>
        <v>0</v>
      </c>
      <c r="J22" s="12">
        <f t="shared" ref="J22:J32" si="10">J9/$J$7*100</f>
        <v>0</v>
      </c>
      <c r="K22" s="12">
        <f t="shared" ref="K22:K32" si="11">K9/$K$7*100</f>
        <v>6.666666666666667</v>
      </c>
      <c r="L22" s="12">
        <f t="shared" ref="L22:L32" si="12">L9/$L$7*100</f>
        <v>0</v>
      </c>
      <c r="M22" s="12">
        <f t="shared" ref="M22:M32" si="13">M9/$M$7*100</f>
        <v>7.6923076923076925</v>
      </c>
      <c r="N22" s="12">
        <f t="shared" ref="N22:N32" si="14">N9/$N$7*100</f>
        <v>0</v>
      </c>
      <c r="O22" s="12">
        <f t="shared" ref="O22:O32" si="15">O9/$O$7*100</f>
        <v>0</v>
      </c>
      <c r="P22" s="12">
        <f t="shared" ref="P22:P32" si="16">P9/$P$7*100</f>
        <v>0</v>
      </c>
      <c r="Q22" s="12">
        <f t="shared" ref="Q22:Q32" si="17">Q9/$Q$7*100</f>
        <v>28.571428571428569</v>
      </c>
      <c r="R22" s="12">
        <f t="shared" ref="R22:R32" si="18">R9/$R$7*100</f>
        <v>0</v>
      </c>
      <c r="S22" s="20">
        <f t="shared" ref="S22:S32" si="19">S9/$S$7*100</f>
        <v>6.25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3.9106145251396649</v>
      </c>
      <c r="D23" s="12">
        <f t="shared" si="5"/>
        <v>0</v>
      </c>
      <c r="E23" s="12">
        <f t="shared" si="6"/>
        <v>0</v>
      </c>
      <c r="F23" s="12">
        <f t="shared" ref="F23:F32" si="20">F10/$F$7*100</f>
        <v>0</v>
      </c>
      <c r="G23" s="12">
        <f t="shared" si="7"/>
        <v>0</v>
      </c>
      <c r="H23" s="12">
        <f t="shared" si="8"/>
        <v>0</v>
      </c>
      <c r="I23" s="12">
        <f t="shared" si="9"/>
        <v>3.4482758620689653</v>
      </c>
      <c r="J23" s="12">
        <f t="shared" si="10"/>
        <v>4.5454545454545459</v>
      </c>
      <c r="K23" s="12">
        <f t="shared" si="11"/>
        <v>6.666666666666667</v>
      </c>
      <c r="L23" s="12">
        <f t="shared" si="12"/>
        <v>0</v>
      </c>
      <c r="M23" s="12">
        <f t="shared" si="13"/>
        <v>7.6923076923076925</v>
      </c>
      <c r="N23" s="12">
        <f t="shared" si="14"/>
        <v>11.111111111111111</v>
      </c>
      <c r="O23" s="12">
        <f t="shared" si="15"/>
        <v>0</v>
      </c>
      <c r="P23" s="12">
        <f t="shared" si="16"/>
        <v>0</v>
      </c>
      <c r="Q23" s="12">
        <f t="shared" si="17"/>
        <v>14.285714285714285</v>
      </c>
      <c r="R23" s="12">
        <f t="shared" si="18"/>
        <v>0</v>
      </c>
      <c r="S23" s="20">
        <f t="shared" si="19"/>
        <v>6.25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3.9106145251396649</v>
      </c>
      <c r="D24" s="12">
        <f t="shared" si="5"/>
        <v>0</v>
      </c>
      <c r="E24" s="12">
        <f t="shared" si="6"/>
        <v>0</v>
      </c>
      <c r="F24" s="12">
        <f t="shared" si="20"/>
        <v>0</v>
      </c>
      <c r="G24" s="12">
        <f t="shared" si="7"/>
        <v>0</v>
      </c>
      <c r="H24" s="12">
        <f t="shared" si="8"/>
        <v>3.8461538461538463</v>
      </c>
      <c r="I24" s="12">
        <f t="shared" si="9"/>
        <v>0</v>
      </c>
      <c r="J24" s="12">
        <f t="shared" si="10"/>
        <v>0</v>
      </c>
      <c r="K24" s="12">
        <f t="shared" si="11"/>
        <v>0</v>
      </c>
      <c r="L24" s="12">
        <f t="shared" si="12"/>
        <v>10</v>
      </c>
      <c r="M24" s="12">
        <f t="shared" si="13"/>
        <v>7.6923076923076925</v>
      </c>
      <c r="N24" s="12">
        <f t="shared" si="14"/>
        <v>0</v>
      </c>
      <c r="O24" s="12">
        <f t="shared" si="15"/>
        <v>0</v>
      </c>
      <c r="P24" s="12">
        <f t="shared" si="16"/>
        <v>0</v>
      </c>
      <c r="Q24" s="12">
        <f t="shared" si="17"/>
        <v>0</v>
      </c>
      <c r="R24" s="12">
        <f t="shared" si="18"/>
        <v>0</v>
      </c>
      <c r="S24" s="20">
        <f t="shared" si="19"/>
        <v>25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5.027932960893855</v>
      </c>
      <c r="D25" s="12">
        <f t="shared" si="5"/>
        <v>0</v>
      </c>
      <c r="E25" s="12">
        <f t="shared" si="6"/>
        <v>0</v>
      </c>
      <c r="F25" s="12">
        <f t="shared" si="20"/>
        <v>0</v>
      </c>
      <c r="G25" s="12">
        <f t="shared" si="7"/>
        <v>12.5</v>
      </c>
      <c r="H25" s="12">
        <f t="shared" si="8"/>
        <v>0</v>
      </c>
      <c r="I25" s="12">
        <f t="shared" si="9"/>
        <v>6.8965517241379306</v>
      </c>
      <c r="J25" s="12">
        <f t="shared" si="10"/>
        <v>0</v>
      </c>
      <c r="K25" s="12">
        <f t="shared" si="11"/>
        <v>0</v>
      </c>
      <c r="L25" s="12">
        <f t="shared" si="12"/>
        <v>10</v>
      </c>
      <c r="M25" s="12">
        <f t="shared" si="13"/>
        <v>23.076923076923077</v>
      </c>
      <c r="N25" s="12">
        <f t="shared" si="14"/>
        <v>11.111111111111111</v>
      </c>
      <c r="O25" s="12">
        <f t="shared" si="15"/>
        <v>0</v>
      </c>
      <c r="P25" s="12">
        <f t="shared" si="16"/>
        <v>0</v>
      </c>
      <c r="Q25" s="12">
        <f t="shared" si="17"/>
        <v>14.285714285714285</v>
      </c>
      <c r="R25" s="12">
        <f t="shared" si="18"/>
        <v>0</v>
      </c>
      <c r="S25" s="20">
        <f t="shared" si="19"/>
        <v>0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24.022346368715084</v>
      </c>
      <c r="D26" s="12">
        <f t="shared" si="5"/>
        <v>10</v>
      </c>
      <c r="E26" s="12">
        <f t="shared" si="6"/>
        <v>0</v>
      </c>
      <c r="F26" s="12">
        <f t="shared" si="20"/>
        <v>100</v>
      </c>
      <c r="G26" s="12">
        <f t="shared" si="7"/>
        <v>37.5</v>
      </c>
      <c r="H26" s="12">
        <f t="shared" si="8"/>
        <v>50</v>
      </c>
      <c r="I26" s="12">
        <f t="shared" si="9"/>
        <v>13.793103448275861</v>
      </c>
      <c r="J26" s="12">
        <f t="shared" si="10"/>
        <v>22.727272727272727</v>
      </c>
      <c r="K26" s="12">
        <f t="shared" si="11"/>
        <v>33.333333333333329</v>
      </c>
      <c r="L26" s="12">
        <f t="shared" si="12"/>
        <v>20</v>
      </c>
      <c r="M26" s="12">
        <f t="shared" si="13"/>
        <v>23.076923076923077</v>
      </c>
      <c r="N26" s="12">
        <f t="shared" si="14"/>
        <v>44.444444444444443</v>
      </c>
      <c r="O26" s="12">
        <f t="shared" si="15"/>
        <v>0</v>
      </c>
      <c r="P26" s="12">
        <f t="shared" si="16"/>
        <v>0</v>
      </c>
      <c r="Q26" s="12">
        <f t="shared" si="17"/>
        <v>0</v>
      </c>
      <c r="R26" s="12">
        <f t="shared" si="18"/>
        <v>100</v>
      </c>
      <c r="S26" s="20">
        <f t="shared" si="19"/>
        <v>6.25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24.581005586592177</v>
      </c>
      <c r="D27" s="12">
        <f t="shared" si="5"/>
        <v>30</v>
      </c>
      <c r="E27" s="12">
        <f t="shared" si="6"/>
        <v>100</v>
      </c>
      <c r="F27" s="12">
        <f t="shared" si="20"/>
        <v>0</v>
      </c>
      <c r="G27" s="12">
        <f t="shared" si="7"/>
        <v>37.5</v>
      </c>
      <c r="H27" s="12">
        <f t="shared" si="8"/>
        <v>15.384615384615385</v>
      </c>
      <c r="I27" s="12">
        <f t="shared" si="9"/>
        <v>34.482758620689658</v>
      </c>
      <c r="J27" s="12">
        <f t="shared" si="10"/>
        <v>40.909090909090914</v>
      </c>
      <c r="K27" s="12">
        <f t="shared" si="11"/>
        <v>13.333333333333334</v>
      </c>
      <c r="L27" s="12">
        <f t="shared" si="12"/>
        <v>30</v>
      </c>
      <c r="M27" s="12">
        <f t="shared" si="13"/>
        <v>15.384615384615385</v>
      </c>
      <c r="N27" s="12">
        <f t="shared" si="14"/>
        <v>22.222222222222221</v>
      </c>
      <c r="O27" s="12">
        <f t="shared" si="15"/>
        <v>28.571428571428569</v>
      </c>
      <c r="P27" s="12">
        <f t="shared" si="16"/>
        <v>33.333333333333329</v>
      </c>
      <c r="Q27" s="12">
        <f t="shared" si="17"/>
        <v>14.285714285714285</v>
      </c>
      <c r="R27" s="12">
        <f t="shared" si="18"/>
        <v>0</v>
      </c>
      <c r="S27" s="20">
        <f t="shared" si="19"/>
        <v>0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8.938547486033519</v>
      </c>
      <c r="D28" s="12">
        <f t="shared" si="5"/>
        <v>30</v>
      </c>
      <c r="E28" s="12">
        <f t="shared" si="6"/>
        <v>0</v>
      </c>
      <c r="F28" s="12">
        <f t="shared" si="20"/>
        <v>0</v>
      </c>
      <c r="G28" s="12">
        <f t="shared" si="7"/>
        <v>0</v>
      </c>
      <c r="H28" s="12">
        <f t="shared" si="8"/>
        <v>0</v>
      </c>
      <c r="I28" s="12">
        <f t="shared" si="9"/>
        <v>13.793103448275861</v>
      </c>
      <c r="J28" s="12">
        <f t="shared" si="10"/>
        <v>4.5454545454545459</v>
      </c>
      <c r="K28" s="12">
        <f t="shared" si="11"/>
        <v>26.666666666666668</v>
      </c>
      <c r="L28" s="12">
        <f t="shared" si="12"/>
        <v>10</v>
      </c>
      <c r="M28" s="12">
        <f t="shared" si="13"/>
        <v>0</v>
      </c>
      <c r="N28" s="12">
        <f t="shared" si="14"/>
        <v>11.111111111111111</v>
      </c>
      <c r="O28" s="12">
        <f t="shared" si="15"/>
        <v>0</v>
      </c>
      <c r="P28" s="12">
        <f t="shared" si="16"/>
        <v>0</v>
      </c>
      <c r="Q28" s="12">
        <f t="shared" si="17"/>
        <v>0</v>
      </c>
      <c r="R28" s="12">
        <f t="shared" si="18"/>
        <v>0</v>
      </c>
      <c r="S28" s="20">
        <f t="shared" si="19"/>
        <v>12.5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6.7039106145251397</v>
      </c>
      <c r="D29" s="12">
        <f t="shared" si="5"/>
        <v>10</v>
      </c>
      <c r="E29" s="12">
        <f t="shared" si="6"/>
        <v>0</v>
      </c>
      <c r="F29" s="12">
        <f t="shared" si="20"/>
        <v>0</v>
      </c>
      <c r="G29" s="12">
        <f t="shared" si="7"/>
        <v>0</v>
      </c>
      <c r="H29" s="12">
        <f t="shared" si="8"/>
        <v>7.6923076923076925</v>
      </c>
      <c r="I29" s="12">
        <f t="shared" si="9"/>
        <v>0</v>
      </c>
      <c r="J29" s="12">
        <f t="shared" si="10"/>
        <v>9.0909090909090917</v>
      </c>
      <c r="K29" s="12">
        <f t="shared" si="11"/>
        <v>0</v>
      </c>
      <c r="L29" s="12">
        <f t="shared" si="12"/>
        <v>10</v>
      </c>
      <c r="M29" s="12">
        <f t="shared" si="13"/>
        <v>7.6923076923076925</v>
      </c>
      <c r="N29" s="12">
        <f t="shared" si="14"/>
        <v>0</v>
      </c>
      <c r="O29" s="12">
        <f t="shared" si="15"/>
        <v>28.571428571428569</v>
      </c>
      <c r="P29" s="12">
        <f t="shared" si="16"/>
        <v>0</v>
      </c>
      <c r="Q29" s="12">
        <f t="shared" si="17"/>
        <v>14.285714285714285</v>
      </c>
      <c r="R29" s="12">
        <f t="shared" si="18"/>
        <v>0</v>
      </c>
      <c r="S29" s="20">
        <f t="shared" si="19"/>
        <v>12.5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3.3519553072625698</v>
      </c>
      <c r="D30" s="12">
        <f t="shared" si="5"/>
        <v>0</v>
      </c>
      <c r="E30" s="12">
        <f t="shared" si="6"/>
        <v>0</v>
      </c>
      <c r="F30" s="12">
        <f t="shared" si="20"/>
        <v>0</v>
      </c>
      <c r="G30" s="12">
        <f t="shared" si="7"/>
        <v>0</v>
      </c>
      <c r="H30" s="12">
        <f t="shared" si="8"/>
        <v>7.6923076923076925</v>
      </c>
      <c r="I30" s="12">
        <f t="shared" si="9"/>
        <v>3.4482758620689653</v>
      </c>
      <c r="J30" s="12">
        <f t="shared" si="10"/>
        <v>0</v>
      </c>
      <c r="K30" s="12">
        <f t="shared" si="11"/>
        <v>0</v>
      </c>
      <c r="L30" s="12">
        <f t="shared" si="12"/>
        <v>10</v>
      </c>
      <c r="M30" s="12">
        <f t="shared" si="13"/>
        <v>7.6923076923076925</v>
      </c>
      <c r="N30" s="12">
        <f t="shared" si="14"/>
        <v>0</v>
      </c>
      <c r="O30" s="12">
        <f t="shared" si="15"/>
        <v>14.285714285714285</v>
      </c>
      <c r="P30" s="12">
        <f t="shared" si="16"/>
        <v>0</v>
      </c>
      <c r="Q30" s="12">
        <f t="shared" si="17"/>
        <v>0</v>
      </c>
      <c r="R30" s="12">
        <f t="shared" si="18"/>
        <v>0</v>
      </c>
      <c r="S30" s="20">
        <f t="shared" si="19"/>
        <v>0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4.4692737430167595</v>
      </c>
      <c r="D31" s="12">
        <f t="shared" si="5"/>
        <v>0</v>
      </c>
      <c r="E31" s="12">
        <f t="shared" si="6"/>
        <v>0</v>
      </c>
      <c r="F31" s="12">
        <f t="shared" si="20"/>
        <v>0</v>
      </c>
      <c r="G31" s="12">
        <f t="shared" si="7"/>
        <v>0</v>
      </c>
      <c r="H31" s="12">
        <f t="shared" si="8"/>
        <v>0</v>
      </c>
      <c r="I31" s="12">
        <f t="shared" si="9"/>
        <v>6.8965517241379306</v>
      </c>
      <c r="J31" s="12">
        <f t="shared" si="10"/>
        <v>9.0909090909090917</v>
      </c>
      <c r="K31" s="12">
        <f t="shared" si="11"/>
        <v>0</v>
      </c>
      <c r="L31" s="12">
        <f t="shared" si="12"/>
        <v>0</v>
      </c>
      <c r="M31" s="12">
        <f t="shared" si="13"/>
        <v>0</v>
      </c>
      <c r="N31" s="12">
        <f t="shared" si="14"/>
        <v>0</v>
      </c>
      <c r="O31" s="12">
        <f t="shared" si="15"/>
        <v>14.285714285714285</v>
      </c>
      <c r="P31" s="12">
        <f t="shared" si="16"/>
        <v>33.333333333333329</v>
      </c>
      <c r="Q31" s="12">
        <f t="shared" si="17"/>
        <v>0</v>
      </c>
      <c r="R31" s="12">
        <f t="shared" si="18"/>
        <v>0</v>
      </c>
      <c r="S31" s="20">
        <f t="shared" si="19"/>
        <v>12.5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5.5865921787709496</v>
      </c>
      <c r="D32" s="23">
        <f t="shared" si="5"/>
        <v>10</v>
      </c>
      <c r="E32" s="23">
        <f t="shared" si="6"/>
        <v>0</v>
      </c>
      <c r="F32" s="23">
        <f t="shared" si="20"/>
        <v>0</v>
      </c>
      <c r="G32" s="23">
        <f t="shared" si="7"/>
        <v>0</v>
      </c>
      <c r="H32" s="23">
        <f t="shared" si="8"/>
        <v>3.8461538461538463</v>
      </c>
      <c r="I32" s="23">
        <f t="shared" si="9"/>
        <v>17.241379310344829</v>
      </c>
      <c r="J32" s="23">
        <f t="shared" si="10"/>
        <v>4.5454545454545459</v>
      </c>
      <c r="K32" s="23">
        <f t="shared" si="11"/>
        <v>6.666666666666667</v>
      </c>
      <c r="L32" s="23">
        <f t="shared" si="12"/>
        <v>0</v>
      </c>
      <c r="M32" s="23">
        <f t="shared" si="13"/>
        <v>0</v>
      </c>
      <c r="N32" s="23">
        <f t="shared" si="14"/>
        <v>0</v>
      </c>
      <c r="O32" s="23">
        <f t="shared" si="15"/>
        <v>0</v>
      </c>
      <c r="P32" s="23">
        <f t="shared" si="16"/>
        <v>0</v>
      </c>
      <c r="Q32" s="23">
        <f t="shared" si="17"/>
        <v>14.285714285714285</v>
      </c>
      <c r="R32" s="23">
        <f t="shared" si="18"/>
        <v>0</v>
      </c>
      <c r="S32" s="24">
        <f t="shared" si="19"/>
        <v>0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32"/>
  <sheetViews>
    <sheetView view="pageBreakPreview" zoomScale="85" zoomScaleNormal="100" zoomScaleSheetLayoutView="8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35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22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/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10006</v>
      </c>
      <c r="D7" s="14">
        <f t="shared" si="0"/>
        <v>588</v>
      </c>
      <c r="E7" s="14">
        <f t="shared" si="0"/>
        <v>321</v>
      </c>
      <c r="F7" s="14">
        <f t="shared" si="0"/>
        <v>166</v>
      </c>
      <c r="G7" s="14">
        <f t="shared" si="0"/>
        <v>702</v>
      </c>
      <c r="H7" s="14">
        <f t="shared" si="0"/>
        <v>2097</v>
      </c>
      <c r="I7" s="14">
        <f t="shared" si="0"/>
        <v>1705</v>
      </c>
      <c r="J7" s="14">
        <f t="shared" si="0"/>
        <v>1143</v>
      </c>
      <c r="K7" s="14">
        <f t="shared" si="0"/>
        <v>886</v>
      </c>
      <c r="L7" s="14">
        <f t="shared" si="0"/>
        <v>628</v>
      </c>
      <c r="M7" s="14">
        <f t="shared" si="0"/>
        <v>505</v>
      </c>
      <c r="N7" s="14">
        <f t="shared" si="0"/>
        <v>374</v>
      </c>
      <c r="O7" s="14">
        <f t="shared" si="0"/>
        <v>295</v>
      </c>
      <c r="P7" s="14">
        <f t="shared" si="0"/>
        <v>187</v>
      </c>
      <c r="Q7" s="14">
        <f>SUM(Q8:Q19)</f>
        <v>140</v>
      </c>
      <c r="R7" s="14">
        <f>SUM(R8:R19)</f>
        <v>67</v>
      </c>
      <c r="S7" s="17">
        <f>SUM(S8:S19)</f>
        <v>202</v>
      </c>
    </row>
    <row r="8" spans="1:19" ht="31.5" customHeight="1" x14ac:dyDescent="0.2">
      <c r="A8" s="26"/>
      <c r="B8" s="7" t="s">
        <v>23</v>
      </c>
      <c r="C8" s="15">
        <f>SUM(D8:S8)</f>
        <v>665</v>
      </c>
      <c r="D8" s="16">
        <v>31</v>
      </c>
      <c r="E8" s="16">
        <v>27</v>
      </c>
      <c r="F8" s="16">
        <v>11</v>
      </c>
      <c r="G8" s="16">
        <v>7</v>
      </c>
      <c r="H8" s="16">
        <v>139</v>
      </c>
      <c r="I8" s="16">
        <v>118</v>
      </c>
      <c r="J8" s="16">
        <v>99</v>
      </c>
      <c r="K8" s="16">
        <v>77</v>
      </c>
      <c r="L8" s="16">
        <v>45</v>
      </c>
      <c r="M8" s="16">
        <v>32</v>
      </c>
      <c r="N8" s="16">
        <v>18</v>
      </c>
      <c r="O8" s="16">
        <v>14</v>
      </c>
      <c r="P8" s="16">
        <v>16</v>
      </c>
      <c r="Q8" s="16">
        <v>13</v>
      </c>
      <c r="R8" s="16">
        <v>4</v>
      </c>
      <c r="S8" s="18">
        <v>14</v>
      </c>
    </row>
    <row r="9" spans="1:19" ht="30.75" customHeight="1" x14ac:dyDescent="0.2">
      <c r="A9" s="26"/>
      <c r="B9" s="7" t="s">
        <v>24</v>
      </c>
      <c r="C9" s="15">
        <f t="shared" ref="C9:C19" si="1">SUM(D9:S9)</f>
        <v>435</v>
      </c>
      <c r="D9" s="16">
        <v>26</v>
      </c>
      <c r="E9" s="16">
        <v>8</v>
      </c>
      <c r="F9" s="16">
        <v>1</v>
      </c>
      <c r="G9" s="16">
        <v>11</v>
      </c>
      <c r="H9" s="16">
        <v>57</v>
      </c>
      <c r="I9" s="16">
        <v>81</v>
      </c>
      <c r="J9" s="16">
        <v>57</v>
      </c>
      <c r="K9" s="16">
        <v>53</v>
      </c>
      <c r="L9" s="16">
        <v>33</v>
      </c>
      <c r="M9" s="16">
        <v>24</v>
      </c>
      <c r="N9" s="16">
        <v>12</v>
      </c>
      <c r="O9" s="16">
        <v>12</v>
      </c>
      <c r="P9" s="16">
        <v>18</v>
      </c>
      <c r="Q9" s="16">
        <v>19</v>
      </c>
      <c r="R9" s="16">
        <v>5</v>
      </c>
      <c r="S9" s="18">
        <v>18</v>
      </c>
    </row>
    <row r="10" spans="1:19" ht="30.75" customHeight="1" x14ac:dyDescent="0.2">
      <c r="A10" s="26"/>
      <c r="B10" s="7" t="s">
        <v>25</v>
      </c>
      <c r="C10" s="15">
        <f t="shared" si="1"/>
        <v>408</v>
      </c>
      <c r="D10" s="16">
        <v>23</v>
      </c>
      <c r="E10" s="16">
        <v>13</v>
      </c>
      <c r="F10" s="16">
        <v>6</v>
      </c>
      <c r="G10" s="16">
        <v>14</v>
      </c>
      <c r="H10" s="16">
        <v>57</v>
      </c>
      <c r="I10" s="16">
        <v>73</v>
      </c>
      <c r="J10" s="16">
        <v>60</v>
      </c>
      <c r="K10" s="16">
        <v>44</v>
      </c>
      <c r="L10" s="16">
        <v>26</v>
      </c>
      <c r="M10" s="16">
        <v>25</v>
      </c>
      <c r="N10" s="16">
        <v>11</v>
      </c>
      <c r="O10" s="16">
        <v>9</v>
      </c>
      <c r="P10" s="16">
        <v>9</v>
      </c>
      <c r="Q10" s="16">
        <v>17</v>
      </c>
      <c r="R10" s="16">
        <v>6</v>
      </c>
      <c r="S10" s="18">
        <v>15</v>
      </c>
    </row>
    <row r="11" spans="1:19" ht="30.75" customHeight="1" x14ac:dyDescent="0.2">
      <c r="A11" s="26"/>
      <c r="B11" s="7" t="s">
        <v>26</v>
      </c>
      <c r="C11" s="15">
        <f t="shared" si="1"/>
        <v>486</v>
      </c>
      <c r="D11" s="16">
        <v>19</v>
      </c>
      <c r="E11" s="16">
        <v>3</v>
      </c>
      <c r="F11" s="16">
        <v>2</v>
      </c>
      <c r="G11" s="16">
        <v>23</v>
      </c>
      <c r="H11" s="16">
        <v>113</v>
      </c>
      <c r="I11" s="16">
        <v>107</v>
      </c>
      <c r="J11" s="16">
        <v>73</v>
      </c>
      <c r="K11" s="16">
        <v>37</v>
      </c>
      <c r="L11" s="16">
        <v>21</v>
      </c>
      <c r="M11" s="16">
        <v>23</v>
      </c>
      <c r="N11" s="16">
        <v>13</v>
      </c>
      <c r="O11" s="16">
        <v>14</v>
      </c>
      <c r="P11" s="16">
        <v>10</v>
      </c>
      <c r="Q11" s="16">
        <v>7</v>
      </c>
      <c r="R11" s="16">
        <v>8</v>
      </c>
      <c r="S11" s="18">
        <v>13</v>
      </c>
    </row>
    <row r="12" spans="1:19" ht="30.75" customHeight="1" x14ac:dyDescent="0.2">
      <c r="A12" s="26"/>
      <c r="B12" s="7" t="s">
        <v>27</v>
      </c>
      <c r="C12" s="15">
        <f t="shared" si="1"/>
        <v>549</v>
      </c>
      <c r="D12" s="16">
        <v>33</v>
      </c>
      <c r="E12" s="16">
        <v>12</v>
      </c>
      <c r="F12" s="16">
        <v>3</v>
      </c>
      <c r="G12" s="16">
        <v>33</v>
      </c>
      <c r="H12" s="16">
        <v>155</v>
      </c>
      <c r="I12" s="16">
        <v>78</v>
      </c>
      <c r="J12" s="16">
        <v>64</v>
      </c>
      <c r="K12" s="16">
        <v>47</v>
      </c>
      <c r="L12" s="16">
        <v>29</v>
      </c>
      <c r="M12" s="16">
        <v>30</v>
      </c>
      <c r="N12" s="16">
        <v>15</v>
      </c>
      <c r="O12" s="16">
        <v>16</v>
      </c>
      <c r="P12" s="16">
        <v>11</v>
      </c>
      <c r="Q12" s="16">
        <v>7</v>
      </c>
      <c r="R12" s="16">
        <v>2</v>
      </c>
      <c r="S12" s="18">
        <v>14</v>
      </c>
    </row>
    <row r="13" spans="1:19" ht="30.75" customHeight="1" x14ac:dyDescent="0.2">
      <c r="A13" s="26"/>
      <c r="B13" s="7" t="s">
        <v>28</v>
      </c>
      <c r="C13" s="15">
        <f t="shared" si="1"/>
        <v>2310</v>
      </c>
      <c r="D13" s="16">
        <v>140</v>
      </c>
      <c r="E13" s="16">
        <v>107</v>
      </c>
      <c r="F13" s="16">
        <v>67</v>
      </c>
      <c r="G13" s="16">
        <v>212</v>
      </c>
      <c r="H13" s="16">
        <v>704</v>
      </c>
      <c r="I13" s="16">
        <v>346</v>
      </c>
      <c r="J13" s="16">
        <v>190</v>
      </c>
      <c r="K13" s="16">
        <v>150</v>
      </c>
      <c r="L13" s="16">
        <v>126</v>
      </c>
      <c r="M13" s="16">
        <v>93</v>
      </c>
      <c r="N13" s="16">
        <v>64</v>
      </c>
      <c r="O13" s="16">
        <v>50</v>
      </c>
      <c r="P13" s="16">
        <v>29</v>
      </c>
      <c r="Q13" s="16">
        <v>14</v>
      </c>
      <c r="R13" s="16">
        <v>5</v>
      </c>
      <c r="S13" s="18">
        <v>13</v>
      </c>
    </row>
    <row r="14" spans="1:19" ht="30.75" customHeight="1" x14ac:dyDescent="0.2">
      <c r="A14" s="26"/>
      <c r="B14" s="7" t="s">
        <v>29</v>
      </c>
      <c r="C14" s="15">
        <f t="shared" si="1"/>
        <v>2089</v>
      </c>
      <c r="D14" s="16">
        <v>114</v>
      </c>
      <c r="E14" s="16">
        <v>74</v>
      </c>
      <c r="F14" s="16">
        <v>42</v>
      </c>
      <c r="G14" s="16">
        <v>258</v>
      </c>
      <c r="H14" s="16">
        <v>322</v>
      </c>
      <c r="I14" s="16">
        <v>311</v>
      </c>
      <c r="J14" s="16">
        <v>218</v>
      </c>
      <c r="K14" s="16">
        <v>183</v>
      </c>
      <c r="L14" s="16">
        <v>140</v>
      </c>
      <c r="M14" s="16">
        <v>129</v>
      </c>
      <c r="N14" s="16">
        <v>124</v>
      </c>
      <c r="O14" s="16">
        <v>106</v>
      </c>
      <c r="P14" s="16">
        <v>25</v>
      </c>
      <c r="Q14" s="16">
        <v>19</v>
      </c>
      <c r="R14" s="16">
        <v>6</v>
      </c>
      <c r="S14" s="18">
        <v>18</v>
      </c>
    </row>
    <row r="15" spans="1:19" ht="30.75" customHeight="1" x14ac:dyDescent="0.2">
      <c r="A15" s="26"/>
      <c r="B15" s="7" t="s">
        <v>30</v>
      </c>
      <c r="C15" s="15">
        <f t="shared" si="1"/>
        <v>645</v>
      </c>
      <c r="D15" s="16">
        <v>28</v>
      </c>
      <c r="E15" s="16">
        <v>6</v>
      </c>
      <c r="F15" s="16">
        <v>3</v>
      </c>
      <c r="G15" s="16">
        <v>39</v>
      </c>
      <c r="H15" s="16">
        <v>117</v>
      </c>
      <c r="I15" s="16">
        <v>132</v>
      </c>
      <c r="J15" s="16">
        <v>93</v>
      </c>
      <c r="K15" s="16">
        <v>55</v>
      </c>
      <c r="L15" s="16">
        <v>42</v>
      </c>
      <c r="M15" s="16">
        <v>23</v>
      </c>
      <c r="N15" s="16">
        <v>24</v>
      </c>
      <c r="O15" s="16">
        <v>15</v>
      </c>
      <c r="P15" s="16">
        <v>22</v>
      </c>
      <c r="Q15" s="16">
        <v>12</v>
      </c>
      <c r="R15" s="16">
        <v>10</v>
      </c>
      <c r="S15" s="18">
        <v>24</v>
      </c>
    </row>
    <row r="16" spans="1:19" ht="30.75" customHeight="1" x14ac:dyDescent="0.2">
      <c r="A16" s="26"/>
      <c r="B16" s="7" t="s">
        <v>31</v>
      </c>
      <c r="C16" s="15">
        <f t="shared" si="1"/>
        <v>556</v>
      </c>
      <c r="D16" s="16">
        <v>48</v>
      </c>
      <c r="E16" s="16">
        <v>6</v>
      </c>
      <c r="F16" s="16">
        <v>4</v>
      </c>
      <c r="G16" s="16">
        <v>30</v>
      </c>
      <c r="H16" s="16">
        <v>92</v>
      </c>
      <c r="I16" s="16">
        <v>98</v>
      </c>
      <c r="J16" s="16">
        <v>72</v>
      </c>
      <c r="K16" s="16">
        <v>57</v>
      </c>
      <c r="L16" s="16">
        <v>32</v>
      </c>
      <c r="M16" s="16">
        <v>31</v>
      </c>
      <c r="N16" s="16">
        <v>18</v>
      </c>
      <c r="O16" s="16">
        <v>17</v>
      </c>
      <c r="P16" s="16">
        <v>17</v>
      </c>
      <c r="Q16" s="16">
        <v>9</v>
      </c>
      <c r="R16" s="16">
        <v>7</v>
      </c>
      <c r="S16" s="18">
        <v>18</v>
      </c>
    </row>
    <row r="17" spans="1:19" ht="30.75" customHeight="1" x14ac:dyDescent="0.2">
      <c r="A17" s="26"/>
      <c r="B17" s="7" t="s">
        <v>32</v>
      </c>
      <c r="C17" s="15">
        <f t="shared" si="1"/>
        <v>666</v>
      </c>
      <c r="D17" s="16">
        <v>44</v>
      </c>
      <c r="E17" s="16">
        <v>24</v>
      </c>
      <c r="F17" s="16">
        <v>8</v>
      </c>
      <c r="G17" s="16">
        <v>27</v>
      </c>
      <c r="H17" s="16">
        <v>93</v>
      </c>
      <c r="I17" s="16">
        <v>137</v>
      </c>
      <c r="J17" s="16">
        <v>79</v>
      </c>
      <c r="K17" s="16">
        <v>68</v>
      </c>
      <c r="L17" s="16">
        <v>44</v>
      </c>
      <c r="M17" s="16">
        <v>42</v>
      </c>
      <c r="N17" s="16">
        <v>33</v>
      </c>
      <c r="O17" s="16">
        <v>15</v>
      </c>
      <c r="P17" s="16">
        <v>11</v>
      </c>
      <c r="Q17" s="16">
        <v>9</v>
      </c>
      <c r="R17" s="16">
        <v>9</v>
      </c>
      <c r="S17" s="18">
        <v>23</v>
      </c>
    </row>
    <row r="18" spans="1:19" ht="30.75" customHeight="1" x14ac:dyDescent="0.2">
      <c r="A18" s="26"/>
      <c r="B18" s="7" t="s">
        <v>33</v>
      </c>
      <c r="C18" s="15">
        <f t="shared" si="1"/>
        <v>629</v>
      </c>
      <c r="D18" s="16">
        <v>40</v>
      </c>
      <c r="E18" s="16">
        <v>26</v>
      </c>
      <c r="F18" s="16">
        <v>16</v>
      </c>
      <c r="G18" s="16">
        <v>24</v>
      </c>
      <c r="H18" s="16">
        <v>131</v>
      </c>
      <c r="I18" s="16">
        <v>106</v>
      </c>
      <c r="J18" s="16">
        <v>66</v>
      </c>
      <c r="K18" s="16">
        <v>59</v>
      </c>
      <c r="L18" s="16">
        <v>50</v>
      </c>
      <c r="M18" s="16">
        <v>32</v>
      </c>
      <c r="N18" s="16">
        <v>21</v>
      </c>
      <c r="O18" s="16">
        <v>13</v>
      </c>
      <c r="P18" s="16">
        <v>11</v>
      </c>
      <c r="Q18" s="16">
        <v>9</v>
      </c>
      <c r="R18" s="16">
        <v>3</v>
      </c>
      <c r="S18" s="18">
        <v>22</v>
      </c>
    </row>
    <row r="19" spans="1:19" ht="30.75" customHeight="1" x14ac:dyDescent="0.2">
      <c r="A19" s="26"/>
      <c r="B19" s="7" t="s">
        <v>34</v>
      </c>
      <c r="C19" s="15">
        <f t="shared" si="1"/>
        <v>568</v>
      </c>
      <c r="D19" s="16">
        <v>42</v>
      </c>
      <c r="E19" s="16">
        <v>15</v>
      </c>
      <c r="F19" s="16">
        <v>3</v>
      </c>
      <c r="G19" s="16">
        <v>24</v>
      </c>
      <c r="H19" s="16">
        <v>117</v>
      </c>
      <c r="I19" s="16">
        <v>118</v>
      </c>
      <c r="J19" s="16">
        <v>72</v>
      </c>
      <c r="K19" s="16">
        <v>56</v>
      </c>
      <c r="L19" s="16">
        <v>40</v>
      </c>
      <c r="M19" s="16">
        <v>21</v>
      </c>
      <c r="N19" s="16">
        <v>21</v>
      </c>
      <c r="O19" s="16">
        <v>14</v>
      </c>
      <c r="P19" s="16">
        <v>8</v>
      </c>
      <c r="Q19" s="16">
        <v>5</v>
      </c>
      <c r="R19" s="16">
        <v>2</v>
      </c>
      <c r="S19" s="18">
        <v>10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</v>
      </c>
      <c r="E20" s="10">
        <f t="shared" si="2"/>
        <v>100.00000000000001</v>
      </c>
      <c r="F20" s="10">
        <f t="shared" si="2"/>
        <v>100</v>
      </c>
      <c r="G20" s="10">
        <f t="shared" si="2"/>
        <v>100.00000000000001</v>
      </c>
      <c r="H20" s="10">
        <f t="shared" si="2"/>
        <v>99.999999999999986</v>
      </c>
      <c r="I20" s="10">
        <f t="shared" si="2"/>
        <v>100.00000000000001</v>
      </c>
      <c r="J20" s="10">
        <f t="shared" si="2"/>
        <v>100</v>
      </c>
      <c r="K20" s="10">
        <f t="shared" si="2"/>
        <v>100</v>
      </c>
      <c r="L20" s="10">
        <f t="shared" si="2"/>
        <v>100.00000000000001</v>
      </c>
      <c r="M20" s="10">
        <f t="shared" si="2"/>
        <v>100</v>
      </c>
      <c r="N20" s="10">
        <f t="shared" si="2"/>
        <v>100</v>
      </c>
      <c r="O20" s="10">
        <f t="shared" si="2"/>
        <v>100</v>
      </c>
      <c r="P20" s="10">
        <f t="shared" si="2"/>
        <v>99.999999999999986</v>
      </c>
      <c r="Q20" s="10">
        <f>SUM(Q21:Q32)</f>
        <v>100</v>
      </c>
      <c r="R20" s="10">
        <f>SUM(R21:R32)</f>
        <v>99.999999999999972</v>
      </c>
      <c r="S20" s="19">
        <f>SUM(S21:S32)</f>
        <v>100.00000000000001</v>
      </c>
    </row>
    <row r="21" spans="1:19" ht="31.5" customHeight="1" x14ac:dyDescent="0.2">
      <c r="A21" s="26"/>
      <c r="B21" s="7" t="str">
        <f>B8</f>
        <v>10月</v>
      </c>
      <c r="C21" s="11">
        <f>C8/$C$7*100</f>
        <v>6.6460123925644616</v>
      </c>
      <c r="D21" s="12">
        <f>D8/$D$7*100</f>
        <v>5.2721088435374153</v>
      </c>
      <c r="E21" s="12">
        <f>E8/$E$7*100</f>
        <v>8.4112149532710276</v>
      </c>
      <c r="F21" s="12">
        <f>F8/$F$7*100</f>
        <v>6.6265060240963862</v>
      </c>
      <c r="G21" s="12">
        <f>G8/$G$7*100</f>
        <v>0.99715099715099709</v>
      </c>
      <c r="H21" s="12">
        <f>H8/$H$7*100</f>
        <v>6.6285169289461141</v>
      </c>
      <c r="I21" s="12">
        <f>I8/$I$7*100</f>
        <v>6.9208211143695024</v>
      </c>
      <c r="J21" s="12">
        <f>J8/$J$7*100</f>
        <v>8.6614173228346463</v>
      </c>
      <c r="K21" s="12">
        <f>K8/$K$7*100</f>
        <v>8.690744920993227</v>
      </c>
      <c r="L21" s="12">
        <f>L8/$L$7*100</f>
        <v>7.1656050955414008</v>
      </c>
      <c r="M21" s="12">
        <f>M8/$M$7*100</f>
        <v>6.3366336633663369</v>
      </c>
      <c r="N21" s="12">
        <f>N8/$N$7*100</f>
        <v>4.8128342245989302</v>
      </c>
      <c r="O21" s="12">
        <f>O8/$O$7*100</f>
        <v>4.7457627118644066</v>
      </c>
      <c r="P21" s="12">
        <f>P8/$P$7*100</f>
        <v>8.5561497326203195</v>
      </c>
      <c r="Q21" s="12">
        <f>Q8/$Q$7*100</f>
        <v>9.2857142857142865</v>
      </c>
      <c r="R21" s="12">
        <f>R8/$R$7*100</f>
        <v>5.9701492537313428</v>
      </c>
      <c r="S21" s="20">
        <f>S8/$S$7*100</f>
        <v>6.9306930693069315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4.3473915650609634</v>
      </c>
      <c r="D22" s="12">
        <f t="shared" ref="D22:D32" si="5">D9/$D$7*100</f>
        <v>4.4217687074829932</v>
      </c>
      <c r="E22" s="12">
        <f t="shared" ref="E22:E32" si="6">E9/$E$7*100</f>
        <v>2.4922118380062304</v>
      </c>
      <c r="F22" s="12">
        <f>F9/$F$7*100</f>
        <v>0.60240963855421692</v>
      </c>
      <c r="G22" s="12">
        <f t="shared" ref="G22:G32" si="7">G9/$G$7*100</f>
        <v>1.566951566951567</v>
      </c>
      <c r="H22" s="12">
        <f t="shared" ref="H22:H32" si="8">H9/$H$7*100</f>
        <v>2.7181688125894135</v>
      </c>
      <c r="I22" s="12">
        <f t="shared" ref="I22:I32" si="9">I9/$I$7*100</f>
        <v>4.7507331378299122</v>
      </c>
      <c r="J22" s="12">
        <f t="shared" ref="J22:J32" si="10">J9/$J$7*100</f>
        <v>4.9868766404199478</v>
      </c>
      <c r="K22" s="12">
        <f t="shared" ref="K22:K32" si="11">K9/$K$7*100</f>
        <v>5.9819413092550793</v>
      </c>
      <c r="L22" s="12">
        <f t="shared" ref="L22:L32" si="12">L9/$L$7*100</f>
        <v>5.2547770700636942</v>
      </c>
      <c r="M22" s="12">
        <f t="shared" ref="M22:M32" si="13">M9/$M$7*100</f>
        <v>4.7524752475247523</v>
      </c>
      <c r="N22" s="12">
        <f t="shared" ref="N22:N32" si="14">N9/$N$7*100</f>
        <v>3.2085561497326207</v>
      </c>
      <c r="O22" s="12">
        <f t="shared" ref="O22:O32" si="15">O9/$O$7*100</f>
        <v>4.0677966101694913</v>
      </c>
      <c r="P22" s="12">
        <f t="shared" ref="P22:P32" si="16">P9/$P$7*100</f>
        <v>9.6256684491978604</v>
      </c>
      <c r="Q22" s="12">
        <f t="shared" ref="Q22:Q32" si="17">Q9/$Q$7*100</f>
        <v>13.571428571428571</v>
      </c>
      <c r="R22" s="12">
        <f t="shared" ref="R22:R32" si="18">R9/$R$7*100</f>
        <v>7.4626865671641784</v>
      </c>
      <c r="S22" s="20">
        <f t="shared" ref="S22:S32" si="19">S9/$S$7*100</f>
        <v>8.9108910891089099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4.0775534679192482</v>
      </c>
      <c r="D23" s="12">
        <f t="shared" si="5"/>
        <v>3.9115646258503403</v>
      </c>
      <c r="E23" s="12">
        <f t="shared" si="6"/>
        <v>4.0498442367601246</v>
      </c>
      <c r="F23" s="12">
        <f t="shared" ref="F23:F32" si="20">F10/$F$7*100</f>
        <v>3.6144578313253009</v>
      </c>
      <c r="G23" s="12">
        <f t="shared" si="7"/>
        <v>1.9943019943019942</v>
      </c>
      <c r="H23" s="12">
        <f t="shared" si="8"/>
        <v>2.7181688125894135</v>
      </c>
      <c r="I23" s="12">
        <f t="shared" si="9"/>
        <v>4.2815249266862168</v>
      </c>
      <c r="J23" s="12">
        <f t="shared" si="10"/>
        <v>5.2493438320209975</v>
      </c>
      <c r="K23" s="12">
        <f t="shared" si="11"/>
        <v>4.966139954853273</v>
      </c>
      <c r="L23" s="12">
        <f t="shared" si="12"/>
        <v>4.1401273885350314</v>
      </c>
      <c r="M23" s="12">
        <f t="shared" si="13"/>
        <v>4.9504950495049505</v>
      </c>
      <c r="N23" s="12">
        <f t="shared" si="14"/>
        <v>2.9411764705882351</v>
      </c>
      <c r="O23" s="12">
        <f t="shared" si="15"/>
        <v>3.050847457627119</v>
      </c>
      <c r="P23" s="12">
        <f t="shared" si="16"/>
        <v>4.8128342245989302</v>
      </c>
      <c r="Q23" s="12">
        <f t="shared" si="17"/>
        <v>12.142857142857142</v>
      </c>
      <c r="R23" s="12">
        <f t="shared" si="18"/>
        <v>8.9552238805970141</v>
      </c>
      <c r="S23" s="20">
        <f t="shared" si="19"/>
        <v>7.4257425742574252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4.8570857485508698</v>
      </c>
      <c r="D24" s="12">
        <f t="shared" si="5"/>
        <v>3.231292517006803</v>
      </c>
      <c r="E24" s="12">
        <f t="shared" si="6"/>
        <v>0.93457943925233633</v>
      </c>
      <c r="F24" s="12">
        <f t="shared" si="20"/>
        <v>1.2048192771084338</v>
      </c>
      <c r="G24" s="12">
        <f t="shared" si="7"/>
        <v>3.2763532763532761</v>
      </c>
      <c r="H24" s="12">
        <f t="shared" si="8"/>
        <v>5.3886504530281352</v>
      </c>
      <c r="I24" s="12">
        <f t="shared" si="9"/>
        <v>6.2756598240469215</v>
      </c>
      <c r="J24" s="12">
        <f t="shared" si="10"/>
        <v>6.3867016622922126</v>
      </c>
      <c r="K24" s="12">
        <f t="shared" si="11"/>
        <v>4.1760722347629802</v>
      </c>
      <c r="L24" s="12">
        <f t="shared" si="12"/>
        <v>3.3439490445859872</v>
      </c>
      <c r="M24" s="12">
        <f t="shared" si="13"/>
        <v>4.5544554455445541</v>
      </c>
      <c r="N24" s="12">
        <f t="shared" si="14"/>
        <v>3.4759358288770055</v>
      </c>
      <c r="O24" s="12">
        <f t="shared" si="15"/>
        <v>4.7457627118644066</v>
      </c>
      <c r="P24" s="12">
        <f t="shared" si="16"/>
        <v>5.3475935828877006</v>
      </c>
      <c r="Q24" s="12">
        <f t="shared" si="17"/>
        <v>5</v>
      </c>
      <c r="R24" s="12">
        <f t="shared" si="18"/>
        <v>11.940298507462686</v>
      </c>
      <c r="S24" s="20">
        <f t="shared" si="19"/>
        <v>6.435643564356436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5.4867079752148706</v>
      </c>
      <c r="D25" s="12">
        <f t="shared" si="5"/>
        <v>5.6122448979591839</v>
      </c>
      <c r="E25" s="12">
        <f t="shared" si="6"/>
        <v>3.7383177570093453</v>
      </c>
      <c r="F25" s="12">
        <f t="shared" si="20"/>
        <v>1.8072289156626504</v>
      </c>
      <c r="G25" s="12">
        <f t="shared" si="7"/>
        <v>4.700854700854701</v>
      </c>
      <c r="H25" s="12">
        <f t="shared" si="8"/>
        <v>7.3915116833571766</v>
      </c>
      <c r="I25" s="12">
        <f t="shared" si="9"/>
        <v>4.5747800586510259</v>
      </c>
      <c r="J25" s="12">
        <f t="shared" si="10"/>
        <v>5.5993000874890644</v>
      </c>
      <c r="K25" s="12">
        <f t="shared" si="11"/>
        <v>5.3047404063205423</v>
      </c>
      <c r="L25" s="12">
        <f t="shared" si="12"/>
        <v>4.6178343949044587</v>
      </c>
      <c r="M25" s="12">
        <f t="shared" si="13"/>
        <v>5.9405940594059405</v>
      </c>
      <c r="N25" s="12">
        <f t="shared" si="14"/>
        <v>4.0106951871657754</v>
      </c>
      <c r="O25" s="12">
        <f t="shared" si="15"/>
        <v>5.4237288135593218</v>
      </c>
      <c r="P25" s="12">
        <f t="shared" si="16"/>
        <v>5.8823529411764701</v>
      </c>
      <c r="Q25" s="12">
        <f t="shared" si="17"/>
        <v>5</v>
      </c>
      <c r="R25" s="12">
        <f t="shared" si="18"/>
        <v>2.9850746268656714</v>
      </c>
      <c r="S25" s="20">
        <f t="shared" si="19"/>
        <v>6.9306930693069315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23.086148311013392</v>
      </c>
      <c r="D26" s="12">
        <f t="shared" si="5"/>
        <v>23.809523809523807</v>
      </c>
      <c r="E26" s="12">
        <f t="shared" si="6"/>
        <v>33.333333333333329</v>
      </c>
      <c r="F26" s="12">
        <f t="shared" si="20"/>
        <v>40.361445783132531</v>
      </c>
      <c r="G26" s="12">
        <f t="shared" si="7"/>
        <v>30.1994301994302</v>
      </c>
      <c r="H26" s="12">
        <f t="shared" si="8"/>
        <v>33.571769194086791</v>
      </c>
      <c r="I26" s="12">
        <f t="shared" si="9"/>
        <v>20.293255131964809</v>
      </c>
      <c r="J26" s="12">
        <f t="shared" si="10"/>
        <v>16.622922134733159</v>
      </c>
      <c r="K26" s="12">
        <f t="shared" si="11"/>
        <v>16.930022573363431</v>
      </c>
      <c r="L26" s="12">
        <f t="shared" si="12"/>
        <v>20.063694267515924</v>
      </c>
      <c r="M26" s="12">
        <f t="shared" si="13"/>
        <v>18.415841584158414</v>
      </c>
      <c r="N26" s="12">
        <f t="shared" si="14"/>
        <v>17.112299465240639</v>
      </c>
      <c r="O26" s="12">
        <f t="shared" si="15"/>
        <v>16.949152542372879</v>
      </c>
      <c r="P26" s="12">
        <f t="shared" si="16"/>
        <v>15.508021390374333</v>
      </c>
      <c r="Q26" s="12">
        <f t="shared" si="17"/>
        <v>10</v>
      </c>
      <c r="R26" s="12">
        <f t="shared" si="18"/>
        <v>7.4626865671641784</v>
      </c>
      <c r="S26" s="20">
        <f t="shared" si="19"/>
        <v>6.435643564356436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20.877473515890465</v>
      </c>
      <c r="D27" s="12">
        <f t="shared" si="5"/>
        <v>19.387755102040817</v>
      </c>
      <c r="E27" s="12">
        <f t="shared" si="6"/>
        <v>23.052959501557631</v>
      </c>
      <c r="F27" s="12">
        <f t="shared" si="20"/>
        <v>25.301204819277107</v>
      </c>
      <c r="G27" s="12">
        <f t="shared" si="7"/>
        <v>36.752136752136757</v>
      </c>
      <c r="H27" s="12">
        <f t="shared" si="8"/>
        <v>15.35526943252265</v>
      </c>
      <c r="I27" s="12">
        <f t="shared" si="9"/>
        <v>18.240469208211145</v>
      </c>
      <c r="J27" s="12">
        <f t="shared" si="10"/>
        <v>19.072615923009621</v>
      </c>
      <c r="K27" s="12">
        <f t="shared" si="11"/>
        <v>20.654627539503387</v>
      </c>
      <c r="L27" s="12">
        <f t="shared" si="12"/>
        <v>22.29299363057325</v>
      </c>
      <c r="M27" s="12">
        <f t="shared" si="13"/>
        <v>25.544554455445546</v>
      </c>
      <c r="N27" s="12">
        <f t="shared" si="14"/>
        <v>33.155080213903744</v>
      </c>
      <c r="O27" s="12">
        <f t="shared" si="15"/>
        <v>35.932203389830505</v>
      </c>
      <c r="P27" s="12">
        <f t="shared" si="16"/>
        <v>13.368983957219251</v>
      </c>
      <c r="Q27" s="12">
        <f t="shared" si="17"/>
        <v>13.571428571428571</v>
      </c>
      <c r="R27" s="12">
        <f t="shared" si="18"/>
        <v>8.9552238805970141</v>
      </c>
      <c r="S27" s="20">
        <f t="shared" si="19"/>
        <v>8.9108910891089099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6.4461323206076351</v>
      </c>
      <c r="D28" s="12">
        <f t="shared" si="5"/>
        <v>4.7619047619047619</v>
      </c>
      <c r="E28" s="12">
        <f t="shared" si="6"/>
        <v>1.8691588785046727</v>
      </c>
      <c r="F28" s="12">
        <f t="shared" si="20"/>
        <v>1.8072289156626504</v>
      </c>
      <c r="G28" s="12">
        <f t="shared" si="7"/>
        <v>5.5555555555555554</v>
      </c>
      <c r="H28" s="12">
        <f t="shared" si="8"/>
        <v>5.5793991416309012</v>
      </c>
      <c r="I28" s="12">
        <f t="shared" si="9"/>
        <v>7.741935483870968</v>
      </c>
      <c r="J28" s="12">
        <f t="shared" si="10"/>
        <v>8.1364829396325451</v>
      </c>
      <c r="K28" s="12">
        <f t="shared" si="11"/>
        <v>6.207674943566591</v>
      </c>
      <c r="L28" s="12">
        <f t="shared" si="12"/>
        <v>6.6878980891719744</v>
      </c>
      <c r="M28" s="12">
        <f t="shared" si="13"/>
        <v>4.5544554455445541</v>
      </c>
      <c r="N28" s="12">
        <f t="shared" si="14"/>
        <v>6.4171122994652414</v>
      </c>
      <c r="O28" s="12">
        <f t="shared" si="15"/>
        <v>5.0847457627118651</v>
      </c>
      <c r="P28" s="12">
        <f t="shared" si="16"/>
        <v>11.76470588235294</v>
      </c>
      <c r="Q28" s="12">
        <f t="shared" si="17"/>
        <v>8.5714285714285712</v>
      </c>
      <c r="R28" s="12">
        <f t="shared" si="18"/>
        <v>14.925373134328357</v>
      </c>
      <c r="S28" s="20">
        <f t="shared" si="19"/>
        <v>11.881188118811881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5.5566660003997601</v>
      </c>
      <c r="D29" s="12">
        <f t="shared" si="5"/>
        <v>8.1632653061224492</v>
      </c>
      <c r="E29" s="12">
        <f t="shared" si="6"/>
        <v>1.8691588785046727</v>
      </c>
      <c r="F29" s="12">
        <f t="shared" si="20"/>
        <v>2.4096385542168677</v>
      </c>
      <c r="G29" s="12">
        <f t="shared" si="7"/>
        <v>4.2735042735042734</v>
      </c>
      <c r="H29" s="12">
        <f t="shared" si="8"/>
        <v>4.387219837863614</v>
      </c>
      <c r="I29" s="12">
        <f t="shared" si="9"/>
        <v>5.7478005865102642</v>
      </c>
      <c r="J29" s="12">
        <f t="shared" si="10"/>
        <v>6.2992125984251963</v>
      </c>
      <c r="K29" s="12">
        <f t="shared" si="11"/>
        <v>6.4334085778781036</v>
      </c>
      <c r="L29" s="12">
        <f t="shared" si="12"/>
        <v>5.095541401273886</v>
      </c>
      <c r="M29" s="12">
        <f t="shared" si="13"/>
        <v>6.1386138613861387</v>
      </c>
      <c r="N29" s="12">
        <f t="shared" si="14"/>
        <v>4.8128342245989302</v>
      </c>
      <c r="O29" s="12">
        <f t="shared" si="15"/>
        <v>5.7627118644067794</v>
      </c>
      <c r="P29" s="12">
        <f t="shared" si="16"/>
        <v>9.0909090909090917</v>
      </c>
      <c r="Q29" s="12">
        <f t="shared" si="17"/>
        <v>6.4285714285714279</v>
      </c>
      <c r="R29" s="12">
        <f t="shared" si="18"/>
        <v>10.44776119402985</v>
      </c>
      <c r="S29" s="20">
        <f t="shared" si="19"/>
        <v>8.9108910891089099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6.6560063961623017</v>
      </c>
      <c r="D30" s="12">
        <f t="shared" si="5"/>
        <v>7.4829931972789119</v>
      </c>
      <c r="E30" s="12">
        <f t="shared" si="6"/>
        <v>7.4766355140186906</v>
      </c>
      <c r="F30" s="12">
        <f t="shared" si="20"/>
        <v>4.8192771084337354</v>
      </c>
      <c r="G30" s="12">
        <f t="shared" si="7"/>
        <v>3.8461538461538463</v>
      </c>
      <c r="H30" s="12">
        <f t="shared" si="8"/>
        <v>4.4349070100143066</v>
      </c>
      <c r="I30" s="12">
        <f t="shared" si="9"/>
        <v>8.0351906158357771</v>
      </c>
      <c r="J30" s="12">
        <f t="shared" si="10"/>
        <v>6.9116360454943129</v>
      </c>
      <c r="K30" s="12">
        <f t="shared" si="11"/>
        <v>7.6749435665914216</v>
      </c>
      <c r="L30" s="12">
        <f t="shared" si="12"/>
        <v>7.0063694267515926</v>
      </c>
      <c r="M30" s="12">
        <f t="shared" si="13"/>
        <v>8.3168316831683171</v>
      </c>
      <c r="N30" s="12">
        <f t="shared" si="14"/>
        <v>8.8235294117647065</v>
      </c>
      <c r="O30" s="12">
        <f t="shared" si="15"/>
        <v>5.0847457627118651</v>
      </c>
      <c r="P30" s="12">
        <f t="shared" si="16"/>
        <v>5.8823529411764701</v>
      </c>
      <c r="Q30" s="12">
        <f t="shared" si="17"/>
        <v>6.4285714285714279</v>
      </c>
      <c r="R30" s="12">
        <f t="shared" si="18"/>
        <v>13.432835820895523</v>
      </c>
      <c r="S30" s="20">
        <f t="shared" si="19"/>
        <v>11.386138613861387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6.2862282630421751</v>
      </c>
      <c r="D31" s="12">
        <f t="shared" si="5"/>
        <v>6.8027210884353746</v>
      </c>
      <c r="E31" s="12">
        <f t="shared" si="6"/>
        <v>8.0996884735202492</v>
      </c>
      <c r="F31" s="12">
        <f t="shared" si="20"/>
        <v>9.6385542168674707</v>
      </c>
      <c r="G31" s="12">
        <f t="shared" si="7"/>
        <v>3.4188034188034191</v>
      </c>
      <c r="H31" s="12">
        <f t="shared" si="8"/>
        <v>6.247019551740582</v>
      </c>
      <c r="I31" s="12">
        <f t="shared" si="9"/>
        <v>6.2170087976539588</v>
      </c>
      <c r="J31" s="12">
        <f t="shared" si="10"/>
        <v>5.7742782152230969</v>
      </c>
      <c r="K31" s="12">
        <f t="shared" si="11"/>
        <v>6.6591422121896153</v>
      </c>
      <c r="L31" s="12">
        <f t="shared" si="12"/>
        <v>7.9617834394904454</v>
      </c>
      <c r="M31" s="12">
        <f t="shared" si="13"/>
        <v>6.3366336633663369</v>
      </c>
      <c r="N31" s="12">
        <f t="shared" si="14"/>
        <v>5.6149732620320858</v>
      </c>
      <c r="O31" s="12">
        <f t="shared" si="15"/>
        <v>4.406779661016949</v>
      </c>
      <c r="P31" s="12">
        <f t="shared" si="16"/>
        <v>5.8823529411764701</v>
      </c>
      <c r="Q31" s="12">
        <f t="shared" si="17"/>
        <v>6.4285714285714279</v>
      </c>
      <c r="R31" s="12">
        <f t="shared" si="18"/>
        <v>4.4776119402985071</v>
      </c>
      <c r="S31" s="20">
        <f t="shared" si="19"/>
        <v>10.891089108910892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5.6765940435738553</v>
      </c>
      <c r="D32" s="23">
        <f t="shared" si="5"/>
        <v>7.1428571428571423</v>
      </c>
      <c r="E32" s="23">
        <f t="shared" si="6"/>
        <v>4.6728971962616823</v>
      </c>
      <c r="F32" s="23">
        <f t="shared" si="20"/>
        <v>1.8072289156626504</v>
      </c>
      <c r="G32" s="23">
        <f t="shared" si="7"/>
        <v>3.4188034188034191</v>
      </c>
      <c r="H32" s="23">
        <f t="shared" si="8"/>
        <v>5.5793991416309012</v>
      </c>
      <c r="I32" s="23">
        <f t="shared" si="9"/>
        <v>6.9208211143695024</v>
      </c>
      <c r="J32" s="23">
        <f t="shared" si="10"/>
        <v>6.2992125984251963</v>
      </c>
      <c r="K32" s="23">
        <f t="shared" si="11"/>
        <v>6.3205417607223477</v>
      </c>
      <c r="L32" s="23">
        <f t="shared" si="12"/>
        <v>6.369426751592357</v>
      </c>
      <c r="M32" s="23">
        <f t="shared" si="13"/>
        <v>4.1584158415841586</v>
      </c>
      <c r="N32" s="23">
        <f t="shared" si="14"/>
        <v>5.6149732620320858</v>
      </c>
      <c r="O32" s="23">
        <f t="shared" si="15"/>
        <v>4.7457627118644066</v>
      </c>
      <c r="P32" s="23">
        <f t="shared" si="16"/>
        <v>4.2780748663101598</v>
      </c>
      <c r="Q32" s="23">
        <f t="shared" si="17"/>
        <v>3.5714285714285712</v>
      </c>
      <c r="R32" s="23">
        <f t="shared" si="18"/>
        <v>2.9850746268656714</v>
      </c>
      <c r="S32" s="24">
        <f t="shared" si="19"/>
        <v>4.9504950495049505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S32"/>
  <sheetViews>
    <sheetView view="pageBreakPreview" zoomScale="85" zoomScaleNormal="100" zoomScaleSheetLayoutView="8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35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22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/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186</v>
      </c>
      <c r="D7" s="14">
        <f t="shared" si="0"/>
        <v>12</v>
      </c>
      <c r="E7" s="14">
        <f t="shared" si="0"/>
        <v>7</v>
      </c>
      <c r="F7" s="14">
        <f t="shared" si="0"/>
        <v>5</v>
      </c>
      <c r="G7" s="14">
        <f t="shared" si="0"/>
        <v>14</v>
      </c>
      <c r="H7" s="14">
        <f t="shared" si="0"/>
        <v>29</v>
      </c>
      <c r="I7" s="14">
        <f t="shared" si="0"/>
        <v>27</v>
      </c>
      <c r="J7" s="14">
        <f t="shared" si="0"/>
        <v>22</v>
      </c>
      <c r="K7" s="14">
        <f t="shared" si="0"/>
        <v>16</v>
      </c>
      <c r="L7" s="14">
        <f t="shared" si="0"/>
        <v>10</v>
      </c>
      <c r="M7" s="14">
        <f t="shared" si="0"/>
        <v>4</v>
      </c>
      <c r="N7" s="14">
        <f t="shared" si="0"/>
        <v>6</v>
      </c>
      <c r="O7" s="14">
        <f t="shared" si="0"/>
        <v>5</v>
      </c>
      <c r="P7" s="14">
        <f t="shared" si="0"/>
        <v>7</v>
      </c>
      <c r="Q7" s="14">
        <f>SUM(Q8:Q19)</f>
        <v>3</v>
      </c>
      <c r="R7" s="14">
        <f>SUM(R8:R19)</f>
        <v>3</v>
      </c>
      <c r="S7" s="17">
        <f>SUM(S8:S19)</f>
        <v>16</v>
      </c>
    </row>
    <row r="8" spans="1:19" ht="31.5" customHeight="1" x14ac:dyDescent="0.2">
      <c r="A8" s="26"/>
      <c r="B8" s="7" t="s">
        <v>23</v>
      </c>
      <c r="C8" s="15">
        <f>SUM(D8:S8)</f>
        <v>15</v>
      </c>
      <c r="D8" s="16">
        <v>2</v>
      </c>
      <c r="E8" s="16">
        <v>1</v>
      </c>
      <c r="F8" s="16">
        <v>1</v>
      </c>
      <c r="G8" s="16">
        <v>0</v>
      </c>
      <c r="H8" s="16">
        <v>1</v>
      </c>
      <c r="I8" s="16">
        <v>1</v>
      </c>
      <c r="J8" s="16">
        <v>1</v>
      </c>
      <c r="K8" s="16">
        <v>4</v>
      </c>
      <c r="L8" s="16">
        <v>0</v>
      </c>
      <c r="M8" s="16">
        <v>0</v>
      </c>
      <c r="N8" s="16">
        <v>1</v>
      </c>
      <c r="O8" s="16">
        <v>0</v>
      </c>
      <c r="P8" s="16">
        <v>2</v>
      </c>
      <c r="Q8" s="16">
        <v>1</v>
      </c>
      <c r="R8" s="16">
        <v>0</v>
      </c>
      <c r="S8" s="18">
        <v>0</v>
      </c>
    </row>
    <row r="9" spans="1:19" ht="30.75" customHeight="1" x14ac:dyDescent="0.2">
      <c r="A9" s="26"/>
      <c r="B9" s="7" t="s">
        <v>24</v>
      </c>
      <c r="C9" s="15">
        <f t="shared" ref="C9:C19" si="1">SUM(D9:S9)</f>
        <v>6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4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1</v>
      </c>
      <c r="S9" s="18">
        <v>1</v>
      </c>
    </row>
    <row r="10" spans="1:19" ht="30.75" customHeight="1" x14ac:dyDescent="0.2">
      <c r="A10" s="26"/>
      <c r="B10" s="7" t="s">
        <v>25</v>
      </c>
      <c r="C10" s="15">
        <f t="shared" si="1"/>
        <v>11</v>
      </c>
      <c r="D10" s="16">
        <v>0</v>
      </c>
      <c r="E10" s="16">
        <v>0</v>
      </c>
      <c r="F10" s="16">
        <v>0</v>
      </c>
      <c r="G10" s="16">
        <v>1</v>
      </c>
      <c r="H10" s="16">
        <v>1</v>
      </c>
      <c r="I10" s="16">
        <v>1</v>
      </c>
      <c r="J10" s="16">
        <v>1</v>
      </c>
      <c r="K10" s="16">
        <v>1</v>
      </c>
      <c r="L10" s="16">
        <v>1</v>
      </c>
      <c r="M10" s="16">
        <v>1</v>
      </c>
      <c r="N10" s="16">
        <v>1</v>
      </c>
      <c r="O10" s="16">
        <v>2</v>
      </c>
      <c r="P10" s="16">
        <v>0</v>
      </c>
      <c r="Q10" s="16">
        <v>0</v>
      </c>
      <c r="R10" s="16">
        <v>1</v>
      </c>
      <c r="S10" s="18">
        <v>0</v>
      </c>
    </row>
    <row r="11" spans="1:19" ht="30.75" customHeight="1" x14ac:dyDescent="0.2">
      <c r="A11" s="26"/>
      <c r="B11" s="7" t="s">
        <v>26</v>
      </c>
      <c r="C11" s="15">
        <f t="shared" si="1"/>
        <v>7</v>
      </c>
      <c r="D11" s="16">
        <v>1</v>
      </c>
      <c r="E11" s="16">
        <v>0</v>
      </c>
      <c r="F11" s="16">
        <v>0</v>
      </c>
      <c r="G11" s="16">
        <v>0</v>
      </c>
      <c r="H11" s="16">
        <v>1</v>
      </c>
      <c r="I11" s="16">
        <v>1</v>
      </c>
      <c r="J11" s="16">
        <v>0</v>
      </c>
      <c r="K11" s="16">
        <v>0</v>
      </c>
      <c r="L11" s="16">
        <v>1</v>
      </c>
      <c r="M11" s="16">
        <v>2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8">
        <v>1</v>
      </c>
    </row>
    <row r="12" spans="1:19" ht="30.75" customHeight="1" x14ac:dyDescent="0.2">
      <c r="A12" s="26"/>
      <c r="B12" s="7" t="s">
        <v>27</v>
      </c>
      <c r="C12" s="15">
        <f t="shared" si="1"/>
        <v>9</v>
      </c>
      <c r="D12" s="16">
        <v>0</v>
      </c>
      <c r="E12" s="16">
        <v>1</v>
      </c>
      <c r="F12" s="16">
        <v>0</v>
      </c>
      <c r="G12" s="16">
        <v>0</v>
      </c>
      <c r="H12" s="16">
        <v>4</v>
      </c>
      <c r="I12" s="16">
        <v>2</v>
      </c>
      <c r="J12" s="16">
        <v>0</v>
      </c>
      <c r="K12" s="16">
        <v>1</v>
      </c>
      <c r="L12" s="16">
        <v>0</v>
      </c>
      <c r="M12" s="16">
        <v>0</v>
      </c>
      <c r="N12" s="16">
        <v>0</v>
      </c>
      <c r="O12" s="16">
        <v>1</v>
      </c>
      <c r="P12" s="16">
        <v>0</v>
      </c>
      <c r="Q12" s="16">
        <v>0</v>
      </c>
      <c r="R12" s="16">
        <v>0</v>
      </c>
      <c r="S12" s="18">
        <v>0</v>
      </c>
    </row>
    <row r="13" spans="1:19" ht="30.75" customHeight="1" x14ac:dyDescent="0.2">
      <c r="A13" s="26"/>
      <c r="B13" s="7" t="s">
        <v>28</v>
      </c>
      <c r="C13" s="15">
        <f t="shared" si="1"/>
        <v>48</v>
      </c>
      <c r="D13" s="16">
        <v>1</v>
      </c>
      <c r="E13" s="16">
        <v>4</v>
      </c>
      <c r="F13" s="16">
        <v>4</v>
      </c>
      <c r="G13" s="16">
        <v>8</v>
      </c>
      <c r="H13" s="16">
        <v>11</v>
      </c>
      <c r="I13" s="16">
        <v>5</v>
      </c>
      <c r="J13" s="16">
        <v>7</v>
      </c>
      <c r="K13" s="16">
        <v>0</v>
      </c>
      <c r="L13" s="16">
        <v>3</v>
      </c>
      <c r="M13" s="16">
        <v>0</v>
      </c>
      <c r="N13" s="16">
        <v>0</v>
      </c>
      <c r="O13" s="16">
        <v>0</v>
      </c>
      <c r="P13" s="16">
        <v>1</v>
      </c>
      <c r="Q13" s="16">
        <v>1</v>
      </c>
      <c r="R13" s="16">
        <v>0</v>
      </c>
      <c r="S13" s="18">
        <v>3</v>
      </c>
    </row>
    <row r="14" spans="1:19" ht="30.75" customHeight="1" x14ac:dyDescent="0.2">
      <c r="A14" s="26"/>
      <c r="B14" s="7" t="s">
        <v>29</v>
      </c>
      <c r="C14" s="15">
        <f t="shared" si="1"/>
        <v>30</v>
      </c>
      <c r="D14" s="16">
        <v>1</v>
      </c>
      <c r="E14" s="16">
        <v>1</v>
      </c>
      <c r="F14" s="16">
        <v>0</v>
      </c>
      <c r="G14" s="16">
        <v>5</v>
      </c>
      <c r="H14" s="16">
        <v>2</v>
      </c>
      <c r="I14" s="16">
        <v>3</v>
      </c>
      <c r="J14" s="16">
        <v>4</v>
      </c>
      <c r="K14" s="16">
        <v>4</v>
      </c>
      <c r="L14" s="16">
        <v>2</v>
      </c>
      <c r="M14" s="16">
        <v>1</v>
      </c>
      <c r="N14" s="16">
        <v>2</v>
      </c>
      <c r="O14" s="16">
        <v>0</v>
      </c>
      <c r="P14" s="16">
        <v>0</v>
      </c>
      <c r="Q14" s="16">
        <v>0</v>
      </c>
      <c r="R14" s="16">
        <v>1</v>
      </c>
      <c r="S14" s="18">
        <v>4</v>
      </c>
    </row>
    <row r="15" spans="1:19" ht="30.75" customHeight="1" x14ac:dyDescent="0.2">
      <c r="A15" s="26"/>
      <c r="B15" s="7" t="s">
        <v>30</v>
      </c>
      <c r="C15" s="15">
        <f t="shared" si="1"/>
        <v>7</v>
      </c>
      <c r="D15" s="16">
        <v>0</v>
      </c>
      <c r="E15" s="16">
        <v>0</v>
      </c>
      <c r="F15" s="16">
        <v>0</v>
      </c>
      <c r="G15" s="16">
        <v>0</v>
      </c>
      <c r="H15" s="16">
        <v>2</v>
      </c>
      <c r="I15" s="16">
        <v>0</v>
      </c>
      <c r="J15" s="16">
        <v>2</v>
      </c>
      <c r="K15" s="16">
        <v>2</v>
      </c>
      <c r="L15" s="16">
        <v>1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8">
        <v>0</v>
      </c>
    </row>
    <row r="16" spans="1:19" ht="30.75" customHeight="1" x14ac:dyDescent="0.2">
      <c r="A16" s="26"/>
      <c r="B16" s="7" t="s">
        <v>31</v>
      </c>
      <c r="C16" s="15">
        <f t="shared" si="1"/>
        <v>12</v>
      </c>
      <c r="D16" s="16">
        <v>2</v>
      </c>
      <c r="E16" s="16">
        <v>0</v>
      </c>
      <c r="F16" s="16">
        <v>0</v>
      </c>
      <c r="G16" s="16">
        <v>0</v>
      </c>
      <c r="H16" s="16">
        <v>1</v>
      </c>
      <c r="I16" s="16">
        <v>2</v>
      </c>
      <c r="J16" s="16">
        <v>2</v>
      </c>
      <c r="K16" s="16">
        <v>0</v>
      </c>
      <c r="L16" s="16">
        <v>1</v>
      </c>
      <c r="M16" s="16">
        <v>0</v>
      </c>
      <c r="N16" s="16">
        <v>0</v>
      </c>
      <c r="O16" s="16">
        <v>1</v>
      </c>
      <c r="P16" s="16">
        <v>1</v>
      </c>
      <c r="Q16" s="16">
        <v>0</v>
      </c>
      <c r="R16" s="16">
        <v>0</v>
      </c>
      <c r="S16" s="18">
        <v>2</v>
      </c>
    </row>
    <row r="17" spans="1:19" ht="30.75" customHeight="1" x14ac:dyDescent="0.2">
      <c r="A17" s="26"/>
      <c r="B17" s="7" t="s">
        <v>32</v>
      </c>
      <c r="C17" s="15">
        <f t="shared" si="1"/>
        <v>9</v>
      </c>
      <c r="D17" s="16">
        <v>0</v>
      </c>
      <c r="E17" s="16">
        <v>0</v>
      </c>
      <c r="F17" s="16">
        <v>0</v>
      </c>
      <c r="G17" s="16">
        <v>0</v>
      </c>
      <c r="H17" s="16">
        <v>3</v>
      </c>
      <c r="I17" s="16">
        <v>4</v>
      </c>
      <c r="J17" s="16">
        <v>0</v>
      </c>
      <c r="K17" s="16">
        <v>2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8">
        <v>0</v>
      </c>
    </row>
    <row r="18" spans="1:19" ht="30.75" customHeight="1" x14ac:dyDescent="0.2">
      <c r="A18" s="26"/>
      <c r="B18" s="7" t="s">
        <v>33</v>
      </c>
      <c r="C18" s="15">
        <f t="shared" si="1"/>
        <v>18</v>
      </c>
      <c r="D18" s="16">
        <v>1</v>
      </c>
      <c r="E18" s="16">
        <v>0</v>
      </c>
      <c r="F18" s="16">
        <v>0</v>
      </c>
      <c r="G18" s="16">
        <v>0</v>
      </c>
      <c r="H18" s="16">
        <v>1</v>
      </c>
      <c r="I18" s="16">
        <v>6</v>
      </c>
      <c r="J18" s="16">
        <v>0</v>
      </c>
      <c r="K18" s="16">
        <v>2</v>
      </c>
      <c r="L18" s="16">
        <v>0</v>
      </c>
      <c r="M18" s="16">
        <v>0</v>
      </c>
      <c r="N18" s="16">
        <v>2</v>
      </c>
      <c r="O18" s="16">
        <v>0</v>
      </c>
      <c r="P18" s="16">
        <v>2</v>
      </c>
      <c r="Q18" s="16">
        <v>1</v>
      </c>
      <c r="R18" s="16">
        <v>0</v>
      </c>
      <c r="S18" s="18">
        <v>3</v>
      </c>
    </row>
    <row r="19" spans="1:19" ht="30.75" customHeight="1" x14ac:dyDescent="0.2">
      <c r="A19" s="26"/>
      <c r="B19" s="7" t="s">
        <v>34</v>
      </c>
      <c r="C19" s="15">
        <f t="shared" si="1"/>
        <v>14</v>
      </c>
      <c r="D19" s="16">
        <v>4</v>
      </c>
      <c r="E19" s="16">
        <v>0</v>
      </c>
      <c r="F19" s="16">
        <v>0</v>
      </c>
      <c r="G19" s="16">
        <v>0</v>
      </c>
      <c r="H19" s="16">
        <v>2</v>
      </c>
      <c r="I19" s="16">
        <v>2</v>
      </c>
      <c r="J19" s="16">
        <v>1</v>
      </c>
      <c r="K19" s="16">
        <v>0</v>
      </c>
      <c r="L19" s="16">
        <v>1</v>
      </c>
      <c r="M19" s="16">
        <v>0</v>
      </c>
      <c r="N19" s="16">
        <v>0</v>
      </c>
      <c r="O19" s="16">
        <v>1</v>
      </c>
      <c r="P19" s="16">
        <v>1</v>
      </c>
      <c r="Q19" s="16">
        <v>0</v>
      </c>
      <c r="R19" s="16">
        <v>0</v>
      </c>
      <c r="S19" s="18">
        <v>2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</v>
      </c>
      <c r="D20" s="10">
        <f t="shared" si="2"/>
        <v>99.999999999999986</v>
      </c>
      <c r="E20" s="10">
        <f t="shared" si="2"/>
        <v>100</v>
      </c>
      <c r="F20" s="10">
        <f t="shared" si="2"/>
        <v>100</v>
      </c>
      <c r="G20" s="10">
        <f t="shared" si="2"/>
        <v>100</v>
      </c>
      <c r="H20" s="10">
        <f t="shared" si="2"/>
        <v>100.00000000000001</v>
      </c>
      <c r="I20" s="10">
        <f t="shared" si="2"/>
        <v>99.999999999999986</v>
      </c>
      <c r="J20" s="10">
        <f t="shared" si="2"/>
        <v>100.00000000000001</v>
      </c>
      <c r="K20" s="10">
        <f t="shared" si="2"/>
        <v>100</v>
      </c>
      <c r="L20" s="10">
        <f t="shared" si="2"/>
        <v>100</v>
      </c>
      <c r="M20" s="10">
        <f t="shared" si="2"/>
        <v>100</v>
      </c>
      <c r="N20" s="10">
        <f t="shared" si="2"/>
        <v>99.999999999999986</v>
      </c>
      <c r="O20" s="10">
        <f t="shared" si="2"/>
        <v>100</v>
      </c>
      <c r="P20" s="10">
        <f t="shared" si="2"/>
        <v>100</v>
      </c>
      <c r="Q20" s="10">
        <f>SUM(Q21:Q32)</f>
        <v>99.999999999999986</v>
      </c>
      <c r="R20" s="10">
        <f>SUM(R21:R32)</f>
        <v>99.999999999999986</v>
      </c>
      <c r="S20" s="19">
        <f>SUM(S21:S32)</f>
        <v>100</v>
      </c>
    </row>
    <row r="21" spans="1:19" ht="31.5" customHeight="1" x14ac:dyDescent="0.2">
      <c r="A21" s="26"/>
      <c r="B21" s="7" t="str">
        <f>B8</f>
        <v>10月</v>
      </c>
      <c r="C21" s="11">
        <f>C8/$C$7*100</f>
        <v>8.064516129032258</v>
      </c>
      <c r="D21" s="12">
        <f>D8/$D$7*100</f>
        <v>16.666666666666664</v>
      </c>
      <c r="E21" s="12">
        <f>E8/$E$7*100</f>
        <v>14.285714285714285</v>
      </c>
      <c r="F21" s="12">
        <f>F8/$F$7*100</f>
        <v>20</v>
      </c>
      <c r="G21" s="12">
        <f>G8/$G$7*100</f>
        <v>0</v>
      </c>
      <c r="H21" s="12">
        <f>H8/$H$7*100</f>
        <v>3.4482758620689653</v>
      </c>
      <c r="I21" s="12">
        <f>I8/$I$7*100</f>
        <v>3.7037037037037033</v>
      </c>
      <c r="J21" s="12">
        <f>J8/$J$7*100</f>
        <v>4.5454545454545459</v>
      </c>
      <c r="K21" s="12">
        <f>K8/$K$7*100</f>
        <v>25</v>
      </c>
      <c r="L21" s="12">
        <f>L8/$L$7*100</f>
        <v>0</v>
      </c>
      <c r="M21" s="12">
        <f>M8/$M$7*100</f>
        <v>0</v>
      </c>
      <c r="N21" s="12">
        <f>N8/$N$7*100</f>
        <v>16.666666666666664</v>
      </c>
      <c r="O21" s="12">
        <f>O8/$O$7*100</f>
        <v>0</v>
      </c>
      <c r="P21" s="12">
        <f>P8/$P$7*100</f>
        <v>28.571428571428569</v>
      </c>
      <c r="Q21" s="12">
        <f>Q8/$Q$7*100</f>
        <v>33.333333333333329</v>
      </c>
      <c r="R21" s="12">
        <f>R8/$R$7*100</f>
        <v>0</v>
      </c>
      <c r="S21" s="20">
        <f>S8/$S$7*100</f>
        <v>0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3.225806451612903</v>
      </c>
      <c r="D22" s="12">
        <f t="shared" ref="D22:D32" si="5">D9/$D$7*100</f>
        <v>0</v>
      </c>
      <c r="E22" s="12">
        <f t="shared" ref="E22:E32" si="6">E9/$E$7*100</f>
        <v>0</v>
      </c>
      <c r="F22" s="12">
        <f>F9/$F$7*100</f>
        <v>0</v>
      </c>
      <c r="G22" s="12">
        <f t="shared" ref="G22:G32" si="7">G9/$G$7*100</f>
        <v>0</v>
      </c>
      <c r="H22" s="12">
        <f t="shared" ref="H22:H32" si="8">H9/$H$7*100</f>
        <v>0</v>
      </c>
      <c r="I22" s="12">
        <f t="shared" ref="I22:I32" si="9">I9/$I$7*100</f>
        <v>0</v>
      </c>
      <c r="J22" s="12">
        <f t="shared" ref="J22:J32" si="10">J9/$J$7*100</f>
        <v>18.181818181818183</v>
      </c>
      <c r="K22" s="12">
        <f t="shared" ref="K22:K32" si="11">K9/$K$7*100</f>
        <v>0</v>
      </c>
      <c r="L22" s="12">
        <f t="shared" ref="L22:L32" si="12">L9/$L$7*100</f>
        <v>0</v>
      </c>
      <c r="M22" s="12">
        <f t="shared" ref="M22:M32" si="13">M9/$M$7*100</f>
        <v>0</v>
      </c>
      <c r="N22" s="12">
        <f t="shared" ref="N22:N32" si="14">N9/$N$7*100</f>
        <v>0</v>
      </c>
      <c r="O22" s="12">
        <f t="shared" ref="O22:O32" si="15">O9/$O$7*100</f>
        <v>0</v>
      </c>
      <c r="P22" s="12">
        <f t="shared" ref="P22:P32" si="16">P9/$P$7*100</f>
        <v>0</v>
      </c>
      <c r="Q22" s="12">
        <f t="shared" ref="Q22:Q32" si="17">Q9/$Q$7*100</f>
        <v>0</v>
      </c>
      <c r="R22" s="12">
        <f t="shared" ref="R22:R32" si="18">R9/$R$7*100</f>
        <v>33.333333333333329</v>
      </c>
      <c r="S22" s="20">
        <f t="shared" ref="S22:S32" si="19">S9/$S$7*100</f>
        <v>6.25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5.913978494623656</v>
      </c>
      <c r="D23" s="12">
        <f t="shared" si="5"/>
        <v>0</v>
      </c>
      <c r="E23" s="12">
        <f t="shared" si="6"/>
        <v>0</v>
      </c>
      <c r="F23" s="12">
        <f t="shared" ref="F23:F32" si="20">F10/$F$7*100</f>
        <v>0</v>
      </c>
      <c r="G23" s="12">
        <f t="shared" si="7"/>
        <v>7.1428571428571423</v>
      </c>
      <c r="H23" s="12">
        <f t="shared" si="8"/>
        <v>3.4482758620689653</v>
      </c>
      <c r="I23" s="12">
        <f t="shared" si="9"/>
        <v>3.7037037037037033</v>
      </c>
      <c r="J23" s="12">
        <f t="shared" si="10"/>
        <v>4.5454545454545459</v>
      </c>
      <c r="K23" s="12">
        <f t="shared" si="11"/>
        <v>6.25</v>
      </c>
      <c r="L23" s="12">
        <f t="shared" si="12"/>
        <v>10</v>
      </c>
      <c r="M23" s="12">
        <f t="shared" si="13"/>
        <v>25</v>
      </c>
      <c r="N23" s="12">
        <f t="shared" si="14"/>
        <v>16.666666666666664</v>
      </c>
      <c r="O23" s="12">
        <f t="shared" si="15"/>
        <v>40</v>
      </c>
      <c r="P23" s="12">
        <f t="shared" si="16"/>
        <v>0</v>
      </c>
      <c r="Q23" s="12">
        <f t="shared" si="17"/>
        <v>0</v>
      </c>
      <c r="R23" s="12">
        <f t="shared" si="18"/>
        <v>33.333333333333329</v>
      </c>
      <c r="S23" s="20">
        <f t="shared" si="19"/>
        <v>0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3.763440860215054</v>
      </c>
      <c r="D24" s="12">
        <f t="shared" si="5"/>
        <v>8.3333333333333321</v>
      </c>
      <c r="E24" s="12">
        <f t="shared" si="6"/>
        <v>0</v>
      </c>
      <c r="F24" s="12">
        <f t="shared" si="20"/>
        <v>0</v>
      </c>
      <c r="G24" s="12">
        <f t="shared" si="7"/>
        <v>0</v>
      </c>
      <c r="H24" s="12">
        <f t="shared" si="8"/>
        <v>3.4482758620689653</v>
      </c>
      <c r="I24" s="12">
        <f t="shared" si="9"/>
        <v>3.7037037037037033</v>
      </c>
      <c r="J24" s="12">
        <f t="shared" si="10"/>
        <v>0</v>
      </c>
      <c r="K24" s="12">
        <f t="shared" si="11"/>
        <v>0</v>
      </c>
      <c r="L24" s="12">
        <f t="shared" si="12"/>
        <v>10</v>
      </c>
      <c r="M24" s="12">
        <f t="shared" si="13"/>
        <v>50</v>
      </c>
      <c r="N24" s="12">
        <f t="shared" si="14"/>
        <v>0</v>
      </c>
      <c r="O24" s="12">
        <f t="shared" si="15"/>
        <v>0</v>
      </c>
      <c r="P24" s="12">
        <f t="shared" si="16"/>
        <v>0</v>
      </c>
      <c r="Q24" s="12">
        <f t="shared" si="17"/>
        <v>0</v>
      </c>
      <c r="R24" s="12">
        <f t="shared" si="18"/>
        <v>0</v>
      </c>
      <c r="S24" s="20">
        <f t="shared" si="19"/>
        <v>6.25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4.838709677419355</v>
      </c>
      <c r="D25" s="12">
        <f t="shared" si="5"/>
        <v>0</v>
      </c>
      <c r="E25" s="12">
        <f t="shared" si="6"/>
        <v>14.285714285714285</v>
      </c>
      <c r="F25" s="12">
        <f t="shared" si="20"/>
        <v>0</v>
      </c>
      <c r="G25" s="12">
        <f t="shared" si="7"/>
        <v>0</v>
      </c>
      <c r="H25" s="12">
        <f t="shared" si="8"/>
        <v>13.793103448275861</v>
      </c>
      <c r="I25" s="12">
        <f t="shared" si="9"/>
        <v>7.4074074074074066</v>
      </c>
      <c r="J25" s="12">
        <f t="shared" si="10"/>
        <v>0</v>
      </c>
      <c r="K25" s="12">
        <f t="shared" si="11"/>
        <v>6.25</v>
      </c>
      <c r="L25" s="12">
        <f t="shared" si="12"/>
        <v>0</v>
      </c>
      <c r="M25" s="12">
        <f t="shared" si="13"/>
        <v>0</v>
      </c>
      <c r="N25" s="12">
        <f t="shared" si="14"/>
        <v>0</v>
      </c>
      <c r="O25" s="12">
        <f t="shared" si="15"/>
        <v>20</v>
      </c>
      <c r="P25" s="12">
        <f t="shared" si="16"/>
        <v>0</v>
      </c>
      <c r="Q25" s="12">
        <f t="shared" si="17"/>
        <v>0</v>
      </c>
      <c r="R25" s="12">
        <f t="shared" si="18"/>
        <v>0</v>
      </c>
      <c r="S25" s="20">
        <f t="shared" si="19"/>
        <v>0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25.806451612903224</v>
      </c>
      <c r="D26" s="12">
        <f t="shared" si="5"/>
        <v>8.3333333333333321</v>
      </c>
      <c r="E26" s="12">
        <f t="shared" si="6"/>
        <v>57.142857142857139</v>
      </c>
      <c r="F26" s="12">
        <f t="shared" si="20"/>
        <v>80</v>
      </c>
      <c r="G26" s="12">
        <f t="shared" si="7"/>
        <v>57.142857142857139</v>
      </c>
      <c r="H26" s="12">
        <f t="shared" si="8"/>
        <v>37.931034482758619</v>
      </c>
      <c r="I26" s="12">
        <f t="shared" si="9"/>
        <v>18.518518518518519</v>
      </c>
      <c r="J26" s="12">
        <f t="shared" si="10"/>
        <v>31.818181818181817</v>
      </c>
      <c r="K26" s="12">
        <f t="shared" si="11"/>
        <v>0</v>
      </c>
      <c r="L26" s="12">
        <f t="shared" si="12"/>
        <v>30</v>
      </c>
      <c r="M26" s="12">
        <f t="shared" si="13"/>
        <v>0</v>
      </c>
      <c r="N26" s="12">
        <f t="shared" si="14"/>
        <v>0</v>
      </c>
      <c r="O26" s="12">
        <f t="shared" si="15"/>
        <v>0</v>
      </c>
      <c r="P26" s="12">
        <f t="shared" si="16"/>
        <v>14.285714285714285</v>
      </c>
      <c r="Q26" s="12">
        <f t="shared" si="17"/>
        <v>33.333333333333329</v>
      </c>
      <c r="R26" s="12">
        <f t="shared" si="18"/>
        <v>0</v>
      </c>
      <c r="S26" s="20">
        <f t="shared" si="19"/>
        <v>18.75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16.129032258064516</v>
      </c>
      <c r="D27" s="12">
        <f t="shared" si="5"/>
        <v>8.3333333333333321</v>
      </c>
      <c r="E27" s="12">
        <f t="shared" si="6"/>
        <v>14.285714285714285</v>
      </c>
      <c r="F27" s="12">
        <f t="shared" si="20"/>
        <v>0</v>
      </c>
      <c r="G27" s="12">
        <f t="shared" si="7"/>
        <v>35.714285714285715</v>
      </c>
      <c r="H27" s="12">
        <f t="shared" si="8"/>
        <v>6.8965517241379306</v>
      </c>
      <c r="I27" s="12">
        <f t="shared" si="9"/>
        <v>11.111111111111111</v>
      </c>
      <c r="J27" s="12">
        <f t="shared" si="10"/>
        <v>18.181818181818183</v>
      </c>
      <c r="K27" s="12">
        <f t="shared" si="11"/>
        <v>25</v>
      </c>
      <c r="L27" s="12">
        <f t="shared" si="12"/>
        <v>20</v>
      </c>
      <c r="M27" s="12">
        <f t="shared" si="13"/>
        <v>25</v>
      </c>
      <c r="N27" s="12">
        <f t="shared" si="14"/>
        <v>33.333333333333329</v>
      </c>
      <c r="O27" s="12">
        <f t="shared" si="15"/>
        <v>0</v>
      </c>
      <c r="P27" s="12">
        <f t="shared" si="16"/>
        <v>0</v>
      </c>
      <c r="Q27" s="12">
        <f t="shared" si="17"/>
        <v>0</v>
      </c>
      <c r="R27" s="12">
        <f t="shared" si="18"/>
        <v>33.333333333333329</v>
      </c>
      <c r="S27" s="20">
        <f t="shared" si="19"/>
        <v>25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3.763440860215054</v>
      </c>
      <c r="D28" s="12">
        <f t="shared" si="5"/>
        <v>0</v>
      </c>
      <c r="E28" s="12">
        <f t="shared" si="6"/>
        <v>0</v>
      </c>
      <c r="F28" s="12">
        <f t="shared" si="20"/>
        <v>0</v>
      </c>
      <c r="G28" s="12">
        <f t="shared" si="7"/>
        <v>0</v>
      </c>
      <c r="H28" s="12">
        <f t="shared" si="8"/>
        <v>6.8965517241379306</v>
      </c>
      <c r="I28" s="12">
        <f t="shared" si="9"/>
        <v>0</v>
      </c>
      <c r="J28" s="12">
        <f t="shared" si="10"/>
        <v>9.0909090909090917</v>
      </c>
      <c r="K28" s="12">
        <f t="shared" si="11"/>
        <v>12.5</v>
      </c>
      <c r="L28" s="12">
        <f t="shared" si="12"/>
        <v>10</v>
      </c>
      <c r="M28" s="12">
        <f t="shared" si="13"/>
        <v>0</v>
      </c>
      <c r="N28" s="12">
        <f t="shared" si="14"/>
        <v>0</v>
      </c>
      <c r="O28" s="12">
        <f t="shared" si="15"/>
        <v>0</v>
      </c>
      <c r="P28" s="12">
        <f t="shared" si="16"/>
        <v>0</v>
      </c>
      <c r="Q28" s="12">
        <f t="shared" si="17"/>
        <v>0</v>
      </c>
      <c r="R28" s="12">
        <f t="shared" si="18"/>
        <v>0</v>
      </c>
      <c r="S28" s="20">
        <f t="shared" si="19"/>
        <v>0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6.4516129032258061</v>
      </c>
      <c r="D29" s="12">
        <f t="shared" si="5"/>
        <v>16.666666666666664</v>
      </c>
      <c r="E29" s="12">
        <f t="shared" si="6"/>
        <v>0</v>
      </c>
      <c r="F29" s="12">
        <f t="shared" si="20"/>
        <v>0</v>
      </c>
      <c r="G29" s="12">
        <f t="shared" si="7"/>
        <v>0</v>
      </c>
      <c r="H29" s="12">
        <f t="shared" si="8"/>
        <v>3.4482758620689653</v>
      </c>
      <c r="I29" s="12">
        <f t="shared" si="9"/>
        <v>7.4074074074074066</v>
      </c>
      <c r="J29" s="12">
        <f t="shared" si="10"/>
        <v>9.0909090909090917</v>
      </c>
      <c r="K29" s="12">
        <f t="shared" si="11"/>
        <v>0</v>
      </c>
      <c r="L29" s="12">
        <f t="shared" si="12"/>
        <v>10</v>
      </c>
      <c r="M29" s="12">
        <f t="shared" si="13"/>
        <v>0</v>
      </c>
      <c r="N29" s="12">
        <f t="shared" si="14"/>
        <v>0</v>
      </c>
      <c r="O29" s="12">
        <f t="shared" si="15"/>
        <v>20</v>
      </c>
      <c r="P29" s="12">
        <f t="shared" si="16"/>
        <v>14.285714285714285</v>
      </c>
      <c r="Q29" s="12">
        <f t="shared" si="17"/>
        <v>0</v>
      </c>
      <c r="R29" s="12">
        <f t="shared" si="18"/>
        <v>0</v>
      </c>
      <c r="S29" s="20">
        <f t="shared" si="19"/>
        <v>12.5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4.838709677419355</v>
      </c>
      <c r="D30" s="12">
        <f t="shared" si="5"/>
        <v>0</v>
      </c>
      <c r="E30" s="12">
        <f t="shared" si="6"/>
        <v>0</v>
      </c>
      <c r="F30" s="12">
        <f t="shared" si="20"/>
        <v>0</v>
      </c>
      <c r="G30" s="12">
        <f t="shared" si="7"/>
        <v>0</v>
      </c>
      <c r="H30" s="12">
        <f t="shared" si="8"/>
        <v>10.344827586206897</v>
      </c>
      <c r="I30" s="12">
        <f t="shared" si="9"/>
        <v>14.814814814814813</v>
      </c>
      <c r="J30" s="12">
        <f t="shared" si="10"/>
        <v>0</v>
      </c>
      <c r="K30" s="12">
        <f t="shared" si="11"/>
        <v>12.5</v>
      </c>
      <c r="L30" s="12">
        <f t="shared" si="12"/>
        <v>0</v>
      </c>
      <c r="M30" s="12">
        <f t="shared" si="13"/>
        <v>0</v>
      </c>
      <c r="N30" s="12">
        <f t="shared" si="14"/>
        <v>0</v>
      </c>
      <c r="O30" s="12">
        <f t="shared" si="15"/>
        <v>0</v>
      </c>
      <c r="P30" s="12">
        <f t="shared" si="16"/>
        <v>0</v>
      </c>
      <c r="Q30" s="12">
        <f t="shared" si="17"/>
        <v>0</v>
      </c>
      <c r="R30" s="12">
        <f t="shared" si="18"/>
        <v>0</v>
      </c>
      <c r="S30" s="20">
        <f t="shared" si="19"/>
        <v>0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9.67741935483871</v>
      </c>
      <c r="D31" s="12">
        <f t="shared" si="5"/>
        <v>8.3333333333333321</v>
      </c>
      <c r="E31" s="12">
        <f t="shared" si="6"/>
        <v>0</v>
      </c>
      <c r="F31" s="12">
        <f t="shared" si="20"/>
        <v>0</v>
      </c>
      <c r="G31" s="12">
        <f t="shared" si="7"/>
        <v>0</v>
      </c>
      <c r="H31" s="12">
        <f t="shared" si="8"/>
        <v>3.4482758620689653</v>
      </c>
      <c r="I31" s="12">
        <f t="shared" si="9"/>
        <v>22.222222222222221</v>
      </c>
      <c r="J31" s="12">
        <f t="shared" si="10"/>
        <v>0</v>
      </c>
      <c r="K31" s="12">
        <f t="shared" si="11"/>
        <v>12.5</v>
      </c>
      <c r="L31" s="12">
        <f t="shared" si="12"/>
        <v>0</v>
      </c>
      <c r="M31" s="12">
        <f t="shared" si="13"/>
        <v>0</v>
      </c>
      <c r="N31" s="12">
        <f t="shared" si="14"/>
        <v>33.333333333333329</v>
      </c>
      <c r="O31" s="12">
        <f t="shared" si="15"/>
        <v>0</v>
      </c>
      <c r="P31" s="12">
        <f t="shared" si="16"/>
        <v>28.571428571428569</v>
      </c>
      <c r="Q31" s="12">
        <f t="shared" si="17"/>
        <v>33.333333333333329</v>
      </c>
      <c r="R31" s="12">
        <f t="shared" si="18"/>
        <v>0</v>
      </c>
      <c r="S31" s="20">
        <f t="shared" si="19"/>
        <v>18.75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7.5268817204301079</v>
      </c>
      <c r="D32" s="23">
        <f t="shared" si="5"/>
        <v>33.333333333333329</v>
      </c>
      <c r="E32" s="23">
        <f t="shared" si="6"/>
        <v>0</v>
      </c>
      <c r="F32" s="23">
        <f t="shared" si="20"/>
        <v>0</v>
      </c>
      <c r="G32" s="23">
        <f t="shared" si="7"/>
        <v>0</v>
      </c>
      <c r="H32" s="23">
        <f t="shared" si="8"/>
        <v>6.8965517241379306</v>
      </c>
      <c r="I32" s="23">
        <f t="shared" si="9"/>
        <v>7.4074074074074066</v>
      </c>
      <c r="J32" s="23">
        <f t="shared" si="10"/>
        <v>4.5454545454545459</v>
      </c>
      <c r="K32" s="23">
        <f t="shared" si="11"/>
        <v>0</v>
      </c>
      <c r="L32" s="23">
        <f t="shared" si="12"/>
        <v>10</v>
      </c>
      <c r="M32" s="23">
        <f t="shared" si="13"/>
        <v>0</v>
      </c>
      <c r="N32" s="23">
        <f t="shared" si="14"/>
        <v>0</v>
      </c>
      <c r="O32" s="23">
        <f t="shared" si="15"/>
        <v>20</v>
      </c>
      <c r="P32" s="23">
        <f t="shared" si="16"/>
        <v>14.285714285714285</v>
      </c>
      <c r="Q32" s="23">
        <f t="shared" si="17"/>
        <v>0</v>
      </c>
      <c r="R32" s="23">
        <f t="shared" si="18"/>
        <v>0</v>
      </c>
      <c r="S32" s="24">
        <f t="shared" si="19"/>
        <v>12.5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32"/>
  <sheetViews>
    <sheetView view="pageBreakPreview" zoomScale="85" zoomScaleNormal="100" zoomScaleSheetLayoutView="8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35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22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/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10178</v>
      </c>
      <c r="D7" s="14">
        <f t="shared" si="0"/>
        <v>736</v>
      </c>
      <c r="E7" s="14">
        <f t="shared" si="0"/>
        <v>395</v>
      </c>
      <c r="F7" s="14">
        <f t="shared" si="0"/>
        <v>207</v>
      </c>
      <c r="G7" s="14">
        <f t="shared" si="0"/>
        <v>662</v>
      </c>
      <c r="H7" s="14">
        <f t="shared" si="0"/>
        <v>1862</v>
      </c>
      <c r="I7" s="14">
        <f t="shared" si="0"/>
        <v>1650</v>
      </c>
      <c r="J7" s="14">
        <f t="shared" si="0"/>
        <v>1224</v>
      </c>
      <c r="K7" s="14">
        <f t="shared" si="0"/>
        <v>925</v>
      </c>
      <c r="L7" s="14">
        <f t="shared" si="0"/>
        <v>687</v>
      </c>
      <c r="M7" s="14">
        <f t="shared" si="0"/>
        <v>541</v>
      </c>
      <c r="N7" s="14">
        <f t="shared" si="0"/>
        <v>358</v>
      </c>
      <c r="O7" s="14">
        <f t="shared" si="0"/>
        <v>249</v>
      </c>
      <c r="P7" s="14">
        <f t="shared" si="0"/>
        <v>206</v>
      </c>
      <c r="Q7" s="14">
        <f>SUM(Q8:Q19)</f>
        <v>145</v>
      </c>
      <c r="R7" s="14">
        <f>SUM(R8:R19)</f>
        <v>74</v>
      </c>
      <c r="S7" s="17">
        <f>SUM(S8:S19)</f>
        <v>257</v>
      </c>
    </row>
    <row r="8" spans="1:19" ht="31.5" customHeight="1" x14ac:dyDescent="0.2">
      <c r="A8" s="26"/>
      <c r="B8" s="7" t="s">
        <v>23</v>
      </c>
      <c r="C8" s="15">
        <f>SUM(D8:S8)</f>
        <v>642</v>
      </c>
      <c r="D8" s="16">
        <v>55</v>
      </c>
      <c r="E8" s="16">
        <v>24</v>
      </c>
      <c r="F8" s="16">
        <v>10</v>
      </c>
      <c r="G8" s="16">
        <v>6</v>
      </c>
      <c r="H8" s="16">
        <v>98</v>
      </c>
      <c r="I8" s="16">
        <v>116</v>
      </c>
      <c r="J8" s="16">
        <v>92</v>
      </c>
      <c r="K8" s="16">
        <v>51</v>
      </c>
      <c r="L8" s="16">
        <v>58</v>
      </c>
      <c r="M8" s="16">
        <v>29</v>
      </c>
      <c r="N8" s="16">
        <v>23</v>
      </c>
      <c r="O8" s="16">
        <v>18</v>
      </c>
      <c r="P8" s="16">
        <v>15</v>
      </c>
      <c r="Q8" s="16">
        <v>11</v>
      </c>
      <c r="R8" s="16">
        <v>7</v>
      </c>
      <c r="S8" s="18">
        <v>29</v>
      </c>
    </row>
    <row r="9" spans="1:19" ht="30.75" customHeight="1" x14ac:dyDescent="0.2">
      <c r="A9" s="26"/>
      <c r="B9" s="7" t="s">
        <v>24</v>
      </c>
      <c r="C9" s="15">
        <f t="shared" ref="C9:C19" si="1">SUM(D9:S9)</f>
        <v>596</v>
      </c>
      <c r="D9" s="16">
        <v>46</v>
      </c>
      <c r="E9" s="16">
        <v>19</v>
      </c>
      <c r="F9" s="16">
        <v>8</v>
      </c>
      <c r="G9" s="16">
        <v>20</v>
      </c>
      <c r="H9" s="16">
        <v>92</v>
      </c>
      <c r="I9" s="16">
        <v>99</v>
      </c>
      <c r="J9" s="16">
        <v>89</v>
      </c>
      <c r="K9" s="16">
        <v>61</v>
      </c>
      <c r="L9" s="16">
        <v>34</v>
      </c>
      <c r="M9" s="16">
        <v>38</v>
      </c>
      <c r="N9" s="16">
        <v>22</v>
      </c>
      <c r="O9" s="16">
        <v>11</v>
      </c>
      <c r="P9" s="16">
        <v>15</v>
      </c>
      <c r="Q9" s="16">
        <v>16</v>
      </c>
      <c r="R9" s="16">
        <v>8</v>
      </c>
      <c r="S9" s="18">
        <v>18</v>
      </c>
    </row>
    <row r="10" spans="1:19" ht="30.75" customHeight="1" x14ac:dyDescent="0.2">
      <c r="A10" s="26"/>
      <c r="B10" s="7" t="s">
        <v>25</v>
      </c>
      <c r="C10" s="15">
        <f t="shared" si="1"/>
        <v>549</v>
      </c>
      <c r="D10" s="16">
        <v>24</v>
      </c>
      <c r="E10" s="16">
        <v>26</v>
      </c>
      <c r="F10" s="16">
        <v>15</v>
      </c>
      <c r="G10" s="16">
        <v>17</v>
      </c>
      <c r="H10" s="16">
        <v>77</v>
      </c>
      <c r="I10" s="16">
        <v>98</v>
      </c>
      <c r="J10" s="16">
        <v>80</v>
      </c>
      <c r="K10" s="16">
        <v>54</v>
      </c>
      <c r="L10" s="16">
        <v>40</v>
      </c>
      <c r="M10" s="16">
        <v>37</v>
      </c>
      <c r="N10" s="16">
        <v>23</v>
      </c>
      <c r="O10" s="16">
        <v>11</v>
      </c>
      <c r="P10" s="16">
        <v>11</v>
      </c>
      <c r="Q10" s="16">
        <v>15</v>
      </c>
      <c r="R10" s="16">
        <v>5</v>
      </c>
      <c r="S10" s="18">
        <v>16</v>
      </c>
    </row>
    <row r="11" spans="1:19" ht="30.75" customHeight="1" x14ac:dyDescent="0.2">
      <c r="A11" s="26"/>
      <c r="B11" s="7" t="s">
        <v>26</v>
      </c>
      <c r="C11" s="15">
        <f t="shared" si="1"/>
        <v>547</v>
      </c>
      <c r="D11" s="16">
        <v>35</v>
      </c>
      <c r="E11" s="16">
        <v>19</v>
      </c>
      <c r="F11" s="16">
        <v>10</v>
      </c>
      <c r="G11" s="16">
        <v>20</v>
      </c>
      <c r="H11" s="16">
        <v>93</v>
      </c>
      <c r="I11" s="16">
        <v>112</v>
      </c>
      <c r="J11" s="16">
        <v>80</v>
      </c>
      <c r="K11" s="16">
        <v>49</v>
      </c>
      <c r="L11" s="16">
        <v>29</v>
      </c>
      <c r="M11" s="16">
        <v>30</v>
      </c>
      <c r="N11" s="16">
        <v>21</v>
      </c>
      <c r="O11" s="16">
        <v>9</v>
      </c>
      <c r="P11" s="16">
        <v>12</v>
      </c>
      <c r="Q11" s="16">
        <v>6</v>
      </c>
      <c r="R11" s="16">
        <v>4</v>
      </c>
      <c r="S11" s="18">
        <v>18</v>
      </c>
    </row>
    <row r="12" spans="1:19" ht="30.75" customHeight="1" x14ac:dyDescent="0.2">
      <c r="A12" s="26"/>
      <c r="B12" s="7" t="s">
        <v>27</v>
      </c>
      <c r="C12" s="15">
        <f t="shared" si="1"/>
        <v>605</v>
      </c>
      <c r="D12" s="16">
        <v>51</v>
      </c>
      <c r="E12" s="16">
        <v>24</v>
      </c>
      <c r="F12" s="16">
        <v>9</v>
      </c>
      <c r="G12" s="16">
        <v>43</v>
      </c>
      <c r="H12" s="16">
        <v>107</v>
      </c>
      <c r="I12" s="16">
        <v>94</v>
      </c>
      <c r="J12" s="16">
        <v>83</v>
      </c>
      <c r="K12" s="16">
        <v>61</v>
      </c>
      <c r="L12" s="16">
        <v>29</v>
      </c>
      <c r="M12" s="16">
        <v>37</v>
      </c>
      <c r="N12" s="16">
        <v>15</v>
      </c>
      <c r="O12" s="16">
        <v>8</v>
      </c>
      <c r="P12" s="16">
        <v>12</v>
      </c>
      <c r="Q12" s="16">
        <v>6</v>
      </c>
      <c r="R12" s="16">
        <v>4</v>
      </c>
      <c r="S12" s="18">
        <v>22</v>
      </c>
    </row>
    <row r="13" spans="1:19" ht="30.75" customHeight="1" x14ac:dyDescent="0.2">
      <c r="A13" s="26"/>
      <c r="B13" s="7" t="s">
        <v>28</v>
      </c>
      <c r="C13" s="15">
        <f t="shared" si="1"/>
        <v>2438</v>
      </c>
      <c r="D13" s="16">
        <v>186</v>
      </c>
      <c r="E13" s="16">
        <v>147</v>
      </c>
      <c r="F13" s="16">
        <v>81</v>
      </c>
      <c r="G13" s="16">
        <v>220</v>
      </c>
      <c r="H13" s="16">
        <v>593</v>
      </c>
      <c r="I13" s="16">
        <v>312</v>
      </c>
      <c r="J13" s="16">
        <v>231</v>
      </c>
      <c r="K13" s="16">
        <v>189</v>
      </c>
      <c r="L13" s="16">
        <v>166</v>
      </c>
      <c r="M13" s="16">
        <v>106</v>
      </c>
      <c r="N13" s="16">
        <v>65</v>
      </c>
      <c r="O13" s="16">
        <v>56</v>
      </c>
      <c r="P13" s="16">
        <v>36</v>
      </c>
      <c r="Q13" s="16">
        <v>14</v>
      </c>
      <c r="R13" s="16">
        <v>10</v>
      </c>
      <c r="S13" s="18">
        <v>26</v>
      </c>
    </row>
    <row r="14" spans="1:19" ht="30.75" customHeight="1" x14ac:dyDescent="0.2">
      <c r="A14" s="26"/>
      <c r="B14" s="7" t="s">
        <v>29</v>
      </c>
      <c r="C14" s="15">
        <f t="shared" si="1"/>
        <v>1470</v>
      </c>
      <c r="D14" s="16">
        <v>92</v>
      </c>
      <c r="E14" s="16">
        <v>45</v>
      </c>
      <c r="F14" s="16">
        <v>24</v>
      </c>
      <c r="G14" s="16">
        <v>141</v>
      </c>
      <c r="H14" s="16">
        <v>240</v>
      </c>
      <c r="I14" s="16">
        <v>264</v>
      </c>
      <c r="J14" s="16">
        <v>160</v>
      </c>
      <c r="K14" s="16">
        <v>134</v>
      </c>
      <c r="L14" s="16">
        <v>94</v>
      </c>
      <c r="M14" s="16">
        <v>100</v>
      </c>
      <c r="N14" s="16">
        <v>66</v>
      </c>
      <c r="O14" s="16">
        <v>39</v>
      </c>
      <c r="P14" s="16">
        <v>28</v>
      </c>
      <c r="Q14" s="16">
        <v>16</v>
      </c>
      <c r="R14" s="16">
        <v>5</v>
      </c>
      <c r="S14" s="18">
        <v>22</v>
      </c>
    </row>
    <row r="15" spans="1:19" ht="30.75" customHeight="1" x14ac:dyDescent="0.2">
      <c r="A15" s="26"/>
      <c r="B15" s="7" t="s">
        <v>30</v>
      </c>
      <c r="C15" s="15">
        <f t="shared" si="1"/>
        <v>724</v>
      </c>
      <c r="D15" s="16">
        <v>41</v>
      </c>
      <c r="E15" s="16">
        <v>16</v>
      </c>
      <c r="F15" s="16">
        <v>2</v>
      </c>
      <c r="G15" s="16">
        <v>37</v>
      </c>
      <c r="H15" s="16">
        <v>151</v>
      </c>
      <c r="I15" s="16">
        <v>128</v>
      </c>
      <c r="J15" s="16">
        <v>82</v>
      </c>
      <c r="K15" s="16">
        <v>60</v>
      </c>
      <c r="L15" s="16">
        <v>34</v>
      </c>
      <c r="M15" s="16">
        <v>34</v>
      </c>
      <c r="N15" s="16">
        <v>35</v>
      </c>
      <c r="O15" s="16">
        <v>25</v>
      </c>
      <c r="P15" s="16">
        <v>17</v>
      </c>
      <c r="Q15" s="16">
        <v>17</v>
      </c>
      <c r="R15" s="16">
        <v>8</v>
      </c>
      <c r="S15" s="18">
        <v>37</v>
      </c>
    </row>
    <row r="16" spans="1:19" ht="30.75" customHeight="1" x14ac:dyDescent="0.2">
      <c r="A16" s="26"/>
      <c r="B16" s="7" t="s">
        <v>31</v>
      </c>
      <c r="C16" s="15">
        <f t="shared" si="1"/>
        <v>605</v>
      </c>
      <c r="D16" s="16">
        <v>32</v>
      </c>
      <c r="E16" s="16">
        <v>10</v>
      </c>
      <c r="F16" s="16">
        <v>10</v>
      </c>
      <c r="G16" s="16">
        <v>48</v>
      </c>
      <c r="H16" s="16">
        <v>105</v>
      </c>
      <c r="I16" s="16">
        <v>98</v>
      </c>
      <c r="J16" s="16">
        <v>80</v>
      </c>
      <c r="K16" s="16">
        <v>50</v>
      </c>
      <c r="L16" s="16">
        <v>37</v>
      </c>
      <c r="M16" s="16">
        <v>26</v>
      </c>
      <c r="N16" s="16">
        <v>20</v>
      </c>
      <c r="O16" s="16">
        <v>27</v>
      </c>
      <c r="P16" s="16">
        <v>21</v>
      </c>
      <c r="Q16" s="16">
        <v>16</v>
      </c>
      <c r="R16" s="16">
        <v>5</v>
      </c>
      <c r="S16" s="18">
        <v>20</v>
      </c>
    </row>
    <row r="17" spans="1:19" ht="30.75" customHeight="1" x14ac:dyDescent="0.2">
      <c r="A17" s="26"/>
      <c r="B17" s="7" t="s">
        <v>32</v>
      </c>
      <c r="C17" s="15">
        <f t="shared" si="1"/>
        <v>733</v>
      </c>
      <c r="D17" s="16">
        <v>52</v>
      </c>
      <c r="E17" s="16">
        <v>25</v>
      </c>
      <c r="F17" s="16">
        <v>17</v>
      </c>
      <c r="G17" s="16">
        <v>45</v>
      </c>
      <c r="H17" s="16">
        <v>94</v>
      </c>
      <c r="I17" s="16">
        <v>141</v>
      </c>
      <c r="J17" s="16">
        <v>87</v>
      </c>
      <c r="K17" s="16">
        <v>75</v>
      </c>
      <c r="L17" s="16">
        <v>58</v>
      </c>
      <c r="M17" s="16">
        <v>48</v>
      </c>
      <c r="N17" s="16">
        <v>22</v>
      </c>
      <c r="O17" s="16">
        <v>20</v>
      </c>
      <c r="P17" s="16">
        <v>14</v>
      </c>
      <c r="Q17" s="16">
        <v>11</v>
      </c>
      <c r="R17" s="16">
        <v>6</v>
      </c>
      <c r="S17" s="18">
        <v>18</v>
      </c>
    </row>
    <row r="18" spans="1:19" ht="30.75" customHeight="1" x14ac:dyDescent="0.2">
      <c r="A18" s="26"/>
      <c r="B18" s="7" t="s">
        <v>33</v>
      </c>
      <c r="C18" s="15">
        <f t="shared" si="1"/>
        <v>696</v>
      </c>
      <c r="D18" s="16">
        <v>62</v>
      </c>
      <c r="E18" s="16">
        <v>29</v>
      </c>
      <c r="F18" s="16">
        <v>18</v>
      </c>
      <c r="G18" s="16">
        <v>31</v>
      </c>
      <c r="H18" s="16">
        <v>118</v>
      </c>
      <c r="I18" s="16">
        <v>111</v>
      </c>
      <c r="J18" s="16">
        <v>85</v>
      </c>
      <c r="K18" s="16">
        <v>74</v>
      </c>
      <c r="L18" s="16">
        <v>59</v>
      </c>
      <c r="M18" s="16">
        <v>30</v>
      </c>
      <c r="N18" s="16">
        <v>24</v>
      </c>
      <c r="O18" s="16">
        <v>13</v>
      </c>
      <c r="P18" s="16">
        <v>13</v>
      </c>
      <c r="Q18" s="16">
        <v>9</v>
      </c>
      <c r="R18" s="16">
        <v>8</v>
      </c>
      <c r="S18" s="18">
        <v>12</v>
      </c>
    </row>
    <row r="19" spans="1:19" ht="30.75" customHeight="1" x14ac:dyDescent="0.2">
      <c r="A19" s="26"/>
      <c r="B19" s="7" t="s">
        <v>34</v>
      </c>
      <c r="C19" s="15">
        <f t="shared" si="1"/>
        <v>573</v>
      </c>
      <c r="D19" s="16">
        <v>60</v>
      </c>
      <c r="E19" s="16">
        <v>11</v>
      </c>
      <c r="F19" s="16">
        <v>3</v>
      </c>
      <c r="G19" s="16">
        <v>34</v>
      </c>
      <c r="H19" s="16">
        <v>94</v>
      </c>
      <c r="I19" s="16">
        <v>77</v>
      </c>
      <c r="J19" s="16">
        <v>75</v>
      </c>
      <c r="K19" s="16">
        <v>67</v>
      </c>
      <c r="L19" s="16">
        <v>49</v>
      </c>
      <c r="M19" s="16">
        <v>26</v>
      </c>
      <c r="N19" s="16">
        <v>22</v>
      </c>
      <c r="O19" s="16">
        <v>12</v>
      </c>
      <c r="P19" s="16">
        <v>12</v>
      </c>
      <c r="Q19" s="16">
        <v>8</v>
      </c>
      <c r="R19" s="16">
        <v>4</v>
      </c>
      <c r="S19" s="18">
        <v>19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</v>
      </c>
      <c r="E20" s="10">
        <f t="shared" si="2"/>
        <v>100</v>
      </c>
      <c r="F20" s="10">
        <f t="shared" si="2"/>
        <v>100</v>
      </c>
      <c r="G20" s="10">
        <f t="shared" si="2"/>
        <v>100.00000000000001</v>
      </c>
      <c r="H20" s="10">
        <f t="shared" si="2"/>
        <v>99.999999999999972</v>
      </c>
      <c r="I20" s="10">
        <f t="shared" si="2"/>
        <v>100.00000000000001</v>
      </c>
      <c r="J20" s="10">
        <f t="shared" si="2"/>
        <v>100</v>
      </c>
      <c r="K20" s="10">
        <f t="shared" si="2"/>
        <v>100</v>
      </c>
      <c r="L20" s="10">
        <f t="shared" si="2"/>
        <v>100</v>
      </c>
      <c r="M20" s="10">
        <f t="shared" si="2"/>
        <v>100</v>
      </c>
      <c r="N20" s="10">
        <f t="shared" si="2"/>
        <v>100</v>
      </c>
      <c r="O20" s="10">
        <f t="shared" si="2"/>
        <v>100.00000000000001</v>
      </c>
      <c r="P20" s="10">
        <f t="shared" si="2"/>
        <v>100</v>
      </c>
      <c r="Q20" s="10">
        <f>SUM(Q21:Q32)</f>
        <v>100.00000000000003</v>
      </c>
      <c r="R20" s="10">
        <f>SUM(R21:R32)</f>
        <v>100</v>
      </c>
      <c r="S20" s="19">
        <f>SUM(S21:S32)</f>
        <v>100</v>
      </c>
    </row>
    <row r="21" spans="1:19" ht="31.5" customHeight="1" x14ac:dyDescent="0.2">
      <c r="A21" s="26"/>
      <c r="B21" s="7" t="str">
        <f>B8</f>
        <v>10月</v>
      </c>
      <c r="C21" s="11">
        <f>C8/$C$7*100</f>
        <v>6.3077225388091964</v>
      </c>
      <c r="D21" s="12">
        <f>D8/$D$7*100</f>
        <v>7.4728260869565215</v>
      </c>
      <c r="E21" s="12">
        <f>E8/$E$7*100</f>
        <v>6.0759493670886071</v>
      </c>
      <c r="F21" s="12">
        <f>F8/$F$7*100</f>
        <v>4.8309178743961354</v>
      </c>
      <c r="G21" s="12">
        <f>G8/$G$7*100</f>
        <v>0.90634441087613304</v>
      </c>
      <c r="H21" s="12">
        <f>H8/$H$7*100</f>
        <v>5.2631578947368416</v>
      </c>
      <c r="I21" s="12">
        <f>I8/$I$7*100</f>
        <v>7.0303030303030294</v>
      </c>
      <c r="J21" s="12">
        <f>J8/$J$7*100</f>
        <v>7.5163398692810457</v>
      </c>
      <c r="K21" s="12">
        <f>K8/$K$7*100</f>
        <v>5.5135135135135132</v>
      </c>
      <c r="L21" s="12">
        <f>L8/$L$7*100</f>
        <v>8.4425036390101891</v>
      </c>
      <c r="M21" s="12">
        <f>M8/$M$7*100</f>
        <v>5.360443622920517</v>
      </c>
      <c r="N21" s="12">
        <f>N8/$N$7*100</f>
        <v>6.4245810055865924</v>
      </c>
      <c r="O21" s="12">
        <f>O8/$O$7*100</f>
        <v>7.2289156626506017</v>
      </c>
      <c r="P21" s="12">
        <f>P8/$P$7*100</f>
        <v>7.2815533980582519</v>
      </c>
      <c r="Q21" s="12">
        <f>Q8/$Q$7*100</f>
        <v>7.5862068965517242</v>
      </c>
      <c r="R21" s="12">
        <f>R8/$R$7*100</f>
        <v>9.4594594594594597</v>
      </c>
      <c r="S21" s="20">
        <f>S8/$S$7*100</f>
        <v>11.284046692607005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5.8557673413244249</v>
      </c>
      <c r="D22" s="12">
        <f t="shared" ref="D22:D32" si="5">D9/$D$7*100</f>
        <v>6.25</v>
      </c>
      <c r="E22" s="12">
        <f t="shared" ref="E22:E32" si="6">E9/$E$7*100</f>
        <v>4.8101265822784809</v>
      </c>
      <c r="F22" s="12">
        <f>F9/$F$7*100</f>
        <v>3.8647342995169081</v>
      </c>
      <c r="G22" s="12">
        <f t="shared" ref="G22:G32" si="7">G9/$G$7*100</f>
        <v>3.0211480362537766</v>
      </c>
      <c r="H22" s="12">
        <f t="shared" ref="H22:H32" si="8">H9/$H$7*100</f>
        <v>4.9409237379162185</v>
      </c>
      <c r="I22" s="12">
        <f t="shared" ref="I22:I32" si="9">I9/$I$7*100</f>
        <v>6</v>
      </c>
      <c r="J22" s="12">
        <f t="shared" ref="J22:J32" si="10">J9/$J$7*100</f>
        <v>7.2712418300653603</v>
      </c>
      <c r="K22" s="12">
        <f t="shared" ref="K22:K32" si="11">K9/$K$7*100</f>
        <v>6.5945945945945956</v>
      </c>
      <c r="L22" s="12">
        <f t="shared" ref="L22:L32" si="12">L9/$L$7*100</f>
        <v>4.9490538573508003</v>
      </c>
      <c r="M22" s="12">
        <f t="shared" ref="M22:M32" si="13">M9/$M$7*100</f>
        <v>7.0240295748613679</v>
      </c>
      <c r="N22" s="12">
        <f t="shared" ref="N22:N32" si="14">N9/$N$7*100</f>
        <v>6.1452513966480442</v>
      </c>
      <c r="O22" s="12">
        <f t="shared" ref="O22:O32" si="15">O9/$O$7*100</f>
        <v>4.4176706827309236</v>
      </c>
      <c r="P22" s="12">
        <f t="shared" ref="P22:P32" si="16">P9/$P$7*100</f>
        <v>7.2815533980582519</v>
      </c>
      <c r="Q22" s="12">
        <f t="shared" ref="Q22:Q32" si="17">Q9/$Q$7*100</f>
        <v>11.03448275862069</v>
      </c>
      <c r="R22" s="12">
        <f t="shared" ref="R22:R32" si="18">R9/$R$7*100</f>
        <v>10.810810810810811</v>
      </c>
      <c r="S22" s="20">
        <f t="shared" ref="S22:S32" si="19">S9/$S$7*100</f>
        <v>7.0038910505836576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5.3939870308508544</v>
      </c>
      <c r="D23" s="12">
        <f t="shared" si="5"/>
        <v>3.2608695652173911</v>
      </c>
      <c r="E23" s="12">
        <f t="shared" si="6"/>
        <v>6.5822784810126587</v>
      </c>
      <c r="F23" s="12">
        <f t="shared" ref="F23:F32" si="20">F10/$F$7*100</f>
        <v>7.2463768115942031</v>
      </c>
      <c r="G23" s="12">
        <f t="shared" si="7"/>
        <v>2.5679758308157101</v>
      </c>
      <c r="H23" s="12">
        <f t="shared" si="8"/>
        <v>4.1353383458646613</v>
      </c>
      <c r="I23" s="12">
        <f t="shared" si="9"/>
        <v>5.9393939393939394</v>
      </c>
      <c r="J23" s="12">
        <f t="shared" si="10"/>
        <v>6.5359477124183014</v>
      </c>
      <c r="K23" s="12">
        <f t="shared" si="11"/>
        <v>5.8378378378378377</v>
      </c>
      <c r="L23" s="12">
        <f t="shared" si="12"/>
        <v>5.8224163027656477</v>
      </c>
      <c r="M23" s="12">
        <f t="shared" si="13"/>
        <v>6.8391866913123849</v>
      </c>
      <c r="N23" s="12">
        <f t="shared" si="14"/>
        <v>6.4245810055865924</v>
      </c>
      <c r="O23" s="12">
        <f t="shared" si="15"/>
        <v>4.4176706827309236</v>
      </c>
      <c r="P23" s="12">
        <f t="shared" si="16"/>
        <v>5.3398058252427179</v>
      </c>
      <c r="Q23" s="12">
        <f t="shared" si="17"/>
        <v>10.344827586206897</v>
      </c>
      <c r="R23" s="12">
        <f t="shared" si="18"/>
        <v>6.756756756756757</v>
      </c>
      <c r="S23" s="20">
        <f t="shared" si="19"/>
        <v>6.2256809338521402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5.3743368048732556</v>
      </c>
      <c r="D24" s="12">
        <f t="shared" si="5"/>
        <v>4.7554347826086962</v>
      </c>
      <c r="E24" s="12">
        <f t="shared" si="6"/>
        <v>4.8101265822784809</v>
      </c>
      <c r="F24" s="12">
        <f t="shared" si="20"/>
        <v>4.8309178743961354</v>
      </c>
      <c r="G24" s="12">
        <f t="shared" si="7"/>
        <v>3.0211480362537766</v>
      </c>
      <c r="H24" s="12">
        <f t="shared" si="8"/>
        <v>4.9946294307196561</v>
      </c>
      <c r="I24" s="12">
        <f t="shared" si="9"/>
        <v>6.787878787878789</v>
      </c>
      <c r="J24" s="12">
        <f t="shared" si="10"/>
        <v>6.5359477124183014</v>
      </c>
      <c r="K24" s="12">
        <f t="shared" si="11"/>
        <v>5.2972972972972974</v>
      </c>
      <c r="L24" s="12">
        <f t="shared" si="12"/>
        <v>4.2212518195050945</v>
      </c>
      <c r="M24" s="12">
        <f t="shared" si="13"/>
        <v>5.5452865064695009</v>
      </c>
      <c r="N24" s="12">
        <f t="shared" si="14"/>
        <v>5.8659217877094969</v>
      </c>
      <c r="O24" s="12">
        <f t="shared" si="15"/>
        <v>3.6144578313253009</v>
      </c>
      <c r="P24" s="12">
        <f t="shared" si="16"/>
        <v>5.825242718446602</v>
      </c>
      <c r="Q24" s="12">
        <f t="shared" si="17"/>
        <v>4.1379310344827589</v>
      </c>
      <c r="R24" s="12">
        <f t="shared" si="18"/>
        <v>5.4054054054054053</v>
      </c>
      <c r="S24" s="20">
        <f t="shared" si="19"/>
        <v>7.0038910505836576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5.9441933582236199</v>
      </c>
      <c r="D25" s="12">
        <f t="shared" si="5"/>
        <v>6.929347826086957</v>
      </c>
      <c r="E25" s="12">
        <f t="shared" si="6"/>
        <v>6.0759493670886071</v>
      </c>
      <c r="F25" s="12">
        <f t="shared" si="20"/>
        <v>4.3478260869565215</v>
      </c>
      <c r="G25" s="12">
        <f t="shared" si="7"/>
        <v>6.4954682779456192</v>
      </c>
      <c r="H25" s="12">
        <f t="shared" si="8"/>
        <v>5.7465091299677766</v>
      </c>
      <c r="I25" s="12">
        <f t="shared" si="9"/>
        <v>5.6969696969696972</v>
      </c>
      <c r="J25" s="12">
        <f t="shared" si="10"/>
        <v>6.7810457516339868</v>
      </c>
      <c r="K25" s="12">
        <f t="shared" si="11"/>
        <v>6.5945945945945956</v>
      </c>
      <c r="L25" s="12">
        <f t="shared" si="12"/>
        <v>4.2212518195050945</v>
      </c>
      <c r="M25" s="12">
        <f t="shared" si="13"/>
        <v>6.8391866913123849</v>
      </c>
      <c r="N25" s="12">
        <f t="shared" si="14"/>
        <v>4.1899441340782122</v>
      </c>
      <c r="O25" s="12">
        <f t="shared" si="15"/>
        <v>3.2128514056224895</v>
      </c>
      <c r="P25" s="12">
        <f t="shared" si="16"/>
        <v>5.825242718446602</v>
      </c>
      <c r="Q25" s="12">
        <f t="shared" si="17"/>
        <v>4.1379310344827589</v>
      </c>
      <c r="R25" s="12">
        <f t="shared" si="18"/>
        <v>5.4054054054054053</v>
      </c>
      <c r="S25" s="20">
        <f t="shared" si="19"/>
        <v>8.5603112840466924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23.95362546669287</v>
      </c>
      <c r="D26" s="12">
        <f t="shared" si="5"/>
        <v>25.271739130434785</v>
      </c>
      <c r="E26" s="12">
        <f t="shared" si="6"/>
        <v>37.215189873417721</v>
      </c>
      <c r="F26" s="12">
        <f t="shared" si="20"/>
        <v>39.130434782608695</v>
      </c>
      <c r="G26" s="12">
        <f t="shared" si="7"/>
        <v>33.23262839879154</v>
      </c>
      <c r="H26" s="12">
        <f t="shared" si="8"/>
        <v>31.847475832438239</v>
      </c>
      <c r="I26" s="12">
        <f t="shared" si="9"/>
        <v>18.90909090909091</v>
      </c>
      <c r="J26" s="12">
        <f t="shared" si="10"/>
        <v>18.872549019607842</v>
      </c>
      <c r="K26" s="12">
        <f t="shared" si="11"/>
        <v>20.432432432432432</v>
      </c>
      <c r="L26" s="12">
        <f t="shared" si="12"/>
        <v>24.163027656477436</v>
      </c>
      <c r="M26" s="12">
        <f t="shared" si="13"/>
        <v>19.593345656192238</v>
      </c>
      <c r="N26" s="12">
        <f t="shared" si="14"/>
        <v>18.156424581005588</v>
      </c>
      <c r="O26" s="12">
        <f t="shared" si="15"/>
        <v>22.489959839357429</v>
      </c>
      <c r="P26" s="12">
        <f t="shared" si="16"/>
        <v>17.475728155339805</v>
      </c>
      <c r="Q26" s="12">
        <f t="shared" si="17"/>
        <v>9.6551724137931032</v>
      </c>
      <c r="R26" s="12">
        <f t="shared" si="18"/>
        <v>13.513513513513514</v>
      </c>
      <c r="S26" s="20">
        <f t="shared" si="19"/>
        <v>10.116731517509727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14.442916093535077</v>
      </c>
      <c r="D27" s="12">
        <f t="shared" si="5"/>
        <v>12.5</v>
      </c>
      <c r="E27" s="12">
        <f t="shared" si="6"/>
        <v>11.39240506329114</v>
      </c>
      <c r="F27" s="12">
        <f t="shared" si="20"/>
        <v>11.594202898550725</v>
      </c>
      <c r="G27" s="12">
        <f t="shared" si="7"/>
        <v>21.299093655589125</v>
      </c>
      <c r="H27" s="12">
        <f t="shared" si="8"/>
        <v>12.889366272824921</v>
      </c>
      <c r="I27" s="12">
        <f t="shared" si="9"/>
        <v>16</v>
      </c>
      <c r="J27" s="12">
        <f t="shared" si="10"/>
        <v>13.071895424836603</v>
      </c>
      <c r="K27" s="12">
        <f t="shared" si="11"/>
        <v>14.486486486486486</v>
      </c>
      <c r="L27" s="12">
        <f t="shared" si="12"/>
        <v>13.682678311499272</v>
      </c>
      <c r="M27" s="12">
        <f t="shared" si="13"/>
        <v>18.484288354898336</v>
      </c>
      <c r="N27" s="12">
        <f t="shared" si="14"/>
        <v>18.435754189944134</v>
      </c>
      <c r="O27" s="12">
        <f t="shared" si="15"/>
        <v>15.66265060240964</v>
      </c>
      <c r="P27" s="12">
        <f t="shared" si="16"/>
        <v>13.592233009708737</v>
      </c>
      <c r="Q27" s="12">
        <f t="shared" si="17"/>
        <v>11.03448275862069</v>
      </c>
      <c r="R27" s="12">
        <f t="shared" si="18"/>
        <v>6.756756756756757</v>
      </c>
      <c r="S27" s="20">
        <f t="shared" si="19"/>
        <v>8.5603112840466924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7.1133818038907446</v>
      </c>
      <c r="D28" s="12">
        <f t="shared" si="5"/>
        <v>5.570652173913043</v>
      </c>
      <c r="E28" s="12">
        <f t="shared" si="6"/>
        <v>4.0506329113924053</v>
      </c>
      <c r="F28" s="12">
        <f t="shared" si="20"/>
        <v>0.96618357487922701</v>
      </c>
      <c r="G28" s="12">
        <f t="shared" si="7"/>
        <v>5.5891238670694863</v>
      </c>
      <c r="H28" s="12">
        <f t="shared" si="8"/>
        <v>8.1095596133190124</v>
      </c>
      <c r="I28" s="12">
        <f t="shared" si="9"/>
        <v>7.7575757575757578</v>
      </c>
      <c r="J28" s="12">
        <f t="shared" si="10"/>
        <v>6.6993464052287583</v>
      </c>
      <c r="K28" s="12">
        <f t="shared" si="11"/>
        <v>6.4864864864864868</v>
      </c>
      <c r="L28" s="12">
        <f t="shared" si="12"/>
        <v>4.9490538573508003</v>
      </c>
      <c r="M28" s="12">
        <f t="shared" si="13"/>
        <v>6.2846580406654349</v>
      </c>
      <c r="N28" s="12">
        <f t="shared" si="14"/>
        <v>9.7765363128491618</v>
      </c>
      <c r="O28" s="12">
        <f t="shared" si="15"/>
        <v>10.040160642570282</v>
      </c>
      <c r="P28" s="12">
        <f t="shared" si="16"/>
        <v>8.2524271844660202</v>
      </c>
      <c r="Q28" s="12">
        <f t="shared" si="17"/>
        <v>11.724137931034482</v>
      </c>
      <c r="R28" s="12">
        <f t="shared" si="18"/>
        <v>10.810810810810811</v>
      </c>
      <c r="S28" s="20">
        <f t="shared" si="19"/>
        <v>14.396887159533073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5.9441933582236199</v>
      </c>
      <c r="D29" s="12">
        <f t="shared" si="5"/>
        <v>4.3478260869565215</v>
      </c>
      <c r="E29" s="12">
        <f t="shared" si="6"/>
        <v>2.5316455696202533</v>
      </c>
      <c r="F29" s="12">
        <f t="shared" si="20"/>
        <v>4.8309178743961354</v>
      </c>
      <c r="G29" s="12">
        <f t="shared" si="7"/>
        <v>7.2507552870090644</v>
      </c>
      <c r="H29" s="12">
        <f t="shared" si="8"/>
        <v>5.6390977443609023</v>
      </c>
      <c r="I29" s="12">
        <f t="shared" si="9"/>
        <v>5.9393939393939394</v>
      </c>
      <c r="J29" s="12">
        <f t="shared" si="10"/>
        <v>6.5359477124183014</v>
      </c>
      <c r="K29" s="12">
        <f t="shared" si="11"/>
        <v>5.4054054054054053</v>
      </c>
      <c r="L29" s="12">
        <f t="shared" si="12"/>
        <v>5.3857350800582244</v>
      </c>
      <c r="M29" s="12">
        <f t="shared" si="13"/>
        <v>4.805914972273567</v>
      </c>
      <c r="N29" s="12">
        <f t="shared" si="14"/>
        <v>5.5865921787709496</v>
      </c>
      <c r="O29" s="12">
        <f t="shared" si="15"/>
        <v>10.843373493975903</v>
      </c>
      <c r="P29" s="12">
        <f t="shared" si="16"/>
        <v>10.194174757281553</v>
      </c>
      <c r="Q29" s="12">
        <f t="shared" si="17"/>
        <v>11.03448275862069</v>
      </c>
      <c r="R29" s="12">
        <f t="shared" si="18"/>
        <v>6.756756756756757</v>
      </c>
      <c r="S29" s="20">
        <f t="shared" si="19"/>
        <v>7.782101167315175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7.2018078207899388</v>
      </c>
      <c r="D30" s="12">
        <f t="shared" si="5"/>
        <v>7.0652173913043477</v>
      </c>
      <c r="E30" s="12">
        <f t="shared" si="6"/>
        <v>6.3291139240506329</v>
      </c>
      <c r="F30" s="12">
        <f t="shared" si="20"/>
        <v>8.2125603864734309</v>
      </c>
      <c r="G30" s="12">
        <f t="shared" si="7"/>
        <v>6.7975830815709974</v>
      </c>
      <c r="H30" s="12">
        <f t="shared" si="8"/>
        <v>5.0483351235230938</v>
      </c>
      <c r="I30" s="12">
        <f t="shared" si="9"/>
        <v>8.545454545454545</v>
      </c>
      <c r="J30" s="12">
        <f t="shared" si="10"/>
        <v>7.1078431372549016</v>
      </c>
      <c r="K30" s="12">
        <f t="shared" si="11"/>
        <v>8.1081081081081088</v>
      </c>
      <c r="L30" s="12">
        <f t="shared" si="12"/>
        <v>8.4425036390101891</v>
      </c>
      <c r="M30" s="12">
        <f t="shared" si="13"/>
        <v>8.8724584103512019</v>
      </c>
      <c r="N30" s="12">
        <f t="shared" si="14"/>
        <v>6.1452513966480442</v>
      </c>
      <c r="O30" s="12">
        <f t="shared" si="15"/>
        <v>8.0321285140562253</v>
      </c>
      <c r="P30" s="12">
        <f t="shared" si="16"/>
        <v>6.7961165048543686</v>
      </c>
      <c r="Q30" s="12">
        <f t="shared" si="17"/>
        <v>7.5862068965517242</v>
      </c>
      <c r="R30" s="12">
        <f t="shared" si="18"/>
        <v>8.1081081081081088</v>
      </c>
      <c r="S30" s="20">
        <f t="shared" si="19"/>
        <v>7.0038910505836576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6.8382786402043623</v>
      </c>
      <c r="D31" s="12">
        <f t="shared" si="5"/>
        <v>8.4239130434782616</v>
      </c>
      <c r="E31" s="12">
        <f t="shared" si="6"/>
        <v>7.3417721518987342</v>
      </c>
      <c r="F31" s="12">
        <f t="shared" si="20"/>
        <v>8.695652173913043</v>
      </c>
      <c r="G31" s="12">
        <f t="shared" si="7"/>
        <v>4.6827794561933533</v>
      </c>
      <c r="H31" s="12">
        <f t="shared" si="8"/>
        <v>6.337271750805586</v>
      </c>
      <c r="I31" s="12">
        <f t="shared" si="9"/>
        <v>6.7272727272727275</v>
      </c>
      <c r="J31" s="12">
        <f t="shared" si="10"/>
        <v>6.9444444444444446</v>
      </c>
      <c r="K31" s="12">
        <f t="shared" si="11"/>
        <v>8</v>
      </c>
      <c r="L31" s="12">
        <f t="shared" si="12"/>
        <v>8.5880640465793299</v>
      </c>
      <c r="M31" s="12">
        <f t="shared" si="13"/>
        <v>5.5452865064695009</v>
      </c>
      <c r="N31" s="12">
        <f t="shared" si="14"/>
        <v>6.7039106145251397</v>
      </c>
      <c r="O31" s="12">
        <f t="shared" si="15"/>
        <v>5.2208835341365463</v>
      </c>
      <c r="P31" s="12">
        <f t="shared" si="16"/>
        <v>6.3106796116504853</v>
      </c>
      <c r="Q31" s="12">
        <f t="shared" si="17"/>
        <v>6.2068965517241379</v>
      </c>
      <c r="R31" s="12">
        <f t="shared" si="18"/>
        <v>10.810810810810811</v>
      </c>
      <c r="S31" s="20">
        <f t="shared" si="19"/>
        <v>4.6692607003891053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5.62978974258204</v>
      </c>
      <c r="D32" s="23">
        <f t="shared" si="5"/>
        <v>8.1521739130434785</v>
      </c>
      <c r="E32" s="23">
        <f t="shared" si="6"/>
        <v>2.7848101265822782</v>
      </c>
      <c r="F32" s="23">
        <f t="shared" si="20"/>
        <v>1.4492753623188406</v>
      </c>
      <c r="G32" s="23">
        <f t="shared" si="7"/>
        <v>5.1359516616314203</v>
      </c>
      <c r="H32" s="23">
        <f t="shared" si="8"/>
        <v>5.0483351235230938</v>
      </c>
      <c r="I32" s="23">
        <f t="shared" si="9"/>
        <v>4.666666666666667</v>
      </c>
      <c r="J32" s="23">
        <f t="shared" si="10"/>
        <v>6.1274509803921564</v>
      </c>
      <c r="K32" s="23">
        <f t="shared" si="11"/>
        <v>7.243243243243243</v>
      </c>
      <c r="L32" s="23">
        <f t="shared" si="12"/>
        <v>7.1324599708879184</v>
      </c>
      <c r="M32" s="23">
        <f t="shared" si="13"/>
        <v>4.805914972273567</v>
      </c>
      <c r="N32" s="23">
        <f t="shared" si="14"/>
        <v>6.1452513966480442</v>
      </c>
      <c r="O32" s="23">
        <f t="shared" si="15"/>
        <v>4.8192771084337354</v>
      </c>
      <c r="P32" s="23">
        <f t="shared" si="16"/>
        <v>5.825242718446602</v>
      </c>
      <c r="Q32" s="23">
        <f t="shared" si="17"/>
        <v>5.5172413793103452</v>
      </c>
      <c r="R32" s="23">
        <f t="shared" si="18"/>
        <v>5.4054054054054053</v>
      </c>
      <c r="S32" s="24">
        <f t="shared" si="19"/>
        <v>7.3929961089494167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32"/>
  <sheetViews>
    <sheetView view="pageBreakPreview" zoomScale="85" zoomScaleNormal="100" zoomScaleSheetLayoutView="8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35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22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/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2923</v>
      </c>
      <c r="D7" s="14">
        <f t="shared" si="0"/>
        <v>228</v>
      </c>
      <c r="E7" s="14">
        <f t="shared" si="0"/>
        <v>113</v>
      </c>
      <c r="F7" s="14">
        <f t="shared" si="0"/>
        <v>63</v>
      </c>
      <c r="G7" s="14">
        <f t="shared" si="0"/>
        <v>210</v>
      </c>
      <c r="H7" s="14">
        <f t="shared" si="0"/>
        <v>511</v>
      </c>
      <c r="I7" s="14">
        <f t="shared" si="0"/>
        <v>470</v>
      </c>
      <c r="J7" s="14">
        <f t="shared" si="0"/>
        <v>364</v>
      </c>
      <c r="K7" s="14">
        <f t="shared" si="0"/>
        <v>276</v>
      </c>
      <c r="L7" s="14">
        <f t="shared" si="0"/>
        <v>171</v>
      </c>
      <c r="M7" s="14">
        <f t="shared" si="0"/>
        <v>137</v>
      </c>
      <c r="N7" s="14">
        <f t="shared" si="0"/>
        <v>95</v>
      </c>
      <c r="O7" s="14">
        <f t="shared" si="0"/>
        <v>68</v>
      </c>
      <c r="P7" s="14">
        <f t="shared" si="0"/>
        <v>49</v>
      </c>
      <c r="Q7" s="14">
        <f>SUM(Q8:Q19)</f>
        <v>54</v>
      </c>
      <c r="R7" s="14">
        <f>SUM(R8:R19)</f>
        <v>29</v>
      </c>
      <c r="S7" s="17">
        <f>SUM(S8:S19)</f>
        <v>85</v>
      </c>
    </row>
    <row r="8" spans="1:19" ht="31.5" customHeight="1" x14ac:dyDescent="0.2">
      <c r="A8" s="26"/>
      <c r="B8" s="7" t="s">
        <v>23</v>
      </c>
      <c r="C8" s="15">
        <f>SUM(D8:S8)</f>
        <v>196</v>
      </c>
      <c r="D8" s="16">
        <v>17</v>
      </c>
      <c r="E8" s="16">
        <v>6</v>
      </c>
      <c r="F8" s="16">
        <v>2</v>
      </c>
      <c r="G8" s="16">
        <v>6</v>
      </c>
      <c r="H8" s="16">
        <v>18</v>
      </c>
      <c r="I8" s="16">
        <v>36</v>
      </c>
      <c r="J8" s="16">
        <v>30</v>
      </c>
      <c r="K8" s="16">
        <v>18</v>
      </c>
      <c r="L8" s="16">
        <v>17</v>
      </c>
      <c r="M8" s="16">
        <v>12</v>
      </c>
      <c r="N8" s="16">
        <v>5</v>
      </c>
      <c r="O8" s="16">
        <v>8</v>
      </c>
      <c r="P8" s="16">
        <v>5</v>
      </c>
      <c r="Q8" s="16">
        <v>6</v>
      </c>
      <c r="R8" s="16">
        <v>4</v>
      </c>
      <c r="S8" s="18">
        <v>6</v>
      </c>
    </row>
    <row r="9" spans="1:19" ht="30.75" customHeight="1" x14ac:dyDescent="0.2">
      <c r="A9" s="26"/>
      <c r="B9" s="7" t="s">
        <v>24</v>
      </c>
      <c r="C9" s="15">
        <f t="shared" ref="C9:C19" si="1">SUM(D9:S9)</f>
        <v>171</v>
      </c>
      <c r="D9" s="16">
        <v>9</v>
      </c>
      <c r="E9" s="16">
        <v>4</v>
      </c>
      <c r="F9" s="16">
        <v>3</v>
      </c>
      <c r="G9" s="16">
        <v>6</v>
      </c>
      <c r="H9" s="16">
        <v>18</v>
      </c>
      <c r="I9" s="16">
        <v>38</v>
      </c>
      <c r="J9" s="16">
        <v>26</v>
      </c>
      <c r="K9" s="16">
        <v>23</v>
      </c>
      <c r="L9" s="16">
        <v>12</v>
      </c>
      <c r="M9" s="16">
        <v>12</v>
      </c>
      <c r="N9" s="16">
        <v>5</v>
      </c>
      <c r="O9" s="16">
        <v>1</v>
      </c>
      <c r="P9" s="16">
        <v>0</v>
      </c>
      <c r="Q9" s="16">
        <v>2</v>
      </c>
      <c r="R9" s="16">
        <v>6</v>
      </c>
      <c r="S9" s="18">
        <v>6</v>
      </c>
    </row>
    <row r="10" spans="1:19" ht="30.75" customHeight="1" x14ac:dyDescent="0.2">
      <c r="A10" s="26"/>
      <c r="B10" s="7" t="s">
        <v>25</v>
      </c>
      <c r="C10" s="15">
        <f t="shared" si="1"/>
        <v>173</v>
      </c>
      <c r="D10" s="16">
        <v>13</v>
      </c>
      <c r="E10" s="16">
        <v>8</v>
      </c>
      <c r="F10" s="16">
        <v>2</v>
      </c>
      <c r="G10" s="16">
        <v>7</v>
      </c>
      <c r="H10" s="16">
        <v>20</v>
      </c>
      <c r="I10" s="16">
        <v>30</v>
      </c>
      <c r="J10" s="16">
        <v>23</v>
      </c>
      <c r="K10" s="16">
        <v>14</v>
      </c>
      <c r="L10" s="16">
        <v>11</v>
      </c>
      <c r="M10" s="16">
        <v>10</v>
      </c>
      <c r="N10" s="16">
        <v>7</v>
      </c>
      <c r="O10" s="16">
        <v>4</v>
      </c>
      <c r="P10" s="16">
        <v>4</v>
      </c>
      <c r="Q10" s="16">
        <v>7</v>
      </c>
      <c r="R10" s="16">
        <v>2</v>
      </c>
      <c r="S10" s="18">
        <v>11</v>
      </c>
    </row>
    <row r="11" spans="1:19" ht="30.75" customHeight="1" x14ac:dyDescent="0.2">
      <c r="A11" s="26"/>
      <c r="B11" s="7" t="s">
        <v>26</v>
      </c>
      <c r="C11" s="15">
        <f t="shared" si="1"/>
        <v>146</v>
      </c>
      <c r="D11" s="16">
        <v>12</v>
      </c>
      <c r="E11" s="16">
        <v>9</v>
      </c>
      <c r="F11" s="16">
        <v>6</v>
      </c>
      <c r="G11" s="16">
        <v>6</v>
      </c>
      <c r="H11" s="16">
        <v>26</v>
      </c>
      <c r="I11" s="16">
        <v>18</v>
      </c>
      <c r="J11" s="16">
        <v>22</v>
      </c>
      <c r="K11" s="16">
        <v>16</v>
      </c>
      <c r="L11" s="16">
        <v>11</v>
      </c>
      <c r="M11" s="16">
        <v>4</v>
      </c>
      <c r="N11" s="16">
        <v>7</v>
      </c>
      <c r="O11" s="16">
        <v>4</v>
      </c>
      <c r="P11" s="16">
        <v>1</v>
      </c>
      <c r="Q11" s="16">
        <v>1</v>
      </c>
      <c r="R11" s="16">
        <v>1</v>
      </c>
      <c r="S11" s="18">
        <v>2</v>
      </c>
    </row>
    <row r="12" spans="1:19" ht="30.75" customHeight="1" x14ac:dyDescent="0.2">
      <c r="A12" s="26"/>
      <c r="B12" s="7" t="s">
        <v>27</v>
      </c>
      <c r="C12" s="15">
        <f t="shared" si="1"/>
        <v>155</v>
      </c>
      <c r="D12" s="16">
        <v>13</v>
      </c>
      <c r="E12" s="16">
        <v>6</v>
      </c>
      <c r="F12" s="16">
        <v>4</v>
      </c>
      <c r="G12" s="16">
        <v>9</v>
      </c>
      <c r="H12" s="16">
        <v>33</v>
      </c>
      <c r="I12" s="16">
        <v>18</v>
      </c>
      <c r="J12" s="16">
        <v>19</v>
      </c>
      <c r="K12" s="16">
        <v>13</v>
      </c>
      <c r="L12" s="16">
        <v>7</v>
      </c>
      <c r="M12" s="16">
        <v>11</v>
      </c>
      <c r="N12" s="16">
        <v>3</v>
      </c>
      <c r="O12" s="16">
        <v>1</v>
      </c>
      <c r="P12" s="16">
        <v>5</v>
      </c>
      <c r="Q12" s="16">
        <v>4</v>
      </c>
      <c r="R12" s="16">
        <v>1</v>
      </c>
      <c r="S12" s="18">
        <v>8</v>
      </c>
    </row>
    <row r="13" spans="1:19" ht="30.75" customHeight="1" x14ac:dyDescent="0.2">
      <c r="A13" s="26"/>
      <c r="B13" s="7" t="s">
        <v>28</v>
      </c>
      <c r="C13" s="15">
        <f t="shared" si="1"/>
        <v>588</v>
      </c>
      <c r="D13" s="16">
        <v>49</v>
      </c>
      <c r="E13" s="16">
        <v>23</v>
      </c>
      <c r="F13" s="16">
        <v>20</v>
      </c>
      <c r="G13" s="16">
        <v>50</v>
      </c>
      <c r="H13" s="16">
        <v>172</v>
      </c>
      <c r="I13" s="16">
        <v>77</v>
      </c>
      <c r="J13" s="16">
        <v>53</v>
      </c>
      <c r="K13" s="16">
        <v>42</v>
      </c>
      <c r="L13" s="16">
        <v>27</v>
      </c>
      <c r="M13" s="16">
        <v>20</v>
      </c>
      <c r="N13" s="16">
        <v>15</v>
      </c>
      <c r="O13" s="16">
        <v>13</v>
      </c>
      <c r="P13" s="16">
        <v>7</v>
      </c>
      <c r="Q13" s="16">
        <v>6</v>
      </c>
      <c r="R13" s="16">
        <v>3</v>
      </c>
      <c r="S13" s="18">
        <v>11</v>
      </c>
    </row>
    <row r="14" spans="1:19" ht="30.75" customHeight="1" x14ac:dyDescent="0.2">
      <c r="A14" s="26"/>
      <c r="B14" s="7" t="s">
        <v>29</v>
      </c>
      <c r="C14" s="15">
        <f t="shared" si="1"/>
        <v>520</v>
      </c>
      <c r="D14" s="16">
        <v>40</v>
      </c>
      <c r="E14" s="16">
        <v>20</v>
      </c>
      <c r="F14" s="16">
        <v>14</v>
      </c>
      <c r="G14" s="16">
        <v>76</v>
      </c>
      <c r="H14" s="16">
        <v>67</v>
      </c>
      <c r="I14" s="16">
        <v>75</v>
      </c>
      <c r="J14" s="16">
        <v>63</v>
      </c>
      <c r="K14" s="16">
        <v>48</v>
      </c>
      <c r="L14" s="16">
        <v>35</v>
      </c>
      <c r="M14" s="16">
        <v>28</v>
      </c>
      <c r="N14" s="16">
        <v>15</v>
      </c>
      <c r="O14" s="16">
        <v>12</v>
      </c>
      <c r="P14" s="16">
        <v>5</v>
      </c>
      <c r="Q14" s="16">
        <v>8</v>
      </c>
      <c r="R14" s="16">
        <v>2</v>
      </c>
      <c r="S14" s="18">
        <v>12</v>
      </c>
    </row>
    <row r="15" spans="1:19" ht="30.75" customHeight="1" x14ac:dyDescent="0.2">
      <c r="A15" s="26"/>
      <c r="B15" s="7" t="s">
        <v>30</v>
      </c>
      <c r="C15" s="15">
        <f t="shared" si="1"/>
        <v>215</v>
      </c>
      <c r="D15" s="16">
        <v>11</v>
      </c>
      <c r="E15" s="16">
        <v>5</v>
      </c>
      <c r="F15" s="16">
        <v>1</v>
      </c>
      <c r="G15" s="16">
        <v>11</v>
      </c>
      <c r="H15" s="16">
        <v>41</v>
      </c>
      <c r="I15" s="16">
        <v>47</v>
      </c>
      <c r="J15" s="16">
        <v>27</v>
      </c>
      <c r="K15" s="16">
        <v>20</v>
      </c>
      <c r="L15" s="16">
        <v>11</v>
      </c>
      <c r="M15" s="16">
        <v>7</v>
      </c>
      <c r="N15" s="16">
        <v>7</v>
      </c>
      <c r="O15" s="16">
        <v>8</v>
      </c>
      <c r="P15" s="16">
        <v>7</v>
      </c>
      <c r="Q15" s="16">
        <v>6</v>
      </c>
      <c r="R15" s="16">
        <v>2</v>
      </c>
      <c r="S15" s="18">
        <v>4</v>
      </c>
    </row>
    <row r="16" spans="1:19" ht="30.75" customHeight="1" x14ac:dyDescent="0.2">
      <c r="A16" s="26"/>
      <c r="B16" s="7" t="s">
        <v>31</v>
      </c>
      <c r="C16" s="15">
        <f t="shared" si="1"/>
        <v>172</v>
      </c>
      <c r="D16" s="16">
        <v>16</v>
      </c>
      <c r="E16" s="16">
        <v>5</v>
      </c>
      <c r="F16" s="16">
        <v>1</v>
      </c>
      <c r="G16" s="16">
        <v>14</v>
      </c>
      <c r="H16" s="16">
        <v>35</v>
      </c>
      <c r="I16" s="16">
        <v>26</v>
      </c>
      <c r="J16" s="16">
        <v>23</v>
      </c>
      <c r="K16" s="16">
        <v>20</v>
      </c>
      <c r="L16" s="16">
        <v>3</v>
      </c>
      <c r="M16" s="16">
        <v>8</v>
      </c>
      <c r="N16" s="16">
        <v>9</v>
      </c>
      <c r="O16" s="16">
        <v>1</v>
      </c>
      <c r="P16" s="16">
        <v>4</v>
      </c>
      <c r="Q16" s="16">
        <v>2</v>
      </c>
      <c r="R16" s="16">
        <v>2</v>
      </c>
      <c r="S16" s="18">
        <v>3</v>
      </c>
    </row>
    <row r="17" spans="1:19" ht="30.75" customHeight="1" x14ac:dyDescent="0.2">
      <c r="A17" s="26"/>
      <c r="B17" s="7" t="s">
        <v>32</v>
      </c>
      <c r="C17" s="15">
        <f t="shared" si="1"/>
        <v>212</v>
      </c>
      <c r="D17" s="16">
        <v>17</v>
      </c>
      <c r="E17" s="16">
        <v>11</v>
      </c>
      <c r="F17" s="16">
        <v>3</v>
      </c>
      <c r="G17" s="16">
        <v>13</v>
      </c>
      <c r="H17" s="16">
        <v>19</v>
      </c>
      <c r="I17" s="16">
        <v>36</v>
      </c>
      <c r="J17" s="16">
        <v>28</v>
      </c>
      <c r="K17" s="16">
        <v>24</v>
      </c>
      <c r="L17" s="16">
        <v>16</v>
      </c>
      <c r="M17" s="16">
        <v>12</v>
      </c>
      <c r="N17" s="16">
        <v>7</v>
      </c>
      <c r="O17" s="16">
        <v>9</v>
      </c>
      <c r="P17" s="16">
        <v>2</v>
      </c>
      <c r="Q17" s="16">
        <v>4</v>
      </c>
      <c r="R17" s="16">
        <v>4</v>
      </c>
      <c r="S17" s="18">
        <v>7</v>
      </c>
    </row>
    <row r="18" spans="1:19" ht="30.75" customHeight="1" x14ac:dyDescent="0.2">
      <c r="A18" s="26"/>
      <c r="B18" s="7" t="s">
        <v>33</v>
      </c>
      <c r="C18" s="15">
        <f t="shared" si="1"/>
        <v>173</v>
      </c>
      <c r="D18" s="16">
        <v>11</v>
      </c>
      <c r="E18" s="16">
        <v>10</v>
      </c>
      <c r="F18" s="16">
        <v>4</v>
      </c>
      <c r="G18" s="16">
        <v>5</v>
      </c>
      <c r="H18" s="16">
        <v>21</v>
      </c>
      <c r="I18" s="16">
        <v>36</v>
      </c>
      <c r="J18" s="16">
        <v>19</v>
      </c>
      <c r="K18" s="16">
        <v>19</v>
      </c>
      <c r="L18" s="16">
        <v>14</v>
      </c>
      <c r="M18" s="16">
        <v>6</v>
      </c>
      <c r="N18" s="16">
        <v>5</v>
      </c>
      <c r="O18" s="16">
        <v>4</v>
      </c>
      <c r="P18" s="16">
        <v>5</v>
      </c>
      <c r="Q18" s="16">
        <v>6</v>
      </c>
      <c r="R18" s="16">
        <v>2</v>
      </c>
      <c r="S18" s="18">
        <v>6</v>
      </c>
    </row>
    <row r="19" spans="1:19" ht="30.75" customHeight="1" x14ac:dyDescent="0.2">
      <c r="A19" s="26"/>
      <c r="B19" s="7" t="s">
        <v>34</v>
      </c>
      <c r="C19" s="15">
        <f t="shared" si="1"/>
        <v>202</v>
      </c>
      <c r="D19" s="16">
        <v>20</v>
      </c>
      <c r="E19" s="16">
        <v>6</v>
      </c>
      <c r="F19" s="16">
        <v>3</v>
      </c>
      <c r="G19" s="16">
        <v>7</v>
      </c>
      <c r="H19" s="16">
        <v>41</v>
      </c>
      <c r="I19" s="16">
        <v>33</v>
      </c>
      <c r="J19" s="16">
        <v>31</v>
      </c>
      <c r="K19" s="16">
        <v>19</v>
      </c>
      <c r="L19" s="16">
        <v>7</v>
      </c>
      <c r="M19" s="16">
        <v>7</v>
      </c>
      <c r="N19" s="16">
        <v>10</v>
      </c>
      <c r="O19" s="16">
        <v>3</v>
      </c>
      <c r="P19" s="16">
        <v>4</v>
      </c>
      <c r="Q19" s="16">
        <v>2</v>
      </c>
      <c r="R19" s="16">
        <v>0</v>
      </c>
      <c r="S19" s="18">
        <v>9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</v>
      </c>
      <c r="D20" s="10">
        <f t="shared" si="2"/>
        <v>99.999999999999986</v>
      </c>
      <c r="E20" s="10">
        <f t="shared" si="2"/>
        <v>99.999999999999986</v>
      </c>
      <c r="F20" s="10">
        <f t="shared" si="2"/>
        <v>99.999999999999972</v>
      </c>
      <c r="G20" s="10">
        <f t="shared" si="2"/>
        <v>100</v>
      </c>
      <c r="H20" s="10">
        <f t="shared" si="2"/>
        <v>99.999999999999986</v>
      </c>
      <c r="I20" s="10">
        <f t="shared" si="2"/>
        <v>100.00000000000001</v>
      </c>
      <c r="J20" s="10">
        <f t="shared" si="2"/>
        <v>100</v>
      </c>
      <c r="K20" s="10">
        <f t="shared" si="2"/>
        <v>100.00000000000001</v>
      </c>
      <c r="L20" s="10">
        <f t="shared" si="2"/>
        <v>100</v>
      </c>
      <c r="M20" s="10">
        <f t="shared" si="2"/>
        <v>100.00000000000001</v>
      </c>
      <c r="N20" s="10">
        <f t="shared" si="2"/>
        <v>99.999999999999986</v>
      </c>
      <c r="O20" s="10">
        <f t="shared" si="2"/>
        <v>99.999999999999986</v>
      </c>
      <c r="P20" s="10">
        <f t="shared" si="2"/>
        <v>100</v>
      </c>
      <c r="Q20" s="10">
        <f>SUM(Q21:Q32)</f>
        <v>100</v>
      </c>
      <c r="R20" s="10">
        <f>SUM(R21:R32)</f>
        <v>100.00000000000001</v>
      </c>
      <c r="S20" s="19">
        <f>SUM(S21:S32)</f>
        <v>100.00000000000001</v>
      </c>
    </row>
    <row r="21" spans="1:19" ht="31.5" customHeight="1" x14ac:dyDescent="0.2">
      <c r="A21" s="26"/>
      <c r="B21" s="7" t="str">
        <f>B8</f>
        <v>10月</v>
      </c>
      <c r="C21" s="11">
        <f>C8/$C$7*100</f>
        <v>6.7054396168320221</v>
      </c>
      <c r="D21" s="12">
        <f>D8/$D$7*100</f>
        <v>7.4561403508771926</v>
      </c>
      <c r="E21" s="12">
        <f>E8/$E$7*100</f>
        <v>5.3097345132743365</v>
      </c>
      <c r="F21" s="12">
        <f>F8/$F$7*100</f>
        <v>3.1746031746031744</v>
      </c>
      <c r="G21" s="12">
        <f>G8/$G$7*100</f>
        <v>2.8571428571428572</v>
      </c>
      <c r="H21" s="12">
        <f>H8/$H$7*100</f>
        <v>3.5225048923679059</v>
      </c>
      <c r="I21" s="12">
        <f>I8/$I$7*100</f>
        <v>7.6595744680851059</v>
      </c>
      <c r="J21" s="12">
        <f>J8/$J$7*100</f>
        <v>8.2417582417582409</v>
      </c>
      <c r="K21" s="12">
        <f>K8/$K$7*100</f>
        <v>6.5217391304347823</v>
      </c>
      <c r="L21" s="12">
        <f>L8/$L$7*100</f>
        <v>9.9415204678362574</v>
      </c>
      <c r="M21" s="12">
        <f>M8/$M$7*100</f>
        <v>8.7591240875912408</v>
      </c>
      <c r="N21" s="12">
        <f>N8/$N$7*100</f>
        <v>5.2631578947368416</v>
      </c>
      <c r="O21" s="12">
        <f>O8/$O$7*100</f>
        <v>11.76470588235294</v>
      </c>
      <c r="P21" s="12">
        <f>P8/$P$7*100</f>
        <v>10.204081632653061</v>
      </c>
      <c r="Q21" s="12">
        <f>Q8/$Q$7*100</f>
        <v>11.111111111111111</v>
      </c>
      <c r="R21" s="12">
        <f>R8/$R$7*100</f>
        <v>13.793103448275861</v>
      </c>
      <c r="S21" s="20">
        <f>S8/$S$7*100</f>
        <v>7.0588235294117645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5.8501539514197747</v>
      </c>
      <c r="D22" s="12">
        <f t="shared" ref="D22:D32" si="5">D9/$D$7*100</f>
        <v>3.9473684210526314</v>
      </c>
      <c r="E22" s="12">
        <f t="shared" ref="E22:E32" si="6">E9/$E$7*100</f>
        <v>3.5398230088495577</v>
      </c>
      <c r="F22" s="12">
        <f>F9/$F$7*100</f>
        <v>4.7619047619047619</v>
      </c>
      <c r="G22" s="12">
        <f t="shared" ref="G22:G32" si="7">G9/$G$7*100</f>
        <v>2.8571428571428572</v>
      </c>
      <c r="H22" s="12">
        <f t="shared" ref="H22:H32" si="8">H9/$H$7*100</f>
        <v>3.5225048923679059</v>
      </c>
      <c r="I22" s="12">
        <f t="shared" ref="I22:I32" si="9">I9/$I$7*100</f>
        <v>8.085106382978724</v>
      </c>
      <c r="J22" s="12">
        <f t="shared" ref="J22:J32" si="10">J9/$J$7*100</f>
        <v>7.1428571428571423</v>
      </c>
      <c r="K22" s="12">
        <f t="shared" ref="K22:K32" si="11">K9/$K$7*100</f>
        <v>8.3333333333333321</v>
      </c>
      <c r="L22" s="12">
        <f t="shared" ref="L22:L32" si="12">L9/$L$7*100</f>
        <v>7.0175438596491224</v>
      </c>
      <c r="M22" s="12">
        <f t="shared" ref="M22:M32" si="13">M9/$M$7*100</f>
        <v>8.7591240875912408</v>
      </c>
      <c r="N22" s="12">
        <f t="shared" ref="N22:N32" si="14">N9/$N$7*100</f>
        <v>5.2631578947368416</v>
      </c>
      <c r="O22" s="12">
        <f t="shared" ref="O22:O32" si="15">O9/$O$7*100</f>
        <v>1.4705882352941175</v>
      </c>
      <c r="P22" s="12">
        <f t="shared" ref="P22:P32" si="16">P9/$P$7*100</f>
        <v>0</v>
      </c>
      <c r="Q22" s="12">
        <f t="shared" ref="Q22:Q32" si="17">Q9/$Q$7*100</f>
        <v>3.7037037037037033</v>
      </c>
      <c r="R22" s="12">
        <f t="shared" ref="R22:R32" si="18">R9/$R$7*100</f>
        <v>20.689655172413794</v>
      </c>
      <c r="S22" s="20">
        <f t="shared" ref="S22:S32" si="19">S9/$S$7*100</f>
        <v>7.0588235294117645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5.918576804652754</v>
      </c>
      <c r="D23" s="12">
        <f t="shared" si="5"/>
        <v>5.7017543859649118</v>
      </c>
      <c r="E23" s="12">
        <f t="shared" si="6"/>
        <v>7.0796460176991154</v>
      </c>
      <c r="F23" s="12">
        <f t="shared" ref="F23:F32" si="20">F10/$F$7*100</f>
        <v>3.1746031746031744</v>
      </c>
      <c r="G23" s="12">
        <f t="shared" si="7"/>
        <v>3.3333333333333335</v>
      </c>
      <c r="H23" s="12">
        <f t="shared" si="8"/>
        <v>3.9138943248532287</v>
      </c>
      <c r="I23" s="12">
        <f t="shared" si="9"/>
        <v>6.3829787234042552</v>
      </c>
      <c r="J23" s="12">
        <f t="shared" si="10"/>
        <v>6.3186813186813184</v>
      </c>
      <c r="K23" s="12">
        <f t="shared" si="11"/>
        <v>5.0724637681159424</v>
      </c>
      <c r="L23" s="12">
        <f t="shared" si="12"/>
        <v>6.4327485380116958</v>
      </c>
      <c r="M23" s="12">
        <f t="shared" si="13"/>
        <v>7.2992700729926998</v>
      </c>
      <c r="N23" s="12">
        <f t="shared" si="14"/>
        <v>7.3684210526315779</v>
      </c>
      <c r="O23" s="12">
        <f t="shared" si="15"/>
        <v>5.8823529411764701</v>
      </c>
      <c r="P23" s="12">
        <f t="shared" si="16"/>
        <v>8.1632653061224492</v>
      </c>
      <c r="Q23" s="12">
        <f t="shared" si="17"/>
        <v>12.962962962962962</v>
      </c>
      <c r="R23" s="12">
        <f t="shared" si="18"/>
        <v>6.8965517241379306</v>
      </c>
      <c r="S23" s="20">
        <f t="shared" si="19"/>
        <v>12.941176470588237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4.9948682860075264</v>
      </c>
      <c r="D24" s="12">
        <f t="shared" si="5"/>
        <v>5.2631578947368416</v>
      </c>
      <c r="E24" s="12">
        <f t="shared" si="6"/>
        <v>7.9646017699115044</v>
      </c>
      <c r="F24" s="12">
        <f t="shared" si="20"/>
        <v>9.5238095238095237</v>
      </c>
      <c r="G24" s="12">
        <f t="shared" si="7"/>
        <v>2.8571428571428572</v>
      </c>
      <c r="H24" s="12">
        <f t="shared" si="8"/>
        <v>5.0880626223091969</v>
      </c>
      <c r="I24" s="12">
        <f t="shared" si="9"/>
        <v>3.8297872340425529</v>
      </c>
      <c r="J24" s="12">
        <f t="shared" si="10"/>
        <v>6.0439560439560438</v>
      </c>
      <c r="K24" s="12">
        <f t="shared" si="11"/>
        <v>5.7971014492753623</v>
      </c>
      <c r="L24" s="12">
        <f t="shared" si="12"/>
        <v>6.4327485380116958</v>
      </c>
      <c r="M24" s="12">
        <f t="shared" si="13"/>
        <v>2.9197080291970803</v>
      </c>
      <c r="N24" s="12">
        <f t="shared" si="14"/>
        <v>7.3684210526315779</v>
      </c>
      <c r="O24" s="12">
        <f t="shared" si="15"/>
        <v>5.8823529411764701</v>
      </c>
      <c r="P24" s="12">
        <f t="shared" si="16"/>
        <v>2.0408163265306123</v>
      </c>
      <c r="Q24" s="12">
        <f t="shared" si="17"/>
        <v>1.8518518518518516</v>
      </c>
      <c r="R24" s="12">
        <f t="shared" si="18"/>
        <v>3.4482758620689653</v>
      </c>
      <c r="S24" s="20">
        <f t="shared" si="19"/>
        <v>2.3529411764705883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5.3027711255559353</v>
      </c>
      <c r="D25" s="12">
        <f t="shared" si="5"/>
        <v>5.7017543859649118</v>
      </c>
      <c r="E25" s="12">
        <f t="shared" si="6"/>
        <v>5.3097345132743365</v>
      </c>
      <c r="F25" s="12">
        <f t="shared" si="20"/>
        <v>6.3492063492063489</v>
      </c>
      <c r="G25" s="12">
        <f t="shared" si="7"/>
        <v>4.2857142857142856</v>
      </c>
      <c r="H25" s="12">
        <f t="shared" si="8"/>
        <v>6.4579256360078272</v>
      </c>
      <c r="I25" s="12">
        <f t="shared" si="9"/>
        <v>3.8297872340425529</v>
      </c>
      <c r="J25" s="12">
        <f t="shared" si="10"/>
        <v>5.2197802197802199</v>
      </c>
      <c r="K25" s="12">
        <f t="shared" si="11"/>
        <v>4.7101449275362324</v>
      </c>
      <c r="L25" s="12">
        <f t="shared" si="12"/>
        <v>4.0935672514619883</v>
      </c>
      <c r="M25" s="12">
        <f t="shared" si="13"/>
        <v>8.0291970802919703</v>
      </c>
      <c r="N25" s="12">
        <f t="shared" si="14"/>
        <v>3.1578947368421053</v>
      </c>
      <c r="O25" s="12">
        <f t="shared" si="15"/>
        <v>1.4705882352941175</v>
      </c>
      <c r="P25" s="12">
        <f t="shared" si="16"/>
        <v>10.204081632653061</v>
      </c>
      <c r="Q25" s="12">
        <f t="shared" si="17"/>
        <v>7.4074074074074066</v>
      </c>
      <c r="R25" s="12">
        <f t="shared" si="18"/>
        <v>3.4482758620689653</v>
      </c>
      <c r="S25" s="20">
        <f t="shared" si="19"/>
        <v>9.4117647058823533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20.116318850496064</v>
      </c>
      <c r="D26" s="12">
        <f t="shared" si="5"/>
        <v>21.491228070175438</v>
      </c>
      <c r="E26" s="12">
        <f t="shared" si="6"/>
        <v>20.353982300884958</v>
      </c>
      <c r="F26" s="12">
        <f t="shared" si="20"/>
        <v>31.746031746031743</v>
      </c>
      <c r="G26" s="12">
        <f t="shared" si="7"/>
        <v>23.809523809523807</v>
      </c>
      <c r="H26" s="12">
        <f t="shared" si="8"/>
        <v>33.659491193737765</v>
      </c>
      <c r="I26" s="12">
        <f t="shared" si="9"/>
        <v>16.382978723404253</v>
      </c>
      <c r="J26" s="12">
        <f t="shared" si="10"/>
        <v>14.560439560439562</v>
      </c>
      <c r="K26" s="12">
        <f t="shared" si="11"/>
        <v>15.217391304347828</v>
      </c>
      <c r="L26" s="12">
        <f t="shared" si="12"/>
        <v>15.789473684210526</v>
      </c>
      <c r="M26" s="12">
        <f t="shared" si="13"/>
        <v>14.5985401459854</v>
      </c>
      <c r="N26" s="12">
        <f t="shared" si="14"/>
        <v>15.789473684210526</v>
      </c>
      <c r="O26" s="12">
        <f t="shared" si="15"/>
        <v>19.117647058823529</v>
      </c>
      <c r="P26" s="12">
        <f t="shared" si="16"/>
        <v>14.285714285714285</v>
      </c>
      <c r="Q26" s="12">
        <f t="shared" si="17"/>
        <v>11.111111111111111</v>
      </c>
      <c r="R26" s="12">
        <f t="shared" si="18"/>
        <v>10.344827586206897</v>
      </c>
      <c r="S26" s="20">
        <f t="shared" si="19"/>
        <v>12.941176470588237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17.789941840574752</v>
      </c>
      <c r="D27" s="12">
        <f t="shared" si="5"/>
        <v>17.543859649122805</v>
      </c>
      <c r="E27" s="12">
        <f t="shared" si="6"/>
        <v>17.699115044247787</v>
      </c>
      <c r="F27" s="12">
        <f t="shared" si="20"/>
        <v>22.222222222222221</v>
      </c>
      <c r="G27" s="12">
        <f t="shared" si="7"/>
        <v>36.19047619047619</v>
      </c>
      <c r="H27" s="12">
        <f t="shared" si="8"/>
        <v>13.111545988258316</v>
      </c>
      <c r="I27" s="12">
        <f t="shared" si="9"/>
        <v>15.957446808510639</v>
      </c>
      <c r="J27" s="12">
        <f t="shared" si="10"/>
        <v>17.307692307692307</v>
      </c>
      <c r="K27" s="12">
        <f t="shared" si="11"/>
        <v>17.391304347826086</v>
      </c>
      <c r="L27" s="12">
        <f t="shared" si="12"/>
        <v>20.467836257309941</v>
      </c>
      <c r="M27" s="12">
        <f t="shared" si="13"/>
        <v>20.437956204379564</v>
      </c>
      <c r="N27" s="12">
        <f t="shared" si="14"/>
        <v>15.789473684210526</v>
      </c>
      <c r="O27" s="12">
        <f t="shared" si="15"/>
        <v>17.647058823529413</v>
      </c>
      <c r="P27" s="12">
        <f t="shared" si="16"/>
        <v>10.204081632653061</v>
      </c>
      <c r="Q27" s="12">
        <f t="shared" si="17"/>
        <v>14.814814814814813</v>
      </c>
      <c r="R27" s="12">
        <f t="shared" si="18"/>
        <v>6.8965517241379306</v>
      </c>
      <c r="S27" s="20">
        <f t="shared" si="19"/>
        <v>14.117647058823529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7.3554567225453296</v>
      </c>
      <c r="D28" s="12">
        <f t="shared" si="5"/>
        <v>4.8245614035087714</v>
      </c>
      <c r="E28" s="12">
        <f t="shared" si="6"/>
        <v>4.4247787610619467</v>
      </c>
      <c r="F28" s="12">
        <f t="shared" si="20"/>
        <v>1.5873015873015872</v>
      </c>
      <c r="G28" s="12">
        <f t="shared" si="7"/>
        <v>5.2380952380952381</v>
      </c>
      <c r="H28" s="12">
        <f t="shared" si="8"/>
        <v>8.0234833659491187</v>
      </c>
      <c r="I28" s="12">
        <f t="shared" si="9"/>
        <v>10</v>
      </c>
      <c r="J28" s="12">
        <f t="shared" si="10"/>
        <v>7.4175824175824179</v>
      </c>
      <c r="K28" s="12">
        <f t="shared" si="11"/>
        <v>7.2463768115942031</v>
      </c>
      <c r="L28" s="12">
        <f t="shared" si="12"/>
        <v>6.4327485380116958</v>
      </c>
      <c r="M28" s="12">
        <f t="shared" si="13"/>
        <v>5.1094890510948909</v>
      </c>
      <c r="N28" s="12">
        <f t="shared" si="14"/>
        <v>7.3684210526315779</v>
      </c>
      <c r="O28" s="12">
        <f t="shared" si="15"/>
        <v>11.76470588235294</v>
      </c>
      <c r="P28" s="12">
        <f t="shared" si="16"/>
        <v>14.285714285714285</v>
      </c>
      <c r="Q28" s="12">
        <f t="shared" si="17"/>
        <v>11.111111111111111</v>
      </c>
      <c r="R28" s="12">
        <f t="shared" si="18"/>
        <v>6.8965517241379306</v>
      </c>
      <c r="S28" s="20">
        <f t="shared" si="19"/>
        <v>4.7058823529411766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5.8843653780362635</v>
      </c>
      <c r="D29" s="12">
        <f t="shared" si="5"/>
        <v>7.0175438596491224</v>
      </c>
      <c r="E29" s="12">
        <f t="shared" si="6"/>
        <v>4.4247787610619467</v>
      </c>
      <c r="F29" s="12">
        <f t="shared" si="20"/>
        <v>1.5873015873015872</v>
      </c>
      <c r="G29" s="12">
        <f t="shared" si="7"/>
        <v>6.666666666666667</v>
      </c>
      <c r="H29" s="12">
        <f t="shared" si="8"/>
        <v>6.8493150684931505</v>
      </c>
      <c r="I29" s="12">
        <f t="shared" si="9"/>
        <v>5.5319148936170208</v>
      </c>
      <c r="J29" s="12">
        <f t="shared" si="10"/>
        <v>6.3186813186813184</v>
      </c>
      <c r="K29" s="12">
        <f t="shared" si="11"/>
        <v>7.2463768115942031</v>
      </c>
      <c r="L29" s="12">
        <f t="shared" si="12"/>
        <v>1.7543859649122806</v>
      </c>
      <c r="M29" s="12">
        <f t="shared" si="13"/>
        <v>5.8394160583941606</v>
      </c>
      <c r="N29" s="12">
        <f t="shared" si="14"/>
        <v>9.4736842105263168</v>
      </c>
      <c r="O29" s="12">
        <f t="shared" si="15"/>
        <v>1.4705882352941175</v>
      </c>
      <c r="P29" s="12">
        <f t="shared" si="16"/>
        <v>8.1632653061224492</v>
      </c>
      <c r="Q29" s="12">
        <f t="shared" si="17"/>
        <v>3.7037037037037033</v>
      </c>
      <c r="R29" s="12">
        <f t="shared" si="18"/>
        <v>6.8965517241379306</v>
      </c>
      <c r="S29" s="20">
        <f t="shared" si="19"/>
        <v>3.5294117647058822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7.2528224426958605</v>
      </c>
      <c r="D30" s="12">
        <f t="shared" si="5"/>
        <v>7.4561403508771926</v>
      </c>
      <c r="E30" s="12">
        <f t="shared" si="6"/>
        <v>9.7345132743362832</v>
      </c>
      <c r="F30" s="12">
        <f t="shared" si="20"/>
        <v>4.7619047619047619</v>
      </c>
      <c r="G30" s="12">
        <f t="shared" si="7"/>
        <v>6.1904761904761907</v>
      </c>
      <c r="H30" s="12">
        <f t="shared" si="8"/>
        <v>3.7181996086105675</v>
      </c>
      <c r="I30" s="12">
        <f t="shared" si="9"/>
        <v>7.6595744680851059</v>
      </c>
      <c r="J30" s="12">
        <f t="shared" si="10"/>
        <v>7.6923076923076925</v>
      </c>
      <c r="K30" s="12">
        <f t="shared" si="11"/>
        <v>8.695652173913043</v>
      </c>
      <c r="L30" s="12">
        <f t="shared" si="12"/>
        <v>9.3567251461988299</v>
      </c>
      <c r="M30" s="12">
        <f t="shared" si="13"/>
        <v>8.7591240875912408</v>
      </c>
      <c r="N30" s="12">
        <f t="shared" si="14"/>
        <v>7.3684210526315779</v>
      </c>
      <c r="O30" s="12">
        <f t="shared" si="15"/>
        <v>13.23529411764706</v>
      </c>
      <c r="P30" s="12">
        <f t="shared" si="16"/>
        <v>4.0816326530612246</v>
      </c>
      <c r="Q30" s="12">
        <f t="shared" si="17"/>
        <v>7.4074074074074066</v>
      </c>
      <c r="R30" s="12">
        <f t="shared" si="18"/>
        <v>13.793103448275861</v>
      </c>
      <c r="S30" s="20">
        <f t="shared" si="19"/>
        <v>8.235294117647058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5.918576804652754</v>
      </c>
      <c r="D31" s="12">
        <f t="shared" si="5"/>
        <v>4.8245614035087714</v>
      </c>
      <c r="E31" s="12">
        <f t="shared" si="6"/>
        <v>8.8495575221238933</v>
      </c>
      <c r="F31" s="12">
        <f t="shared" si="20"/>
        <v>6.3492063492063489</v>
      </c>
      <c r="G31" s="12">
        <f t="shared" si="7"/>
        <v>2.3809523809523809</v>
      </c>
      <c r="H31" s="12">
        <f t="shared" si="8"/>
        <v>4.10958904109589</v>
      </c>
      <c r="I31" s="12">
        <f t="shared" si="9"/>
        <v>7.6595744680851059</v>
      </c>
      <c r="J31" s="12">
        <f t="shared" si="10"/>
        <v>5.2197802197802199</v>
      </c>
      <c r="K31" s="12">
        <f t="shared" si="11"/>
        <v>6.8840579710144931</v>
      </c>
      <c r="L31" s="12">
        <f t="shared" si="12"/>
        <v>8.1871345029239766</v>
      </c>
      <c r="M31" s="12">
        <f t="shared" si="13"/>
        <v>4.3795620437956204</v>
      </c>
      <c r="N31" s="12">
        <f t="shared" si="14"/>
        <v>5.2631578947368416</v>
      </c>
      <c r="O31" s="12">
        <f t="shared" si="15"/>
        <v>5.8823529411764701</v>
      </c>
      <c r="P31" s="12">
        <f t="shared" si="16"/>
        <v>10.204081632653061</v>
      </c>
      <c r="Q31" s="12">
        <f t="shared" si="17"/>
        <v>11.111111111111111</v>
      </c>
      <c r="R31" s="12">
        <f t="shared" si="18"/>
        <v>6.8965517241379306</v>
      </c>
      <c r="S31" s="20">
        <f t="shared" si="19"/>
        <v>7.0588235294117645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6.910708176530961</v>
      </c>
      <c r="D32" s="23">
        <f t="shared" si="5"/>
        <v>8.7719298245614024</v>
      </c>
      <c r="E32" s="23">
        <f t="shared" si="6"/>
        <v>5.3097345132743365</v>
      </c>
      <c r="F32" s="23">
        <f t="shared" si="20"/>
        <v>4.7619047619047619</v>
      </c>
      <c r="G32" s="23">
        <f t="shared" si="7"/>
        <v>3.3333333333333335</v>
      </c>
      <c r="H32" s="23">
        <f t="shared" si="8"/>
        <v>8.0234833659491187</v>
      </c>
      <c r="I32" s="23">
        <f t="shared" si="9"/>
        <v>7.0212765957446814</v>
      </c>
      <c r="J32" s="23">
        <f t="shared" si="10"/>
        <v>8.5164835164835164</v>
      </c>
      <c r="K32" s="23">
        <f t="shared" si="11"/>
        <v>6.8840579710144931</v>
      </c>
      <c r="L32" s="23">
        <f t="shared" si="12"/>
        <v>4.0935672514619883</v>
      </c>
      <c r="M32" s="23">
        <f t="shared" si="13"/>
        <v>5.1094890510948909</v>
      </c>
      <c r="N32" s="23">
        <f t="shared" si="14"/>
        <v>10.526315789473683</v>
      </c>
      <c r="O32" s="23">
        <f t="shared" si="15"/>
        <v>4.4117647058823533</v>
      </c>
      <c r="P32" s="23">
        <f t="shared" si="16"/>
        <v>8.1632653061224492</v>
      </c>
      <c r="Q32" s="23">
        <f t="shared" si="17"/>
        <v>3.7037037037037033</v>
      </c>
      <c r="R32" s="23">
        <f t="shared" si="18"/>
        <v>0</v>
      </c>
      <c r="S32" s="24">
        <f t="shared" si="19"/>
        <v>10.588235294117647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32"/>
  <sheetViews>
    <sheetView view="pageBreakPreview" zoomScale="85" zoomScaleNormal="100" zoomScaleSheetLayoutView="8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35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22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/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2652</v>
      </c>
      <c r="D7" s="14">
        <f t="shared" si="0"/>
        <v>164</v>
      </c>
      <c r="E7" s="14">
        <f t="shared" si="0"/>
        <v>111</v>
      </c>
      <c r="F7" s="14">
        <f t="shared" si="0"/>
        <v>51</v>
      </c>
      <c r="G7" s="14">
        <f t="shared" si="0"/>
        <v>188</v>
      </c>
      <c r="H7" s="14">
        <f t="shared" si="0"/>
        <v>511</v>
      </c>
      <c r="I7" s="14">
        <f t="shared" si="0"/>
        <v>422</v>
      </c>
      <c r="J7" s="14">
        <f t="shared" si="0"/>
        <v>316</v>
      </c>
      <c r="K7" s="14">
        <f t="shared" si="0"/>
        <v>233</v>
      </c>
      <c r="L7" s="14">
        <f t="shared" si="0"/>
        <v>194</v>
      </c>
      <c r="M7" s="14">
        <f t="shared" si="0"/>
        <v>147</v>
      </c>
      <c r="N7" s="14">
        <f t="shared" si="0"/>
        <v>107</v>
      </c>
      <c r="O7" s="14">
        <f t="shared" si="0"/>
        <v>50</v>
      </c>
      <c r="P7" s="14">
        <f t="shared" si="0"/>
        <v>50</v>
      </c>
      <c r="Q7" s="14">
        <f>SUM(Q8:Q19)</f>
        <v>30</v>
      </c>
      <c r="R7" s="14">
        <f>SUM(R8:R19)</f>
        <v>22</v>
      </c>
      <c r="S7" s="17">
        <f>SUM(S8:S19)</f>
        <v>56</v>
      </c>
    </row>
    <row r="8" spans="1:19" ht="31.5" customHeight="1" x14ac:dyDescent="0.2">
      <c r="A8" s="26"/>
      <c r="B8" s="7" t="s">
        <v>23</v>
      </c>
      <c r="C8" s="15">
        <f>SUM(D8:S8)</f>
        <v>167</v>
      </c>
      <c r="D8" s="16">
        <v>10</v>
      </c>
      <c r="E8" s="16">
        <v>5</v>
      </c>
      <c r="F8" s="16">
        <v>6</v>
      </c>
      <c r="G8" s="16">
        <v>2</v>
      </c>
      <c r="H8" s="16">
        <v>24</v>
      </c>
      <c r="I8" s="16">
        <v>30</v>
      </c>
      <c r="J8" s="16">
        <v>21</v>
      </c>
      <c r="K8" s="16">
        <v>20</v>
      </c>
      <c r="L8" s="16">
        <v>14</v>
      </c>
      <c r="M8" s="16">
        <v>5</v>
      </c>
      <c r="N8" s="16">
        <v>9</v>
      </c>
      <c r="O8" s="16">
        <v>4</v>
      </c>
      <c r="P8" s="16">
        <v>6</v>
      </c>
      <c r="Q8" s="16">
        <v>3</v>
      </c>
      <c r="R8" s="16">
        <v>4</v>
      </c>
      <c r="S8" s="18">
        <v>4</v>
      </c>
    </row>
    <row r="9" spans="1:19" ht="30.75" customHeight="1" x14ac:dyDescent="0.2">
      <c r="A9" s="26"/>
      <c r="B9" s="7" t="s">
        <v>24</v>
      </c>
      <c r="C9" s="15">
        <f t="shared" ref="C9:C19" si="1">SUM(D9:S9)</f>
        <v>159</v>
      </c>
      <c r="D9" s="16">
        <v>15</v>
      </c>
      <c r="E9" s="16">
        <v>7</v>
      </c>
      <c r="F9" s="16">
        <v>0</v>
      </c>
      <c r="G9" s="16">
        <v>4</v>
      </c>
      <c r="H9" s="16">
        <v>23</v>
      </c>
      <c r="I9" s="16">
        <v>26</v>
      </c>
      <c r="J9" s="16">
        <v>27</v>
      </c>
      <c r="K9" s="16">
        <v>21</v>
      </c>
      <c r="L9" s="16">
        <v>6</v>
      </c>
      <c r="M9" s="16">
        <v>11</v>
      </c>
      <c r="N9" s="16">
        <v>10</v>
      </c>
      <c r="O9" s="16">
        <v>2</v>
      </c>
      <c r="P9" s="16">
        <v>5</v>
      </c>
      <c r="Q9" s="16">
        <v>1</v>
      </c>
      <c r="R9" s="16">
        <v>0</v>
      </c>
      <c r="S9" s="18">
        <v>1</v>
      </c>
    </row>
    <row r="10" spans="1:19" ht="30.75" customHeight="1" x14ac:dyDescent="0.2">
      <c r="A10" s="26"/>
      <c r="B10" s="7" t="s">
        <v>25</v>
      </c>
      <c r="C10" s="15">
        <f t="shared" si="1"/>
        <v>149</v>
      </c>
      <c r="D10" s="16">
        <v>12</v>
      </c>
      <c r="E10" s="16">
        <v>7</v>
      </c>
      <c r="F10" s="16">
        <v>3</v>
      </c>
      <c r="G10" s="16">
        <v>8</v>
      </c>
      <c r="H10" s="16">
        <v>16</v>
      </c>
      <c r="I10" s="16">
        <v>12</v>
      </c>
      <c r="J10" s="16">
        <v>19</v>
      </c>
      <c r="K10" s="16">
        <v>10</v>
      </c>
      <c r="L10" s="16">
        <v>17</v>
      </c>
      <c r="M10" s="16">
        <v>16</v>
      </c>
      <c r="N10" s="16">
        <v>7</v>
      </c>
      <c r="O10" s="16">
        <v>1</v>
      </c>
      <c r="P10" s="16">
        <v>5</v>
      </c>
      <c r="Q10" s="16">
        <v>4</v>
      </c>
      <c r="R10" s="16">
        <v>0</v>
      </c>
      <c r="S10" s="18">
        <v>12</v>
      </c>
    </row>
    <row r="11" spans="1:19" ht="30.75" customHeight="1" x14ac:dyDescent="0.2">
      <c r="A11" s="26"/>
      <c r="B11" s="7" t="s">
        <v>26</v>
      </c>
      <c r="C11" s="15">
        <f t="shared" si="1"/>
        <v>171</v>
      </c>
      <c r="D11" s="16">
        <v>14</v>
      </c>
      <c r="E11" s="16">
        <v>5</v>
      </c>
      <c r="F11" s="16">
        <v>3</v>
      </c>
      <c r="G11" s="16">
        <v>7</v>
      </c>
      <c r="H11" s="16">
        <v>30</v>
      </c>
      <c r="I11" s="16">
        <v>41</v>
      </c>
      <c r="J11" s="16">
        <v>20</v>
      </c>
      <c r="K11" s="16">
        <v>16</v>
      </c>
      <c r="L11" s="16">
        <v>10</v>
      </c>
      <c r="M11" s="16">
        <v>5</v>
      </c>
      <c r="N11" s="16">
        <v>6</v>
      </c>
      <c r="O11" s="16">
        <v>2</v>
      </c>
      <c r="P11" s="16">
        <v>4</v>
      </c>
      <c r="Q11" s="16">
        <v>3</v>
      </c>
      <c r="R11" s="16">
        <v>1</v>
      </c>
      <c r="S11" s="18">
        <v>4</v>
      </c>
    </row>
    <row r="12" spans="1:19" ht="30.75" customHeight="1" x14ac:dyDescent="0.2">
      <c r="A12" s="26"/>
      <c r="B12" s="7" t="s">
        <v>27</v>
      </c>
      <c r="C12" s="15">
        <f t="shared" si="1"/>
        <v>121</v>
      </c>
      <c r="D12" s="16">
        <v>5</v>
      </c>
      <c r="E12" s="16">
        <v>2</v>
      </c>
      <c r="F12" s="16">
        <v>2</v>
      </c>
      <c r="G12" s="16">
        <v>15</v>
      </c>
      <c r="H12" s="16">
        <v>33</v>
      </c>
      <c r="I12" s="16">
        <v>27</v>
      </c>
      <c r="J12" s="16">
        <v>11</v>
      </c>
      <c r="K12" s="16">
        <v>2</v>
      </c>
      <c r="L12" s="16">
        <v>6</v>
      </c>
      <c r="M12" s="16">
        <v>3</v>
      </c>
      <c r="N12" s="16">
        <v>3</v>
      </c>
      <c r="O12" s="16">
        <v>2</v>
      </c>
      <c r="P12" s="16">
        <v>2</v>
      </c>
      <c r="Q12" s="16">
        <v>0</v>
      </c>
      <c r="R12" s="16">
        <v>2</v>
      </c>
      <c r="S12" s="18">
        <v>6</v>
      </c>
    </row>
    <row r="13" spans="1:19" ht="30.75" customHeight="1" x14ac:dyDescent="0.2">
      <c r="A13" s="26"/>
      <c r="B13" s="7" t="s">
        <v>28</v>
      </c>
      <c r="C13" s="15">
        <f t="shared" si="1"/>
        <v>609</v>
      </c>
      <c r="D13" s="16">
        <v>33</v>
      </c>
      <c r="E13" s="16">
        <v>42</v>
      </c>
      <c r="F13" s="16">
        <v>20</v>
      </c>
      <c r="G13" s="16">
        <v>53</v>
      </c>
      <c r="H13" s="16">
        <v>129</v>
      </c>
      <c r="I13" s="16">
        <v>88</v>
      </c>
      <c r="J13" s="16">
        <v>68</v>
      </c>
      <c r="K13" s="16">
        <v>52</v>
      </c>
      <c r="L13" s="16">
        <v>43</v>
      </c>
      <c r="M13" s="16">
        <v>35</v>
      </c>
      <c r="N13" s="16">
        <v>19</v>
      </c>
      <c r="O13" s="16">
        <v>8</v>
      </c>
      <c r="P13" s="16">
        <v>9</v>
      </c>
      <c r="Q13" s="16">
        <v>3</v>
      </c>
      <c r="R13" s="16">
        <v>3</v>
      </c>
      <c r="S13" s="18">
        <v>4</v>
      </c>
    </row>
    <row r="14" spans="1:19" ht="30.75" customHeight="1" x14ac:dyDescent="0.2">
      <c r="A14" s="26"/>
      <c r="B14" s="7" t="s">
        <v>29</v>
      </c>
      <c r="C14" s="15">
        <f t="shared" si="1"/>
        <v>336</v>
      </c>
      <c r="D14" s="16">
        <v>22</v>
      </c>
      <c r="E14" s="16">
        <v>21</v>
      </c>
      <c r="F14" s="16">
        <v>6</v>
      </c>
      <c r="G14" s="16">
        <v>23</v>
      </c>
      <c r="H14" s="16">
        <v>52</v>
      </c>
      <c r="I14" s="16">
        <v>45</v>
      </c>
      <c r="J14" s="16">
        <v>37</v>
      </c>
      <c r="K14" s="16">
        <v>28</v>
      </c>
      <c r="L14" s="16">
        <v>31</v>
      </c>
      <c r="M14" s="16">
        <v>22</v>
      </c>
      <c r="N14" s="16">
        <v>22</v>
      </c>
      <c r="O14" s="16">
        <v>16</v>
      </c>
      <c r="P14" s="16">
        <v>3</v>
      </c>
      <c r="Q14" s="16">
        <v>4</v>
      </c>
      <c r="R14" s="16">
        <v>3</v>
      </c>
      <c r="S14" s="18">
        <v>1</v>
      </c>
    </row>
    <row r="15" spans="1:19" ht="30.75" customHeight="1" x14ac:dyDescent="0.2">
      <c r="A15" s="26"/>
      <c r="B15" s="7" t="s">
        <v>30</v>
      </c>
      <c r="C15" s="15">
        <f t="shared" si="1"/>
        <v>195</v>
      </c>
      <c r="D15" s="16">
        <v>14</v>
      </c>
      <c r="E15" s="16">
        <v>1</v>
      </c>
      <c r="F15" s="16">
        <v>1</v>
      </c>
      <c r="G15" s="16">
        <v>11</v>
      </c>
      <c r="H15" s="16">
        <v>50</v>
      </c>
      <c r="I15" s="16">
        <v>30</v>
      </c>
      <c r="J15" s="16">
        <v>19</v>
      </c>
      <c r="K15" s="16">
        <v>16</v>
      </c>
      <c r="L15" s="16">
        <v>9</v>
      </c>
      <c r="M15" s="16">
        <v>17</v>
      </c>
      <c r="N15" s="16">
        <v>4</v>
      </c>
      <c r="O15" s="16">
        <v>6</v>
      </c>
      <c r="P15" s="16">
        <v>2</v>
      </c>
      <c r="Q15" s="16">
        <v>4</v>
      </c>
      <c r="R15" s="16">
        <v>3</v>
      </c>
      <c r="S15" s="18">
        <v>8</v>
      </c>
    </row>
    <row r="16" spans="1:19" ht="30.75" customHeight="1" x14ac:dyDescent="0.2">
      <c r="A16" s="26"/>
      <c r="B16" s="7" t="s">
        <v>31</v>
      </c>
      <c r="C16" s="15">
        <f t="shared" si="1"/>
        <v>144</v>
      </c>
      <c r="D16" s="16">
        <v>9</v>
      </c>
      <c r="E16" s="16">
        <v>9</v>
      </c>
      <c r="F16" s="16">
        <v>0</v>
      </c>
      <c r="G16" s="16">
        <v>8</v>
      </c>
      <c r="H16" s="16">
        <v>20</v>
      </c>
      <c r="I16" s="16">
        <v>32</v>
      </c>
      <c r="J16" s="16">
        <v>21</v>
      </c>
      <c r="K16" s="16">
        <v>8</v>
      </c>
      <c r="L16" s="16">
        <v>11</v>
      </c>
      <c r="M16" s="16">
        <v>7</v>
      </c>
      <c r="N16" s="16">
        <v>3</v>
      </c>
      <c r="O16" s="16">
        <v>3</v>
      </c>
      <c r="P16" s="16">
        <v>5</v>
      </c>
      <c r="Q16" s="16">
        <v>3</v>
      </c>
      <c r="R16" s="16">
        <v>2</v>
      </c>
      <c r="S16" s="18">
        <v>3</v>
      </c>
    </row>
    <row r="17" spans="1:19" ht="30.75" customHeight="1" x14ac:dyDescent="0.2">
      <c r="A17" s="26"/>
      <c r="B17" s="7" t="s">
        <v>32</v>
      </c>
      <c r="C17" s="15">
        <f t="shared" si="1"/>
        <v>226</v>
      </c>
      <c r="D17" s="16">
        <v>14</v>
      </c>
      <c r="E17" s="16">
        <v>4</v>
      </c>
      <c r="F17" s="16">
        <v>3</v>
      </c>
      <c r="G17" s="16">
        <v>30</v>
      </c>
      <c r="H17" s="16">
        <v>50</v>
      </c>
      <c r="I17" s="16">
        <v>35</v>
      </c>
      <c r="J17" s="16">
        <v>28</v>
      </c>
      <c r="K17" s="16">
        <v>14</v>
      </c>
      <c r="L17" s="16">
        <v>11</v>
      </c>
      <c r="M17" s="16">
        <v>10</v>
      </c>
      <c r="N17" s="16">
        <v>10</v>
      </c>
      <c r="O17" s="16">
        <v>3</v>
      </c>
      <c r="P17" s="16">
        <v>3</v>
      </c>
      <c r="Q17" s="16">
        <v>2</v>
      </c>
      <c r="R17" s="16">
        <v>2</v>
      </c>
      <c r="S17" s="18">
        <v>7</v>
      </c>
    </row>
    <row r="18" spans="1:19" ht="30.75" customHeight="1" x14ac:dyDescent="0.2">
      <c r="A18" s="26"/>
      <c r="B18" s="7" t="s">
        <v>33</v>
      </c>
      <c r="C18" s="15">
        <f t="shared" si="1"/>
        <v>216</v>
      </c>
      <c r="D18" s="16">
        <v>10</v>
      </c>
      <c r="E18" s="16">
        <v>8</v>
      </c>
      <c r="F18" s="16">
        <v>6</v>
      </c>
      <c r="G18" s="16">
        <v>12</v>
      </c>
      <c r="H18" s="16">
        <v>33</v>
      </c>
      <c r="I18" s="16">
        <v>33</v>
      </c>
      <c r="J18" s="16">
        <v>18</v>
      </c>
      <c r="K18" s="16">
        <v>35</v>
      </c>
      <c r="L18" s="16">
        <v>25</v>
      </c>
      <c r="M18" s="16">
        <v>14</v>
      </c>
      <c r="N18" s="16">
        <v>10</v>
      </c>
      <c r="O18" s="16">
        <v>1</v>
      </c>
      <c r="P18" s="16">
        <v>4</v>
      </c>
      <c r="Q18" s="16">
        <v>1</v>
      </c>
      <c r="R18" s="16">
        <v>2</v>
      </c>
      <c r="S18" s="18">
        <v>4</v>
      </c>
    </row>
    <row r="19" spans="1:19" ht="30.75" customHeight="1" x14ac:dyDescent="0.2">
      <c r="A19" s="26"/>
      <c r="B19" s="7" t="s">
        <v>34</v>
      </c>
      <c r="C19" s="15">
        <f t="shared" si="1"/>
        <v>159</v>
      </c>
      <c r="D19" s="16">
        <v>6</v>
      </c>
      <c r="E19" s="16">
        <v>0</v>
      </c>
      <c r="F19" s="16">
        <v>1</v>
      </c>
      <c r="G19" s="16">
        <v>15</v>
      </c>
      <c r="H19" s="16">
        <v>51</v>
      </c>
      <c r="I19" s="16">
        <v>23</v>
      </c>
      <c r="J19" s="16">
        <v>27</v>
      </c>
      <c r="K19" s="16">
        <v>11</v>
      </c>
      <c r="L19" s="16">
        <v>11</v>
      </c>
      <c r="M19" s="16">
        <v>2</v>
      </c>
      <c r="N19" s="16">
        <v>4</v>
      </c>
      <c r="O19" s="16">
        <v>2</v>
      </c>
      <c r="P19" s="16">
        <v>2</v>
      </c>
      <c r="Q19" s="16">
        <v>2</v>
      </c>
      <c r="R19" s="16">
        <v>0</v>
      </c>
      <c r="S19" s="18">
        <v>2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</v>
      </c>
      <c r="D20" s="10">
        <f t="shared" si="2"/>
        <v>99.999999999999986</v>
      </c>
      <c r="E20" s="10">
        <f t="shared" si="2"/>
        <v>100</v>
      </c>
      <c r="F20" s="10">
        <f t="shared" si="2"/>
        <v>99.999999999999986</v>
      </c>
      <c r="G20" s="10">
        <f t="shared" si="2"/>
        <v>99.999999999999986</v>
      </c>
      <c r="H20" s="10">
        <f t="shared" si="2"/>
        <v>100.00000000000001</v>
      </c>
      <c r="I20" s="10">
        <f t="shared" si="2"/>
        <v>100.00000000000001</v>
      </c>
      <c r="J20" s="10">
        <f t="shared" si="2"/>
        <v>100.00000000000001</v>
      </c>
      <c r="K20" s="10">
        <f t="shared" si="2"/>
        <v>100</v>
      </c>
      <c r="L20" s="10">
        <f t="shared" si="2"/>
        <v>100</v>
      </c>
      <c r="M20" s="10">
        <f t="shared" si="2"/>
        <v>100</v>
      </c>
      <c r="N20" s="10">
        <f t="shared" si="2"/>
        <v>99.999999999999972</v>
      </c>
      <c r="O20" s="10">
        <f t="shared" si="2"/>
        <v>100</v>
      </c>
      <c r="P20" s="10">
        <f t="shared" si="2"/>
        <v>100</v>
      </c>
      <c r="Q20" s="10">
        <f>SUM(Q21:Q32)</f>
        <v>100.00000000000001</v>
      </c>
      <c r="R20" s="10">
        <f>SUM(R21:R32)</f>
        <v>100</v>
      </c>
      <c r="S20" s="19">
        <f>SUM(S21:S32)</f>
        <v>100</v>
      </c>
    </row>
    <row r="21" spans="1:19" ht="31.5" customHeight="1" x14ac:dyDescent="0.2">
      <c r="A21" s="26"/>
      <c r="B21" s="7" t="str">
        <f>B8</f>
        <v>10月</v>
      </c>
      <c r="C21" s="11">
        <f>C8/$C$7*100</f>
        <v>6.2971342383107087</v>
      </c>
      <c r="D21" s="12">
        <f>D8/$D$7*100</f>
        <v>6.0975609756097562</v>
      </c>
      <c r="E21" s="12">
        <f>E8/$E$7*100</f>
        <v>4.5045045045045047</v>
      </c>
      <c r="F21" s="12">
        <f>F8/$F$7*100</f>
        <v>11.76470588235294</v>
      </c>
      <c r="G21" s="12">
        <f>G8/$G$7*100</f>
        <v>1.0638297872340425</v>
      </c>
      <c r="H21" s="12">
        <f>H8/$H$7*100</f>
        <v>4.6966731898238745</v>
      </c>
      <c r="I21" s="12">
        <f>I8/$I$7*100</f>
        <v>7.109004739336493</v>
      </c>
      <c r="J21" s="12">
        <f>J8/$J$7*100</f>
        <v>6.6455696202531636</v>
      </c>
      <c r="K21" s="12">
        <f>K8/$K$7*100</f>
        <v>8.5836909871244629</v>
      </c>
      <c r="L21" s="12">
        <f>L8/$L$7*100</f>
        <v>7.216494845360824</v>
      </c>
      <c r="M21" s="12">
        <f>M8/$M$7*100</f>
        <v>3.4013605442176873</v>
      </c>
      <c r="N21" s="12">
        <f>N8/$N$7*100</f>
        <v>8.4112149532710276</v>
      </c>
      <c r="O21" s="12">
        <f>O8/$O$7*100</f>
        <v>8</v>
      </c>
      <c r="P21" s="12">
        <f>P8/$P$7*100</f>
        <v>12</v>
      </c>
      <c r="Q21" s="12">
        <f>Q8/$Q$7*100</f>
        <v>10</v>
      </c>
      <c r="R21" s="12">
        <f>R8/$R$7*100</f>
        <v>18.181818181818183</v>
      </c>
      <c r="S21" s="20">
        <f>S8/$S$7*100</f>
        <v>7.1428571428571423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5.995475113122172</v>
      </c>
      <c r="D22" s="12">
        <f t="shared" ref="D22:D32" si="5">D9/$D$7*100</f>
        <v>9.1463414634146343</v>
      </c>
      <c r="E22" s="12">
        <f t="shared" ref="E22:E32" si="6">E9/$E$7*100</f>
        <v>6.3063063063063058</v>
      </c>
      <c r="F22" s="12">
        <f>F9/$F$7*100</f>
        <v>0</v>
      </c>
      <c r="G22" s="12">
        <f t="shared" ref="G22:G32" si="7">G9/$G$7*100</f>
        <v>2.1276595744680851</v>
      </c>
      <c r="H22" s="12">
        <f t="shared" ref="H22:H32" si="8">H9/$H$7*100</f>
        <v>4.5009784735812133</v>
      </c>
      <c r="I22" s="12">
        <f t="shared" ref="I22:I32" si="9">I9/$I$7*100</f>
        <v>6.1611374407582939</v>
      </c>
      <c r="J22" s="12">
        <f t="shared" ref="J22:J32" si="10">J9/$J$7*100</f>
        <v>8.5443037974683538</v>
      </c>
      <c r="K22" s="12">
        <f t="shared" ref="K22:K32" si="11">K9/$K$7*100</f>
        <v>9.0128755364806867</v>
      </c>
      <c r="L22" s="12">
        <f t="shared" ref="L22:L32" si="12">L9/$L$7*100</f>
        <v>3.0927835051546393</v>
      </c>
      <c r="M22" s="12">
        <f t="shared" ref="M22:M32" si="13">M9/$M$7*100</f>
        <v>7.4829931972789119</v>
      </c>
      <c r="N22" s="12">
        <f t="shared" ref="N22:N32" si="14">N9/$N$7*100</f>
        <v>9.3457943925233646</v>
      </c>
      <c r="O22" s="12">
        <f t="shared" ref="O22:O32" si="15">O9/$O$7*100</f>
        <v>4</v>
      </c>
      <c r="P22" s="12">
        <f t="shared" ref="P22:P32" si="16">P9/$P$7*100</f>
        <v>10</v>
      </c>
      <c r="Q22" s="12">
        <f t="shared" ref="Q22:Q32" si="17">Q9/$Q$7*100</f>
        <v>3.3333333333333335</v>
      </c>
      <c r="R22" s="12">
        <f t="shared" ref="R22:R32" si="18">R9/$R$7*100</f>
        <v>0</v>
      </c>
      <c r="S22" s="20">
        <f t="shared" ref="S22:S32" si="19">S9/$S$7*100</f>
        <v>1.7857142857142856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5.6184012066365012</v>
      </c>
      <c r="D23" s="12">
        <f t="shared" si="5"/>
        <v>7.3170731707317067</v>
      </c>
      <c r="E23" s="12">
        <f t="shared" si="6"/>
        <v>6.3063063063063058</v>
      </c>
      <c r="F23" s="12">
        <f t="shared" ref="F23:F32" si="20">F10/$F$7*100</f>
        <v>5.8823529411764701</v>
      </c>
      <c r="G23" s="12">
        <f t="shared" si="7"/>
        <v>4.2553191489361701</v>
      </c>
      <c r="H23" s="12">
        <f t="shared" si="8"/>
        <v>3.131115459882583</v>
      </c>
      <c r="I23" s="12">
        <f t="shared" si="9"/>
        <v>2.8436018957345972</v>
      </c>
      <c r="J23" s="12">
        <f t="shared" si="10"/>
        <v>6.0126582278481013</v>
      </c>
      <c r="K23" s="12">
        <f t="shared" si="11"/>
        <v>4.2918454935622314</v>
      </c>
      <c r="L23" s="12">
        <f t="shared" si="12"/>
        <v>8.7628865979381434</v>
      </c>
      <c r="M23" s="12">
        <f t="shared" si="13"/>
        <v>10.884353741496598</v>
      </c>
      <c r="N23" s="12">
        <f t="shared" si="14"/>
        <v>6.5420560747663545</v>
      </c>
      <c r="O23" s="12">
        <f t="shared" si="15"/>
        <v>2</v>
      </c>
      <c r="P23" s="12">
        <f t="shared" si="16"/>
        <v>10</v>
      </c>
      <c r="Q23" s="12">
        <f t="shared" si="17"/>
        <v>13.333333333333334</v>
      </c>
      <c r="R23" s="12">
        <f t="shared" si="18"/>
        <v>0</v>
      </c>
      <c r="S23" s="20">
        <f t="shared" si="19"/>
        <v>21.428571428571427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6.4479638009049784</v>
      </c>
      <c r="D24" s="12">
        <f t="shared" si="5"/>
        <v>8.536585365853659</v>
      </c>
      <c r="E24" s="12">
        <f t="shared" si="6"/>
        <v>4.5045045045045047</v>
      </c>
      <c r="F24" s="12">
        <f t="shared" si="20"/>
        <v>5.8823529411764701</v>
      </c>
      <c r="G24" s="12">
        <f t="shared" si="7"/>
        <v>3.7234042553191489</v>
      </c>
      <c r="H24" s="12">
        <f t="shared" si="8"/>
        <v>5.8708414872798436</v>
      </c>
      <c r="I24" s="12">
        <f t="shared" si="9"/>
        <v>9.7156398104265413</v>
      </c>
      <c r="J24" s="12">
        <f t="shared" si="10"/>
        <v>6.3291139240506329</v>
      </c>
      <c r="K24" s="12">
        <f t="shared" si="11"/>
        <v>6.866952789699571</v>
      </c>
      <c r="L24" s="12">
        <f t="shared" si="12"/>
        <v>5.1546391752577314</v>
      </c>
      <c r="M24" s="12">
        <f t="shared" si="13"/>
        <v>3.4013605442176873</v>
      </c>
      <c r="N24" s="12">
        <f t="shared" si="14"/>
        <v>5.6074766355140184</v>
      </c>
      <c r="O24" s="12">
        <f t="shared" si="15"/>
        <v>4</v>
      </c>
      <c r="P24" s="12">
        <f t="shared" si="16"/>
        <v>8</v>
      </c>
      <c r="Q24" s="12">
        <f t="shared" si="17"/>
        <v>10</v>
      </c>
      <c r="R24" s="12">
        <f t="shared" si="18"/>
        <v>4.5454545454545459</v>
      </c>
      <c r="S24" s="20">
        <f t="shared" si="19"/>
        <v>7.1428571428571423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4.5625942684766212</v>
      </c>
      <c r="D25" s="12">
        <f t="shared" si="5"/>
        <v>3.0487804878048781</v>
      </c>
      <c r="E25" s="12">
        <f t="shared" si="6"/>
        <v>1.8018018018018018</v>
      </c>
      <c r="F25" s="12">
        <f t="shared" si="20"/>
        <v>3.9215686274509802</v>
      </c>
      <c r="G25" s="12">
        <f t="shared" si="7"/>
        <v>7.9787234042553195</v>
      </c>
      <c r="H25" s="12">
        <f t="shared" si="8"/>
        <v>6.4579256360078272</v>
      </c>
      <c r="I25" s="12">
        <f t="shared" si="9"/>
        <v>6.3981042654028428</v>
      </c>
      <c r="J25" s="12">
        <f t="shared" si="10"/>
        <v>3.481012658227848</v>
      </c>
      <c r="K25" s="12">
        <f t="shared" si="11"/>
        <v>0.85836909871244638</v>
      </c>
      <c r="L25" s="12">
        <f t="shared" si="12"/>
        <v>3.0927835051546393</v>
      </c>
      <c r="M25" s="12">
        <f t="shared" si="13"/>
        <v>2.0408163265306123</v>
      </c>
      <c r="N25" s="12">
        <f t="shared" si="14"/>
        <v>2.8037383177570092</v>
      </c>
      <c r="O25" s="12">
        <f t="shared" si="15"/>
        <v>4</v>
      </c>
      <c r="P25" s="12">
        <f t="shared" si="16"/>
        <v>4</v>
      </c>
      <c r="Q25" s="12">
        <f t="shared" si="17"/>
        <v>0</v>
      </c>
      <c r="R25" s="12">
        <f t="shared" si="18"/>
        <v>9.0909090909090917</v>
      </c>
      <c r="S25" s="20">
        <f t="shared" si="19"/>
        <v>10.714285714285714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22.963800904977376</v>
      </c>
      <c r="D26" s="12">
        <f t="shared" si="5"/>
        <v>20.121951219512198</v>
      </c>
      <c r="E26" s="12">
        <f t="shared" si="6"/>
        <v>37.837837837837839</v>
      </c>
      <c r="F26" s="12">
        <f t="shared" si="20"/>
        <v>39.215686274509807</v>
      </c>
      <c r="G26" s="12">
        <f t="shared" si="7"/>
        <v>28.191489361702125</v>
      </c>
      <c r="H26" s="12">
        <f t="shared" si="8"/>
        <v>25.244618395303327</v>
      </c>
      <c r="I26" s="12">
        <f t="shared" si="9"/>
        <v>20.85308056872038</v>
      </c>
      <c r="J26" s="12">
        <f t="shared" si="10"/>
        <v>21.518987341772153</v>
      </c>
      <c r="K26" s="12">
        <f t="shared" si="11"/>
        <v>22.317596566523605</v>
      </c>
      <c r="L26" s="12">
        <f t="shared" si="12"/>
        <v>22.164948453608247</v>
      </c>
      <c r="M26" s="12">
        <f t="shared" si="13"/>
        <v>23.809523809523807</v>
      </c>
      <c r="N26" s="12">
        <f t="shared" si="14"/>
        <v>17.75700934579439</v>
      </c>
      <c r="O26" s="12">
        <f t="shared" si="15"/>
        <v>16</v>
      </c>
      <c r="P26" s="12">
        <f t="shared" si="16"/>
        <v>18</v>
      </c>
      <c r="Q26" s="12">
        <f t="shared" si="17"/>
        <v>10</v>
      </c>
      <c r="R26" s="12">
        <f t="shared" si="18"/>
        <v>13.636363636363635</v>
      </c>
      <c r="S26" s="20">
        <f t="shared" si="19"/>
        <v>7.1428571428571423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12.669683257918551</v>
      </c>
      <c r="D27" s="12">
        <f t="shared" si="5"/>
        <v>13.414634146341465</v>
      </c>
      <c r="E27" s="12">
        <f t="shared" si="6"/>
        <v>18.918918918918919</v>
      </c>
      <c r="F27" s="12">
        <f t="shared" si="20"/>
        <v>11.76470588235294</v>
      </c>
      <c r="G27" s="12">
        <f t="shared" si="7"/>
        <v>12.23404255319149</v>
      </c>
      <c r="H27" s="12">
        <f t="shared" si="8"/>
        <v>10.176125244618394</v>
      </c>
      <c r="I27" s="12">
        <f t="shared" si="9"/>
        <v>10.66350710900474</v>
      </c>
      <c r="J27" s="12">
        <f t="shared" si="10"/>
        <v>11.708860759493671</v>
      </c>
      <c r="K27" s="12">
        <f t="shared" si="11"/>
        <v>12.017167381974248</v>
      </c>
      <c r="L27" s="12">
        <f t="shared" si="12"/>
        <v>15.979381443298967</v>
      </c>
      <c r="M27" s="12">
        <f t="shared" si="13"/>
        <v>14.965986394557824</v>
      </c>
      <c r="N27" s="12">
        <f t="shared" si="14"/>
        <v>20.5607476635514</v>
      </c>
      <c r="O27" s="12">
        <f t="shared" si="15"/>
        <v>32</v>
      </c>
      <c r="P27" s="12">
        <f t="shared" si="16"/>
        <v>6</v>
      </c>
      <c r="Q27" s="12">
        <f t="shared" si="17"/>
        <v>13.333333333333334</v>
      </c>
      <c r="R27" s="12">
        <f t="shared" si="18"/>
        <v>13.636363636363635</v>
      </c>
      <c r="S27" s="20">
        <f t="shared" si="19"/>
        <v>1.7857142857142856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7.3529411764705888</v>
      </c>
      <c r="D28" s="12">
        <f t="shared" si="5"/>
        <v>8.536585365853659</v>
      </c>
      <c r="E28" s="12">
        <f t="shared" si="6"/>
        <v>0.90090090090090091</v>
      </c>
      <c r="F28" s="12">
        <f t="shared" si="20"/>
        <v>1.9607843137254901</v>
      </c>
      <c r="G28" s="12">
        <f t="shared" si="7"/>
        <v>5.8510638297872344</v>
      </c>
      <c r="H28" s="12">
        <f t="shared" si="8"/>
        <v>9.7847358121330714</v>
      </c>
      <c r="I28" s="12">
        <f t="shared" si="9"/>
        <v>7.109004739336493</v>
      </c>
      <c r="J28" s="12">
        <f t="shared" si="10"/>
        <v>6.0126582278481013</v>
      </c>
      <c r="K28" s="12">
        <f t="shared" si="11"/>
        <v>6.866952789699571</v>
      </c>
      <c r="L28" s="12">
        <f t="shared" si="12"/>
        <v>4.6391752577319592</v>
      </c>
      <c r="M28" s="12">
        <f t="shared" si="13"/>
        <v>11.564625850340136</v>
      </c>
      <c r="N28" s="12">
        <f t="shared" si="14"/>
        <v>3.7383177570093453</v>
      </c>
      <c r="O28" s="12">
        <f t="shared" si="15"/>
        <v>12</v>
      </c>
      <c r="P28" s="12">
        <f t="shared" si="16"/>
        <v>4</v>
      </c>
      <c r="Q28" s="12">
        <f t="shared" si="17"/>
        <v>13.333333333333334</v>
      </c>
      <c r="R28" s="12">
        <f t="shared" si="18"/>
        <v>13.636363636363635</v>
      </c>
      <c r="S28" s="20">
        <f t="shared" si="19"/>
        <v>14.285714285714285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5.4298642533936654</v>
      </c>
      <c r="D29" s="12">
        <f t="shared" si="5"/>
        <v>5.4878048780487809</v>
      </c>
      <c r="E29" s="12">
        <f t="shared" si="6"/>
        <v>8.1081081081081088</v>
      </c>
      <c r="F29" s="12">
        <f t="shared" si="20"/>
        <v>0</v>
      </c>
      <c r="G29" s="12">
        <f t="shared" si="7"/>
        <v>4.2553191489361701</v>
      </c>
      <c r="H29" s="12">
        <f t="shared" si="8"/>
        <v>3.9138943248532287</v>
      </c>
      <c r="I29" s="12">
        <f t="shared" si="9"/>
        <v>7.5829383886255926</v>
      </c>
      <c r="J29" s="12">
        <f t="shared" si="10"/>
        <v>6.6455696202531636</v>
      </c>
      <c r="K29" s="12">
        <f t="shared" si="11"/>
        <v>3.4334763948497855</v>
      </c>
      <c r="L29" s="12">
        <f t="shared" si="12"/>
        <v>5.6701030927835054</v>
      </c>
      <c r="M29" s="12">
        <f t="shared" si="13"/>
        <v>4.7619047619047619</v>
      </c>
      <c r="N29" s="12">
        <f t="shared" si="14"/>
        <v>2.8037383177570092</v>
      </c>
      <c r="O29" s="12">
        <f t="shared" si="15"/>
        <v>6</v>
      </c>
      <c r="P29" s="12">
        <f t="shared" si="16"/>
        <v>10</v>
      </c>
      <c r="Q29" s="12">
        <f t="shared" si="17"/>
        <v>10</v>
      </c>
      <c r="R29" s="12">
        <f t="shared" si="18"/>
        <v>9.0909090909090917</v>
      </c>
      <c r="S29" s="20">
        <f t="shared" si="19"/>
        <v>5.3571428571428568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8.5218702865761689</v>
      </c>
      <c r="D30" s="12">
        <f t="shared" si="5"/>
        <v>8.536585365853659</v>
      </c>
      <c r="E30" s="12">
        <f t="shared" si="6"/>
        <v>3.6036036036036037</v>
      </c>
      <c r="F30" s="12">
        <f t="shared" si="20"/>
        <v>5.8823529411764701</v>
      </c>
      <c r="G30" s="12">
        <f t="shared" si="7"/>
        <v>15.957446808510639</v>
      </c>
      <c r="H30" s="12">
        <f t="shared" si="8"/>
        <v>9.7847358121330714</v>
      </c>
      <c r="I30" s="12">
        <f t="shared" si="9"/>
        <v>8.293838862559241</v>
      </c>
      <c r="J30" s="12">
        <f t="shared" si="10"/>
        <v>8.8607594936708853</v>
      </c>
      <c r="K30" s="12">
        <f t="shared" si="11"/>
        <v>6.0085836909871242</v>
      </c>
      <c r="L30" s="12">
        <f t="shared" si="12"/>
        <v>5.6701030927835054</v>
      </c>
      <c r="M30" s="12">
        <f t="shared" si="13"/>
        <v>6.8027210884353746</v>
      </c>
      <c r="N30" s="12">
        <f t="shared" si="14"/>
        <v>9.3457943925233646</v>
      </c>
      <c r="O30" s="12">
        <f t="shared" si="15"/>
        <v>6</v>
      </c>
      <c r="P30" s="12">
        <f t="shared" si="16"/>
        <v>6</v>
      </c>
      <c r="Q30" s="12">
        <f t="shared" si="17"/>
        <v>6.666666666666667</v>
      </c>
      <c r="R30" s="12">
        <f t="shared" si="18"/>
        <v>9.0909090909090917</v>
      </c>
      <c r="S30" s="20">
        <f t="shared" si="19"/>
        <v>12.5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8.1447963800904972</v>
      </c>
      <c r="D31" s="12">
        <f t="shared" si="5"/>
        <v>6.0975609756097562</v>
      </c>
      <c r="E31" s="12">
        <f t="shared" si="6"/>
        <v>7.2072072072072073</v>
      </c>
      <c r="F31" s="12">
        <f t="shared" si="20"/>
        <v>11.76470588235294</v>
      </c>
      <c r="G31" s="12">
        <f t="shared" si="7"/>
        <v>6.3829787234042552</v>
      </c>
      <c r="H31" s="12">
        <f t="shared" si="8"/>
        <v>6.4579256360078272</v>
      </c>
      <c r="I31" s="12">
        <f t="shared" si="9"/>
        <v>7.8199052132701423</v>
      </c>
      <c r="J31" s="12">
        <f t="shared" si="10"/>
        <v>5.6962025316455698</v>
      </c>
      <c r="K31" s="12">
        <f t="shared" si="11"/>
        <v>15.021459227467812</v>
      </c>
      <c r="L31" s="12">
        <f t="shared" si="12"/>
        <v>12.886597938144329</v>
      </c>
      <c r="M31" s="12">
        <f t="shared" si="13"/>
        <v>9.5238095238095237</v>
      </c>
      <c r="N31" s="12">
        <f t="shared" si="14"/>
        <v>9.3457943925233646</v>
      </c>
      <c r="O31" s="12">
        <f t="shared" si="15"/>
        <v>2</v>
      </c>
      <c r="P31" s="12">
        <f t="shared" si="16"/>
        <v>8</v>
      </c>
      <c r="Q31" s="12">
        <f t="shared" si="17"/>
        <v>3.3333333333333335</v>
      </c>
      <c r="R31" s="12">
        <f t="shared" si="18"/>
        <v>9.0909090909090917</v>
      </c>
      <c r="S31" s="20">
        <f t="shared" si="19"/>
        <v>7.1428571428571423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5.995475113122172</v>
      </c>
      <c r="D32" s="23">
        <f t="shared" si="5"/>
        <v>3.6585365853658534</v>
      </c>
      <c r="E32" s="23">
        <f t="shared" si="6"/>
        <v>0</v>
      </c>
      <c r="F32" s="23">
        <f t="shared" si="20"/>
        <v>1.9607843137254901</v>
      </c>
      <c r="G32" s="23">
        <f t="shared" si="7"/>
        <v>7.9787234042553195</v>
      </c>
      <c r="H32" s="23">
        <f t="shared" si="8"/>
        <v>9.9804305283757326</v>
      </c>
      <c r="I32" s="23">
        <f t="shared" si="9"/>
        <v>5.4502369668246446</v>
      </c>
      <c r="J32" s="23">
        <f t="shared" si="10"/>
        <v>8.5443037974683538</v>
      </c>
      <c r="K32" s="23">
        <f t="shared" si="11"/>
        <v>4.7210300429184553</v>
      </c>
      <c r="L32" s="23">
        <f t="shared" si="12"/>
        <v>5.6701030927835054</v>
      </c>
      <c r="M32" s="23">
        <f t="shared" si="13"/>
        <v>1.3605442176870748</v>
      </c>
      <c r="N32" s="23">
        <f t="shared" si="14"/>
        <v>3.7383177570093453</v>
      </c>
      <c r="O32" s="23">
        <f t="shared" si="15"/>
        <v>4</v>
      </c>
      <c r="P32" s="23">
        <f t="shared" si="16"/>
        <v>4</v>
      </c>
      <c r="Q32" s="23">
        <f t="shared" si="17"/>
        <v>6.666666666666667</v>
      </c>
      <c r="R32" s="23">
        <f t="shared" si="18"/>
        <v>0</v>
      </c>
      <c r="S32" s="24">
        <f t="shared" si="19"/>
        <v>3.5714285714285712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32"/>
  <sheetViews>
    <sheetView view="pageBreakPreview" zoomScale="85" zoomScaleNormal="100" zoomScaleSheetLayoutView="8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35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22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/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673</v>
      </c>
      <c r="D7" s="14">
        <f t="shared" si="0"/>
        <v>51</v>
      </c>
      <c r="E7" s="14">
        <f t="shared" si="0"/>
        <v>14</v>
      </c>
      <c r="F7" s="14">
        <f t="shared" si="0"/>
        <v>12</v>
      </c>
      <c r="G7" s="14">
        <f t="shared" si="0"/>
        <v>36</v>
      </c>
      <c r="H7" s="14">
        <f t="shared" si="0"/>
        <v>132</v>
      </c>
      <c r="I7" s="14">
        <f t="shared" si="0"/>
        <v>106</v>
      </c>
      <c r="J7" s="14">
        <f t="shared" si="0"/>
        <v>105</v>
      </c>
      <c r="K7" s="14">
        <f t="shared" si="0"/>
        <v>59</v>
      </c>
      <c r="L7" s="14">
        <f t="shared" si="0"/>
        <v>51</v>
      </c>
      <c r="M7" s="14">
        <f t="shared" si="0"/>
        <v>24</v>
      </c>
      <c r="N7" s="14">
        <f t="shared" si="0"/>
        <v>7</v>
      </c>
      <c r="O7" s="14">
        <f t="shared" si="0"/>
        <v>11</v>
      </c>
      <c r="P7" s="14">
        <f t="shared" si="0"/>
        <v>14</v>
      </c>
      <c r="Q7" s="14">
        <f>SUM(Q8:Q19)</f>
        <v>13</v>
      </c>
      <c r="R7" s="14">
        <f>SUM(R8:R19)</f>
        <v>8</v>
      </c>
      <c r="S7" s="17">
        <f>SUM(S8:S19)</f>
        <v>30</v>
      </c>
    </row>
    <row r="8" spans="1:19" ht="31.5" customHeight="1" x14ac:dyDescent="0.2">
      <c r="A8" s="26"/>
      <c r="B8" s="7" t="s">
        <v>23</v>
      </c>
      <c r="C8" s="15">
        <f>SUM(D8:S8)</f>
        <v>34</v>
      </c>
      <c r="D8" s="16">
        <v>3</v>
      </c>
      <c r="E8" s="16">
        <v>2</v>
      </c>
      <c r="F8" s="16">
        <v>0</v>
      </c>
      <c r="G8" s="16">
        <v>0</v>
      </c>
      <c r="H8" s="16">
        <v>8</v>
      </c>
      <c r="I8" s="16">
        <v>9</v>
      </c>
      <c r="J8" s="16">
        <v>3</v>
      </c>
      <c r="K8" s="16">
        <v>2</v>
      </c>
      <c r="L8" s="16">
        <v>2</v>
      </c>
      <c r="M8" s="16">
        <v>1</v>
      </c>
      <c r="N8" s="16">
        <v>0</v>
      </c>
      <c r="O8" s="16">
        <v>0</v>
      </c>
      <c r="P8" s="16">
        <v>0</v>
      </c>
      <c r="Q8" s="16">
        <v>0</v>
      </c>
      <c r="R8" s="16">
        <v>1</v>
      </c>
      <c r="S8" s="18">
        <v>3</v>
      </c>
    </row>
    <row r="9" spans="1:19" ht="30.75" customHeight="1" x14ac:dyDescent="0.2">
      <c r="A9" s="26"/>
      <c r="B9" s="7" t="s">
        <v>24</v>
      </c>
      <c r="C9" s="15">
        <f t="shared" ref="C9:C19" si="1">SUM(D9:S9)</f>
        <v>56</v>
      </c>
      <c r="D9" s="16">
        <v>1</v>
      </c>
      <c r="E9" s="16">
        <v>2</v>
      </c>
      <c r="F9" s="16">
        <v>0</v>
      </c>
      <c r="G9" s="16">
        <v>0</v>
      </c>
      <c r="H9" s="16">
        <v>5</v>
      </c>
      <c r="I9" s="16">
        <v>10</v>
      </c>
      <c r="J9" s="16">
        <v>10</v>
      </c>
      <c r="K9" s="16">
        <v>5</v>
      </c>
      <c r="L9" s="16">
        <v>14</v>
      </c>
      <c r="M9" s="16">
        <v>3</v>
      </c>
      <c r="N9" s="16">
        <v>1</v>
      </c>
      <c r="O9" s="16">
        <v>0</v>
      </c>
      <c r="P9" s="16">
        <v>3</v>
      </c>
      <c r="Q9" s="16">
        <v>2</v>
      </c>
      <c r="R9" s="16">
        <v>0</v>
      </c>
      <c r="S9" s="18">
        <v>0</v>
      </c>
    </row>
    <row r="10" spans="1:19" ht="30.75" customHeight="1" x14ac:dyDescent="0.2">
      <c r="A10" s="26"/>
      <c r="B10" s="7" t="s">
        <v>25</v>
      </c>
      <c r="C10" s="15">
        <f t="shared" si="1"/>
        <v>42</v>
      </c>
      <c r="D10" s="16">
        <v>5</v>
      </c>
      <c r="E10" s="16">
        <v>0</v>
      </c>
      <c r="F10" s="16">
        <v>0</v>
      </c>
      <c r="G10" s="16">
        <v>3</v>
      </c>
      <c r="H10" s="16">
        <v>7</v>
      </c>
      <c r="I10" s="16">
        <v>4</v>
      </c>
      <c r="J10" s="16">
        <v>3</v>
      </c>
      <c r="K10" s="16">
        <v>5</v>
      </c>
      <c r="L10" s="16">
        <v>4</v>
      </c>
      <c r="M10" s="16">
        <v>0</v>
      </c>
      <c r="N10" s="16">
        <v>0</v>
      </c>
      <c r="O10" s="16">
        <v>1</v>
      </c>
      <c r="P10" s="16">
        <v>0</v>
      </c>
      <c r="Q10" s="16">
        <v>5</v>
      </c>
      <c r="R10" s="16">
        <v>0</v>
      </c>
      <c r="S10" s="18">
        <v>5</v>
      </c>
    </row>
    <row r="11" spans="1:19" ht="30.75" customHeight="1" x14ac:dyDescent="0.2">
      <c r="A11" s="26"/>
      <c r="B11" s="7" t="s">
        <v>26</v>
      </c>
      <c r="C11" s="15">
        <f t="shared" si="1"/>
        <v>39</v>
      </c>
      <c r="D11" s="16">
        <v>2</v>
      </c>
      <c r="E11" s="16">
        <v>0</v>
      </c>
      <c r="F11" s="16">
        <v>0</v>
      </c>
      <c r="G11" s="16">
        <v>1</v>
      </c>
      <c r="H11" s="16">
        <v>10</v>
      </c>
      <c r="I11" s="16">
        <v>7</v>
      </c>
      <c r="J11" s="16">
        <v>8</v>
      </c>
      <c r="K11" s="16">
        <v>2</v>
      </c>
      <c r="L11" s="16">
        <v>3</v>
      </c>
      <c r="M11" s="16">
        <v>2</v>
      </c>
      <c r="N11" s="16">
        <v>1</v>
      </c>
      <c r="O11" s="16">
        <v>0</v>
      </c>
      <c r="P11" s="16">
        <v>0</v>
      </c>
      <c r="Q11" s="16">
        <v>0</v>
      </c>
      <c r="R11" s="16">
        <v>0</v>
      </c>
      <c r="S11" s="18">
        <v>3</v>
      </c>
    </row>
    <row r="12" spans="1:19" ht="30.75" customHeight="1" x14ac:dyDescent="0.2">
      <c r="A12" s="26"/>
      <c r="B12" s="7" t="s">
        <v>27</v>
      </c>
      <c r="C12" s="15">
        <f t="shared" si="1"/>
        <v>35</v>
      </c>
      <c r="D12" s="16">
        <v>1</v>
      </c>
      <c r="E12" s="16">
        <v>0</v>
      </c>
      <c r="F12" s="16">
        <v>0</v>
      </c>
      <c r="G12" s="16">
        <v>1</v>
      </c>
      <c r="H12" s="16">
        <v>6</v>
      </c>
      <c r="I12" s="16">
        <v>6</v>
      </c>
      <c r="J12" s="16">
        <v>9</v>
      </c>
      <c r="K12" s="16">
        <v>1</v>
      </c>
      <c r="L12" s="16">
        <v>1</v>
      </c>
      <c r="M12" s="16">
        <v>2</v>
      </c>
      <c r="N12" s="16">
        <v>0</v>
      </c>
      <c r="O12" s="16">
        <v>1</v>
      </c>
      <c r="P12" s="16">
        <v>1</v>
      </c>
      <c r="Q12" s="16">
        <v>0</v>
      </c>
      <c r="R12" s="16">
        <v>1</v>
      </c>
      <c r="S12" s="18">
        <v>5</v>
      </c>
    </row>
    <row r="13" spans="1:19" ht="30.75" customHeight="1" x14ac:dyDescent="0.2">
      <c r="A13" s="26"/>
      <c r="B13" s="7" t="s">
        <v>28</v>
      </c>
      <c r="C13" s="15">
        <f t="shared" si="1"/>
        <v>124</v>
      </c>
      <c r="D13" s="16">
        <v>14</v>
      </c>
      <c r="E13" s="16">
        <v>5</v>
      </c>
      <c r="F13" s="16">
        <v>8</v>
      </c>
      <c r="G13" s="16">
        <v>13</v>
      </c>
      <c r="H13" s="16">
        <v>26</v>
      </c>
      <c r="I13" s="16">
        <v>11</v>
      </c>
      <c r="J13" s="16">
        <v>21</v>
      </c>
      <c r="K13" s="16">
        <v>7</v>
      </c>
      <c r="L13" s="16">
        <v>5</v>
      </c>
      <c r="M13" s="16">
        <v>5</v>
      </c>
      <c r="N13" s="16">
        <v>1</v>
      </c>
      <c r="O13" s="16">
        <v>0</v>
      </c>
      <c r="P13" s="16">
        <v>3</v>
      </c>
      <c r="Q13" s="16">
        <v>3</v>
      </c>
      <c r="R13" s="16">
        <v>0</v>
      </c>
      <c r="S13" s="18">
        <v>2</v>
      </c>
    </row>
    <row r="14" spans="1:19" ht="30.75" customHeight="1" x14ac:dyDescent="0.2">
      <c r="A14" s="26"/>
      <c r="B14" s="7" t="s">
        <v>29</v>
      </c>
      <c r="C14" s="15">
        <f t="shared" si="1"/>
        <v>76</v>
      </c>
      <c r="D14" s="16">
        <v>7</v>
      </c>
      <c r="E14" s="16">
        <v>1</v>
      </c>
      <c r="F14" s="16">
        <v>0</v>
      </c>
      <c r="G14" s="16">
        <v>10</v>
      </c>
      <c r="H14" s="16">
        <v>14</v>
      </c>
      <c r="I14" s="16">
        <v>15</v>
      </c>
      <c r="J14" s="16">
        <v>9</v>
      </c>
      <c r="K14" s="16">
        <v>3</v>
      </c>
      <c r="L14" s="16">
        <v>8</v>
      </c>
      <c r="M14" s="16">
        <v>0</v>
      </c>
      <c r="N14" s="16">
        <v>0</v>
      </c>
      <c r="O14" s="16">
        <v>1</v>
      </c>
      <c r="P14" s="16">
        <v>1</v>
      </c>
      <c r="Q14" s="16">
        <v>1</v>
      </c>
      <c r="R14" s="16">
        <v>2</v>
      </c>
      <c r="S14" s="18">
        <v>4</v>
      </c>
    </row>
    <row r="15" spans="1:19" ht="30.75" customHeight="1" x14ac:dyDescent="0.2">
      <c r="A15" s="26"/>
      <c r="B15" s="7" t="s">
        <v>30</v>
      </c>
      <c r="C15" s="15">
        <f t="shared" si="1"/>
        <v>41</v>
      </c>
      <c r="D15" s="16">
        <v>1</v>
      </c>
      <c r="E15" s="16">
        <v>0</v>
      </c>
      <c r="F15" s="16">
        <v>0</v>
      </c>
      <c r="G15" s="16">
        <v>1</v>
      </c>
      <c r="H15" s="16">
        <v>5</v>
      </c>
      <c r="I15" s="16">
        <v>7</v>
      </c>
      <c r="J15" s="16">
        <v>11</v>
      </c>
      <c r="K15" s="16">
        <v>6</v>
      </c>
      <c r="L15" s="16">
        <v>2</v>
      </c>
      <c r="M15" s="16">
        <v>2</v>
      </c>
      <c r="N15" s="16">
        <v>1</v>
      </c>
      <c r="O15" s="16">
        <v>1</v>
      </c>
      <c r="P15" s="16">
        <v>1</v>
      </c>
      <c r="Q15" s="16">
        <v>0</v>
      </c>
      <c r="R15" s="16">
        <v>1</v>
      </c>
      <c r="S15" s="18">
        <v>2</v>
      </c>
    </row>
    <row r="16" spans="1:19" ht="30.75" customHeight="1" x14ac:dyDescent="0.2">
      <c r="A16" s="26"/>
      <c r="B16" s="7" t="s">
        <v>31</v>
      </c>
      <c r="C16" s="15">
        <f t="shared" si="1"/>
        <v>44</v>
      </c>
      <c r="D16" s="16">
        <v>0</v>
      </c>
      <c r="E16" s="16">
        <v>0</v>
      </c>
      <c r="F16" s="16">
        <v>1</v>
      </c>
      <c r="G16" s="16">
        <v>3</v>
      </c>
      <c r="H16" s="16">
        <v>15</v>
      </c>
      <c r="I16" s="16">
        <v>4</v>
      </c>
      <c r="J16" s="16">
        <v>5</v>
      </c>
      <c r="K16" s="16">
        <v>5</v>
      </c>
      <c r="L16" s="16">
        <v>0</v>
      </c>
      <c r="M16" s="16">
        <v>2</v>
      </c>
      <c r="N16" s="16">
        <v>1</v>
      </c>
      <c r="O16" s="16">
        <v>4</v>
      </c>
      <c r="P16" s="16">
        <v>1</v>
      </c>
      <c r="Q16" s="16">
        <v>1</v>
      </c>
      <c r="R16" s="16">
        <v>0</v>
      </c>
      <c r="S16" s="18">
        <v>2</v>
      </c>
    </row>
    <row r="17" spans="1:19" ht="30.75" customHeight="1" x14ac:dyDescent="0.2">
      <c r="A17" s="26"/>
      <c r="B17" s="7" t="s">
        <v>32</v>
      </c>
      <c r="C17" s="15">
        <f t="shared" si="1"/>
        <v>53</v>
      </c>
      <c r="D17" s="16">
        <v>5</v>
      </c>
      <c r="E17" s="16">
        <v>2</v>
      </c>
      <c r="F17" s="16">
        <v>1</v>
      </c>
      <c r="G17" s="16">
        <v>1</v>
      </c>
      <c r="H17" s="16">
        <v>10</v>
      </c>
      <c r="I17" s="16">
        <v>10</v>
      </c>
      <c r="J17" s="16">
        <v>4</v>
      </c>
      <c r="K17" s="16">
        <v>9</v>
      </c>
      <c r="L17" s="16">
        <v>4</v>
      </c>
      <c r="M17" s="16">
        <v>2</v>
      </c>
      <c r="N17" s="16">
        <v>1</v>
      </c>
      <c r="O17" s="16">
        <v>1</v>
      </c>
      <c r="P17" s="16">
        <v>0</v>
      </c>
      <c r="Q17" s="16">
        <v>0</v>
      </c>
      <c r="R17" s="16">
        <v>2</v>
      </c>
      <c r="S17" s="18">
        <v>1</v>
      </c>
    </row>
    <row r="18" spans="1:19" ht="30.75" customHeight="1" x14ac:dyDescent="0.2">
      <c r="A18" s="26"/>
      <c r="B18" s="7" t="s">
        <v>33</v>
      </c>
      <c r="C18" s="15">
        <f t="shared" si="1"/>
        <v>57</v>
      </c>
      <c r="D18" s="16">
        <v>4</v>
      </c>
      <c r="E18" s="16">
        <v>0</v>
      </c>
      <c r="F18" s="16">
        <v>2</v>
      </c>
      <c r="G18" s="16">
        <v>3</v>
      </c>
      <c r="H18" s="16">
        <v>12</v>
      </c>
      <c r="I18" s="16">
        <v>11</v>
      </c>
      <c r="J18" s="16">
        <v>7</v>
      </c>
      <c r="K18" s="16">
        <v>6</v>
      </c>
      <c r="L18" s="16">
        <v>2</v>
      </c>
      <c r="M18" s="16">
        <v>1</v>
      </c>
      <c r="N18" s="16">
        <v>1</v>
      </c>
      <c r="O18" s="16">
        <v>1</v>
      </c>
      <c r="P18" s="16">
        <v>3</v>
      </c>
      <c r="Q18" s="16">
        <v>1</v>
      </c>
      <c r="R18" s="16">
        <v>1</v>
      </c>
      <c r="S18" s="18">
        <v>2</v>
      </c>
    </row>
    <row r="19" spans="1:19" ht="30.75" customHeight="1" x14ac:dyDescent="0.2">
      <c r="A19" s="26"/>
      <c r="B19" s="7" t="s">
        <v>34</v>
      </c>
      <c r="C19" s="15">
        <f t="shared" si="1"/>
        <v>72</v>
      </c>
      <c r="D19" s="16">
        <v>8</v>
      </c>
      <c r="E19" s="16">
        <v>2</v>
      </c>
      <c r="F19" s="16">
        <v>0</v>
      </c>
      <c r="G19" s="16">
        <v>0</v>
      </c>
      <c r="H19" s="16">
        <v>14</v>
      </c>
      <c r="I19" s="16">
        <v>12</v>
      </c>
      <c r="J19" s="16">
        <v>15</v>
      </c>
      <c r="K19" s="16">
        <v>8</v>
      </c>
      <c r="L19" s="16">
        <v>6</v>
      </c>
      <c r="M19" s="16">
        <v>4</v>
      </c>
      <c r="N19" s="16">
        <v>0</v>
      </c>
      <c r="O19" s="16">
        <v>1</v>
      </c>
      <c r="P19" s="16">
        <v>1</v>
      </c>
      <c r="Q19" s="16">
        <v>0</v>
      </c>
      <c r="R19" s="16">
        <v>0</v>
      </c>
      <c r="S19" s="18">
        <v>1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100.00000000000001</v>
      </c>
      <c r="D20" s="10">
        <f t="shared" si="2"/>
        <v>100</v>
      </c>
      <c r="E20" s="10">
        <f t="shared" si="2"/>
        <v>99.999999999999972</v>
      </c>
      <c r="F20" s="10">
        <f t="shared" si="2"/>
        <v>99.999999999999972</v>
      </c>
      <c r="G20" s="10">
        <f t="shared" si="2"/>
        <v>99.999999999999972</v>
      </c>
      <c r="H20" s="10">
        <f t="shared" si="2"/>
        <v>100.00000000000001</v>
      </c>
      <c r="I20" s="10">
        <f t="shared" si="2"/>
        <v>100</v>
      </c>
      <c r="J20" s="10">
        <f t="shared" si="2"/>
        <v>100</v>
      </c>
      <c r="K20" s="10">
        <f t="shared" si="2"/>
        <v>100</v>
      </c>
      <c r="L20" s="10">
        <f t="shared" si="2"/>
        <v>100</v>
      </c>
      <c r="M20" s="10">
        <f t="shared" si="2"/>
        <v>100</v>
      </c>
      <c r="N20" s="10">
        <f t="shared" si="2"/>
        <v>99.999999999999972</v>
      </c>
      <c r="O20" s="10">
        <f t="shared" si="2"/>
        <v>100.00000000000001</v>
      </c>
      <c r="P20" s="10">
        <f t="shared" si="2"/>
        <v>99.999999999999986</v>
      </c>
      <c r="Q20" s="10">
        <f>SUM(Q21:Q32)</f>
        <v>100.00000000000001</v>
      </c>
      <c r="R20" s="10">
        <f>SUM(R21:R32)</f>
        <v>100</v>
      </c>
      <c r="S20" s="19">
        <f>SUM(S21:S32)</f>
        <v>100</v>
      </c>
    </row>
    <row r="21" spans="1:19" ht="31.5" customHeight="1" x14ac:dyDescent="0.2">
      <c r="A21" s="26"/>
      <c r="B21" s="7" t="str">
        <f>B8</f>
        <v>10月</v>
      </c>
      <c r="C21" s="11">
        <f>C8/$C$7*100</f>
        <v>5.052005943536404</v>
      </c>
      <c r="D21" s="12">
        <f>D8/$D$7*100</f>
        <v>5.8823529411764701</v>
      </c>
      <c r="E21" s="12">
        <f>E8/$E$7*100</f>
        <v>14.285714285714285</v>
      </c>
      <c r="F21" s="12">
        <f>F8/$F$7*100</f>
        <v>0</v>
      </c>
      <c r="G21" s="12">
        <f>G8/$G$7*100</f>
        <v>0</v>
      </c>
      <c r="H21" s="12">
        <f>H8/$H$7*100</f>
        <v>6.0606060606060606</v>
      </c>
      <c r="I21" s="12">
        <f>I8/$I$7*100</f>
        <v>8.4905660377358494</v>
      </c>
      <c r="J21" s="12">
        <f>J8/$J$7*100</f>
        <v>2.8571428571428572</v>
      </c>
      <c r="K21" s="12">
        <f>K8/$K$7*100</f>
        <v>3.3898305084745761</v>
      </c>
      <c r="L21" s="12">
        <f>L8/$L$7*100</f>
        <v>3.9215686274509802</v>
      </c>
      <c r="M21" s="12">
        <f>M8/$M$7*100</f>
        <v>4.1666666666666661</v>
      </c>
      <c r="N21" s="12">
        <f>N8/$N$7*100</f>
        <v>0</v>
      </c>
      <c r="O21" s="12">
        <f>O8/$O$7*100</f>
        <v>0</v>
      </c>
      <c r="P21" s="12">
        <f>P8/$P$7*100</f>
        <v>0</v>
      </c>
      <c r="Q21" s="12">
        <f>Q8/$Q$7*100</f>
        <v>0</v>
      </c>
      <c r="R21" s="12">
        <f>R8/$R$7*100</f>
        <v>12.5</v>
      </c>
      <c r="S21" s="20">
        <f>S8/$S$7*100</f>
        <v>10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8.3209509658246645</v>
      </c>
      <c r="D22" s="12">
        <f t="shared" ref="D22:D32" si="5">D9/$D$7*100</f>
        <v>1.9607843137254901</v>
      </c>
      <c r="E22" s="12">
        <f t="shared" ref="E22:E32" si="6">E9/$E$7*100</f>
        <v>14.285714285714285</v>
      </c>
      <c r="F22" s="12">
        <f>F9/$F$7*100</f>
        <v>0</v>
      </c>
      <c r="G22" s="12">
        <f t="shared" ref="G22:G32" si="7">G9/$G$7*100</f>
        <v>0</v>
      </c>
      <c r="H22" s="12">
        <f t="shared" ref="H22:H32" si="8">H9/$H$7*100</f>
        <v>3.7878787878787881</v>
      </c>
      <c r="I22" s="12">
        <f t="shared" ref="I22:I32" si="9">I9/$I$7*100</f>
        <v>9.433962264150944</v>
      </c>
      <c r="J22" s="12">
        <f t="shared" ref="J22:J32" si="10">J9/$J$7*100</f>
        <v>9.5238095238095237</v>
      </c>
      <c r="K22" s="12">
        <f t="shared" ref="K22:K32" si="11">K9/$K$7*100</f>
        <v>8.4745762711864394</v>
      </c>
      <c r="L22" s="12">
        <f t="shared" ref="L22:L32" si="12">L9/$L$7*100</f>
        <v>27.450980392156865</v>
      </c>
      <c r="M22" s="12">
        <f t="shared" ref="M22:M32" si="13">M9/$M$7*100</f>
        <v>12.5</v>
      </c>
      <c r="N22" s="12">
        <f t="shared" ref="N22:N32" si="14">N9/$N$7*100</f>
        <v>14.285714285714285</v>
      </c>
      <c r="O22" s="12">
        <f t="shared" ref="O22:O32" si="15">O9/$O$7*100</f>
        <v>0</v>
      </c>
      <c r="P22" s="12">
        <f t="shared" ref="P22:P32" si="16">P9/$P$7*100</f>
        <v>21.428571428571427</v>
      </c>
      <c r="Q22" s="12">
        <f t="shared" ref="Q22:Q32" si="17">Q9/$Q$7*100</f>
        <v>15.384615384615385</v>
      </c>
      <c r="R22" s="12">
        <f t="shared" ref="R22:R32" si="18">R9/$R$7*100</f>
        <v>0</v>
      </c>
      <c r="S22" s="20">
        <f t="shared" ref="S22:S32" si="19">S9/$S$7*100</f>
        <v>0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6.2407132243684993</v>
      </c>
      <c r="D23" s="12">
        <f t="shared" si="5"/>
        <v>9.8039215686274517</v>
      </c>
      <c r="E23" s="12">
        <f t="shared" si="6"/>
        <v>0</v>
      </c>
      <c r="F23" s="12">
        <f t="shared" ref="F23:F32" si="20">F10/$F$7*100</f>
        <v>0</v>
      </c>
      <c r="G23" s="12">
        <f t="shared" si="7"/>
        <v>8.3333333333333321</v>
      </c>
      <c r="H23" s="12">
        <f t="shared" si="8"/>
        <v>5.3030303030303028</v>
      </c>
      <c r="I23" s="12">
        <f t="shared" si="9"/>
        <v>3.7735849056603774</v>
      </c>
      <c r="J23" s="12">
        <f t="shared" si="10"/>
        <v>2.8571428571428572</v>
      </c>
      <c r="K23" s="12">
        <f t="shared" si="11"/>
        <v>8.4745762711864394</v>
      </c>
      <c r="L23" s="12">
        <f t="shared" si="12"/>
        <v>7.8431372549019605</v>
      </c>
      <c r="M23" s="12">
        <f t="shared" si="13"/>
        <v>0</v>
      </c>
      <c r="N23" s="12">
        <f t="shared" si="14"/>
        <v>0</v>
      </c>
      <c r="O23" s="12">
        <f t="shared" si="15"/>
        <v>9.0909090909090917</v>
      </c>
      <c r="P23" s="12">
        <f t="shared" si="16"/>
        <v>0</v>
      </c>
      <c r="Q23" s="12">
        <f t="shared" si="17"/>
        <v>38.461538461538467</v>
      </c>
      <c r="R23" s="12">
        <f t="shared" si="18"/>
        <v>0</v>
      </c>
      <c r="S23" s="20">
        <f t="shared" si="19"/>
        <v>16.666666666666664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5.7949479940564634</v>
      </c>
      <c r="D24" s="12">
        <f t="shared" si="5"/>
        <v>3.9215686274509802</v>
      </c>
      <c r="E24" s="12">
        <f t="shared" si="6"/>
        <v>0</v>
      </c>
      <c r="F24" s="12">
        <f t="shared" si="20"/>
        <v>0</v>
      </c>
      <c r="G24" s="12">
        <f t="shared" si="7"/>
        <v>2.7777777777777777</v>
      </c>
      <c r="H24" s="12">
        <f t="shared" si="8"/>
        <v>7.5757575757575761</v>
      </c>
      <c r="I24" s="12">
        <f t="shared" si="9"/>
        <v>6.6037735849056602</v>
      </c>
      <c r="J24" s="12">
        <f t="shared" si="10"/>
        <v>7.6190476190476195</v>
      </c>
      <c r="K24" s="12">
        <f t="shared" si="11"/>
        <v>3.3898305084745761</v>
      </c>
      <c r="L24" s="12">
        <f t="shared" si="12"/>
        <v>5.8823529411764701</v>
      </c>
      <c r="M24" s="12">
        <f t="shared" si="13"/>
        <v>8.3333333333333321</v>
      </c>
      <c r="N24" s="12">
        <f t="shared" si="14"/>
        <v>14.285714285714285</v>
      </c>
      <c r="O24" s="12">
        <f t="shared" si="15"/>
        <v>0</v>
      </c>
      <c r="P24" s="12">
        <f t="shared" si="16"/>
        <v>0</v>
      </c>
      <c r="Q24" s="12">
        <f t="shared" si="17"/>
        <v>0</v>
      </c>
      <c r="R24" s="12">
        <f t="shared" si="18"/>
        <v>0</v>
      </c>
      <c r="S24" s="20">
        <f t="shared" si="19"/>
        <v>10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5.2005943536404162</v>
      </c>
      <c r="D25" s="12">
        <f t="shared" si="5"/>
        <v>1.9607843137254901</v>
      </c>
      <c r="E25" s="12">
        <f t="shared" si="6"/>
        <v>0</v>
      </c>
      <c r="F25" s="12">
        <f t="shared" si="20"/>
        <v>0</v>
      </c>
      <c r="G25" s="12">
        <f t="shared" si="7"/>
        <v>2.7777777777777777</v>
      </c>
      <c r="H25" s="12">
        <f t="shared" si="8"/>
        <v>4.5454545454545459</v>
      </c>
      <c r="I25" s="12">
        <f t="shared" si="9"/>
        <v>5.6603773584905666</v>
      </c>
      <c r="J25" s="12">
        <f t="shared" si="10"/>
        <v>8.5714285714285712</v>
      </c>
      <c r="K25" s="12">
        <f t="shared" si="11"/>
        <v>1.6949152542372881</v>
      </c>
      <c r="L25" s="12">
        <f t="shared" si="12"/>
        <v>1.9607843137254901</v>
      </c>
      <c r="M25" s="12">
        <f t="shared" si="13"/>
        <v>8.3333333333333321</v>
      </c>
      <c r="N25" s="12">
        <f t="shared" si="14"/>
        <v>0</v>
      </c>
      <c r="O25" s="12">
        <f t="shared" si="15"/>
        <v>9.0909090909090917</v>
      </c>
      <c r="P25" s="12">
        <f t="shared" si="16"/>
        <v>7.1428571428571423</v>
      </c>
      <c r="Q25" s="12">
        <f t="shared" si="17"/>
        <v>0</v>
      </c>
      <c r="R25" s="12">
        <f t="shared" si="18"/>
        <v>12.5</v>
      </c>
      <c r="S25" s="20">
        <f t="shared" si="19"/>
        <v>16.666666666666664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18.424962852897476</v>
      </c>
      <c r="D26" s="12">
        <f t="shared" si="5"/>
        <v>27.450980392156865</v>
      </c>
      <c r="E26" s="12">
        <f t="shared" si="6"/>
        <v>35.714285714285715</v>
      </c>
      <c r="F26" s="12">
        <f t="shared" si="20"/>
        <v>66.666666666666657</v>
      </c>
      <c r="G26" s="12">
        <f t="shared" si="7"/>
        <v>36.111111111111107</v>
      </c>
      <c r="H26" s="12">
        <f t="shared" si="8"/>
        <v>19.696969696969695</v>
      </c>
      <c r="I26" s="12">
        <f t="shared" si="9"/>
        <v>10.377358490566039</v>
      </c>
      <c r="J26" s="12">
        <f t="shared" si="10"/>
        <v>20</v>
      </c>
      <c r="K26" s="12">
        <f t="shared" si="11"/>
        <v>11.864406779661017</v>
      </c>
      <c r="L26" s="12">
        <f t="shared" si="12"/>
        <v>9.8039215686274517</v>
      </c>
      <c r="M26" s="12">
        <f t="shared" si="13"/>
        <v>20.833333333333336</v>
      </c>
      <c r="N26" s="12">
        <f t="shared" si="14"/>
        <v>14.285714285714285</v>
      </c>
      <c r="O26" s="12">
        <f t="shared" si="15"/>
        <v>0</v>
      </c>
      <c r="P26" s="12">
        <f t="shared" si="16"/>
        <v>21.428571428571427</v>
      </c>
      <c r="Q26" s="12">
        <f t="shared" si="17"/>
        <v>23.076923076923077</v>
      </c>
      <c r="R26" s="12">
        <f t="shared" si="18"/>
        <v>0</v>
      </c>
      <c r="S26" s="20">
        <f t="shared" si="19"/>
        <v>6.666666666666667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11.292719167904904</v>
      </c>
      <c r="D27" s="12">
        <f t="shared" si="5"/>
        <v>13.725490196078432</v>
      </c>
      <c r="E27" s="12">
        <f t="shared" si="6"/>
        <v>7.1428571428571423</v>
      </c>
      <c r="F27" s="12">
        <f t="shared" si="20"/>
        <v>0</v>
      </c>
      <c r="G27" s="12">
        <f t="shared" si="7"/>
        <v>27.777777777777779</v>
      </c>
      <c r="H27" s="12">
        <f t="shared" si="8"/>
        <v>10.606060606060606</v>
      </c>
      <c r="I27" s="12">
        <f t="shared" si="9"/>
        <v>14.150943396226415</v>
      </c>
      <c r="J27" s="12">
        <f t="shared" si="10"/>
        <v>8.5714285714285712</v>
      </c>
      <c r="K27" s="12">
        <f t="shared" si="11"/>
        <v>5.0847457627118651</v>
      </c>
      <c r="L27" s="12">
        <f t="shared" si="12"/>
        <v>15.686274509803921</v>
      </c>
      <c r="M27" s="12">
        <f t="shared" si="13"/>
        <v>0</v>
      </c>
      <c r="N27" s="12">
        <f t="shared" si="14"/>
        <v>0</v>
      </c>
      <c r="O27" s="12">
        <f t="shared" si="15"/>
        <v>9.0909090909090917</v>
      </c>
      <c r="P27" s="12">
        <f t="shared" si="16"/>
        <v>7.1428571428571423</v>
      </c>
      <c r="Q27" s="12">
        <f t="shared" si="17"/>
        <v>7.6923076923076925</v>
      </c>
      <c r="R27" s="12">
        <f t="shared" si="18"/>
        <v>25</v>
      </c>
      <c r="S27" s="20">
        <f t="shared" si="19"/>
        <v>13.333333333333334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6.092124814264487</v>
      </c>
      <c r="D28" s="12">
        <f t="shared" si="5"/>
        <v>1.9607843137254901</v>
      </c>
      <c r="E28" s="12">
        <f t="shared" si="6"/>
        <v>0</v>
      </c>
      <c r="F28" s="12">
        <f t="shared" si="20"/>
        <v>0</v>
      </c>
      <c r="G28" s="12">
        <f t="shared" si="7"/>
        <v>2.7777777777777777</v>
      </c>
      <c r="H28" s="12">
        <f t="shared" si="8"/>
        <v>3.7878787878787881</v>
      </c>
      <c r="I28" s="12">
        <f t="shared" si="9"/>
        <v>6.6037735849056602</v>
      </c>
      <c r="J28" s="12">
        <f t="shared" si="10"/>
        <v>10.476190476190476</v>
      </c>
      <c r="K28" s="12">
        <f t="shared" si="11"/>
        <v>10.16949152542373</v>
      </c>
      <c r="L28" s="12">
        <f t="shared" si="12"/>
        <v>3.9215686274509802</v>
      </c>
      <c r="M28" s="12">
        <f t="shared" si="13"/>
        <v>8.3333333333333321</v>
      </c>
      <c r="N28" s="12">
        <f t="shared" si="14"/>
        <v>14.285714285714285</v>
      </c>
      <c r="O28" s="12">
        <f t="shared" si="15"/>
        <v>9.0909090909090917</v>
      </c>
      <c r="P28" s="12">
        <f t="shared" si="16"/>
        <v>7.1428571428571423</v>
      </c>
      <c r="Q28" s="12">
        <f t="shared" si="17"/>
        <v>0</v>
      </c>
      <c r="R28" s="12">
        <f t="shared" si="18"/>
        <v>12.5</v>
      </c>
      <c r="S28" s="20">
        <f t="shared" si="19"/>
        <v>6.666666666666667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6.5378900445765238</v>
      </c>
      <c r="D29" s="12">
        <f t="shared" si="5"/>
        <v>0</v>
      </c>
      <c r="E29" s="12">
        <f t="shared" si="6"/>
        <v>0</v>
      </c>
      <c r="F29" s="12">
        <f t="shared" si="20"/>
        <v>8.3333333333333321</v>
      </c>
      <c r="G29" s="12">
        <f t="shared" si="7"/>
        <v>8.3333333333333321</v>
      </c>
      <c r="H29" s="12">
        <f t="shared" si="8"/>
        <v>11.363636363636363</v>
      </c>
      <c r="I29" s="12">
        <f t="shared" si="9"/>
        <v>3.7735849056603774</v>
      </c>
      <c r="J29" s="12">
        <f t="shared" si="10"/>
        <v>4.7619047619047619</v>
      </c>
      <c r="K29" s="12">
        <f t="shared" si="11"/>
        <v>8.4745762711864394</v>
      </c>
      <c r="L29" s="12">
        <f t="shared" si="12"/>
        <v>0</v>
      </c>
      <c r="M29" s="12">
        <f t="shared" si="13"/>
        <v>8.3333333333333321</v>
      </c>
      <c r="N29" s="12">
        <f t="shared" si="14"/>
        <v>14.285714285714285</v>
      </c>
      <c r="O29" s="12">
        <f t="shared" si="15"/>
        <v>36.363636363636367</v>
      </c>
      <c r="P29" s="12">
        <f t="shared" si="16"/>
        <v>7.1428571428571423</v>
      </c>
      <c r="Q29" s="12">
        <f t="shared" si="17"/>
        <v>7.6923076923076925</v>
      </c>
      <c r="R29" s="12">
        <f t="shared" si="18"/>
        <v>0</v>
      </c>
      <c r="S29" s="20">
        <f t="shared" si="19"/>
        <v>6.666666666666667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7.8751857355126296</v>
      </c>
      <c r="D30" s="12">
        <f t="shared" si="5"/>
        <v>9.8039215686274517</v>
      </c>
      <c r="E30" s="12">
        <f t="shared" si="6"/>
        <v>14.285714285714285</v>
      </c>
      <c r="F30" s="12">
        <f t="shared" si="20"/>
        <v>8.3333333333333321</v>
      </c>
      <c r="G30" s="12">
        <f t="shared" si="7"/>
        <v>2.7777777777777777</v>
      </c>
      <c r="H30" s="12">
        <f t="shared" si="8"/>
        <v>7.5757575757575761</v>
      </c>
      <c r="I30" s="12">
        <f t="shared" si="9"/>
        <v>9.433962264150944</v>
      </c>
      <c r="J30" s="12">
        <f t="shared" si="10"/>
        <v>3.8095238095238098</v>
      </c>
      <c r="K30" s="12">
        <f t="shared" si="11"/>
        <v>15.254237288135593</v>
      </c>
      <c r="L30" s="12">
        <f t="shared" si="12"/>
        <v>7.8431372549019605</v>
      </c>
      <c r="M30" s="12">
        <f t="shared" si="13"/>
        <v>8.3333333333333321</v>
      </c>
      <c r="N30" s="12">
        <f t="shared" si="14"/>
        <v>14.285714285714285</v>
      </c>
      <c r="O30" s="12">
        <f t="shared" si="15"/>
        <v>9.0909090909090917</v>
      </c>
      <c r="P30" s="12">
        <f t="shared" si="16"/>
        <v>0</v>
      </c>
      <c r="Q30" s="12">
        <f t="shared" si="17"/>
        <v>0</v>
      </c>
      <c r="R30" s="12">
        <f t="shared" si="18"/>
        <v>25</v>
      </c>
      <c r="S30" s="20">
        <f t="shared" si="19"/>
        <v>3.3333333333333335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8.4695393759286777</v>
      </c>
      <c r="D31" s="12">
        <f t="shared" si="5"/>
        <v>7.8431372549019605</v>
      </c>
      <c r="E31" s="12">
        <f t="shared" si="6"/>
        <v>0</v>
      </c>
      <c r="F31" s="12">
        <f t="shared" si="20"/>
        <v>16.666666666666664</v>
      </c>
      <c r="G31" s="12">
        <f t="shared" si="7"/>
        <v>8.3333333333333321</v>
      </c>
      <c r="H31" s="12">
        <f t="shared" si="8"/>
        <v>9.0909090909090917</v>
      </c>
      <c r="I31" s="12">
        <f t="shared" si="9"/>
        <v>10.377358490566039</v>
      </c>
      <c r="J31" s="12">
        <f t="shared" si="10"/>
        <v>6.666666666666667</v>
      </c>
      <c r="K31" s="12">
        <f t="shared" si="11"/>
        <v>10.16949152542373</v>
      </c>
      <c r="L31" s="12">
        <f t="shared" si="12"/>
        <v>3.9215686274509802</v>
      </c>
      <c r="M31" s="12">
        <f t="shared" si="13"/>
        <v>4.1666666666666661</v>
      </c>
      <c r="N31" s="12">
        <f t="shared" si="14"/>
        <v>14.285714285714285</v>
      </c>
      <c r="O31" s="12">
        <f t="shared" si="15"/>
        <v>9.0909090909090917</v>
      </c>
      <c r="P31" s="12">
        <f t="shared" si="16"/>
        <v>21.428571428571427</v>
      </c>
      <c r="Q31" s="12">
        <f t="shared" si="17"/>
        <v>7.6923076923076925</v>
      </c>
      <c r="R31" s="12">
        <f t="shared" si="18"/>
        <v>12.5</v>
      </c>
      <c r="S31" s="20">
        <f t="shared" si="19"/>
        <v>6.666666666666667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10.698365527488855</v>
      </c>
      <c r="D32" s="23">
        <f t="shared" si="5"/>
        <v>15.686274509803921</v>
      </c>
      <c r="E32" s="23">
        <f t="shared" si="6"/>
        <v>14.285714285714285</v>
      </c>
      <c r="F32" s="23">
        <f t="shared" si="20"/>
        <v>0</v>
      </c>
      <c r="G32" s="23">
        <f t="shared" si="7"/>
        <v>0</v>
      </c>
      <c r="H32" s="23">
        <f t="shared" si="8"/>
        <v>10.606060606060606</v>
      </c>
      <c r="I32" s="23">
        <f t="shared" si="9"/>
        <v>11.320754716981133</v>
      </c>
      <c r="J32" s="23">
        <f t="shared" si="10"/>
        <v>14.285714285714285</v>
      </c>
      <c r="K32" s="23">
        <f t="shared" si="11"/>
        <v>13.559322033898304</v>
      </c>
      <c r="L32" s="23">
        <f t="shared" si="12"/>
        <v>11.76470588235294</v>
      </c>
      <c r="M32" s="23">
        <f t="shared" si="13"/>
        <v>16.666666666666664</v>
      </c>
      <c r="N32" s="23">
        <f t="shared" si="14"/>
        <v>0</v>
      </c>
      <c r="O32" s="23">
        <f t="shared" si="15"/>
        <v>9.0909090909090917</v>
      </c>
      <c r="P32" s="23">
        <f t="shared" si="16"/>
        <v>7.1428571428571423</v>
      </c>
      <c r="Q32" s="23">
        <f t="shared" si="17"/>
        <v>0</v>
      </c>
      <c r="R32" s="23">
        <f t="shared" si="18"/>
        <v>0</v>
      </c>
      <c r="S32" s="24">
        <f t="shared" si="19"/>
        <v>3.3333333333333335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32"/>
  <sheetViews>
    <sheetView view="pageBreakPreview" zoomScale="85" zoomScaleNormal="100" zoomScaleSheetLayoutView="8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35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22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/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201</v>
      </c>
      <c r="D7" s="14">
        <f t="shared" si="0"/>
        <v>12</v>
      </c>
      <c r="E7" s="14">
        <f t="shared" si="0"/>
        <v>7</v>
      </c>
      <c r="F7" s="14">
        <f t="shared" si="0"/>
        <v>11</v>
      </c>
      <c r="G7" s="14">
        <f t="shared" si="0"/>
        <v>5</v>
      </c>
      <c r="H7" s="14">
        <f t="shared" si="0"/>
        <v>36</v>
      </c>
      <c r="I7" s="14">
        <f t="shared" si="0"/>
        <v>33</v>
      </c>
      <c r="J7" s="14">
        <f t="shared" si="0"/>
        <v>17</v>
      </c>
      <c r="K7" s="14">
        <f t="shared" si="0"/>
        <v>19</v>
      </c>
      <c r="L7" s="14">
        <f t="shared" si="0"/>
        <v>15</v>
      </c>
      <c r="M7" s="14">
        <f t="shared" si="0"/>
        <v>7</v>
      </c>
      <c r="N7" s="14">
        <f t="shared" si="0"/>
        <v>11</v>
      </c>
      <c r="O7" s="14">
        <f t="shared" si="0"/>
        <v>6</v>
      </c>
      <c r="P7" s="14">
        <f t="shared" si="0"/>
        <v>4</v>
      </c>
      <c r="Q7" s="14">
        <f>SUM(Q8:Q19)</f>
        <v>3</v>
      </c>
      <c r="R7" s="14">
        <f>SUM(R8:R19)</f>
        <v>1</v>
      </c>
      <c r="S7" s="17">
        <f>SUM(S8:S19)</f>
        <v>14</v>
      </c>
    </row>
    <row r="8" spans="1:19" ht="31.5" customHeight="1" x14ac:dyDescent="0.2">
      <c r="A8" s="26"/>
      <c r="B8" s="7" t="s">
        <v>23</v>
      </c>
      <c r="C8" s="15">
        <f>SUM(D8:S8)</f>
        <v>11</v>
      </c>
      <c r="D8" s="16">
        <v>0</v>
      </c>
      <c r="E8" s="16">
        <v>0</v>
      </c>
      <c r="F8" s="16">
        <v>0</v>
      </c>
      <c r="G8" s="16">
        <v>0</v>
      </c>
      <c r="H8" s="16">
        <v>1</v>
      </c>
      <c r="I8" s="16">
        <v>4</v>
      </c>
      <c r="J8" s="16">
        <v>1</v>
      </c>
      <c r="K8" s="16">
        <v>1</v>
      </c>
      <c r="L8" s="16">
        <v>1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8">
        <v>3</v>
      </c>
    </row>
    <row r="9" spans="1:19" ht="30.75" customHeight="1" x14ac:dyDescent="0.2">
      <c r="A9" s="26"/>
      <c r="B9" s="7" t="s">
        <v>24</v>
      </c>
      <c r="C9" s="15">
        <f t="shared" ref="C9:C19" si="1">SUM(D9:S9)</f>
        <v>11</v>
      </c>
      <c r="D9" s="16">
        <v>0</v>
      </c>
      <c r="E9" s="16">
        <v>0</v>
      </c>
      <c r="F9" s="16">
        <v>0</v>
      </c>
      <c r="G9" s="16">
        <v>0</v>
      </c>
      <c r="H9" s="16">
        <v>2</v>
      </c>
      <c r="I9" s="16">
        <v>3</v>
      </c>
      <c r="J9" s="16">
        <v>2</v>
      </c>
      <c r="K9" s="16">
        <v>0</v>
      </c>
      <c r="L9" s="16">
        <v>2</v>
      </c>
      <c r="M9" s="16">
        <v>0</v>
      </c>
      <c r="N9" s="16">
        <v>0</v>
      </c>
      <c r="O9" s="16">
        <v>0</v>
      </c>
      <c r="P9" s="16">
        <v>1</v>
      </c>
      <c r="Q9" s="16">
        <v>0</v>
      </c>
      <c r="R9" s="16">
        <v>0</v>
      </c>
      <c r="S9" s="18">
        <v>1</v>
      </c>
    </row>
    <row r="10" spans="1:19" ht="30.75" customHeight="1" x14ac:dyDescent="0.2">
      <c r="A10" s="26"/>
      <c r="B10" s="7" t="s">
        <v>25</v>
      </c>
      <c r="C10" s="15">
        <f t="shared" si="1"/>
        <v>17</v>
      </c>
      <c r="D10" s="16">
        <v>1</v>
      </c>
      <c r="E10" s="16">
        <v>1</v>
      </c>
      <c r="F10" s="16">
        <v>0</v>
      </c>
      <c r="G10" s="16">
        <v>0</v>
      </c>
      <c r="H10" s="16">
        <v>1</v>
      </c>
      <c r="I10" s="16">
        <v>1</v>
      </c>
      <c r="J10" s="16">
        <v>4</v>
      </c>
      <c r="K10" s="16">
        <v>1</v>
      </c>
      <c r="L10" s="16">
        <v>1</v>
      </c>
      <c r="M10" s="16">
        <v>0</v>
      </c>
      <c r="N10" s="16">
        <v>1</v>
      </c>
      <c r="O10" s="16">
        <v>1</v>
      </c>
      <c r="P10" s="16">
        <v>2</v>
      </c>
      <c r="Q10" s="16">
        <v>1</v>
      </c>
      <c r="R10" s="16">
        <v>1</v>
      </c>
      <c r="S10" s="18">
        <v>1</v>
      </c>
    </row>
    <row r="11" spans="1:19" ht="30.75" customHeight="1" x14ac:dyDescent="0.2">
      <c r="A11" s="26"/>
      <c r="B11" s="7" t="s">
        <v>26</v>
      </c>
      <c r="C11" s="15">
        <f t="shared" si="1"/>
        <v>14</v>
      </c>
      <c r="D11" s="16">
        <v>0</v>
      </c>
      <c r="E11" s="16">
        <v>1</v>
      </c>
      <c r="F11" s="16">
        <v>1</v>
      </c>
      <c r="G11" s="16">
        <v>1</v>
      </c>
      <c r="H11" s="16">
        <v>2</v>
      </c>
      <c r="I11" s="16">
        <v>2</v>
      </c>
      <c r="J11" s="16">
        <v>3</v>
      </c>
      <c r="K11" s="16">
        <v>1</v>
      </c>
      <c r="L11" s="16">
        <v>2</v>
      </c>
      <c r="M11" s="16">
        <v>0</v>
      </c>
      <c r="N11" s="16">
        <v>0</v>
      </c>
      <c r="O11" s="16">
        <v>1</v>
      </c>
      <c r="P11" s="16">
        <v>0</v>
      </c>
      <c r="Q11" s="16">
        <v>0</v>
      </c>
      <c r="R11" s="16">
        <v>0</v>
      </c>
      <c r="S11" s="18">
        <v>0</v>
      </c>
    </row>
    <row r="12" spans="1:19" ht="30.75" customHeight="1" x14ac:dyDescent="0.2">
      <c r="A12" s="26"/>
      <c r="B12" s="7" t="s">
        <v>27</v>
      </c>
      <c r="C12" s="15">
        <f t="shared" si="1"/>
        <v>7</v>
      </c>
      <c r="D12" s="16">
        <v>0</v>
      </c>
      <c r="E12" s="16">
        <v>0</v>
      </c>
      <c r="F12" s="16">
        <v>1</v>
      </c>
      <c r="G12" s="16">
        <v>1</v>
      </c>
      <c r="H12" s="16">
        <v>1</v>
      </c>
      <c r="I12" s="16">
        <v>1</v>
      </c>
      <c r="J12" s="16">
        <v>0</v>
      </c>
      <c r="K12" s="16">
        <v>2</v>
      </c>
      <c r="L12" s="16">
        <v>0</v>
      </c>
      <c r="M12" s="16">
        <v>0</v>
      </c>
      <c r="N12" s="16">
        <v>1</v>
      </c>
      <c r="O12" s="16">
        <v>0</v>
      </c>
      <c r="P12" s="16">
        <v>0</v>
      </c>
      <c r="Q12" s="16">
        <v>0</v>
      </c>
      <c r="R12" s="16">
        <v>0</v>
      </c>
      <c r="S12" s="18">
        <v>0</v>
      </c>
    </row>
    <row r="13" spans="1:19" ht="30.75" customHeight="1" x14ac:dyDescent="0.2">
      <c r="A13" s="26"/>
      <c r="B13" s="7" t="s">
        <v>28</v>
      </c>
      <c r="C13" s="15">
        <f t="shared" si="1"/>
        <v>37</v>
      </c>
      <c r="D13" s="16">
        <v>1</v>
      </c>
      <c r="E13" s="16">
        <v>1</v>
      </c>
      <c r="F13" s="16">
        <v>1</v>
      </c>
      <c r="G13" s="16">
        <v>2</v>
      </c>
      <c r="H13" s="16">
        <v>13</v>
      </c>
      <c r="I13" s="16">
        <v>5</v>
      </c>
      <c r="J13" s="16">
        <v>1</v>
      </c>
      <c r="K13" s="16">
        <v>3</v>
      </c>
      <c r="L13" s="16">
        <v>0</v>
      </c>
      <c r="M13" s="16">
        <v>1</v>
      </c>
      <c r="N13" s="16">
        <v>2</v>
      </c>
      <c r="O13" s="16">
        <v>1</v>
      </c>
      <c r="P13" s="16">
        <v>1</v>
      </c>
      <c r="Q13" s="16">
        <v>1</v>
      </c>
      <c r="R13" s="16">
        <v>0</v>
      </c>
      <c r="S13" s="18">
        <v>4</v>
      </c>
    </row>
    <row r="14" spans="1:19" ht="30.75" customHeight="1" x14ac:dyDescent="0.2">
      <c r="A14" s="26"/>
      <c r="B14" s="7" t="s">
        <v>29</v>
      </c>
      <c r="C14" s="15">
        <f t="shared" si="1"/>
        <v>22</v>
      </c>
      <c r="D14" s="16">
        <v>0</v>
      </c>
      <c r="E14" s="16">
        <v>1</v>
      </c>
      <c r="F14" s="16">
        <v>2</v>
      </c>
      <c r="G14" s="16">
        <v>1</v>
      </c>
      <c r="H14" s="16">
        <v>2</v>
      </c>
      <c r="I14" s="16">
        <v>5</v>
      </c>
      <c r="J14" s="16">
        <v>0</v>
      </c>
      <c r="K14" s="16">
        <v>0</v>
      </c>
      <c r="L14" s="16">
        <v>2</v>
      </c>
      <c r="M14" s="16">
        <v>0</v>
      </c>
      <c r="N14" s="16">
        <v>5</v>
      </c>
      <c r="O14" s="16">
        <v>0</v>
      </c>
      <c r="P14" s="16">
        <v>0</v>
      </c>
      <c r="Q14" s="16">
        <v>1</v>
      </c>
      <c r="R14" s="16">
        <v>0</v>
      </c>
      <c r="S14" s="18">
        <v>3</v>
      </c>
    </row>
    <row r="15" spans="1:19" ht="30.75" customHeight="1" x14ac:dyDescent="0.2">
      <c r="A15" s="26"/>
      <c r="B15" s="7" t="s">
        <v>30</v>
      </c>
      <c r="C15" s="15">
        <f t="shared" si="1"/>
        <v>19</v>
      </c>
      <c r="D15" s="16">
        <v>2</v>
      </c>
      <c r="E15" s="16">
        <v>0</v>
      </c>
      <c r="F15" s="16">
        <v>0</v>
      </c>
      <c r="G15" s="16">
        <v>0</v>
      </c>
      <c r="H15" s="16">
        <v>2</v>
      </c>
      <c r="I15" s="16">
        <v>3</v>
      </c>
      <c r="J15" s="16">
        <v>3</v>
      </c>
      <c r="K15" s="16">
        <v>2</v>
      </c>
      <c r="L15" s="16">
        <v>3</v>
      </c>
      <c r="M15" s="16">
        <v>2</v>
      </c>
      <c r="N15" s="16">
        <v>0</v>
      </c>
      <c r="O15" s="16">
        <v>1</v>
      </c>
      <c r="P15" s="16">
        <v>0</v>
      </c>
      <c r="Q15" s="16">
        <v>0</v>
      </c>
      <c r="R15" s="16">
        <v>0</v>
      </c>
      <c r="S15" s="18">
        <v>1</v>
      </c>
    </row>
    <row r="16" spans="1:19" ht="30.75" customHeight="1" x14ac:dyDescent="0.2">
      <c r="A16" s="26"/>
      <c r="B16" s="7" t="s">
        <v>31</v>
      </c>
      <c r="C16" s="15">
        <f t="shared" si="1"/>
        <v>12</v>
      </c>
      <c r="D16" s="16">
        <v>1</v>
      </c>
      <c r="E16" s="16">
        <v>0</v>
      </c>
      <c r="F16" s="16">
        <v>1</v>
      </c>
      <c r="G16" s="16">
        <v>0</v>
      </c>
      <c r="H16" s="16">
        <v>1</v>
      </c>
      <c r="I16" s="16">
        <v>2</v>
      </c>
      <c r="J16" s="16">
        <v>1</v>
      </c>
      <c r="K16" s="16">
        <v>2</v>
      </c>
      <c r="L16" s="16">
        <v>0</v>
      </c>
      <c r="M16" s="16">
        <v>3</v>
      </c>
      <c r="N16" s="16">
        <v>0</v>
      </c>
      <c r="O16" s="16">
        <v>1</v>
      </c>
      <c r="P16" s="16">
        <v>0</v>
      </c>
      <c r="Q16" s="16">
        <v>0</v>
      </c>
      <c r="R16" s="16">
        <v>0</v>
      </c>
      <c r="S16" s="18">
        <v>0</v>
      </c>
    </row>
    <row r="17" spans="1:19" ht="30.75" customHeight="1" x14ac:dyDescent="0.2">
      <c r="A17" s="26"/>
      <c r="B17" s="7" t="s">
        <v>32</v>
      </c>
      <c r="C17" s="15">
        <f t="shared" si="1"/>
        <v>18</v>
      </c>
      <c r="D17" s="16">
        <v>3</v>
      </c>
      <c r="E17" s="16">
        <v>1</v>
      </c>
      <c r="F17" s="16">
        <v>2</v>
      </c>
      <c r="G17" s="16">
        <v>0</v>
      </c>
      <c r="H17" s="16">
        <v>5</v>
      </c>
      <c r="I17" s="16">
        <v>1</v>
      </c>
      <c r="J17" s="16">
        <v>2</v>
      </c>
      <c r="K17" s="16">
        <v>2</v>
      </c>
      <c r="L17" s="16">
        <v>1</v>
      </c>
      <c r="M17" s="16">
        <v>0</v>
      </c>
      <c r="N17" s="16">
        <v>1</v>
      </c>
      <c r="O17" s="16">
        <v>0</v>
      </c>
      <c r="P17" s="16">
        <v>0</v>
      </c>
      <c r="Q17" s="16">
        <v>0</v>
      </c>
      <c r="R17" s="16">
        <v>0</v>
      </c>
      <c r="S17" s="18">
        <v>0</v>
      </c>
    </row>
    <row r="18" spans="1:19" ht="30.75" customHeight="1" x14ac:dyDescent="0.2">
      <c r="A18" s="26"/>
      <c r="B18" s="7" t="s">
        <v>33</v>
      </c>
      <c r="C18" s="15">
        <f t="shared" si="1"/>
        <v>23</v>
      </c>
      <c r="D18" s="16">
        <v>4</v>
      </c>
      <c r="E18" s="16">
        <v>2</v>
      </c>
      <c r="F18" s="16">
        <v>3</v>
      </c>
      <c r="G18" s="16">
        <v>0</v>
      </c>
      <c r="H18" s="16">
        <v>2</v>
      </c>
      <c r="I18" s="16">
        <v>2</v>
      </c>
      <c r="J18" s="16">
        <v>0</v>
      </c>
      <c r="K18" s="16">
        <v>4</v>
      </c>
      <c r="L18" s="16">
        <v>3</v>
      </c>
      <c r="M18" s="16">
        <v>1</v>
      </c>
      <c r="N18" s="16">
        <v>0</v>
      </c>
      <c r="O18" s="16">
        <v>1</v>
      </c>
      <c r="P18" s="16">
        <v>0</v>
      </c>
      <c r="Q18" s="16">
        <v>0</v>
      </c>
      <c r="R18" s="16">
        <v>0</v>
      </c>
      <c r="S18" s="18">
        <v>1</v>
      </c>
    </row>
    <row r="19" spans="1:19" ht="30.75" customHeight="1" x14ac:dyDescent="0.2">
      <c r="A19" s="26"/>
      <c r="B19" s="7" t="s">
        <v>34</v>
      </c>
      <c r="C19" s="15">
        <f t="shared" si="1"/>
        <v>10</v>
      </c>
      <c r="D19" s="16">
        <v>0</v>
      </c>
      <c r="E19" s="16">
        <v>0</v>
      </c>
      <c r="F19" s="16">
        <v>0</v>
      </c>
      <c r="G19" s="16">
        <v>0</v>
      </c>
      <c r="H19" s="16">
        <v>4</v>
      </c>
      <c r="I19" s="16">
        <v>4</v>
      </c>
      <c r="J19" s="16">
        <v>0</v>
      </c>
      <c r="K19" s="16">
        <v>1</v>
      </c>
      <c r="L19" s="16">
        <v>0</v>
      </c>
      <c r="M19" s="16">
        <v>0</v>
      </c>
      <c r="N19" s="16">
        <v>1</v>
      </c>
      <c r="O19" s="16">
        <v>0</v>
      </c>
      <c r="P19" s="16">
        <v>0</v>
      </c>
      <c r="Q19" s="16">
        <v>0</v>
      </c>
      <c r="R19" s="16">
        <v>0</v>
      </c>
      <c r="S19" s="18">
        <v>0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100.00000000000003</v>
      </c>
      <c r="D20" s="10">
        <f t="shared" si="2"/>
        <v>99.999999999999986</v>
      </c>
      <c r="E20" s="10">
        <f t="shared" si="2"/>
        <v>99.999999999999986</v>
      </c>
      <c r="F20" s="10">
        <f t="shared" si="2"/>
        <v>100</v>
      </c>
      <c r="G20" s="10">
        <f t="shared" si="2"/>
        <v>100</v>
      </c>
      <c r="H20" s="10">
        <f t="shared" si="2"/>
        <v>99.999999999999986</v>
      </c>
      <c r="I20" s="10">
        <f t="shared" si="2"/>
        <v>100.00000000000001</v>
      </c>
      <c r="J20" s="10">
        <f t="shared" si="2"/>
        <v>99.999999999999986</v>
      </c>
      <c r="K20" s="10">
        <f t="shared" si="2"/>
        <v>99.999999999999986</v>
      </c>
      <c r="L20" s="10">
        <f t="shared" si="2"/>
        <v>100.00000000000001</v>
      </c>
      <c r="M20" s="10">
        <f t="shared" si="2"/>
        <v>100</v>
      </c>
      <c r="N20" s="10">
        <f t="shared" si="2"/>
        <v>100</v>
      </c>
      <c r="O20" s="10">
        <f t="shared" si="2"/>
        <v>99.999999999999972</v>
      </c>
      <c r="P20" s="10">
        <f t="shared" si="2"/>
        <v>100</v>
      </c>
      <c r="Q20" s="10">
        <f>SUM(Q21:Q32)</f>
        <v>99.999999999999986</v>
      </c>
      <c r="R20" s="10">
        <f>SUM(R21:R32)</f>
        <v>100</v>
      </c>
      <c r="S20" s="19">
        <f>SUM(S21:S32)</f>
        <v>99.999999999999986</v>
      </c>
    </row>
    <row r="21" spans="1:19" ht="31.5" customHeight="1" x14ac:dyDescent="0.2">
      <c r="A21" s="26"/>
      <c r="B21" s="7" t="str">
        <f>B8</f>
        <v>10月</v>
      </c>
      <c r="C21" s="11">
        <f>C8/$C$7*100</f>
        <v>5.4726368159203984</v>
      </c>
      <c r="D21" s="12">
        <f>D8/$D$7*100</f>
        <v>0</v>
      </c>
      <c r="E21" s="12">
        <f>E8/$E$7*100</f>
        <v>0</v>
      </c>
      <c r="F21" s="12">
        <f>F8/$F$7*100</f>
        <v>0</v>
      </c>
      <c r="G21" s="12">
        <f>G8/$G$7*100</f>
        <v>0</v>
      </c>
      <c r="H21" s="12">
        <f>H8/$H$7*100</f>
        <v>2.7777777777777777</v>
      </c>
      <c r="I21" s="12">
        <f>I8/$I$7*100</f>
        <v>12.121212121212121</v>
      </c>
      <c r="J21" s="12">
        <f>J8/$J$7*100</f>
        <v>5.8823529411764701</v>
      </c>
      <c r="K21" s="12">
        <f>K8/$K$7*100</f>
        <v>5.2631578947368416</v>
      </c>
      <c r="L21" s="12">
        <f>L8/$L$7*100</f>
        <v>6.666666666666667</v>
      </c>
      <c r="M21" s="12">
        <f>M8/$M$7*100</f>
        <v>0</v>
      </c>
      <c r="N21" s="12">
        <f>N8/$N$7*100</f>
        <v>0</v>
      </c>
      <c r="O21" s="12">
        <f>O8/$O$7*100</f>
        <v>0</v>
      </c>
      <c r="P21" s="12">
        <f>P8/$P$7*100</f>
        <v>0</v>
      </c>
      <c r="Q21" s="12">
        <f>Q8/$Q$7*100</f>
        <v>0</v>
      </c>
      <c r="R21" s="12">
        <f>R8/$R$7*100</f>
        <v>0</v>
      </c>
      <c r="S21" s="20">
        <f>S8/$S$7*100</f>
        <v>21.428571428571427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5.4726368159203984</v>
      </c>
      <c r="D22" s="12">
        <f t="shared" ref="D22:D32" si="5">D9/$D$7*100</f>
        <v>0</v>
      </c>
      <c r="E22" s="12">
        <f t="shared" ref="E22:E32" si="6">E9/$E$7*100</f>
        <v>0</v>
      </c>
      <c r="F22" s="12">
        <f>F9/$F$7*100</f>
        <v>0</v>
      </c>
      <c r="G22" s="12">
        <f t="shared" ref="G22:G32" si="7">G9/$G$7*100</f>
        <v>0</v>
      </c>
      <c r="H22" s="12">
        <f t="shared" ref="H22:H32" si="8">H9/$H$7*100</f>
        <v>5.5555555555555554</v>
      </c>
      <c r="I22" s="12">
        <f t="shared" ref="I22:I32" si="9">I9/$I$7*100</f>
        <v>9.0909090909090917</v>
      </c>
      <c r="J22" s="12">
        <f t="shared" ref="J22:J32" si="10">J9/$J$7*100</f>
        <v>11.76470588235294</v>
      </c>
      <c r="K22" s="12">
        <f t="shared" ref="K22:K32" si="11">K9/$K$7*100</f>
        <v>0</v>
      </c>
      <c r="L22" s="12">
        <f t="shared" ref="L22:L32" si="12">L9/$L$7*100</f>
        <v>13.333333333333334</v>
      </c>
      <c r="M22" s="12">
        <f t="shared" ref="M22:M32" si="13">M9/$M$7*100</f>
        <v>0</v>
      </c>
      <c r="N22" s="12">
        <f t="shared" ref="N22:N32" si="14">N9/$N$7*100</f>
        <v>0</v>
      </c>
      <c r="O22" s="12">
        <f t="shared" ref="O22:O32" si="15">O9/$O$7*100</f>
        <v>0</v>
      </c>
      <c r="P22" s="12">
        <f t="shared" ref="P22:P32" si="16">P9/$P$7*100</f>
        <v>25</v>
      </c>
      <c r="Q22" s="12">
        <f t="shared" ref="Q22:Q32" si="17">Q9/$Q$7*100</f>
        <v>0</v>
      </c>
      <c r="R22" s="12">
        <f t="shared" ref="R22:R32" si="18">R9/$R$7*100</f>
        <v>0</v>
      </c>
      <c r="S22" s="20">
        <f t="shared" ref="S22:S32" si="19">S9/$S$7*100</f>
        <v>7.1428571428571423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8.4577114427860707</v>
      </c>
      <c r="D23" s="12">
        <f t="shared" si="5"/>
        <v>8.3333333333333321</v>
      </c>
      <c r="E23" s="12">
        <f t="shared" si="6"/>
        <v>14.285714285714285</v>
      </c>
      <c r="F23" s="12">
        <f t="shared" ref="F23:F32" si="20">F10/$F$7*100</f>
        <v>0</v>
      </c>
      <c r="G23" s="12">
        <f t="shared" si="7"/>
        <v>0</v>
      </c>
      <c r="H23" s="12">
        <f t="shared" si="8"/>
        <v>2.7777777777777777</v>
      </c>
      <c r="I23" s="12">
        <f t="shared" si="9"/>
        <v>3.0303030303030303</v>
      </c>
      <c r="J23" s="12">
        <f t="shared" si="10"/>
        <v>23.52941176470588</v>
      </c>
      <c r="K23" s="12">
        <f t="shared" si="11"/>
        <v>5.2631578947368416</v>
      </c>
      <c r="L23" s="12">
        <f t="shared" si="12"/>
        <v>6.666666666666667</v>
      </c>
      <c r="M23" s="12">
        <f t="shared" si="13"/>
        <v>0</v>
      </c>
      <c r="N23" s="12">
        <f t="shared" si="14"/>
        <v>9.0909090909090917</v>
      </c>
      <c r="O23" s="12">
        <f t="shared" si="15"/>
        <v>16.666666666666664</v>
      </c>
      <c r="P23" s="12">
        <f t="shared" si="16"/>
        <v>50</v>
      </c>
      <c r="Q23" s="12">
        <f t="shared" si="17"/>
        <v>33.333333333333329</v>
      </c>
      <c r="R23" s="12">
        <f t="shared" si="18"/>
        <v>100</v>
      </c>
      <c r="S23" s="20">
        <f t="shared" si="19"/>
        <v>7.1428571428571423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6.9651741293532341</v>
      </c>
      <c r="D24" s="12">
        <f t="shared" si="5"/>
        <v>0</v>
      </c>
      <c r="E24" s="12">
        <f t="shared" si="6"/>
        <v>14.285714285714285</v>
      </c>
      <c r="F24" s="12">
        <f t="shared" si="20"/>
        <v>9.0909090909090917</v>
      </c>
      <c r="G24" s="12">
        <f t="shared" si="7"/>
        <v>20</v>
      </c>
      <c r="H24" s="12">
        <f t="shared" si="8"/>
        <v>5.5555555555555554</v>
      </c>
      <c r="I24" s="12">
        <f t="shared" si="9"/>
        <v>6.0606060606060606</v>
      </c>
      <c r="J24" s="12">
        <f t="shared" si="10"/>
        <v>17.647058823529413</v>
      </c>
      <c r="K24" s="12">
        <f t="shared" si="11"/>
        <v>5.2631578947368416</v>
      </c>
      <c r="L24" s="12">
        <f t="shared" si="12"/>
        <v>13.333333333333334</v>
      </c>
      <c r="M24" s="12">
        <f t="shared" si="13"/>
        <v>0</v>
      </c>
      <c r="N24" s="12">
        <f t="shared" si="14"/>
        <v>0</v>
      </c>
      <c r="O24" s="12">
        <f t="shared" si="15"/>
        <v>16.666666666666664</v>
      </c>
      <c r="P24" s="12">
        <f t="shared" si="16"/>
        <v>0</v>
      </c>
      <c r="Q24" s="12">
        <f t="shared" si="17"/>
        <v>0</v>
      </c>
      <c r="R24" s="12">
        <f t="shared" si="18"/>
        <v>0</v>
      </c>
      <c r="S24" s="20">
        <f t="shared" si="19"/>
        <v>0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3.4825870646766171</v>
      </c>
      <c r="D25" s="12">
        <f t="shared" si="5"/>
        <v>0</v>
      </c>
      <c r="E25" s="12">
        <f t="shared" si="6"/>
        <v>0</v>
      </c>
      <c r="F25" s="12">
        <f t="shared" si="20"/>
        <v>9.0909090909090917</v>
      </c>
      <c r="G25" s="12">
        <f t="shared" si="7"/>
        <v>20</v>
      </c>
      <c r="H25" s="12">
        <f t="shared" si="8"/>
        <v>2.7777777777777777</v>
      </c>
      <c r="I25" s="12">
        <f t="shared" si="9"/>
        <v>3.0303030303030303</v>
      </c>
      <c r="J25" s="12">
        <f t="shared" si="10"/>
        <v>0</v>
      </c>
      <c r="K25" s="12">
        <f t="shared" si="11"/>
        <v>10.526315789473683</v>
      </c>
      <c r="L25" s="12">
        <f t="shared" si="12"/>
        <v>0</v>
      </c>
      <c r="M25" s="12">
        <f t="shared" si="13"/>
        <v>0</v>
      </c>
      <c r="N25" s="12">
        <f t="shared" si="14"/>
        <v>9.0909090909090917</v>
      </c>
      <c r="O25" s="12">
        <f t="shared" si="15"/>
        <v>0</v>
      </c>
      <c r="P25" s="12">
        <f t="shared" si="16"/>
        <v>0</v>
      </c>
      <c r="Q25" s="12">
        <f t="shared" si="17"/>
        <v>0</v>
      </c>
      <c r="R25" s="12">
        <f t="shared" si="18"/>
        <v>0</v>
      </c>
      <c r="S25" s="20">
        <f t="shared" si="19"/>
        <v>0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18.407960199004975</v>
      </c>
      <c r="D26" s="12">
        <f t="shared" si="5"/>
        <v>8.3333333333333321</v>
      </c>
      <c r="E26" s="12">
        <f t="shared" si="6"/>
        <v>14.285714285714285</v>
      </c>
      <c r="F26" s="12">
        <f t="shared" si="20"/>
        <v>9.0909090909090917</v>
      </c>
      <c r="G26" s="12">
        <f t="shared" si="7"/>
        <v>40</v>
      </c>
      <c r="H26" s="12">
        <f t="shared" si="8"/>
        <v>36.111111111111107</v>
      </c>
      <c r="I26" s="12">
        <f t="shared" si="9"/>
        <v>15.151515151515152</v>
      </c>
      <c r="J26" s="12">
        <f t="shared" si="10"/>
        <v>5.8823529411764701</v>
      </c>
      <c r="K26" s="12">
        <f t="shared" si="11"/>
        <v>15.789473684210526</v>
      </c>
      <c r="L26" s="12">
        <f t="shared" si="12"/>
        <v>0</v>
      </c>
      <c r="M26" s="12">
        <f t="shared" si="13"/>
        <v>14.285714285714285</v>
      </c>
      <c r="N26" s="12">
        <f t="shared" si="14"/>
        <v>18.181818181818183</v>
      </c>
      <c r="O26" s="12">
        <f t="shared" si="15"/>
        <v>16.666666666666664</v>
      </c>
      <c r="P26" s="12">
        <f t="shared" si="16"/>
        <v>25</v>
      </c>
      <c r="Q26" s="12">
        <f t="shared" si="17"/>
        <v>33.333333333333329</v>
      </c>
      <c r="R26" s="12">
        <f t="shared" si="18"/>
        <v>0</v>
      </c>
      <c r="S26" s="20">
        <f t="shared" si="19"/>
        <v>28.571428571428569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10.945273631840797</v>
      </c>
      <c r="D27" s="12">
        <f t="shared" si="5"/>
        <v>0</v>
      </c>
      <c r="E27" s="12">
        <f t="shared" si="6"/>
        <v>14.285714285714285</v>
      </c>
      <c r="F27" s="12">
        <f t="shared" si="20"/>
        <v>18.181818181818183</v>
      </c>
      <c r="G27" s="12">
        <f t="shared" si="7"/>
        <v>20</v>
      </c>
      <c r="H27" s="12">
        <f t="shared" si="8"/>
        <v>5.5555555555555554</v>
      </c>
      <c r="I27" s="12">
        <f t="shared" si="9"/>
        <v>15.151515151515152</v>
      </c>
      <c r="J27" s="12">
        <f t="shared" si="10"/>
        <v>0</v>
      </c>
      <c r="K27" s="12">
        <f t="shared" si="11"/>
        <v>0</v>
      </c>
      <c r="L27" s="12">
        <f t="shared" si="12"/>
        <v>13.333333333333334</v>
      </c>
      <c r="M27" s="12">
        <f t="shared" si="13"/>
        <v>0</v>
      </c>
      <c r="N27" s="12">
        <f t="shared" si="14"/>
        <v>45.454545454545453</v>
      </c>
      <c r="O27" s="12">
        <f t="shared" si="15"/>
        <v>0</v>
      </c>
      <c r="P27" s="12">
        <f t="shared" si="16"/>
        <v>0</v>
      </c>
      <c r="Q27" s="12">
        <f t="shared" si="17"/>
        <v>33.333333333333329</v>
      </c>
      <c r="R27" s="12">
        <f t="shared" si="18"/>
        <v>0</v>
      </c>
      <c r="S27" s="20">
        <f t="shared" si="19"/>
        <v>21.428571428571427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9.4527363184079594</v>
      </c>
      <c r="D28" s="12">
        <f t="shared" si="5"/>
        <v>16.666666666666664</v>
      </c>
      <c r="E28" s="12">
        <f t="shared" si="6"/>
        <v>0</v>
      </c>
      <c r="F28" s="12">
        <f t="shared" si="20"/>
        <v>0</v>
      </c>
      <c r="G28" s="12">
        <f t="shared" si="7"/>
        <v>0</v>
      </c>
      <c r="H28" s="12">
        <f t="shared" si="8"/>
        <v>5.5555555555555554</v>
      </c>
      <c r="I28" s="12">
        <f t="shared" si="9"/>
        <v>9.0909090909090917</v>
      </c>
      <c r="J28" s="12">
        <f t="shared" si="10"/>
        <v>17.647058823529413</v>
      </c>
      <c r="K28" s="12">
        <f t="shared" si="11"/>
        <v>10.526315789473683</v>
      </c>
      <c r="L28" s="12">
        <f t="shared" si="12"/>
        <v>20</v>
      </c>
      <c r="M28" s="12">
        <f t="shared" si="13"/>
        <v>28.571428571428569</v>
      </c>
      <c r="N28" s="12">
        <f t="shared" si="14"/>
        <v>0</v>
      </c>
      <c r="O28" s="12">
        <f t="shared" si="15"/>
        <v>16.666666666666664</v>
      </c>
      <c r="P28" s="12">
        <f t="shared" si="16"/>
        <v>0</v>
      </c>
      <c r="Q28" s="12">
        <f t="shared" si="17"/>
        <v>0</v>
      </c>
      <c r="R28" s="12">
        <f t="shared" si="18"/>
        <v>0</v>
      </c>
      <c r="S28" s="20">
        <f t="shared" si="19"/>
        <v>7.1428571428571423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5.9701492537313428</v>
      </c>
      <c r="D29" s="12">
        <f t="shared" si="5"/>
        <v>8.3333333333333321</v>
      </c>
      <c r="E29" s="12">
        <f t="shared" si="6"/>
        <v>0</v>
      </c>
      <c r="F29" s="12">
        <f t="shared" si="20"/>
        <v>9.0909090909090917</v>
      </c>
      <c r="G29" s="12">
        <f t="shared" si="7"/>
        <v>0</v>
      </c>
      <c r="H29" s="12">
        <f t="shared" si="8"/>
        <v>2.7777777777777777</v>
      </c>
      <c r="I29" s="12">
        <f t="shared" si="9"/>
        <v>6.0606060606060606</v>
      </c>
      <c r="J29" s="12">
        <f t="shared" si="10"/>
        <v>5.8823529411764701</v>
      </c>
      <c r="K29" s="12">
        <f t="shared" si="11"/>
        <v>10.526315789473683</v>
      </c>
      <c r="L29" s="12">
        <f t="shared" si="12"/>
        <v>0</v>
      </c>
      <c r="M29" s="12">
        <f t="shared" si="13"/>
        <v>42.857142857142854</v>
      </c>
      <c r="N29" s="12">
        <f t="shared" si="14"/>
        <v>0</v>
      </c>
      <c r="O29" s="12">
        <f t="shared" si="15"/>
        <v>16.666666666666664</v>
      </c>
      <c r="P29" s="12">
        <f t="shared" si="16"/>
        <v>0</v>
      </c>
      <c r="Q29" s="12">
        <f t="shared" si="17"/>
        <v>0</v>
      </c>
      <c r="R29" s="12">
        <f t="shared" si="18"/>
        <v>0</v>
      </c>
      <c r="S29" s="20">
        <f t="shared" si="19"/>
        <v>0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8.9552238805970141</v>
      </c>
      <c r="D30" s="12">
        <f t="shared" si="5"/>
        <v>25</v>
      </c>
      <c r="E30" s="12">
        <f t="shared" si="6"/>
        <v>14.285714285714285</v>
      </c>
      <c r="F30" s="12">
        <f t="shared" si="20"/>
        <v>18.181818181818183</v>
      </c>
      <c r="G30" s="12">
        <f t="shared" si="7"/>
        <v>0</v>
      </c>
      <c r="H30" s="12">
        <f t="shared" si="8"/>
        <v>13.888888888888889</v>
      </c>
      <c r="I30" s="12">
        <f t="shared" si="9"/>
        <v>3.0303030303030303</v>
      </c>
      <c r="J30" s="12">
        <f t="shared" si="10"/>
        <v>11.76470588235294</v>
      </c>
      <c r="K30" s="12">
        <f t="shared" si="11"/>
        <v>10.526315789473683</v>
      </c>
      <c r="L30" s="12">
        <f t="shared" si="12"/>
        <v>6.666666666666667</v>
      </c>
      <c r="M30" s="12">
        <f t="shared" si="13"/>
        <v>0</v>
      </c>
      <c r="N30" s="12">
        <f t="shared" si="14"/>
        <v>9.0909090909090917</v>
      </c>
      <c r="O30" s="12">
        <f t="shared" si="15"/>
        <v>0</v>
      </c>
      <c r="P30" s="12">
        <f t="shared" si="16"/>
        <v>0</v>
      </c>
      <c r="Q30" s="12">
        <f t="shared" si="17"/>
        <v>0</v>
      </c>
      <c r="R30" s="12">
        <f t="shared" si="18"/>
        <v>0</v>
      </c>
      <c r="S30" s="20">
        <f t="shared" si="19"/>
        <v>0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11.442786069651742</v>
      </c>
      <c r="D31" s="12">
        <f t="shared" si="5"/>
        <v>33.333333333333329</v>
      </c>
      <c r="E31" s="12">
        <f t="shared" si="6"/>
        <v>28.571428571428569</v>
      </c>
      <c r="F31" s="12">
        <f t="shared" si="20"/>
        <v>27.27272727272727</v>
      </c>
      <c r="G31" s="12">
        <f t="shared" si="7"/>
        <v>0</v>
      </c>
      <c r="H31" s="12">
        <f t="shared" si="8"/>
        <v>5.5555555555555554</v>
      </c>
      <c r="I31" s="12">
        <f t="shared" si="9"/>
        <v>6.0606060606060606</v>
      </c>
      <c r="J31" s="12">
        <f t="shared" si="10"/>
        <v>0</v>
      </c>
      <c r="K31" s="12">
        <f t="shared" si="11"/>
        <v>21.052631578947366</v>
      </c>
      <c r="L31" s="12">
        <f t="shared" si="12"/>
        <v>20</v>
      </c>
      <c r="M31" s="12">
        <f t="shared" si="13"/>
        <v>14.285714285714285</v>
      </c>
      <c r="N31" s="12">
        <f t="shared" si="14"/>
        <v>0</v>
      </c>
      <c r="O31" s="12">
        <f t="shared" si="15"/>
        <v>16.666666666666664</v>
      </c>
      <c r="P31" s="12">
        <f t="shared" si="16"/>
        <v>0</v>
      </c>
      <c r="Q31" s="12">
        <f t="shared" si="17"/>
        <v>0</v>
      </c>
      <c r="R31" s="12">
        <f t="shared" si="18"/>
        <v>0</v>
      </c>
      <c r="S31" s="20">
        <f t="shared" si="19"/>
        <v>7.1428571428571423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4.9751243781094532</v>
      </c>
      <c r="D32" s="23">
        <f t="shared" si="5"/>
        <v>0</v>
      </c>
      <c r="E32" s="23">
        <f t="shared" si="6"/>
        <v>0</v>
      </c>
      <c r="F32" s="23">
        <f t="shared" si="20"/>
        <v>0</v>
      </c>
      <c r="G32" s="23">
        <f t="shared" si="7"/>
        <v>0</v>
      </c>
      <c r="H32" s="23">
        <f t="shared" si="8"/>
        <v>11.111111111111111</v>
      </c>
      <c r="I32" s="23">
        <f t="shared" si="9"/>
        <v>12.121212121212121</v>
      </c>
      <c r="J32" s="23">
        <f t="shared" si="10"/>
        <v>0</v>
      </c>
      <c r="K32" s="23">
        <f t="shared" si="11"/>
        <v>5.2631578947368416</v>
      </c>
      <c r="L32" s="23">
        <f t="shared" si="12"/>
        <v>0</v>
      </c>
      <c r="M32" s="23">
        <f t="shared" si="13"/>
        <v>0</v>
      </c>
      <c r="N32" s="23">
        <f t="shared" si="14"/>
        <v>9.0909090909090917</v>
      </c>
      <c r="O32" s="23">
        <f t="shared" si="15"/>
        <v>0</v>
      </c>
      <c r="P32" s="23">
        <f t="shared" si="16"/>
        <v>0</v>
      </c>
      <c r="Q32" s="23">
        <f t="shared" si="17"/>
        <v>0</v>
      </c>
      <c r="R32" s="23">
        <f t="shared" si="18"/>
        <v>0</v>
      </c>
      <c r="S32" s="24">
        <f t="shared" si="19"/>
        <v>0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32"/>
  <sheetViews>
    <sheetView view="pageBreakPreview" zoomScale="85" zoomScaleNormal="100" zoomScaleSheetLayoutView="8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35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22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/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384</v>
      </c>
      <c r="D7" s="14">
        <f t="shared" si="0"/>
        <v>21</v>
      </c>
      <c r="E7" s="14">
        <f t="shared" si="0"/>
        <v>21</v>
      </c>
      <c r="F7" s="14">
        <f t="shared" si="0"/>
        <v>9</v>
      </c>
      <c r="G7" s="14">
        <f t="shared" si="0"/>
        <v>26</v>
      </c>
      <c r="H7" s="14">
        <f t="shared" si="0"/>
        <v>66</v>
      </c>
      <c r="I7" s="14">
        <f t="shared" si="0"/>
        <v>59</v>
      </c>
      <c r="J7" s="14">
        <f t="shared" si="0"/>
        <v>52</v>
      </c>
      <c r="K7" s="14">
        <f t="shared" si="0"/>
        <v>28</v>
      </c>
      <c r="L7" s="14">
        <f t="shared" si="0"/>
        <v>26</v>
      </c>
      <c r="M7" s="14">
        <f t="shared" si="0"/>
        <v>17</v>
      </c>
      <c r="N7" s="14">
        <f t="shared" si="0"/>
        <v>18</v>
      </c>
      <c r="O7" s="14">
        <f t="shared" si="0"/>
        <v>6</v>
      </c>
      <c r="P7" s="14">
        <f t="shared" si="0"/>
        <v>9</v>
      </c>
      <c r="Q7" s="14">
        <f>SUM(Q8:Q19)</f>
        <v>6</v>
      </c>
      <c r="R7" s="14">
        <f>SUM(R8:R19)</f>
        <v>4</v>
      </c>
      <c r="S7" s="17">
        <f>SUM(S8:S19)</f>
        <v>16</v>
      </c>
    </row>
    <row r="8" spans="1:19" ht="31.5" customHeight="1" x14ac:dyDescent="0.2">
      <c r="A8" s="26"/>
      <c r="B8" s="7" t="s">
        <v>23</v>
      </c>
      <c r="C8" s="15">
        <f>SUM(D8:S8)</f>
        <v>40</v>
      </c>
      <c r="D8" s="16">
        <v>2</v>
      </c>
      <c r="E8" s="16">
        <v>1</v>
      </c>
      <c r="F8" s="16">
        <v>0</v>
      </c>
      <c r="G8" s="16">
        <v>1</v>
      </c>
      <c r="H8" s="16">
        <v>11</v>
      </c>
      <c r="I8" s="16">
        <v>6</v>
      </c>
      <c r="J8" s="16">
        <v>8</v>
      </c>
      <c r="K8" s="16">
        <v>5</v>
      </c>
      <c r="L8" s="16">
        <v>2</v>
      </c>
      <c r="M8" s="16">
        <v>0</v>
      </c>
      <c r="N8" s="16">
        <v>1</v>
      </c>
      <c r="O8" s="16">
        <v>0</v>
      </c>
      <c r="P8" s="16">
        <v>0</v>
      </c>
      <c r="Q8" s="16">
        <v>1</v>
      </c>
      <c r="R8" s="16">
        <v>0</v>
      </c>
      <c r="S8" s="18">
        <v>2</v>
      </c>
    </row>
    <row r="9" spans="1:19" ht="30.75" customHeight="1" x14ac:dyDescent="0.2">
      <c r="A9" s="26"/>
      <c r="B9" s="7" t="s">
        <v>24</v>
      </c>
      <c r="C9" s="15">
        <f t="shared" ref="C9:C19" si="1">SUM(D9:S9)</f>
        <v>24</v>
      </c>
      <c r="D9" s="16">
        <v>1</v>
      </c>
      <c r="E9" s="16">
        <v>0</v>
      </c>
      <c r="F9" s="16">
        <v>0</v>
      </c>
      <c r="G9" s="16">
        <v>2</v>
      </c>
      <c r="H9" s="16">
        <v>3</v>
      </c>
      <c r="I9" s="16">
        <v>3</v>
      </c>
      <c r="J9" s="16">
        <v>4</v>
      </c>
      <c r="K9" s="16">
        <v>1</v>
      </c>
      <c r="L9" s="16">
        <v>1</v>
      </c>
      <c r="M9" s="16">
        <v>1</v>
      </c>
      <c r="N9" s="16">
        <v>1</v>
      </c>
      <c r="O9" s="16">
        <v>2</v>
      </c>
      <c r="P9" s="16">
        <v>0</v>
      </c>
      <c r="Q9" s="16">
        <v>1</v>
      </c>
      <c r="R9" s="16">
        <v>0</v>
      </c>
      <c r="S9" s="18">
        <v>4</v>
      </c>
    </row>
    <row r="10" spans="1:19" ht="30.75" customHeight="1" x14ac:dyDescent="0.2">
      <c r="A10" s="26"/>
      <c r="B10" s="7" t="s">
        <v>25</v>
      </c>
      <c r="C10" s="15">
        <f t="shared" si="1"/>
        <v>18</v>
      </c>
      <c r="D10" s="16">
        <v>1</v>
      </c>
      <c r="E10" s="16">
        <v>2</v>
      </c>
      <c r="F10" s="16">
        <v>0</v>
      </c>
      <c r="G10" s="16">
        <v>1</v>
      </c>
      <c r="H10" s="16">
        <v>4</v>
      </c>
      <c r="I10" s="16">
        <v>3</v>
      </c>
      <c r="J10" s="16">
        <v>2</v>
      </c>
      <c r="K10" s="16">
        <v>3</v>
      </c>
      <c r="L10" s="16">
        <v>1</v>
      </c>
      <c r="M10" s="16">
        <v>0</v>
      </c>
      <c r="N10" s="16">
        <v>0</v>
      </c>
      <c r="O10" s="16">
        <v>0</v>
      </c>
      <c r="P10" s="16">
        <v>0</v>
      </c>
      <c r="Q10" s="16">
        <v>1</v>
      </c>
      <c r="R10" s="16">
        <v>0</v>
      </c>
      <c r="S10" s="18">
        <v>0</v>
      </c>
    </row>
    <row r="11" spans="1:19" ht="30.75" customHeight="1" x14ac:dyDescent="0.2">
      <c r="A11" s="26"/>
      <c r="B11" s="7" t="s">
        <v>26</v>
      </c>
      <c r="C11" s="15">
        <f t="shared" si="1"/>
        <v>21</v>
      </c>
      <c r="D11" s="16">
        <v>1</v>
      </c>
      <c r="E11" s="16">
        <v>1</v>
      </c>
      <c r="F11" s="16">
        <v>0</v>
      </c>
      <c r="G11" s="16">
        <v>1</v>
      </c>
      <c r="H11" s="16">
        <v>4</v>
      </c>
      <c r="I11" s="16">
        <v>3</v>
      </c>
      <c r="J11" s="16">
        <v>1</v>
      </c>
      <c r="K11" s="16">
        <v>3</v>
      </c>
      <c r="L11" s="16">
        <v>2</v>
      </c>
      <c r="M11" s="16">
        <v>2</v>
      </c>
      <c r="N11" s="16">
        <v>1</v>
      </c>
      <c r="O11" s="16">
        <v>0</v>
      </c>
      <c r="P11" s="16">
        <v>1</v>
      </c>
      <c r="Q11" s="16">
        <v>0</v>
      </c>
      <c r="R11" s="16">
        <v>1</v>
      </c>
      <c r="S11" s="18">
        <v>0</v>
      </c>
    </row>
    <row r="12" spans="1:19" ht="30.75" customHeight="1" x14ac:dyDescent="0.2">
      <c r="A12" s="26"/>
      <c r="B12" s="7" t="s">
        <v>27</v>
      </c>
      <c r="C12" s="15">
        <f t="shared" si="1"/>
        <v>19</v>
      </c>
      <c r="D12" s="16">
        <v>1</v>
      </c>
      <c r="E12" s="16">
        <v>2</v>
      </c>
      <c r="F12" s="16">
        <v>0</v>
      </c>
      <c r="G12" s="16">
        <v>0</v>
      </c>
      <c r="H12" s="16">
        <v>4</v>
      </c>
      <c r="I12" s="16">
        <v>6</v>
      </c>
      <c r="J12" s="16">
        <v>3</v>
      </c>
      <c r="K12" s="16">
        <v>1</v>
      </c>
      <c r="L12" s="16">
        <v>0</v>
      </c>
      <c r="M12" s="16">
        <v>1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8">
        <v>1</v>
      </c>
    </row>
    <row r="13" spans="1:19" ht="30.75" customHeight="1" x14ac:dyDescent="0.2">
      <c r="A13" s="26"/>
      <c r="B13" s="7" t="s">
        <v>28</v>
      </c>
      <c r="C13" s="15">
        <f t="shared" si="1"/>
        <v>59</v>
      </c>
      <c r="D13" s="16">
        <v>1</v>
      </c>
      <c r="E13" s="16">
        <v>2</v>
      </c>
      <c r="F13" s="16">
        <v>1</v>
      </c>
      <c r="G13" s="16">
        <v>7</v>
      </c>
      <c r="H13" s="16">
        <v>12</v>
      </c>
      <c r="I13" s="16">
        <v>14</v>
      </c>
      <c r="J13" s="16">
        <v>6</v>
      </c>
      <c r="K13" s="16">
        <v>0</v>
      </c>
      <c r="L13" s="16">
        <v>3</v>
      </c>
      <c r="M13" s="16">
        <v>4</v>
      </c>
      <c r="N13" s="16">
        <v>3</v>
      </c>
      <c r="O13" s="16">
        <v>1</v>
      </c>
      <c r="P13" s="16">
        <v>1</v>
      </c>
      <c r="Q13" s="16">
        <v>0</v>
      </c>
      <c r="R13" s="16">
        <v>2</v>
      </c>
      <c r="S13" s="18">
        <v>2</v>
      </c>
    </row>
    <row r="14" spans="1:19" ht="30.75" customHeight="1" x14ac:dyDescent="0.2">
      <c r="A14" s="26"/>
      <c r="B14" s="7" t="s">
        <v>29</v>
      </c>
      <c r="C14" s="15">
        <f t="shared" si="1"/>
        <v>70</v>
      </c>
      <c r="D14" s="16">
        <v>8</v>
      </c>
      <c r="E14" s="16">
        <v>7</v>
      </c>
      <c r="F14" s="16">
        <v>4</v>
      </c>
      <c r="G14" s="16">
        <v>7</v>
      </c>
      <c r="H14" s="16">
        <v>7</v>
      </c>
      <c r="I14" s="16">
        <v>9</v>
      </c>
      <c r="J14" s="16">
        <v>8</v>
      </c>
      <c r="K14" s="16">
        <v>6</v>
      </c>
      <c r="L14" s="16">
        <v>5</v>
      </c>
      <c r="M14" s="16">
        <v>3</v>
      </c>
      <c r="N14" s="16">
        <v>2</v>
      </c>
      <c r="O14" s="16">
        <v>0</v>
      </c>
      <c r="P14" s="16">
        <v>2</v>
      </c>
      <c r="Q14" s="16">
        <v>0</v>
      </c>
      <c r="R14" s="16">
        <v>0</v>
      </c>
      <c r="S14" s="18">
        <v>2</v>
      </c>
    </row>
    <row r="15" spans="1:19" ht="30.75" customHeight="1" x14ac:dyDescent="0.2">
      <c r="A15" s="26"/>
      <c r="B15" s="7" t="s">
        <v>30</v>
      </c>
      <c r="C15" s="15">
        <f t="shared" si="1"/>
        <v>28</v>
      </c>
      <c r="D15" s="16">
        <v>0</v>
      </c>
      <c r="E15" s="16">
        <v>1</v>
      </c>
      <c r="F15" s="16">
        <v>1</v>
      </c>
      <c r="G15" s="16">
        <v>1</v>
      </c>
      <c r="H15" s="16">
        <v>3</v>
      </c>
      <c r="I15" s="16">
        <v>5</v>
      </c>
      <c r="J15" s="16">
        <v>3</v>
      </c>
      <c r="K15" s="16">
        <v>4</v>
      </c>
      <c r="L15" s="16">
        <v>0</v>
      </c>
      <c r="M15" s="16">
        <v>2</v>
      </c>
      <c r="N15" s="16">
        <v>2</v>
      </c>
      <c r="O15" s="16">
        <v>0</v>
      </c>
      <c r="P15" s="16">
        <v>2</v>
      </c>
      <c r="Q15" s="16">
        <v>1</v>
      </c>
      <c r="R15" s="16">
        <v>1</v>
      </c>
      <c r="S15" s="18">
        <v>2</v>
      </c>
    </row>
    <row r="16" spans="1:19" ht="30.75" customHeight="1" x14ac:dyDescent="0.2">
      <c r="A16" s="26"/>
      <c r="B16" s="7" t="s">
        <v>31</v>
      </c>
      <c r="C16" s="15">
        <f t="shared" si="1"/>
        <v>27</v>
      </c>
      <c r="D16" s="16">
        <v>2</v>
      </c>
      <c r="E16" s="16">
        <v>1</v>
      </c>
      <c r="F16" s="16">
        <v>0</v>
      </c>
      <c r="G16" s="16">
        <v>1</v>
      </c>
      <c r="H16" s="16">
        <v>5</v>
      </c>
      <c r="I16" s="16">
        <v>2</v>
      </c>
      <c r="J16" s="16">
        <v>6</v>
      </c>
      <c r="K16" s="16">
        <v>1</v>
      </c>
      <c r="L16" s="16">
        <v>5</v>
      </c>
      <c r="M16" s="16">
        <v>2</v>
      </c>
      <c r="N16" s="16">
        <v>1</v>
      </c>
      <c r="O16" s="16">
        <v>0</v>
      </c>
      <c r="P16" s="16">
        <v>1</v>
      </c>
      <c r="Q16" s="16">
        <v>0</v>
      </c>
      <c r="R16" s="16">
        <v>0</v>
      </c>
      <c r="S16" s="18">
        <v>0</v>
      </c>
    </row>
    <row r="17" spans="1:19" ht="30.75" customHeight="1" x14ac:dyDescent="0.2">
      <c r="A17" s="26"/>
      <c r="B17" s="7" t="s">
        <v>32</v>
      </c>
      <c r="C17" s="15">
        <f t="shared" si="1"/>
        <v>17</v>
      </c>
      <c r="D17" s="16">
        <v>1</v>
      </c>
      <c r="E17" s="16">
        <v>1</v>
      </c>
      <c r="F17" s="16">
        <v>1</v>
      </c>
      <c r="G17" s="16">
        <v>0</v>
      </c>
      <c r="H17" s="16">
        <v>3</v>
      </c>
      <c r="I17" s="16">
        <v>1</v>
      </c>
      <c r="J17" s="16">
        <v>6</v>
      </c>
      <c r="K17" s="16">
        <v>0</v>
      </c>
      <c r="L17" s="16">
        <v>0</v>
      </c>
      <c r="M17" s="16">
        <v>0</v>
      </c>
      <c r="N17" s="16">
        <v>1</v>
      </c>
      <c r="O17" s="16">
        <v>0</v>
      </c>
      <c r="P17" s="16">
        <v>2</v>
      </c>
      <c r="Q17" s="16">
        <v>0</v>
      </c>
      <c r="R17" s="16">
        <v>0</v>
      </c>
      <c r="S17" s="18">
        <v>1</v>
      </c>
    </row>
    <row r="18" spans="1:19" ht="30.75" customHeight="1" x14ac:dyDescent="0.2">
      <c r="A18" s="26"/>
      <c r="B18" s="7" t="s">
        <v>33</v>
      </c>
      <c r="C18" s="15">
        <f t="shared" si="1"/>
        <v>26</v>
      </c>
      <c r="D18" s="16">
        <v>1</v>
      </c>
      <c r="E18" s="16">
        <v>1</v>
      </c>
      <c r="F18" s="16">
        <v>1</v>
      </c>
      <c r="G18" s="16">
        <v>0</v>
      </c>
      <c r="H18" s="16">
        <v>3</v>
      </c>
      <c r="I18" s="16">
        <v>3</v>
      </c>
      <c r="J18" s="16">
        <v>3</v>
      </c>
      <c r="K18" s="16">
        <v>0</v>
      </c>
      <c r="L18" s="16">
        <v>3</v>
      </c>
      <c r="M18" s="16">
        <v>1</v>
      </c>
      <c r="N18" s="16">
        <v>4</v>
      </c>
      <c r="O18" s="16">
        <v>2</v>
      </c>
      <c r="P18" s="16">
        <v>0</v>
      </c>
      <c r="Q18" s="16">
        <v>2</v>
      </c>
      <c r="R18" s="16">
        <v>0</v>
      </c>
      <c r="S18" s="18">
        <v>2</v>
      </c>
    </row>
    <row r="19" spans="1:19" ht="30.75" customHeight="1" x14ac:dyDescent="0.2">
      <c r="A19" s="26"/>
      <c r="B19" s="7" t="s">
        <v>34</v>
      </c>
      <c r="C19" s="15">
        <f t="shared" si="1"/>
        <v>35</v>
      </c>
      <c r="D19" s="16">
        <v>2</v>
      </c>
      <c r="E19" s="16">
        <v>2</v>
      </c>
      <c r="F19" s="16">
        <v>1</v>
      </c>
      <c r="G19" s="16">
        <v>5</v>
      </c>
      <c r="H19" s="16">
        <v>7</v>
      </c>
      <c r="I19" s="16">
        <v>4</v>
      </c>
      <c r="J19" s="16">
        <v>2</v>
      </c>
      <c r="K19" s="16">
        <v>4</v>
      </c>
      <c r="L19" s="16">
        <v>4</v>
      </c>
      <c r="M19" s="16">
        <v>1</v>
      </c>
      <c r="N19" s="16">
        <v>2</v>
      </c>
      <c r="O19" s="16">
        <v>1</v>
      </c>
      <c r="P19" s="16">
        <v>0</v>
      </c>
      <c r="Q19" s="16">
        <v>0</v>
      </c>
      <c r="R19" s="16">
        <v>0</v>
      </c>
      <c r="S19" s="18">
        <v>0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</v>
      </c>
      <c r="D20" s="10">
        <f t="shared" si="2"/>
        <v>99.999999999999986</v>
      </c>
      <c r="E20" s="10">
        <f t="shared" si="2"/>
        <v>99.999999999999972</v>
      </c>
      <c r="F20" s="10">
        <f t="shared" si="2"/>
        <v>100.00000000000001</v>
      </c>
      <c r="G20" s="10">
        <f t="shared" si="2"/>
        <v>100</v>
      </c>
      <c r="H20" s="10">
        <f t="shared" si="2"/>
        <v>100.00000000000001</v>
      </c>
      <c r="I20" s="10">
        <f t="shared" si="2"/>
        <v>100</v>
      </c>
      <c r="J20" s="10">
        <f t="shared" si="2"/>
        <v>99.999999999999986</v>
      </c>
      <c r="K20" s="10">
        <f t="shared" si="2"/>
        <v>100</v>
      </c>
      <c r="L20" s="10">
        <f t="shared" si="2"/>
        <v>100</v>
      </c>
      <c r="M20" s="10">
        <f t="shared" si="2"/>
        <v>99.999999999999986</v>
      </c>
      <c r="N20" s="10">
        <f t="shared" si="2"/>
        <v>100</v>
      </c>
      <c r="O20" s="10">
        <f t="shared" si="2"/>
        <v>99.999999999999972</v>
      </c>
      <c r="P20" s="10">
        <f t="shared" si="2"/>
        <v>100</v>
      </c>
      <c r="Q20" s="10">
        <f>SUM(Q21:Q32)</f>
        <v>99.999999999999986</v>
      </c>
      <c r="R20" s="10">
        <f>SUM(R21:R32)</f>
        <v>100</v>
      </c>
      <c r="S20" s="19">
        <f>SUM(S21:S32)</f>
        <v>100</v>
      </c>
    </row>
    <row r="21" spans="1:19" ht="31.5" customHeight="1" x14ac:dyDescent="0.2">
      <c r="A21" s="26"/>
      <c r="B21" s="7" t="str">
        <f>B8</f>
        <v>10月</v>
      </c>
      <c r="C21" s="11">
        <f>C8/$C$7*100</f>
        <v>10.416666666666668</v>
      </c>
      <c r="D21" s="12">
        <f>D8/$D$7*100</f>
        <v>9.5238095238095237</v>
      </c>
      <c r="E21" s="12">
        <f>E8/$E$7*100</f>
        <v>4.7619047619047619</v>
      </c>
      <c r="F21" s="12">
        <f>F8/$F$7*100</f>
        <v>0</v>
      </c>
      <c r="G21" s="12">
        <f>G8/$G$7*100</f>
        <v>3.8461538461538463</v>
      </c>
      <c r="H21" s="12">
        <f>H8/$H$7*100</f>
        <v>16.666666666666664</v>
      </c>
      <c r="I21" s="12">
        <f>I8/$I$7*100</f>
        <v>10.16949152542373</v>
      </c>
      <c r="J21" s="12">
        <f>J8/$J$7*100</f>
        <v>15.384615384615385</v>
      </c>
      <c r="K21" s="12">
        <f>K8/$K$7*100</f>
        <v>17.857142857142858</v>
      </c>
      <c r="L21" s="12">
        <f>L8/$L$7*100</f>
        <v>7.6923076923076925</v>
      </c>
      <c r="M21" s="12">
        <f>M8/$M$7*100</f>
        <v>0</v>
      </c>
      <c r="N21" s="12">
        <f>N8/$N$7*100</f>
        <v>5.5555555555555554</v>
      </c>
      <c r="O21" s="12">
        <f>O8/$O$7*100</f>
        <v>0</v>
      </c>
      <c r="P21" s="12">
        <f>P8/$P$7*100</f>
        <v>0</v>
      </c>
      <c r="Q21" s="12">
        <f>Q8/$Q$7*100</f>
        <v>16.666666666666664</v>
      </c>
      <c r="R21" s="12">
        <f>R8/$R$7*100</f>
        <v>0</v>
      </c>
      <c r="S21" s="20">
        <f>S8/$S$7*100</f>
        <v>12.5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6.25</v>
      </c>
      <c r="D22" s="12">
        <f t="shared" ref="D22:D32" si="5">D9/$D$7*100</f>
        <v>4.7619047619047619</v>
      </c>
      <c r="E22" s="12">
        <f t="shared" ref="E22:E32" si="6">E9/$E$7*100</f>
        <v>0</v>
      </c>
      <c r="F22" s="12">
        <f>F9/$F$7*100</f>
        <v>0</v>
      </c>
      <c r="G22" s="12">
        <f t="shared" ref="G22:G32" si="7">G9/$G$7*100</f>
        <v>7.6923076923076925</v>
      </c>
      <c r="H22" s="12">
        <f t="shared" ref="H22:H32" si="8">H9/$H$7*100</f>
        <v>4.5454545454545459</v>
      </c>
      <c r="I22" s="12">
        <f t="shared" ref="I22:I32" si="9">I9/$I$7*100</f>
        <v>5.0847457627118651</v>
      </c>
      <c r="J22" s="12">
        <f t="shared" ref="J22:J32" si="10">J9/$J$7*100</f>
        <v>7.6923076923076925</v>
      </c>
      <c r="K22" s="12">
        <f t="shared" ref="K22:K32" si="11">K9/$K$7*100</f>
        <v>3.5714285714285712</v>
      </c>
      <c r="L22" s="12">
        <f t="shared" ref="L22:L32" si="12">L9/$L$7*100</f>
        <v>3.8461538461538463</v>
      </c>
      <c r="M22" s="12">
        <f t="shared" ref="M22:M32" si="13">M9/$M$7*100</f>
        <v>5.8823529411764701</v>
      </c>
      <c r="N22" s="12">
        <f t="shared" ref="N22:N32" si="14">N9/$N$7*100</f>
        <v>5.5555555555555554</v>
      </c>
      <c r="O22" s="12">
        <f t="shared" ref="O22:O32" si="15">O9/$O$7*100</f>
        <v>33.333333333333329</v>
      </c>
      <c r="P22" s="12">
        <f t="shared" ref="P22:P32" si="16">P9/$P$7*100</f>
        <v>0</v>
      </c>
      <c r="Q22" s="12">
        <f t="shared" ref="Q22:Q32" si="17">Q9/$Q$7*100</f>
        <v>16.666666666666664</v>
      </c>
      <c r="R22" s="12">
        <f t="shared" ref="R22:R32" si="18">R9/$R$7*100</f>
        <v>0</v>
      </c>
      <c r="S22" s="20">
        <f t="shared" ref="S22:S32" si="19">S9/$S$7*100</f>
        <v>25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4.6875</v>
      </c>
      <c r="D23" s="12">
        <f t="shared" si="5"/>
        <v>4.7619047619047619</v>
      </c>
      <c r="E23" s="12">
        <f t="shared" si="6"/>
        <v>9.5238095238095237</v>
      </c>
      <c r="F23" s="12">
        <f t="shared" ref="F23:F32" si="20">F10/$F$7*100</f>
        <v>0</v>
      </c>
      <c r="G23" s="12">
        <f t="shared" si="7"/>
        <v>3.8461538461538463</v>
      </c>
      <c r="H23" s="12">
        <f t="shared" si="8"/>
        <v>6.0606060606060606</v>
      </c>
      <c r="I23" s="12">
        <f t="shared" si="9"/>
        <v>5.0847457627118651</v>
      </c>
      <c r="J23" s="12">
        <f t="shared" si="10"/>
        <v>3.8461538461538463</v>
      </c>
      <c r="K23" s="12">
        <f t="shared" si="11"/>
        <v>10.714285714285714</v>
      </c>
      <c r="L23" s="12">
        <f t="shared" si="12"/>
        <v>3.8461538461538463</v>
      </c>
      <c r="M23" s="12">
        <f t="shared" si="13"/>
        <v>0</v>
      </c>
      <c r="N23" s="12">
        <f t="shared" si="14"/>
        <v>0</v>
      </c>
      <c r="O23" s="12">
        <f t="shared" si="15"/>
        <v>0</v>
      </c>
      <c r="P23" s="12">
        <f t="shared" si="16"/>
        <v>0</v>
      </c>
      <c r="Q23" s="12">
        <f t="shared" si="17"/>
        <v>16.666666666666664</v>
      </c>
      <c r="R23" s="12">
        <f t="shared" si="18"/>
        <v>0</v>
      </c>
      <c r="S23" s="20">
        <f t="shared" si="19"/>
        <v>0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5.46875</v>
      </c>
      <c r="D24" s="12">
        <f t="shared" si="5"/>
        <v>4.7619047619047619</v>
      </c>
      <c r="E24" s="12">
        <f t="shared" si="6"/>
        <v>4.7619047619047619</v>
      </c>
      <c r="F24" s="12">
        <f t="shared" si="20"/>
        <v>0</v>
      </c>
      <c r="G24" s="12">
        <f t="shared" si="7"/>
        <v>3.8461538461538463</v>
      </c>
      <c r="H24" s="12">
        <f t="shared" si="8"/>
        <v>6.0606060606060606</v>
      </c>
      <c r="I24" s="12">
        <f t="shared" si="9"/>
        <v>5.0847457627118651</v>
      </c>
      <c r="J24" s="12">
        <f t="shared" si="10"/>
        <v>1.9230769230769231</v>
      </c>
      <c r="K24" s="12">
        <f t="shared" si="11"/>
        <v>10.714285714285714</v>
      </c>
      <c r="L24" s="12">
        <f t="shared" si="12"/>
        <v>7.6923076923076925</v>
      </c>
      <c r="M24" s="12">
        <f t="shared" si="13"/>
        <v>11.76470588235294</v>
      </c>
      <c r="N24" s="12">
        <f t="shared" si="14"/>
        <v>5.5555555555555554</v>
      </c>
      <c r="O24" s="12">
        <f t="shared" si="15"/>
        <v>0</v>
      </c>
      <c r="P24" s="12">
        <f t="shared" si="16"/>
        <v>11.111111111111111</v>
      </c>
      <c r="Q24" s="12">
        <f t="shared" si="17"/>
        <v>0</v>
      </c>
      <c r="R24" s="12">
        <f t="shared" si="18"/>
        <v>25</v>
      </c>
      <c r="S24" s="20">
        <f t="shared" si="19"/>
        <v>0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4.9479166666666661</v>
      </c>
      <c r="D25" s="12">
        <f t="shared" si="5"/>
        <v>4.7619047619047619</v>
      </c>
      <c r="E25" s="12">
        <f t="shared" si="6"/>
        <v>9.5238095238095237</v>
      </c>
      <c r="F25" s="12">
        <f t="shared" si="20"/>
        <v>0</v>
      </c>
      <c r="G25" s="12">
        <f t="shared" si="7"/>
        <v>0</v>
      </c>
      <c r="H25" s="12">
        <f t="shared" si="8"/>
        <v>6.0606060606060606</v>
      </c>
      <c r="I25" s="12">
        <f t="shared" si="9"/>
        <v>10.16949152542373</v>
      </c>
      <c r="J25" s="12">
        <f t="shared" si="10"/>
        <v>5.7692307692307692</v>
      </c>
      <c r="K25" s="12">
        <f t="shared" si="11"/>
        <v>3.5714285714285712</v>
      </c>
      <c r="L25" s="12">
        <f t="shared" si="12"/>
        <v>0</v>
      </c>
      <c r="M25" s="12">
        <f t="shared" si="13"/>
        <v>5.8823529411764701</v>
      </c>
      <c r="N25" s="12">
        <f t="shared" si="14"/>
        <v>0</v>
      </c>
      <c r="O25" s="12">
        <f t="shared" si="15"/>
        <v>0</v>
      </c>
      <c r="P25" s="12">
        <f t="shared" si="16"/>
        <v>0</v>
      </c>
      <c r="Q25" s="12">
        <f t="shared" si="17"/>
        <v>0</v>
      </c>
      <c r="R25" s="12">
        <f t="shared" si="18"/>
        <v>0</v>
      </c>
      <c r="S25" s="20">
        <f t="shared" si="19"/>
        <v>6.25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15.364583333333334</v>
      </c>
      <c r="D26" s="12">
        <f t="shared" si="5"/>
        <v>4.7619047619047619</v>
      </c>
      <c r="E26" s="12">
        <f t="shared" si="6"/>
        <v>9.5238095238095237</v>
      </c>
      <c r="F26" s="12">
        <f t="shared" si="20"/>
        <v>11.111111111111111</v>
      </c>
      <c r="G26" s="12">
        <f t="shared" si="7"/>
        <v>26.923076923076923</v>
      </c>
      <c r="H26" s="12">
        <f t="shared" si="8"/>
        <v>18.181818181818183</v>
      </c>
      <c r="I26" s="12">
        <f t="shared" si="9"/>
        <v>23.728813559322035</v>
      </c>
      <c r="J26" s="12">
        <f t="shared" si="10"/>
        <v>11.538461538461538</v>
      </c>
      <c r="K26" s="12">
        <f t="shared" si="11"/>
        <v>0</v>
      </c>
      <c r="L26" s="12">
        <f t="shared" si="12"/>
        <v>11.538461538461538</v>
      </c>
      <c r="M26" s="12">
        <f t="shared" si="13"/>
        <v>23.52941176470588</v>
      </c>
      <c r="N26" s="12">
        <f t="shared" si="14"/>
        <v>16.666666666666664</v>
      </c>
      <c r="O26" s="12">
        <f t="shared" si="15"/>
        <v>16.666666666666664</v>
      </c>
      <c r="P26" s="12">
        <f t="shared" si="16"/>
        <v>11.111111111111111</v>
      </c>
      <c r="Q26" s="12">
        <f t="shared" si="17"/>
        <v>0</v>
      </c>
      <c r="R26" s="12">
        <f t="shared" si="18"/>
        <v>50</v>
      </c>
      <c r="S26" s="20">
        <f t="shared" si="19"/>
        <v>12.5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18.229166666666664</v>
      </c>
      <c r="D27" s="12">
        <f t="shared" si="5"/>
        <v>38.095238095238095</v>
      </c>
      <c r="E27" s="12">
        <f t="shared" si="6"/>
        <v>33.333333333333329</v>
      </c>
      <c r="F27" s="12">
        <f t="shared" si="20"/>
        <v>44.444444444444443</v>
      </c>
      <c r="G27" s="12">
        <f t="shared" si="7"/>
        <v>26.923076923076923</v>
      </c>
      <c r="H27" s="12">
        <f t="shared" si="8"/>
        <v>10.606060606060606</v>
      </c>
      <c r="I27" s="12">
        <f t="shared" si="9"/>
        <v>15.254237288135593</v>
      </c>
      <c r="J27" s="12">
        <f t="shared" si="10"/>
        <v>15.384615384615385</v>
      </c>
      <c r="K27" s="12">
        <f t="shared" si="11"/>
        <v>21.428571428571427</v>
      </c>
      <c r="L27" s="12">
        <f t="shared" si="12"/>
        <v>19.230769230769234</v>
      </c>
      <c r="M27" s="12">
        <f t="shared" si="13"/>
        <v>17.647058823529413</v>
      </c>
      <c r="N27" s="12">
        <f t="shared" si="14"/>
        <v>11.111111111111111</v>
      </c>
      <c r="O27" s="12">
        <f t="shared" si="15"/>
        <v>0</v>
      </c>
      <c r="P27" s="12">
        <f t="shared" si="16"/>
        <v>22.222222222222221</v>
      </c>
      <c r="Q27" s="12">
        <f t="shared" si="17"/>
        <v>0</v>
      </c>
      <c r="R27" s="12">
        <f t="shared" si="18"/>
        <v>0</v>
      </c>
      <c r="S27" s="20">
        <f t="shared" si="19"/>
        <v>12.5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7.291666666666667</v>
      </c>
      <c r="D28" s="12">
        <f t="shared" si="5"/>
        <v>0</v>
      </c>
      <c r="E28" s="12">
        <f t="shared" si="6"/>
        <v>4.7619047619047619</v>
      </c>
      <c r="F28" s="12">
        <f t="shared" si="20"/>
        <v>11.111111111111111</v>
      </c>
      <c r="G28" s="12">
        <f t="shared" si="7"/>
        <v>3.8461538461538463</v>
      </c>
      <c r="H28" s="12">
        <f t="shared" si="8"/>
        <v>4.5454545454545459</v>
      </c>
      <c r="I28" s="12">
        <f t="shared" si="9"/>
        <v>8.4745762711864394</v>
      </c>
      <c r="J28" s="12">
        <f t="shared" si="10"/>
        <v>5.7692307692307692</v>
      </c>
      <c r="K28" s="12">
        <f t="shared" si="11"/>
        <v>14.285714285714285</v>
      </c>
      <c r="L28" s="12">
        <f t="shared" si="12"/>
        <v>0</v>
      </c>
      <c r="M28" s="12">
        <f t="shared" si="13"/>
        <v>11.76470588235294</v>
      </c>
      <c r="N28" s="12">
        <f t="shared" si="14"/>
        <v>11.111111111111111</v>
      </c>
      <c r="O28" s="12">
        <f t="shared" si="15"/>
        <v>0</v>
      </c>
      <c r="P28" s="12">
        <f t="shared" si="16"/>
        <v>22.222222222222221</v>
      </c>
      <c r="Q28" s="12">
        <f t="shared" si="17"/>
        <v>16.666666666666664</v>
      </c>
      <c r="R28" s="12">
        <f t="shared" si="18"/>
        <v>25</v>
      </c>
      <c r="S28" s="20">
        <f t="shared" si="19"/>
        <v>12.5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7.03125</v>
      </c>
      <c r="D29" s="12">
        <f t="shared" si="5"/>
        <v>9.5238095238095237</v>
      </c>
      <c r="E29" s="12">
        <f t="shared" si="6"/>
        <v>4.7619047619047619</v>
      </c>
      <c r="F29" s="12">
        <f t="shared" si="20"/>
        <v>0</v>
      </c>
      <c r="G29" s="12">
        <f t="shared" si="7"/>
        <v>3.8461538461538463</v>
      </c>
      <c r="H29" s="12">
        <f t="shared" si="8"/>
        <v>7.5757575757575761</v>
      </c>
      <c r="I29" s="12">
        <f t="shared" si="9"/>
        <v>3.3898305084745761</v>
      </c>
      <c r="J29" s="12">
        <f t="shared" si="10"/>
        <v>11.538461538461538</v>
      </c>
      <c r="K29" s="12">
        <f t="shared" si="11"/>
        <v>3.5714285714285712</v>
      </c>
      <c r="L29" s="12">
        <f t="shared" si="12"/>
        <v>19.230769230769234</v>
      </c>
      <c r="M29" s="12">
        <f t="shared" si="13"/>
        <v>11.76470588235294</v>
      </c>
      <c r="N29" s="12">
        <f t="shared" si="14"/>
        <v>5.5555555555555554</v>
      </c>
      <c r="O29" s="12">
        <f t="shared" si="15"/>
        <v>0</v>
      </c>
      <c r="P29" s="12">
        <f t="shared" si="16"/>
        <v>11.111111111111111</v>
      </c>
      <c r="Q29" s="12">
        <f t="shared" si="17"/>
        <v>0</v>
      </c>
      <c r="R29" s="12">
        <f t="shared" si="18"/>
        <v>0</v>
      </c>
      <c r="S29" s="20">
        <f t="shared" si="19"/>
        <v>0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4.4270833333333339</v>
      </c>
      <c r="D30" s="12">
        <f t="shared" si="5"/>
        <v>4.7619047619047619</v>
      </c>
      <c r="E30" s="12">
        <f t="shared" si="6"/>
        <v>4.7619047619047619</v>
      </c>
      <c r="F30" s="12">
        <f t="shared" si="20"/>
        <v>11.111111111111111</v>
      </c>
      <c r="G30" s="12">
        <f t="shared" si="7"/>
        <v>0</v>
      </c>
      <c r="H30" s="12">
        <f t="shared" si="8"/>
        <v>4.5454545454545459</v>
      </c>
      <c r="I30" s="12">
        <f t="shared" si="9"/>
        <v>1.6949152542372881</v>
      </c>
      <c r="J30" s="12">
        <f t="shared" si="10"/>
        <v>11.538461538461538</v>
      </c>
      <c r="K30" s="12">
        <f t="shared" si="11"/>
        <v>0</v>
      </c>
      <c r="L30" s="12">
        <f t="shared" si="12"/>
        <v>0</v>
      </c>
      <c r="M30" s="12">
        <f t="shared" si="13"/>
        <v>0</v>
      </c>
      <c r="N30" s="12">
        <f t="shared" si="14"/>
        <v>5.5555555555555554</v>
      </c>
      <c r="O30" s="12">
        <f t="shared" si="15"/>
        <v>0</v>
      </c>
      <c r="P30" s="12">
        <f t="shared" si="16"/>
        <v>22.222222222222221</v>
      </c>
      <c r="Q30" s="12">
        <f t="shared" si="17"/>
        <v>0</v>
      </c>
      <c r="R30" s="12">
        <f t="shared" si="18"/>
        <v>0</v>
      </c>
      <c r="S30" s="20">
        <f t="shared" si="19"/>
        <v>6.25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6.770833333333333</v>
      </c>
      <c r="D31" s="12">
        <f t="shared" si="5"/>
        <v>4.7619047619047619</v>
      </c>
      <c r="E31" s="12">
        <f t="shared" si="6"/>
        <v>4.7619047619047619</v>
      </c>
      <c r="F31" s="12">
        <f t="shared" si="20"/>
        <v>11.111111111111111</v>
      </c>
      <c r="G31" s="12">
        <f t="shared" si="7"/>
        <v>0</v>
      </c>
      <c r="H31" s="12">
        <f t="shared" si="8"/>
        <v>4.5454545454545459</v>
      </c>
      <c r="I31" s="12">
        <f t="shared" si="9"/>
        <v>5.0847457627118651</v>
      </c>
      <c r="J31" s="12">
        <f t="shared" si="10"/>
        <v>5.7692307692307692</v>
      </c>
      <c r="K31" s="12">
        <f t="shared" si="11"/>
        <v>0</v>
      </c>
      <c r="L31" s="12">
        <f t="shared" si="12"/>
        <v>11.538461538461538</v>
      </c>
      <c r="M31" s="12">
        <f t="shared" si="13"/>
        <v>5.8823529411764701</v>
      </c>
      <c r="N31" s="12">
        <f t="shared" si="14"/>
        <v>22.222222222222221</v>
      </c>
      <c r="O31" s="12">
        <f t="shared" si="15"/>
        <v>33.333333333333329</v>
      </c>
      <c r="P31" s="12">
        <f t="shared" si="16"/>
        <v>0</v>
      </c>
      <c r="Q31" s="12">
        <f t="shared" si="17"/>
        <v>33.333333333333329</v>
      </c>
      <c r="R31" s="12">
        <f t="shared" si="18"/>
        <v>0</v>
      </c>
      <c r="S31" s="20">
        <f t="shared" si="19"/>
        <v>12.5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9.1145833333333321</v>
      </c>
      <c r="D32" s="23">
        <f t="shared" si="5"/>
        <v>9.5238095238095237</v>
      </c>
      <c r="E32" s="23">
        <f t="shared" si="6"/>
        <v>9.5238095238095237</v>
      </c>
      <c r="F32" s="23">
        <f t="shared" si="20"/>
        <v>11.111111111111111</v>
      </c>
      <c r="G32" s="23">
        <f t="shared" si="7"/>
        <v>19.230769230769234</v>
      </c>
      <c r="H32" s="23">
        <f t="shared" si="8"/>
        <v>10.606060606060606</v>
      </c>
      <c r="I32" s="23">
        <f t="shared" si="9"/>
        <v>6.7796610169491522</v>
      </c>
      <c r="J32" s="23">
        <f t="shared" si="10"/>
        <v>3.8461538461538463</v>
      </c>
      <c r="K32" s="23">
        <f t="shared" si="11"/>
        <v>14.285714285714285</v>
      </c>
      <c r="L32" s="23">
        <f t="shared" si="12"/>
        <v>15.384615384615385</v>
      </c>
      <c r="M32" s="23">
        <f t="shared" si="13"/>
        <v>5.8823529411764701</v>
      </c>
      <c r="N32" s="23">
        <f t="shared" si="14"/>
        <v>11.111111111111111</v>
      </c>
      <c r="O32" s="23">
        <f t="shared" si="15"/>
        <v>16.666666666666664</v>
      </c>
      <c r="P32" s="23">
        <f t="shared" si="16"/>
        <v>0</v>
      </c>
      <c r="Q32" s="23">
        <f t="shared" si="17"/>
        <v>0</v>
      </c>
      <c r="R32" s="23">
        <f t="shared" si="18"/>
        <v>0</v>
      </c>
      <c r="S32" s="24">
        <f t="shared" si="19"/>
        <v>0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S32"/>
  <sheetViews>
    <sheetView view="pageBreakPreview" zoomScale="85" zoomScaleNormal="100" zoomScaleSheetLayoutView="85" workbookViewId="0">
      <selection activeCell="A2" sqref="A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35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0" t="s">
        <v>22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/>
    </row>
    <row r="4" spans="1:19" x14ac:dyDescent="0.2">
      <c r="A4" s="32" t="s">
        <v>16</v>
      </c>
      <c r="B4" s="33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0.25" customHeight="1" x14ac:dyDescent="0.2">
      <c r="A5" s="34"/>
      <c r="B5" s="35"/>
      <c r="C5" s="30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38" t="s">
        <v>17</v>
      </c>
    </row>
    <row r="6" spans="1:19" ht="38.25" customHeight="1" x14ac:dyDescent="0.2">
      <c r="A6" s="36"/>
      <c r="B6" s="37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1"/>
      <c r="R6" s="41"/>
      <c r="S6" s="39"/>
    </row>
    <row r="7" spans="1:19" ht="31.5" customHeight="1" x14ac:dyDescent="0.2">
      <c r="A7" s="25" t="s">
        <v>20</v>
      </c>
      <c r="B7" s="6" t="s">
        <v>13</v>
      </c>
      <c r="C7" s="13">
        <f t="shared" ref="C7:P7" si="0">SUM(C8:C19)</f>
        <v>780</v>
      </c>
      <c r="D7" s="14">
        <f t="shared" si="0"/>
        <v>56</v>
      </c>
      <c r="E7" s="14">
        <f t="shared" si="0"/>
        <v>21</v>
      </c>
      <c r="F7" s="14">
        <f t="shared" si="0"/>
        <v>13</v>
      </c>
      <c r="G7" s="14">
        <f t="shared" si="0"/>
        <v>52</v>
      </c>
      <c r="H7" s="14">
        <f t="shared" si="0"/>
        <v>139</v>
      </c>
      <c r="I7" s="14">
        <f t="shared" si="0"/>
        <v>154</v>
      </c>
      <c r="J7" s="14">
        <f t="shared" si="0"/>
        <v>100</v>
      </c>
      <c r="K7" s="14">
        <f t="shared" si="0"/>
        <v>73</v>
      </c>
      <c r="L7" s="14">
        <f t="shared" si="0"/>
        <v>36</v>
      </c>
      <c r="M7" s="14">
        <f t="shared" si="0"/>
        <v>33</v>
      </c>
      <c r="N7" s="14">
        <f t="shared" si="0"/>
        <v>22</v>
      </c>
      <c r="O7" s="14">
        <f t="shared" si="0"/>
        <v>18</v>
      </c>
      <c r="P7" s="14">
        <f t="shared" si="0"/>
        <v>18</v>
      </c>
      <c r="Q7" s="14">
        <f>SUM(Q8:Q19)</f>
        <v>6</v>
      </c>
      <c r="R7" s="14">
        <f>SUM(R8:R19)</f>
        <v>5</v>
      </c>
      <c r="S7" s="17">
        <f>SUM(S8:S19)</f>
        <v>34</v>
      </c>
    </row>
    <row r="8" spans="1:19" ht="31.5" customHeight="1" x14ac:dyDescent="0.2">
      <c r="A8" s="26"/>
      <c r="B8" s="7" t="s">
        <v>23</v>
      </c>
      <c r="C8" s="15">
        <f>SUM(D8:S8)</f>
        <v>50</v>
      </c>
      <c r="D8" s="16">
        <v>5</v>
      </c>
      <c r="E8" s="16">
        <v>1</v>
      </c>
      <c r="F8" s="16">
        <v>1</v>
      </c>
      <c r="G8" s="16">
        <v>0</v>
      </c>
      <c r="H8" s="16">
        <v>5</v>
      </c>
      <c r="I8" s="16">
        <v>13</v>
      </c>
      <c r="J8" s="16">
        <v>9</v>
      </c>
      <c r="K8" s="16">
        <v>1</v>
      </c>
      <c r="L8" s="16">
        <v>3</v>
      </c>
      <c r="M8" s="16">
        <v>2</v>
      </c>
      <c r="N8" s="16">
        <v>2</v>
      </c>
      <c r="O8" s="16">
        <v>2</v>
      </c>
      <c r="P8" s="16">
        <v>0</v>
      </c>
      <c r="Q8" s="16">
        <v>0</v>
      </c>
      <c r="R8" s="16">
        <v>1</v>
      </c>
      <c r="S8" s="18">
        <v>5</v>
      </c>
    </row>
    <row r="9" spans="1:19" ht="30.75" customHeight="1" x14ac:dyDescent="0.2">
      <c r="A9" s="26"/>
      <c r="B9" s="7" t="s">
        <v>24</v>
      </c>
      <c r="C9" s="15">
        <f t="shared" ref="C9:C19" si="1">SUM(D9:S9)</f>
        <v>44</v>
      </c>
      <c r="D9" s="16">
        <v>5</v>
      </c>
      <c r="E9" s="16">
        <v>1</v>
      </c>
      <c r="F9" s="16">
        <v>0</v>
      </c>
      <c r="G9" s="16">
        <v>0</v>
      </c>
      <c r="H9" s="16">
        <v>2</v>
      </c>
      <c r="I9" s="16">
        <v>11</v>
      </c>
      <c r="J9" s="16">
        <v>10</v>
      </c>
      <c r="K9" s="16">
        <v>4</v>
      </c>
      <c r="L9" s="16">
        <v>3</v>
      </c>
      <c r="M9" s="16">
        <v>5</v>
      </c>
      <c r="N9" s="16">
        <v>0</v>
      </c>
      <c r="O9" s="16">
        <v>0</v>
      </c>
      <c r="P9" s="16">
        <v>2</v>
      </c>
      <c r="Q9" s="16">
        <v>1</v>
      </c>
      <c r="R9" s="16">
        <v>0</v>
      </c>
      <c r="S9" s="18">
        <v>0</v>
      </c>
    </row>
    <row r="10" spans="1:19" ht="30.75" customHeight="1" x14ac:dyDescent="0.2">
      <c r="A10" s="26"/>
      <c r="B10" s="7" t="s">
        <v>25</v>
      </c>
      <c r="C10" s="15">
        <f t="shared" si="1"/>
        <v>37</v>
      </c>
      <c r="D10" s="16">
        <v>1</v>
      </c>
      <c r="E10" s="16">
        <v>0</v>
      </c>
      <c r="F10" s="16">
        <v>1</v>
      </c>
      <c r="G10" s="16">
        <v>3</v>
      </c>
      <c r="H10" s="16">
        <v>2</v>
      </c>
      <c r="I10" s="16">
        <v>14</v>
      </c>
      <c r="J10" s="16">
        <v>4</v>
      </c>
      <c r="K10" s="16">
        <v>5</v>
      </c>
      <c r="L10" s="16">
        <v>2</v>
      </c>
      <c r="M10" s="16">
        <v>0</v>
      </c>
      <c r="N10" s="16">
        <v>2</v>
      </c>
      <c r="O10" s="16">
        <v>2</v>
      </c>
      <c r="P10" s="16">
        <v>0</v>
      </c>
      <c r="Q10" s="16">
        <v>0</v>
      </c>
      <c r="R10" s="16">
        <v>0</v>
      </c>
      <c r="S10" s="18">
        <v>1</v>
      </c>
    </row>
    <row r="11" spans="1:19" ht="30.75" customHeight="1" x14ac:dyDescent="0.2">
      <c r="A11" s="26"/>
      <c r="B11" s="7" t="s">
        <v>26</v>
      </c>
      <c r="C11" s="15">
        <f t="shared" si="1"/>
        <v>53</v>
      </c>
      <c r="D11" s="16">
        <v>3</v>
      </c>
      <c r="E11" s="16">
        <v>1</v>
      </c>
      <c r="F11" s="16">
        <v>3</v>
      </c>
      <c r="G11" s="16">
        <v>3</v>
      </c>
      <c r="H11" s="16">
        <v>11</v>
      </c>
      <c r="I11" s="16">
        <v>6</v>
      </c>
      <c r="J11" s="16">
        <v>3</v>
      </c>
      <c r="K11" s="16">
        <v>5</v>
      </c>
      <c r="L11" s="16">
        <v>4</v>
      </c>
      <c r="M11" s="16">
        <v>4</v>
      </c>
      <c r="N11" s="16">
        <v>3</v>
      </c>
      <c r="O11" s="16">
        <v>1</v>
      </c>
      <c r="P11" s="16">
        <v>1</v>
      </c>
      <c r="Q11" s="16">
        <v>0</v>
      </c>
      <c r="R11" s="16">
        <v>2</v>
      </c>
      <c r="S11" s="18">
        <v>3</v>
      </c>
    </row>
    <row r="12" spans="1:19" ht="30.75" customHeight="1" x14ac:dyDescent="0.2">
      <c r="A12" s="26"/>
      <c r="B12" s="7" t="s">
        <v>27</v>
      </c>
      <c r="C12" s="15">
        <f t="shared" si="1"/>
        <v>55</v>
      </c>
      <c r="D12" s="16">
        <v>3</v>
      </c>
      <c r="E12" s="16">
        <v>0</v>
      </c>
      <c r="F12" s="16">
        <v>1</v>
      </c>
      <c r="G12" s="16">
        <v>6</v>
      </c>
      <c r="H12" s="16">
        <v>11</v>
      </c>
      <c r="I12" s="16">
        <v>8</v>
      </c>
      <c r="J12" s="16">
        <v>8</v>
      </c>
      <c r="K12" s="16">
        <v>8</v>
      </c>
      <c r="L12" s="16">
        <v>0</v>
      </c>
      <c r="M12" s="16">
        <v>3</v>
      </c>
      <c r="N12" s="16">
        <v>2</v>
      </c>
      <c r="O12" s="16">
        <v>1</v>
      </c>
      <c r="P12" s="16">
        <v>2</v>
      </c>
      <c r="Q12" s="16">
        <v>0</v>
      </c>
      <c r="R12" s="16">
        <v>0</v>
      </c>
      <c r="S12" s="18">
        <v>2</v>
      </c>
    </row>
    <row r="13" spans="1:19" ht="30.75" customHeight="1" x14ac:dyDescent="0.2">
      <c r="A13" s="26"/>
      <c r="B13" s="7" t="s">
        <v>28</v>
      </c>
      <c r="C13" s="15">
        <f t="shared" si="1"/>
        <v>154</v>
      </c>
      <c r="D13" s="16">
        <v>14</v>
      </c>
      <c r="E13" s="16">
        <v>3</v>
      </c>
      <c r="F13" s="16">
        <v>1</v>
      </c>
      <c r="G13" s="16">
        <v>12</v>
      </c>
      <c r="H13" s="16">
        <v>48</v>
      </c>
      <c r="I13" s="16">
        <v>17</v>
      </c>
      <c r="J13" s="16">
        <v>18</v>
      </c>
      <c r="K13" s="16">
        <v>13</v>
      </c>
      <c r="L13" s="16">
        <v>6</v>
      </c>
      <c r="M13" s="16">
        <v>8</v>
      </c>
      <c r="N13" s="16">
        <v>3</v>
      </c>
      <c r="O13" s="16">
        <v>5</v>
      </c>
      <c r="P13" s="16">
        <v>1</v>
      </c>
      <c r="Q13" s="16">
        <v>0</v>
      </c>
      <c r="R13" s="16">
        <v>1</v>
      </c>
      <c r="S13" s="18">
        <v>4</v>
      </c>
    </row>
    <row r="14" spans="1:19" ht="30.75" customHeight="1" x14ac:dyDescent="0.2">
      <c r="A14" s="26"/>
      <c r="B14" s="7" t="s">
        <v>29</v>
      </c>
      <c r="C14" s="15">
        <f t="shared" si="1"/>
        <v>139</v>
      </c>
      <c r="D14" s="16">
        <v>10</v>
      </c>
      <c r="E14" s="16">
        <v>8</v>
      </c>
      <c r="F14" s="16">
        <v>2</v>
      </c>
      <c r="G14" s="16">
        <v>17</v>
      </c>
      <c r="H14" s="16">
        <v>27</v>
      </c>
      <c r="I14" s="16">
        <v>24</v>
      </c>
      <c r="J14" s="16">
        <v>17</v>
      </c>
      <c r="K14" s="16">
        <v>9</v>
      </c>
      <c r="L14" s="16">
        <v>6</v>
      </c>
      <c r="M14" s="16">
        <v>2</v>
      </c>
      <c r="N14" s="16">
        <v>4</v>
      </c>
      <c r="O14" s="16">
        <v>3</v>
      </c>
      <c r="P14" s="16">
        <v>6</v>
      </c>
      <c r="Q14" s="16">
        <v>2</v>
      </c>
      <c r="R14" s="16">
        <v>0</v>
      </c>
      <c r="S14" s="18">
        <v>2</v>
      </c>
    </row>
    <row r="15" spans="1:19" ht="30.75" customHeight="1" x14ac:dyDescent="0.2">
      <c r="A15" s="26"/>
      <c r="B15" s="7" t="s">
        <v>30</v>
      </c>
      <c r="C15" s="15">
        <f t="shared" si="1"/>
        <v>53</v>
      </c>
      <c r="D15" s="16">
        <v>5</v>
      </c>
      <c r="E15" s="16">
        <v>1</v>
      </c>
      <c r="F15" s="16">
        <v>1</v>
      </c>
      <c r="G15" s="16">
        <v>3</v>
      </c>
      <c r="H15" s="16">
        <v>5</v>
      </c>
      <c r="I15" s="16">
        <v>15</v>
      </c>
      <c r="J15" s="16">
        <v>4</v>
      </c>
      <c r="K15" s="16">
        <v>5</v>
      </c>
      <c r="L15" s="16">
        <v>3</v>
      </c>
      <c r="M15" s="16">
        <v>4</v>
      </c>
      <c r="N15" s="16">
        <v>2</v>
      </c>
      <c r="O15" s="16">
        <v>0</v>
      </c>
      <c r="P15" s="16">
        <v>0</v>
      </c>
      <c r="Q15" s="16">
        <v>0</v>
      </c>
      <c r="R15" s="16">
        <v>0</v>
      </c>
      <c r="S15" s="18">
        <v>5</v>
      </c>
    </row>
    <row r="16" spans="1:19" ht="30.75" customHeight="1" x14ac:dyDescent="0.2">
      <c r="A16" s="26"/>
      <c r="B16" s="7" t="s">
        <v>31</v>
      </c>
      <c r="C16" s="15">
        <f t="shared" si="1"/>
        <v>53</v>
      </c>
      <c r="D16" s="16">
        <v>3</v>
      </c>
      <c r="E16" s="16">
        <v>2</v>
      </c>
      <c r="F16" s="16">
        <v>0</v>
      </c>
      <c r="G16" s="16">
        <v>2</v>
      </c>
      <c r="H16" s="16">
        <v>7</v>
      </c>
      <c r="I16" s="16">
        <v>6</v>
      </c>
      <c r="J16" s="16">
        <v>7</v>
      </c>
      <c r="K16" s="16">
        <v>10</v>
      </c>
      <c r="L16" s="16">
        <v>4</v>
      </c>
      <c r="M16" s="16">
        <v>2</v>
      </c>
      <c r="N16" s="16">
        <v>3</v>
      </c>
      <c r="O16" s="16">
        <v>2</v>
      </c>
      <c r="P16" s="16">
        <v>0</v>
      </c>
      <c r="Q16" s="16">
        <v>0</v>
      </c>
      <c r="R16" s="16">
        <v>0</v>
      </c>
      <c r="S16" s="18">
        <v>5</v>
      </c>
    </row>
    <row r="17" spans="1:19" ht="30.75" customHeight="1" x14ac:dyDescent="0.2">
      <c r="A17" s="26"/>
      <c r="B17" s="7" t="s">
        <v>32</v>
      </c>
      <c r="C17" s="15">
        <f t="shared" si="1"/>
        <v>48</v>
      </c>
      <c r="D17" s="16">
        <v>2</v>
      </c>
      <c r="E17" s="16">
        <v>0</v>
      </c>
      <c r="F17" s="16">
        <v>0</v>
      </c>
      <c r="G17" s="16">
        <v>2</v>
      </c>
      <c r="H17" s="16">
        <v>5</v>
      </c>
      <c r="I17" s="16">
        <v>16</v>
      </c>
      <c r="J17" s="16">
        <v>9</v>
      </c>
      <c r="K17" s="16">
        <v>5</v>
      </c>
      <c r="L17" s="16">
        <v>2</v>
      </c>
      <c r="M17" s="16">
        <v>1</v>
      </c>
      <c r="N17" s="16">
        <v>0</v>
      </c>
      <c r="O17" s="16">
        <v>0</v>
      </c>
      <c r="P17" s="16">
        <v>3</v>
      </c>
      <c r="Q17" s="16">
        <v>1</v>
      </c>
      <c r="R17" s="16">
        <v>0</v>
      </c>
      <c r="S17" s="18">
        <v>2</v>
      </c>
    </row>
    <row r="18" spans="1:19" ht="30.75" customHeight="1" x14ac:dyDescent="0.2">
      <c r="A18" s="26"/>
      <c r="B18" s="7" t="s">
        <v>33</v>
      </c>
      <c r="C18" s="15">
        <f t="shared" si="1"/>
        <v>51</v>
      </c>
      <c r="D18" s="16">
        <v>3</v>
      </c>
      <c r="E18" s="16">
        <v>4</v>
      </c>
      <c r="F18" s="16">
        <v>3</v>
      </c>
      <c r="G18" s="16">
        <v>2</v>
      </c>
      <c r="H18" s="16">
        <v>10</v>
      </c>
      <c r="I18" s="16">
        <v>12</v>
      </c>
      <c r="J18" s="16">
        <v>9</v>
      </c>
      <c r="K18" s="16">
        <v>5</v>
      </c>
      <c r="L18" s="16">
        <v>0</v>
      </c>
      <c r="M18" s="16">
        <v>1</v>
      </c>
      <c r="N18" s="16">
        <v>0</v>
      </c>
      <c r="O18" s="16">
        <v>0</v>
      </c>
      <c r="P18" s="16">
        <v>1</v>
      </c>
      <c r="Q18" s="16">
        <v>0</v>
      </c>
      <c r="R18" s="16">
        <v>0</v>
      </c>
      <c r="S18" s="18">
        <v>1</v>
      </c>
    </row>
    <row r="19" spans="1:19" ht="30.75" customHeight="1" x14ac:dyDescent="0.2">
      <c r="A19" s="26"/>
      <c r="B19" s="7" t="s">
        <v>34</v>
      </c>
      <c r="C19" s="15">
        <f t="shared" si="1"/>
        <v>43</v>
      </c>
      <c r="D19" s="16">
        <v>2</v>
      </c>
      <c r="E19" s="16">
        <v>0</v>
      </c>
      <c r="F19" s="16">
        <v>0</v>
      </c>
      <c r="G19" s="16">
        <v>2</v>
      </c>
      <c r="H19" s="16">
        <v>6</v>
      </c>
      <c r="I19" s="16">
        <v>12</v>
      </c>
      <c r="J19" s="16">
        <v>2</v>
      </c>
      <c r="K19" s="16">
        <v>3</v>
      </c>
      <c r="L19" s="16">
        <v>3</v>
      </c>
      <c r="M19" s="16">
        <v>1</v>
      </c>
      <c r="N19" s="16">
        <v>1</v>
      </c>
      <c r="O19" s="16">
        <v>2</v>
      </c>
      <c r="P19" s="16">
        <v>2</v>
      </c>
      <c r="Q19" s="16">
        <v>2</v>
      </c>
      <c r="R19" s="16">
        <v>1</v>
      </c>
      <c r="S19" s="18">
        <v>4</v>
      </c>
    </row>
    <row r="20" spans="1:19" ht="31.5" customHeight="1" x14ac:dyDescent="0.2">
      <c r="A20" s="25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100.00000000000001</v>
      </c>
      <c r="E20" s="10">
        <f t="shared" si="2"/>
        <v>99.999999999999986</v>
      </c>
      <c r="F20" s="10">
        <f t="shared" si="2"/>
        <v>100</v>
      </c>
      <c r="G20" s="10">
        <f t="shared" si="2"/>
        <v>99.999999999999972</v>
      </c>
      <c r="H20" s="10">
        <f t="shared" si="2"/>
        <v>99.999999999999986</v>
      </c>
      <c r="I20" s="10">
        <f t="shared" si="2"/>
        <v>100</v>
      </c>
      <c r="J20" s="10">
        <f t="shared" si="2"/>
        <v>100</v>
      </c>
      <c r="K20" s="10">
        <f t="shared" si="2"/>
        <v>100</v>
      </c>
      <c r="L20" s="10">
        <f t="shared" si="2"/>
        <v>99.999999999999986</v>
      </c>
      <c r="M20" s="10">
        <f t="shared" si="2"/>
        <v>100</v>
      </c>
      <c r="N20" s="10">
        <f t="shared" si="2"/>
        <v>100.00000000000001</v>
      </c>
      <c r="O20" s="10">
        <f t="shared" si="2"/>
        <v>100</v>
      </c>
      <c r="P20" s="10">
        <f t="shared" si="2"/>
        <v>99.999999999999986</v>
      </c>
      <c r="Q20" s="10">
        <f>SUM(Q21:Q32)</f>
        <v>99.999999999999986</v>
      </c>
      <c r="R20" s="10">
        <f>SUM(R21:R32)</f>
        <v>100</v>
      </c>
      <c r="S20" s="19">
        <f>SUM(S21:S32)</f>
        <v>99.999999999999986</v>
      </c>
    </row>
    <row r="21" spans="1:19" ht="31.5" customHeight="1" x14ac:dyDescent="0.2">
      <c r="A21" s="26"/>
      <c r="B21" s="7" t="str">
        <f>B8</f>
        <v>10月</v>
      </c>
      <c r="C21" s="11">
        <f>C8/$C$7*100</f>
        <v>6.4102564102564097</v>
      </c>
      <c r="D21" s="12">
        <f>D8/$D$7*100</f>
        <v>8.9285714285714288</v>
      </c>
      <c r="E21" s="12">
        <f>E8/$E$7*100</f>
        <v>4.7619047619047619</v>
      </c>
      <c r="F21" s="12">
        <f>F8/$F$7*100</f>
        <v>7.6923076923076925</v>
      </c>
      <c r="G21" s="12">
        <f>G8/$G$7*100</f>
        <v>0</v>
      </c>
      <c r="H21" s="12">
        <f>H8/$H$7*100</f>
        <v>3.5971223021582732</v>
      </c>
      <c r="I21" s="12">
        <f>I8/$I$7*100</f>
        <v>8.4415584415584419</v>
      </c>
      <c r="J21" s="12">
        <f>J8/$J$7*100</f>
        <v>9</v>
      </c>
      <c r="K21" s="12">
        <f>K8/$K$7*100</f>
        <v>1.3698630136986301</v>
      </c>
      <c r="L21" s="12">
        <f>L8/$L$7*100</f>
        <v>8.3333333333333321</v>
      </c>
      <c r="M21" s="12">
        <f>M8/$M$7*100</f>
        <v>6.0606060606060606</v>
      </c>
      <c r="N21" s="12">
        <f>N8/$N$7*100</f>
        <v>9.0909090909090917</v>
      </c>
      <c r="O21" s="12">
        <f>O8/$O$7*100</f>
        <v>11.111111111111111</v>
      </c>
      <c r="P21" s="12">
        <f>P8/$P$7*100</f>
        <v>0</v>
      </c>
      <c r="Q21" s="12">
        <f>Q8/$Q$7*100</f>
        <v>0</v>
      </c>
      <c r="R21" s="12">
        <f>R8/$R$7*100</f>
        <v>20</v>
      </c>
      <c r="S21" s="20">
        <f>S8/$S$7*100</f>
        <v>14.705882352941178</v>
      </c>
    </row>
    <row r="22" spans="1:19" ht="30.75" customHeight="1" x14ac:dyDescent="0.2">
      <c r="A22" s="26"/>
      <c r="B22" s="7" t="str">
        <f t="shared" ref="B22:B32" si="3">B9</f>
        <v>11月</v>
      </c>
      <c r="C22" s="11">
        <f t="shared" ref="C22:C32" si="4">C9/$C$7*100</f>
        <v>5.6410256410256414</v>
      </c>
      <c r="D22" s="12">
        <f t="shared" ref="D22:D32" si="5">D9/$D$7*100</f>
        <v>8.9285714285714288</v>
      </c>
      <c r="E22" s="12">
        <f t="shared" ref="E22:E32" si="6">E9/$E$7*100</f>
        <v>4.7619047619047619</v>
      </c>
      <c r="F22" s="12">
        <f>F9/$F$7*100</f>
        <v>0</v>
      </c>
      <c r="G22" s="12">
        <f t="shared" ref="G22:G32" si="7">G9/$G$7*100</f>
        <v>0</v>
      </c>
      <c r="H22" s="12">
        <f t="shared" ref="H22:H32" si="8">H9/$H$7*100</f>
        <v>1.4388489208633095</v>
      </c>
      <c r="I22" s="12">
        <f t="shared" ref="I22:I32" si="9">I9/$I$7*100</f>
        <v>7.1428571428571423</v>
      </c>
      <c r="J22" s="12">
        <f t="shared" ref="J22:J32" si="10">J9/$J$7*100</f>
        <v>10</v>
      </c>
      <c r="K22" s="12">
        <f t="shared" ref="K22:K32" si="11">K9/$K$7*100</f>
        <v>5.4794520547945202</v>
      </c>
      <c r="L22" s="12">
        <f t="shared" ref="L22:L32" si="12">L9/$L$7*100</f>
        <v>8.3333333333333321</v>
      </c>
      <c r="M22" s="12">
        <f t="shared" ref="M22:M32" si="13">M9/$M$7*100</f>
        <v>15.151515151515152</v>
      </c>
      <c r="N22" s="12">
        <f t="shared" ref="N22:N32" si="14">N9/$N$7*100</f>
        <v>0</v>
      </c>
      <c r="O22" s="12">
        <f t="shared" ref="O22:O32" si="15">O9/$O$7*100</f>
        <v>0</v>
      </c>
      <c r="P22" s="12">
        <f t="shared" ref="P22:P32" si="16">P9/$P$7*100</f>
        <v>11.111111111111111</v>
      </c>
      <c r="Q22" s="12">
        <f t="shared" ref="Q22:Q32" si="17">Q9/$Q$7*100</f>
        <v>16.666666666666664</v>
      </c>
      <c r="R22" s="12">
        <f t="shared" ref="R22:R32" si="18">R9/$R$7*100</f>
        <v>0</v>
      </c>
      <c r="S22" s="20">
        <f t="shared" ref="S22:S32" si="19">S9/$S$7*100</f>
        <v>0</v>
      </c>
    </row>
    <row r="23" spans="1:19" ht="30.75" customHeight="1" x14ac:dyDescent="0.2">
      <c r="A23" s="26"/>
      <c r="B23" s="7" t="str">
        <f t="shared" si="3"/>
        <v>12月</v>
      </c>
      <c r="C23" s="11">
        <f t="shared" si="4"/>
        <v>4.7435897435897436</v>
      </c>
      <c r="D23" s="12">
        <f t="shared" si="5"/>
        <v>1.7857142857142856</v>
      </c>
      <c r="E23" s="12">
        <f t="shared" si="6"/>
        <v>0</v>
      </c>
      <c r="F23" s="12">
        <f t="shared" ref="F23:F32" si="20">F10/$F$7*100</f>
        <v>7.6923076923076925</v>
      </c>
      <c r="G23" s="12">
        <f t="shared" si="7"/>
        <v>5.7692307692307692</v>
      </c>
      <c r="H23" s="12">
        <f t="shared" si="8"/>
        <v>1.4388489208633095</v>
      </c>
      <c r="I23" s="12">
        <f t="shared" si="9"/>
        <v>9.0909090909090917</v>
      </c>
      <c r="J23" s="12">
        <f t="shared" si="10"/>
        <v>4</v>
      </c>
      <c r="K23" s="12">
        <f t="shared" si="11"/>
        <v>6.8493150684931505</v>
      </c>
      <c r="L23" s="12">
        <f t="shared" si="12"/>
        <v>5.5555555555555554</v>
      </c>
      <c r="M23" s="12">
        <f t="shared" si="13"/>
        <v>0</v>
      </c>
      <c r="N23" s="12">
        <f t="shared" si="14"/>
        <v>9.0909090909090917</v>
      </c>
      <c r="O23" s="12">
        <f t="shared" si="15"/>
        <v>11.111111111111111</v>
      </c>
      <c r="P23" s="12">
        <f t="shared" si="16"/>
        <v>0</v>
      </c>
      <c r="Q23" s="12">
        <f t="shared" si="17"/>
        <v>0</v>
      </c>
      <c r="R23" s="12">
        <f t="shared" si="18"/>
        <v>0</v>
      </c>
      <c r="S23" s="20">
        <f t="shared" si="19"/>
        <v>2.9411764705882351</v>
      </c>
    </row>
    <row r="24" spans="1:19" ht="30.75" customHeight="1" x14ac:dyDescent="0.2">
      <c r="A24" s="26"/>
      <c r="B24" s="7" t="str">
        <f t="shared" si="3"/>
        <v>1月</v>
      </c>
      <c r="C24" s="11">
        <f t="shared" si="4"/>
        <v>6.7948717948717947</v>
      </c>
      <c r="D24" s="12">
        <f t="shared" si="5"/>
        <v>5.3571428571428568</v>
      </c>
      <c r="E24" s="12">
        <f t="shared" si="6"/>
        <v>4.7619047619047619</v>
      </c>
      <c r="F24" s="12">
        <f t="shared" si="20"/>
        <v>23.076923076923077</v>
      </c>
      <c r="G24" s="12">
        <f t="shared" si="7"/>
        <v>5.7692307692307692</v>
      </c>
      <c r="H24" s="12">
        <f t="shared" si="8"/>
        <v>7.9136690647482011</v>
      </c>
      <c r="I24" s="12">
        <f t="shared" si="9"/>
        <v>3.8961038961038961</v>
      </c>
      <c r="J24" s="12">
        <f t="shared" si="10"/>
        <v>3</v>
      </c>
      <c r="K24" s="12">
        <f t="shared" si="11"/>
        <v>6.8493150684931505</v>
      </c>
      <c r="L24" s="12">
        <f t="shared" si="12"/>
        <v>11.111111111111111</v>
      </c>
      <c r="M24" s="12">
        <f t="shared" si="13"/>
        <v>12.121212121212121</v>
      </c>
      <c r="N24" s="12">
        <f t="shared" si="14"/>
        <v>13.636363636363635</v>
      </c>
      <c r="O24" s="12">
        <f t="shared" si="15"/>
        <v>5.5555555555555554</v>
      </c>
      <c r="P24" s="12">
        <f t="shared" si="16"/>
        <v>5.5555555555555554</v>
      </c>
      <c r="Q24" s="12">
        <f t="shared" si="17"/>
        <v>0</v>
      </c>
      <c r="R24" s="12">
        <f t="shared" si="18"/>
        <v>40</v>
      </c>
      <c r="S24" s="20">
        <f t="shared" si="19"/>
        <v>8.8235294117647065</v>
      </c>
    </row>
    <row r="25" spans="1:19" ht="30.75" customHeight="1" x14ac:dyDescent="0.2">
      <c r="A25" s="26"/>
      <c r="B25" s="7" t="str">
        <f t="shared" si="3"/>
        <v>2月</v>
      </c>
      <c r="C25" s="11">
        <f t="shared" si="4"/>
        <v>7.0512820512820511</v>
      </c>
      <c r="D25" s="12">
        <f t="shared" si="5"/>
        <v>5.3571428571428568</v>
      </c>
      <c r="E25" s="12">
        <f t="shared" si="6"/>
        <v>0</v>
      </c>
      <c r="F25" s="12">
        <f t="shared" si="20"/>
        <v>7.6923076923076925</v>
      </c>
      <c r="G25" s="12">
        <f t="shared" si="7"/>
        <v>11.538461538461538</v>
      </c>
      <c r="H25" s="12">
        <f t="shared" si="8"/>
        <v>7.9136690647482011</v>
      </c>
      <c r="I25" s="12">
        <f t="shared" si="9"/>
        <v>5.1948051948051948</v>
      </c>
      <c r="J25" s="12">
        <f t="shared" si="10"/>
        <v>8</v>
      </c>
      <c r="K25" s="12">
        <f t="shared" si="11"/>
        <v>10.95890410958904</v>
      </c>
      <c r="L25" s="12">
        <f t="shared" si="12"/>
        <v>0</v>
      </c>
      <c r="M25" s="12">
        <f t="shared" si="13"/>
        <v>9.0909090909090917</v>
      </c>
      <c r="N25" s="12">
        <f t="shared" si="14"/>
        <v>9.0909090909090917</v>
      </c>
      <c r="O25" s="12">
        <f t="shared" si="15"/>
        <v>5.5555555555555554</v>
      </c>
      <c r="P25" s="12">
        <f t="shared" si="16"/>
        <v>11.111111111111111</v>
      </c>
      <c r="Q25" s="12">
        <f t="shared" si="17"/>
        <v>0</v>
      </c>
      <c r="R25" s="12">
        <f t="shared" si="18"/>
        <v>0</v>
      </c>
      <c r="S25" s="20">
        <f t="shared" si="19"/>
        <v>5.8823529411764701</v>
      </c>
    </row>
    <row r="26" spans="1:19" ht="30.75" customHeight="1" x14ac:dyDescent="0.2">
      <c r="A26" s="26"/>
      <c r="B26" s="7" t="str">
        <f t="shared" si="3"/>
        <v>3月</v>
      </c>
      <c r="C26" s="11">
        <f t="shared" si="4"/>
        <v>19.743589743589745</v>
      </c>
      <c r="D26" s="12">
        <f t="shared" si="5"/>
        <v>25</v>
      </c>
      <c r="E26" s="12">
        <f t="shared" si="6"/>
        <v>14.285714285714285</v>
      </c>
      <c r="F26" s="12">
        <f t="shared" si="20"/>
        <v>7.6923076923076925</v>
      </c>
      <c r="G26" s="12">
        <f t="shared" si="7"/>
        <v>23.076923076923077</v>
      </c>
      <c r="H26" s="12">
        <f t="shared" si="8"/>
        <v>34.532374100719423</v>
      </c>
      <c r="I26" s="12">
        <f t="shared" si="9"/>
        <v>11.038961038961039</v>
      </c>
      <c r="J26" s="12">
        <f t="shared" si="10"/>
        <v>18</v>
      </c>
      <c r="K26" s="12">
        <f t="shared" si="11"/>
        <v>17.80821917808219</v>
      </c>
      <c r="L26" s="12">
        <f t="shared" si="12"/>
        <v>16.666666666666664</v>
      </c>
      <c r="M26" s="12">
        <f t="shared" si="13"/>
        <v>24.242424242424242</v>
      </c>
      <c r="N26" s="12">
        <f t="shared" si="14"/>
        <v>13.636363636363635</v>
      </c>
      <c r="O26" s="12">
        <f t="shared" si="15"/>
        <v>27.777777777777779</v>
      </c>
      <c r="P26" s="12">
        <f t="shared" si="16"/>
        <v>5.5555555555555554</v>
      </c>
      <c r="Q26" s="12">
        <f t="shared" si="17"/>
        <v>0</v>
      </c>
      <c r="R26" s="12">
        <f t="shared" si="18"/>
        <v>20</v>
      </c>
      <c r="S26" s="20">
        <f t="shared" si="19"/>
        <v>11.76470588235294</v>
      </c>
    </row>
    <row r="27" spans="1:19" ht="30.75" customHeight="1" x14ac:dyDescent="0.2">
      <c r="A27" s="26"/>
      <c r="B27" s="7" t="str">
        <f t="shared" si="3"/>
        <v>4月</v>
      </c>
      <c r="C27" s="11">
        <f t="shared" si="4"/>
        <v>17.820512820512821</v>
      </c>
      <c r="D27" s="12">
        <f t="shared" si="5"/>
        <v>17.857142857142858</v>
      </c>
      <c r="E27" s="12">
        <f t="shared" si="6"/>
        <v>38.095238095238095</v>
      </c>
      <c r="F27" s="12">
        <f t="shared" si="20"/>
        <v>15.384615384615385</v>
      </c>
      <c r="G27" s="12">
        <f t="shared" si="7"/>
        <v>32.692307692307693</v>
      </c>
      <c r="H27" s="12">
        <f t="shared" si="8"/>
        <v>19.424460431654676</v>
      </c>
      <c r="I27" s="12">
        <f t="shared" si="9"/>
        <v>15.584415584415584</v>
      </c>
      <c r="J27" s="12">
        <f t="shared" si="10"/>
        <v>17</v>
      </c>
      <c r="K27" s="12">
        <f t="shared" si="11"/>
        <v>12.328767123287671</v>
      </c>
      <c r="L27" s="12">
        <f t="shared" si="12"/>
        <v>16.666666666666664</v>
      </c>
      <c r="M27" s="12">
        <f t="shared" si="13"/>
        <v>6.0606060606060606</v>
      </c>
      <c r="N27" s="12">
        <f t="shared" si="14"/>
        <v>18.181818181818183</v>
      </c>
      <c r="O27" s="12">
        <f t="shared" si="15"/>
        <v>16.666666666666664</v>
      </c>
      <c r="P27" s="12">
        <f t="shared" si="16"/>
        <v>33.333333333333329</v>
      </c>
      <c r="Q27" s="12">
        <f t="shared" si="17"/>
        <v>33.333333333333329</v>
      </c>
      <c r="R27" s="12">
        <f t="shared" si="18"/>
        <v>0</v>
      </c>
      <c r="S27" s="20">
        <f t="shared" si="19"/>
        <v>5.8823529411764701</v>
      </c>
    </row>
    <row r="28" spans="1:19" ht="30.75" customHeight="1" x14ac:dyDescent="0.2">
      <c r="A28" s="26"/>
      <c r="B28" s="7" t="str">
        <f t="shared" si="3"/>
        <v>5月</v>
      </c>
      <c r="C28" s="11">
        <f t="shared" si="4"/>
        <v>6.7948717948717947</v>
      </c>
      <c r="D28" s="12">
        <f t="shared" si="5"/>
        <v>8.9285714285714288</v>
      </c>
      <c r="E28" s="12">
        <f t="shared" si="6"/>
        <v>4.7619047619047619</v>
      </c>
      <c r="F28" s="12">
        <f t="shared" si="20"/>
        <v>7.6923076923076925</v>
      </c>
      <c r="G28" s="12">
        <f t="shared" si="7"/>
        <v>5.7692307692307692</v>
      </c>
      <c r="H28" s="12">
        <f t="shared" si="8"/>
        <v>3.5971223021582732</v>
      </c>
      <c r="I28" s="12">
        <f t="shared" si="9"/>
        <v>9.7402597402597415</v>
      </c>
      <c r="J28" s="12">
        <f t="shared" si="10"/>
        <v>4</v>
      </c>
      <c r="K28" s="12">
        <f t="shared" si="11"/>
        <v>6.8493150684931505</v>
      </c>
      <c r="L28" s="12">
        <f t="shared" si="12"/>
        <v>8.3333333333333321</v>
      </c>
      <c r="M28" s="12">
        <f t="shared" si="13"/>
        <v>12.121212121212121</v>
      </c>
      <c r="N28" s="12">
        <f t="shared" si="14"/>
        <v>9.0909090909090917</v>
      </c>
      <c r="O28" s="12">
        <f t="shared" si="15"/>
        <v>0</v>
      </c>
      <c r="P28" s="12">
        <f t="shared" si="16"/>
        <v>0</v>
      </c>
      <c r="Q28" s="12">
        <f t="shared" si="17"/>
        <v>0</v>
      </c>
      <c r="R28" s="12">
        <f t="shared" si="18"/>
        <v>0</v>
      </c>
      <c r="S28" s="20">
        <f t="shared" si="19"/>
        <v>14.705882352941178</v>
      </c>
    </row>
    <row r="29" spans="1:19" ht="30.75" customHeight="1" x14ac:dyDescent="0.2">
      <c r="A29" s="26"/>
      <c r="B29" s="7" t="str">
        <f t="shared" si="3"/>
        <v>6月</v>
      </c>
      <c r="C29" s="11">
        <f t="shared" si="4"/>
        <v>6.7948717948717947</v>
      </c>
      <c r="D29" s="12">
        <f t="shared" si="5"/>
        <v>5.3571428571428568</v>
      </c>
      <c r="E29" s="12">
        <f t="shared" si="6"/>
        <v>9.5238095238095237</v>
      </c>
      <c r="F29" s="12">
        <f t="shared" si="20"/>
        <v>0</v>
      </c>
      <c r="G29" s="12">
        <f t="shared" si="7"/>
        <v>3.8461538461538463</v>
      </c>
      <c r="H29" s="12">
        <f t="shared" si="8"/>
        <v>5.0359712230215825</v>
      </c>
      <c r="I29" s="12">
        <f t="shared" si="9"/>
        <v>3.8961038961038961</v>
      </c>
      <c r="J29" s="12">
        <f t="shared" si="10"/>
        <v>7.0000000000000009</v>
      </c>
      <c r="K29" s="12">
        <f t="shared" si="11"/>
        <v>13.698630136986301</v>
      </c>
      <c r="L29" s="12">
        <f t="shared" si="12"/>
        <v>11.111111111111111</v>
      </c>
      <c r="M29" s="12">
        <f t="shared" si="13"/>
        <v>6.0606060606060606</v>
      </c>
      <c r="N29" s="12">
        <f t="shared" si="14"/>
        <v>13.636363636363635</v>
      </c>
      <c r="O29" s="12">
        <f t="shared" si="15"/>
        <v>11.111111111111111</v>
      </c>
      <c r="P29" s="12">
        <f t="shared" si="16"/>
        <v>0</v>
      </c>
      <c r="Q29" s="12">
        <f t="shared" si="17"/>
        <v>0</v>
      </c>
      <c r="R29" s="12">
        <f t="shared" si="18"/>
        <v>0</v>
      </c>
      <c r="S29" s="20">
        <f t="shared" si="19"/>
        <v>14.705882352941178</v>
      </c>
    </row>
    <row r="30" spans="1:19" ht="30.75" customHeight="1" x14ac:dyDescent="0.2">
      <c r="A30" s="26"/>
      <c r="B30" s="7" t="str">
        <f t="shared" si="3"/>
        <v>7月</v>
      </c>
      <c r="C30" s="11">
        <f t="shared" si="4"/>
        <v>6.1538461538461542</v>
      </c>
      <c r="D30" s="12">
        <f t="shared" si="5"/>
        <v>3.5714285714285712</v>
      </c>
      <c r="E30" s="12">
        <f t="shared" si="6"/>
        <v>0</v>
      </c>
      <c r="F30" s="12">
        <f t="shared" si="20"/>
        <v>0</v>
      </c>
      <c r="G30" s="12">
        <f t="shared" si="7"/>
        <v>3.8461538461538463</v>
      </c>
      <c r="H30" s="12">
        <f t="shared" si="8"/>
        <v>3.5971223021582732</v>
      </c>
      <c r="I30" s="12">
        <f t="shared" si="9"/>
        <v>10.38961038961039</v>
      </c>
      <c r="J30" s="12">
        <f t="shared" si="10"/>
        <v>9</v>
      </c>
      <c r="K30" s="12">
        <f t="shared" si="11"/>
        <v>6.8493150684931505</v>
      </c>
      <c r="L30" s="12">
        <f t="shared" si="12"/>
        <v>5.5555555555555554</v>
      </c>
      <c r="M30" s="12">
        <f t="shared" si="13"/>
        <v>3.0303030303030303</v>
      </c>
      <c r="N30" s="12">
        <f t="shared" si="14"/>
        <v>0</v>
      </c>
      <c r="O30" s="12">
        <f t="shared" si="15"/>
        <v>0</v>
      </c>
      <c r="P30" s="12">
        <f t="shared" si="16"/>
        <v>16.666666666666664</v>
      </c>
      <c r="Q30" s="12">
        <f t="shared" si="17"/>
        <v>16.666666666666664</v>
      </c>
      <c r="R30" s="12">
        <f t="shared" si="18"/>
        <v>0</v>
      </c>
      <c r="S30" s="20">
        <f t="shared" si="19"/>
        <v>5.8823529411764701</v>
      </c>
    </row>
    <row r="31" spans="1:19" ht="30.75" customHeight="1" x14ac:dyDescent="0.2">
      <c r="A31" s="26"/>
      <c r="B31" s="7" t="str">
        <f t="shared" si="3"/>
        <v>8月</v>
      </c>
      <c r="C31" s="11">
        <f t="shared" si="4"/>
        <v>6.5384615384615392</v>
      </c>
      <c r="D31" s="12">
        <f t="shared" si="5"/>
        <v>5.3571428571428568</v>
      </c>
      <c r="E31" s="12">
        <f t="shared" si="6"/>
        <v>19.047619047619047</v>
      </c>
      <c r="F31" s="12">
        <f t="shared" si="20"/>
        <v>23.076923076923077</v>
      </c>
      <c r="G31" s="12">
        <f t="shared" si="7"/>
        <v>3.8461538461538463</v>
      </c>
      <c r="H31" s="12">
        <f t="shared" si="8"/>
        <v>7.1942446043165464</v>
      </c>
      <c r="I31" s="12">
        <f t="shared" si="9"/>
        <v>7.7922077922077921</v>
      </c>
      <c r="J31" s="12">
        <f t="shared" si="10"/>
        <v>9</v>
      </c>
      <c r="K31" s="12">
        <f t="shared" si="11"/>
        <v>6.8493150684931505</v>
      </c>
      <c r="L31" s="12">
        <f t="shared" si="12"/>
        <v>0</v>
      </c>
      <c r="M31" s="12">
        <f t="shared" si="13"/>
        <v>3.0303030303030303</v>
      </c>
      <c r="N31" s="12">
        <f t="shared" si="14"/>
        <v>0</v>
      </c>
      <c r="O31" s="12">
        <f t="shared" si="15"/>
        <v>0</v>
      </c>
      <c r="P31" s="12">
        <f t="shared" si="16"/>
        <v>5.5555555555555554</v>
      </c>
      <c r="Q31" s="12">
        <f t="shared" si="17"/>
        <v>0</v>
      </c>
      <c r="R31" s="12">
        <f t="shared" si="18"/>
        <v>0</v>
      </c>
      <c r="S31" s="20">
        <f t="shared" si="19"/>
        <v>2.9411764705882351</v>
      </c>
    </row>
    <row r="32" spans="1:19" ht="30.75" customHeight="1" thickBot="1" x14ac:dyDescent="0.25">
      <c r="A32" s="27"/>
      <c r="B32" s="21" t="str">
        <f t="shared" si="3"/>
        <v>9月</v>
      </c>
      <c r="C32" s="22">
        <f t="shared" si="4"/>
        <v>5.5128205128205128</v>
      </c>
      <c r="D32" s="23">
        <f t="shared" si="5"/>
        <v>3.5714285714285712</v>
      </c>
      <c r="E32" s="23">
        <f t="shared" si="6"/>
        <v>0</v>
      </c>
      <c r="F32" s="23">
        <f t="shared" si="20"/>
        <v>0</v>
      </c>
      <c r="G32" s="23">
        <f t="shared" si="7"/>
        <v>3.8461538461538463</v>
      </c>
      <c r="H32" s="23">
        <f t="shared" si="8"/>
        <v>4.3165467625899279</v>
      </c>
      <c r="I32" s="23">
        <f t="shared" si="9"/>
        <v>7.7922077922077921</v>
      </c>
      <c r="J32" s="23">
        <f t="shared" si="10"/>
        <v>2</v>
      </c>
      <c r="K32" s="23">
        <f t="shared" si="11"/>
        <v>4.10958904109589</v>
      </c>
      <c r="L32" s="23">
        <f t="shared" si="12"/>
        <v>8.3333333333333321</v>
      </c>
      <c r="M32" s="23">
        <f t="shared" si="13"/>
        <v>3.0303030303030303</v>
      </c>
      <c r="N32" s="23">
        <f t="shared" si="14"/>
        <v>4.5454545454545459</v>
      </c>
      <c r="O32" s="23">
        <f t="shared" si="15"/>
        <v>11.111111111111111</v>
      </c>
      <c r="P32" s="23">
        <f t="shared" si="16"/>
        <v>11.111111111111111</v>
      </c>
      <c r="Q32" s="23">
        <f t="shared" si="17"/>
        <v>33.333333333333329</v>
      </c>
      <c r="R32" s="23">
        <f t="shared" si="18"/>
        <v>20</v>
      </c>
      <c r="S32" s="24">
        <f t="shared" si="19"/>
        <v>11.76470588235294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</vt:i4>
      </vt:variant>
    </vt:vector>
  </HeadingPairs>
  <TitlesOfParts>
    <vt:vector size="21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県計!Print_Area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鳥取県庁</cp:lastModifiedBy>
  <cp:lastPrinted>2018-11-07T01:45:55Z</cp:lastPrinted>
  <dcterms:created xsi:type="dcterms:W3CDTF">2006-01-04T04:53:39Z</dcterms:created>
  <dcterms:modified xsi:type="dcterms:W3CDTF">2018-11-07T01:45:58Z</dcterms:modified>
</cp:coreProperties>
</file>