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y6c082\disk2\課共有\【内部作業用】\02人口生計教育担当\【人口移動調査】\【01速報・月報】\H３０年度\H３０．１１\H30.11公表資料\201811HP公表分データ\"/>
    </mc:Choice>
  </mc:AlternateContent>
  <bookViews>
    <workbookView xWindow="600" yWindow="135" windowWidth="19395" windowHeight="7815"/>
  </bookViews>
  <sheets>
    <sheet name="年齢別（県計）" sheetId="1" r:id="rId1"/>
    <sheet name="年齢別（鳥取市）" sheetId="3" r:id="rId2"/>
    <sheet name="年齢別（米子市）" sheetId="4" r:id="rId3"/>
    <sheet name="年齢別（倉吉市）" sheetId="5" r:id="rId4"/>
    <sheet name="年齢別（境港市）" sheetId="6" r:id="rId5"/>
    <sheet name="年齢別（岩美町）" sheetId="7" r:id="rId6"/>
    <sheet name="年齢別（若桜町）" sheetId="8" r:id="rId7"/>
    <sheet name="年齢別（智頭町）" sheetId="9" r:id="rId8"/>
    <sheet name="年齢別（八頭町）" sheetId="10" r:id="rId9"/>
    <sheet name="年齢別（三朝町）" sheetId="11" r:id="rId10"/>
    <sheet name="年齢別（湯梨浜町）" sheetId="12" r:id="rId11"/>
    <sheet name="年齢別（琴浦町）" sheetId="13" r:id="rId12"/>
    <sheet name="年齢別（北栄町）" sheetId="14" r:id="rId13"/>
    <sheet name="年齢別（日吉津村）" sheetId="15" r:id="rId14"/>
    <sheet name="年齢別（大山町）" sheetId="16" r:id="rId15"/>
    <sheet name="年齢別（南部町）" sheetId="17" r:id="rId16"/>
    <sheet name="年齢別（伯耆町）" sheetId="18" r:id="rId17"/>
    <sheet name="年齢別（日南町）" sheetId="19" r:id="rId18"/>
    <sheet name="年齢別（日野町）" sheetId="20" r:id="rId19"/>
    <sheet name="年齢別（江府町）" sheetId="21" r:id="rId20"/>
  </sheets>
  <calcPr calcId="152511" forceFullCalc="1"/>
</workbook>
</file>

<file path=xl/calcChain.xml><?xml version="1.0" encoding="utf-8"?>
<calcChain xmlns="http://schemas.openxmlformats.org/spreadsheetml/2006/main">
  <c r="S9" i="21" l="1"/>
  <c r="R9" i="21"/>
  <c r="Q9" i="21"/>
  <c r="O9" i="21" s="1"/>
  <c r="P9" i="21"/>
  <c r="N9" i="21" s="1"/>
  <c r="M9" i="21"/>
  <c r="L9" i="21"/>
  <c r="K9" i="21"/>
  <c r="J9" i="21"/>
  <c r="G9" i="21"/>
  <c r="AE9" i="21" s="1"/>
  <c r="F9" i="21"/>
  <c r="AD9" i="21" s="1"/>
  <c r="E9" i="21"/>
  <c r="C9" i="21" s="1"/>
  <c r="D9" i="21"/>
  <c r="S9" i="20"/>
  <c r="R9" i="20"/>
  <c r="Q9" i="20"/>
  <c r="O9" i="20" s="1"/>
  <c r="P9" i="20"/>
  <c r="M9" i="20"/>
  <c r="L9" i="20"/>
  <c r="K9" i="20"/>
  <c r="J9" i="20"/>
  <c r="G9" i="20"/>
  <c r="F9" i="20"/>
  <c r="AD9" i="20" s="1"/>
  <c r="E9" i="20"/>
  <c r="D9" i="20"/>
  <c r="S9" i="19"/>
  <c r="R9" i="19"/>
  <c r="Q9" i="19"/>
  <c r="O9" i="19" s="1"/>
  <c r="P9" i="19"/>
  <c r="M9" i="19"/>
  <c r="L9" i="19"/>
  <c r="K9" i="19"/>
  <c r="J9" i="19"/>
  <c r="G9" i="19"/>
  <c r="F9" i="19"/>
  <c r="E9" i="19"/>
  <c r="AC9" i="19" s="1"/>
  <c r="D9" i="19"/>
  <c r="S9" i="18"/>
  <c r="R9" i="18"/>
  <c r="Q9" i="18"/>
  <c r="O9" i="18" s="1"/>
  <c r="P9" i="18"/>
  <c r="M9" i="18"/>
  <c r="L9" i="18"/>
  <c r="K9" i="18"/>
  <c r="J9" i="18"/>
  <c r="G9" i="18"/>
  <c r="AE9" i="18" s="1"/>
  <c r="F9" i="18"/>
  <c r="E9" i="18"/>
  <c r="C9" i="18" s="1"/>
  <c r="D9" i="18"/>
  <c r="AB9" i="18" s="1"/>
  <c r="S9" i="17"/>
  <c r="R9" i="17"/>
  <c r="Q9" i="17"/>
  <c r="O9" i="17" s="1"/>
  <c r="P9" i="17"/>
  <c r="M9" i="17"/>
  <c r="L9" i="17"/>
  <c r="K9" i="17"/>
  <c r="J9" i="17"/>
  <c r="G9" i="17"/>
  <c r="AE9" i="17" s="1"/>
  <c r="F9" i="17"/>
  <c r="AD9" i="17" s="1"/>
  <c r="E9" i="17"/>
  <c r="W9" i="17" s="1"/>
  <c r="D9" i="17"/>
  <c r="S9" i="16"/>
  <c r="R9" i="16"/>
  <c r="N9" i="16" s="1"/>
  <c r="Q9" i="16"/>
  <c r="P9" i="16"/>
  <c r="M9" i="16"/>
  <c r="L9" i="16"/>
  <c r="K9" i="16"/>
  <c r="I9" i="16" s="1"/>
  <c r="J9" i="16"/>
  <c r="G9" i="16"/>
  <c r="Y9" i="16" s="1"/>
  <c r="F9" i="16"/>
  <c r="E9" i="16"/>
  <c r="D9" i="16"/>
  <c r="AB9" i="16" s="1"/>
  <c r="S9" i="15"/>
  <c r="R9" i="15"/>
  <c r="Q9" i="15"/>
  <c r="O9" i="15" s="1"/>
  <c r="P9" i="15"/>
  <c r="M9" i="15"/>
  <c r="L9" i="15"/>
  <c r="K9" i="15"/>
  <c r="J9" i="15"/>
  <c r="G9" i="15"/>
  <c r="F9" i="15"/>
  <c r="AD9" i="15" s="1"/>
  <c r="E9" i="15"/>
  <c r="W9" i="15" s="1"/>
  <c r="D9" i="15"/>
  <c r="V9" i="15" s="1"/>
  <c r="S9" i="14"/>
  <c r="R9" i="14"/>
  <c r="N9" i="14" s="1"/>
  <c r="Q9" i="14"/>
  <c r="P9" i="14"/>
  <c r="M9" i="14"/>
  <c r="L9" i="14"/>
  <c r="K9" i="14"/>
  <c r="J9" i="14"/>
  <c r="G9" i="14"/>
  <c r="AE9" i="14" s="1"/>
  <c r="F9" i="14"/>
  <c r="AD9" i="14" s="1"/>
  <c r="E9" i="14"/>
  <c r="D9" i="14"/>
  <c r="AB9" i="14" s="1"/>
  <c r="S9" i="13"/>
  <c r="R9" i="13"/>
  <c r="Q9" i="13"/>
  <c r="P9" i="13"/>
  <c r="M9" i="13"/>
  <c r="L9" i="13"/>
  <c r="K9" i="13"/>
  <c r="J9" i="13"/>
  <c r="G9" i="13"/>
  <c r="F9" i="13"/>
  <c r="B9" i="13" s="1"/>
  <c r="E9" i="13"/>
  <c r="D9" i="13"/>
  <c r="S9" i="12"/>
  <c r="R9" i="12"/>
  <c r="Q9" i="12"/>
  <c r="P9" i="12"/>
  <c r="M9" i="12"/>
  <c r="L9" i="12"/>
  <c r="K9" i="12"/>
  <c r="J9" i="12"/>
  <c r="G9" i="12"/>
  <c r="AE9" i="12" s="1"/>
  <c r="F9" i="12"/>
  <c r="E9" i="12"/>
  <c r="W9" i="12" s="1"/>
  <c r="D9" i="12"/>
  <c r="V9" i="12" s="1"/>
  <c r="S9" i="11"/>
  <c r="R9" i="11"/>
  <c r="Q9" i="11"/>
  <c r="P9" i="11"/>
  <c r="M9" i="11"/>
  <c r="L9" i="11"/>
  <c r="K9" i="11"/>
  <c r="J9" i="11"/>
  <c r="G9" i="11"/>
  <c r="F9" i="11"/>
  <c r="AD9" i="11" s="1"/>
  <c r="E9" i="11"/>
  <c r="AC9" i="11" s="1"/>
  <c r="D9" i="11"/>
  <c r="AB9" i="11" s="1"/>
  <c r="S9" i="10"/>
  <c r="R9" i="10"/>
  <c r="Q9" i="10"/>
  <c r="P9" i="10"/>
  <c r="M9" i="10"/>
  <c r="L9" i="10"/>
  <c r="K9" i="10"/>
  <c r="J9" i="10"/>
  <c r="G9" i="10"/>
  <c r="AE9" i="10" s="1"/>
  <c r="F9" i="10"/>
  <c r="AD9" i="10" s="1"/>
  <c r="E9" i="10"/>
  <c r="D9" i="10"/>
  <c r="S9" i="9"/>
  <c r="R9" i="9"/>
  <c r="Q9" i="9"/>
  <c r="P9" i="9"/>
  <c r="M9" i="9"/>
  <c r="L9" i="9"/>
  <c r="K9" i="9"/>
  <c r="I9" i="9" s="1"/>
  <c r="J9" i="9"/>
  <c r="G9" i="9"/>
  <c r="F9" i="9"/>
  <c r="AD9" i="9" s="1"/>
  <c r="E9" i="9"/>
  <c r="C9" i="9" s="1"/>
  <c r="D9" i="9"/>
  <c r="S9" i="8"/>
  <c r="R9" i="8"/>
  <c r="Q9" i="8"/>
  <c r="P9" i="8"/>
  <c r="M9" i="8"/>
  <c r="L9" i="8"/>
  <c r="K9" i="8"/>
  <c r="J9" i="8"/>
  <c r="G9" i="8"/>
  <c r="AE9" i="8" s="1"/>
  <c r="F9" i="8"/>
  <c r="E9" i="8"/>
  <c r="W9" i="8" s="1"/>
  <c r="D9" i="8"/>
  <c r="V9" i="8" s="1"/>
  <c r="S9" i="7"/>
  <c r="R9" i="7"/>
  <c r="N9" i="7" s="1"/>
  <c r="Q9" i="7"/>
  <c r="P9" i="7"/>
  <c r="M9" i="7"/>
  <c r="L9" i="7"/>
  <c r="K9" i="7"/>
  <c r="J9" i="7"/>
  <c r="G9" i="7"/>
  <c r="F9" i="7"/>
  <c r="E9" i="7"/>
  <c r="D9" i="7"/>
  <c r="S9" i="6"/>
  <c r="R9" i="6"/>
  <c r="R39" i="6" s="1"/>
  <c r="Q9" i="6"/>
  <c r="P9" i="6"/>
  <c r="M9" i="6"/>
  <c r="L9" i="6"/>
  <c r="L40" i="6" s="1"/>
  <c r="K9" i="6"/>
  <c r="J9" i="6"/>
  <c r="G9" i="6"/>
  <c r="AE9" i="6" s="1"/>
  <c r="F9" i="6"/>
  <c r="E9" i="6"/>
  <c r="W9" i="6" s="1"/>
  <c r="D9" i="6"/>
  <c r="AB9" i="6" s="1"/>
  <c r="B31" i="6"/>
  <c r="T31" i="6" s="1"/>
  <c r="C31" i="6"/>
  <c r="H31" i="6"/>
  <c r="I31" i="6"/>
  <c r="N31" i="6"/>
  <c r="O31" i="6"/>
  <c r="V31" i="6"/>
  <c r="W31" i="6"/>
  <c r="X31" i="6"/>
  <c r="Y31" i="6"/>
  <c r="AB31" i="6"/>
  <c r="AC31" i="6"/>
  <c r="AD31" i="6"/>
  <c r="AE31" i="6"/>
  <c r="D33" i="6"/>
  <c r="E33" i="6"/>
  <c r="F33" i="6"/>
  <c r="G33" i="6"/>
  <c r="J33" i="6"/>
  <c r="K33" i="6"/>
  <c r="K39" i="6" s="1"/>
  <c r="L33" i="6"/>
  <c r="M33" i="6"/>
  <c r="M39" i="6" s="1"/>
  <c r="P33" i="6"/>
  <c r="Q33" i="6"/>
  <c r="R33" i="6"/>
  <c r="S33" i="6"/>
  <c r="S39" i="6" s="1"/>
  <c r="D34" i="6"/>
  <c r="E34" i="6"/>
  <c r="F34" i="6"/>
  <c r="G34" i="6"/>
  <c r="J34" i="6"/>
  <c r="K34" i="6"/>
  <c r="L34" i="6"/>
  <c r="M34" i="6"/>
  <c r="P34" i="6"/>
  <c r="Q34" i="6"/>
  <c r="R34" i="6"/>
  <c r="S34" i="6"/>
  <c r="S40" i="6" s="1"/>
  <c r="D35" i="6"/>
  <c r="E35" i="6"/>
  <c r="F35" i="6"/>
  <c r="G35" i="6"/>
  <c r="G41" i="6" s="1"/>
  <c r="J35" i="6"/>
  <c r="K35" i="6"/>
  <c r="K41" i="6" s="1"/>
  <c r="L35" i="6"/>
  <c r="M35" i="6"/>
  <c r="P35" i="6"/>
  <c r="Q35" i="6"/>
  <c r="R35" i="6"/>
  <c r="S35" i="6"/>
  <c r="S41" i="6" s="1"/>
  <c r="D36" i="6"/>
  <c r="E36" i="6"/>
  <c r="F36" i="6"/>
  <c r="G36" i="6"/>
  <c r="J36" i="6"/>
  <c r="K36" i="6"/>
  <c r="L36" i="6"/>
  <c r="M36" i="6"/>
  <c r="P36" i="6"/>
  <c r="Q36" i="6"/>
  <c r="R36" i="6"/>
  <c r="S36" i="6"/>
  <c r="D37" i="6"/>
  <c r="E37" i="6"/>
  <c r="F37" i="6"/>
  <c r="G37" i="6"/>
  <c r="G43" i="6" s="1"/>
  <c r="J37" i="6"/>
  <c r="K37" i="6"/>
  <c r="K43" i="6" s="1"/>
  <c r="L37" i="6"/>
  <c r="M37" i="6"/>
  <c r="P37" i="6"/>
  <c r="Q37" i="6"/>
  <c r="R37" i="6"/>
  <c r="S37" i="6"/>
  <c r="S43" i="6" s="1"/>
  <c r="F39" i="6"/>
  <c r="K40" i="6"/>
  <c r="S9" i="5"/>
  <c r="R9" i="5"/>
  <c r="Q9" i="5"/>
  <c r="P9" i="5"/>
  <c r="M9" i="5"/>
  <c r="L9" i="5"/>
  <c r="K9" i="5"/>
  <c r="J9" i="5"/>
  <c r="G9" i="5"/>
  <c r="Y9" i="5" s="1"/>
  <c r="F9" i="5"/>
  <c r="X9" i="5" s="1"/>
  <c r="E9" i="5"/>
  <c r="D9" i="5"/>
  <c r="S9" i="4"/>
  <c r="R9" i="4"/>
  <c r="Q9" i="4"/>
  <c r="O9" i="4" s="1"/>
  <c r="P9" i="4"/>
  <c r="N9" i="4" s="1"/>
  <c r="M9" i="4"/>
  <c r="L9" i="4"/>
  <c r="K9" i="4"/>
  <c r="I9" i="4" s="1"/>
  <c r="J9" i="4"/>
  <c r="H9" i="4" s="1"/>
  <c r="G9" i="4"/>
  <c r="AE9" i="4" s="1"/>
  <c r="F9" i="4"/>
  <c r="AD9" i="4" s="1"/>
  <c r="E9" i="4"/>
  <c r="D9" i="4"/>
  <c r="S9" i="3"/>
  <c r="R9" i="3"/>
  <c r="Q9" i="3"/>
  <c r="P9" i="3"/>
  <c r="M9" i="3"/>
  <c r="L9" i="3"/>
  <c r="K9" i="3"/>
  <c r="J9" i="3"/>
  <c r="G9" i="3"/>
  <c r="Y9" i="3" s="1"/>
  <c r="F9" i="3"/>
  <c r="X9" i="3" s="1"/>
  <c r="E9" i="3"/>
  <c r="AC9" i="3" s="1"/>
  <c r="D9" i="3"/>
  <c r="AB9" i="3" s="1"/>
  <c r="Q9" i="1"/>
  <c r="P9" i="1"/>
  <c r="S9" i="1"/>
  <c r="O9" i="1" s="1"/>
  <c r="R9" i="1"/>
  <c r="M9" i="1"/>
  <c r="L9" i="1"/>
  <c r="K9" i="1"/>
  <c r="J9" i="1"/>
  <c r="G9" i="1"/>
  <c r="F9" i="1"/>
  <c r="E9" i="1"/>
  <c r="D9" i="1"/>
  <c r="X9" i="7" l="1"/>
  <c r="AD9" i="16"/>
  <c r="Z31" i="6"/>
  <c r="U31" i="6"/>
  <c r="B9" i="6"/>
  <c r="I9" i="6"/>
  <c r="O9" i="11"/>
  <c r="I9" i="12"/>
  <c r="O9" i="13"/>
  <c r="N9" i="19"/>
  <c r="X9" i="12"/>
  <c r="P40" i="6"/>
  <c r="N9" i="9"/>
  <c r="N9" i="10"/>
  <c r="AB9" i="19"/>
  <c r="B9" i="5"/>
  <c r="Z9" i="5" s="1"/>
  <c r="V9" i="18"/>
  <c r="W9" i="19"/>
  <c r="B9" i="1"/>
  <c r="N9" i="3"/>
  <c r="N9" i="5"/>
  <c r="D40" i="6"/>
  <c r="AA31" i="6"/>
  <c r="H9" i="7"/>
  <c r="N9" i="13"/>
  <c r="N9" i="18"/>
  <c r="C9" i="5"/>
  <c r="O9" i="3"/>
  <c r="AA9" i="3" s="1"/>
  <c r="O9" i="5"/>
  <c r="O9" i="6"/>
  <c r="AC9" i="7"/>
  <c r="V9" i="9"/>
  <c r="O9" i="14"/>
  <c r="I9" i="15"/>
  <c r="N9" i="15"/>
  <c r="N9" i="17"/>
  <c r="AC9" i="20"/>
  <c r="W9" i="10"/>
  <c r="AC9" i="16"/>
  <c r="C9" i="16"/>
  <c r="U9" i="16" s="1"/>
  <c r="V9" i="19"/>
  <c r="AC9" i="13"/>
  <c r="C9" i="13"/>
  <c r="AA9" i="13" s="1"/>
  <c r="W9" i="13"/>
  <c r="AB9" i="20"/>
  <c r="B9" i="20"/>
  <c r="V9" i="20"/>
  <c r="B9" i="3"/>
  <c r="Z9" i="3" s="1"/>
  <c r="X9" i="8"/>
  <c r="H9" i="8"/>
  <c r="AC9" i="10"/>
  <c r="C9" i="10"/>
  <c r="C9" i="3"/>
  <c r="AB9" i="7"/>
  <c r="B9" i="7"/>
  <c r="V9" i="11"/>
  <c r="AA9" i="18"/>
  <c r="B9" i="10"/>
  <c r="Z9" i="10" s="1"/>
  <c r="W9" i="11"/>
  <c r="C9" i="14"/>
  <c r="AA9" i="14" s="1"/>
  <c r="W9" i="20"/>
  <c r="AA9" i="21"/>
  <c r="H9" i="3"/>
  <c r="V9" i="4"/>
  <c r="H9" i="5"/>
  <c r="V9" i="6"/>
  <c r="N9" i="6"/>
  <c r="Z9" i="6" s="1"/>
  <c r="O9" i="7"/>
  <c r="N9" i="8"/>
  <c r="B9" i="9"/>
  <c r="Z9" i="9" s="1"/>
  <c r="AE9" i="9"/>
  <c r="O9" i="9"/>
  <c r="N9" i="12"/>
  <c r="AE9" i="13"/>
  <c r="V9" i="14"/>
  <c r="X9" i="15"/>
  <c r="O9" i="16"/>
  <c r="Y9" i="17"/>
  <c r="AC9" i="18"/>
  <c r="W9" i="18"/>
  <c r="AD9" i="19"/>
  <c r="AB9" i="21"/>
  <c r="V9" i="21"/>
  <c r="Y9" i="6"/>
  <c r="Y9" i="8"/>
  <c r="B9" i="16"/>
  <c r="Z9" i="16" s="1"/>
  <c r="AB9" i="5"/>
  <c r="M43" i="6"/>
  <c r="I9" i="3"/>
  <c r="W9" i="4"/>
  <c r="AC9" i="5"/>
  <c r="I9" i="5"/>
  <c r="M41" i="6"/>
  <c r="AD9" i="6"/>
  <c r="AE9" i="7"/>
  <c r="Y9" i="7"/>
  <c r="AD9" i="8"/>
  <c r="O9" i="8"/>
  <c r="AB9" i="9"/>
  <c r="Y9" i="9"/>
  <c r="AB9" i="10"/>
  <c r="V9" i="10"/>
  <c r="O9" i="10"/>
  <c r="AE9" i="11"/>
  <c r="N9" i="11"/>
  <c r="AD9" i="12"/>
  <c r="O9" i="12"/>
  <c r="AB9" i="13"/>
  <c r="V9" i="13"/>
  <c r="AC9" i="14"/>
  <c r="W9" i="14"/>
  <c r="C9" i="15"/>
  <c r="AA9" i="15" s="1"/>
  <c r="AE9" i="15"/>
  <c r="V9" i="16"/>
  <c r="AB9" i="17"/>
  <c r="V9" i="17"/>
  <c r="AD9" i="18"/>
  <c r="C9" i="19"/>
  <c r="AA9" i="19" s="1"/>
  <c r="AE9" i="19"/>
  <c r="C9" i="20"/>
  <c r="AA9" i="20" s="1"/>
  <c r="AE9" i="20"/>
  <c r="N9" i="20"/>
  <c r="Z9" i="20" s="1"/>
  <c r="AC9" i="21"/>
  <c r="W9" i="21"/>
  <c r="H9" i="21"/>
  <c r="X9" i="21"/>
  <c r="I9" i="21"/>
  <c r="U9" i="21" s="1"/>
  <c r="Y9" i="21"/>
  <c r="B9" i="21"/>
  <c r="H9" i="20"/>
  <c r="T9" i="20" s="1"/>
  <c r="X9" i="20"/>
  <c r="I9" i="20"/>
  <c r="U9" i="20" s="1"/>
  <c r="Y9" i="20"/>
  <c r="H9" i="19"/>
  <c r="X9" i="19"/>
  <c r="I9" i="19"/>
  <c r="Y9" i="19"/>
  <c r="B9" i="19"/>
  <c r="H9" i="18"/>
  <c r="X9" i="18"/>
  <c r="I9" i="18"/>
  <c r="U9" i="18" s="1"/>
  <c r="Y9" i="18"/>
  <c r="B9" i="18"/>
  <c r="AC9" i="17"/>
  <c r="C9" i="17"/>
  <c r="H9" i="17"/>
  <c r="X9" i="17"/>
  <c r="I9" i="17"/>
  <c r="B9" i="17"/>
  <c r="W9" i="16"/>
  <c r="AE9" i="16"/>
  <c r="H9" i="16"/>
  <c r="X9" i="16"/>
  <c r="AB9" i="15"/>
  <c r="U9" i="15"/>
  <c r="Y9" i="15"/>
  <c r="AC9" i="15"/>
  <c r="H9" i="15"/>
  <c r="B9" i="15"/>
  <c r="H9" i="14"/>
  <c r="X9" i="14"/>
  <c r="I9" i="14"/>
  <c r="Y9" i="14"/>
  <c r="B9" i="14"/>
  <c r="Z9" i="13"/>
  <c r="AD9" i="13"/>
  <c r="H9" i="13"/>
  <c r="T9" i="13" s="1"/>
  <c r="X9" i="13"/>
  <c r="I9" i="13"/>
  <c r="U9" i="13" s="1"/>
  <c r="Y9" i="13"/>
  <c r="AB9" i="12"/>
  <c r="Y9" i="12"/>
  <c r="AC9" i="12"/>
  <c r="H9" i="12"/>
  <c r="B9" i="12"/>
  <c r="C9" i="12"/>
  <c r="B9" i="11"/>
  <c r="C9" i="11"/>
  <c r="H9" i="11"/>
  <c r="X9" i="11"/>
  <c r="I9" i="11"/>
  <c r="Y9" i="11"/>
  <c r="H9" i="10"/>
  <c r="X9" i="10"/>
  <c r="I9" i="10"/>
  <c r="Y9" i="10"/>
  <c r="AA9" i="9"/>
  <c r="U9" i="9"/>
  <c r="W9" i="9"/>
  <c r="H9" i="9"/>
  <c r="X9" i="9"/>
  <c r="AC9" i="9"/>
  <c r="AB9" i="8"/>
  <c r="AC9" i="8"/>
  <c r="B9" i="8"/>
  <c r="I9" i="8"/>
  <c r="C9" i="8"/>
  <c r="I9" i="7"/>
  <c r="V9" i="7"/>
  <c r="Z9" i="7"/>
  <c r="AD9" i="7"/>
  <c r="C9" i="7"/>
  <c r="W9" i="7"/>
  <c r="AC9" i="6"/>
  <c r="E41" i="6"/>
  <c r="Q42" i="6"/>
  <c r="E42" i="6"/>
  <c r="Q40" i="6"/>
  <c r="E40" i="6"/>
  <c r="G39" i="6"/>
  <c r="C9" i="6"/>
  <c r="J39" i="6"/>
  <c r="Q43" i="6"/>
  <c r="Q41" i="6"/>
  <c r="Q39" i="6"/>
  <c r="H9" i="6"/>
  <c r="T9" i="6" s="1"/>
  <c r="X9" i="6"/>
  <c r="E39" i="6"/>
  <c r="E43" i="6"/>
  <c r="M42" i="6"/>
  <c r="M40" i="6"/>
  <c r="S42" i="6"/>
  <c r="G42" i="6"/>
  <c r="G40" i="6"/>
  <c r="P43" i="6"/>
  <c r="L43" i="6"/>
  <c r="D43" i="6"/>
  <c r="R42" i="6"/>
  <c r="J42" i="6"/>
  <c r="F42" i="6"/>
  <c r="P41" i="6"/>
  <c r="L41" i="6"/>
  <c r="D41" i="6"/>
  <c r="R40" i="6"/>
  <c r="J40" i="6"/>
  <c r="F40" i="6"/>
  <c r="P39" i="6"/>
  <c r="L39" i="6"/>
  <c r="D39" i="6"/>
  <c r="K42" i="6"/>
  <c r="R43" i="6"/>
  <c r="J43" i="6"/>
  <c r="F43" i="6"/>
  <c r="P42" i="6"/>
  <c r="L42" i="6"/>
  <c r="D42" i="6"/>
  <c r="R41" i="6"/>
  <c r="J41" i="6"/>
  <c r="F41" i="6"/>
  <c r="V9" i="5"/>
  <c r="AD9" i="5"/>
  <c r="W9" i="5"/>
  <c r="AA9" i="5"/>
  <c r="AE9" i="5"/>
  <c r="X9" i="4"/>
  <c r="AB9" i="4"/>
  <c r="Y9" i="4"/>
  <c r="AC9" i="4"/>
  <c r="B9" i="4"/>
  <c r="C9" i="4"/>
  <c r="V9" i="3"/>
  <c r="AD9" i="3"/>
  <c r="AE9" i="3"/>
  <c r="W9" i="3"/>
  <c r="N9" i="1"/>
  <c r="S37" i="21"/>
  <c r="S43" i="21" s="1"/>
  <c r="R37" i="21"/>
  <c r="R43" i="21" s="1"/>
  <c r="Q37" i="21"/>
  <c r="Q43" i="21" s="1"/>
  <c r="P37" i="21"/>
  <c r="P43" i="21" s="1"/>
  <c r="M37" i="21"/>
  <c r="M43" i="21" s="1"/>
  <c r="L37" i="21"/>
  <c r="L43" i="21" s="1"/>
  <c r="K37" i="21"/>
  <c r="K43" i="21" s="1"/>
  <c r="J37" i="21"/>
  <c r="J43" i="21" s="1"/>
  <c r="G37" i="21"/>
  <c r="G43" i="21" s="1"/>
  <c r="F37" i="21"/>
  <c r="F43" i="21" s="1"/>
  <c r="E37" i="21"/>
  <c r="E43" i="21" s="1"/>
  <c r="D37" i="21"/>
  <c r="D43" i="21" s="1"/>
  <c r="S36" i="21"/>
  <c r="S42" i="21" s="1"/>
  <c r="R36" i="21"/>
  <c r="R42" i="21" s="1"/>
  <c r="Q36" i="21"/>
  <c r="Q42" i="21" s="1"/>
  <c r="P36" i="21"/>
  <c r="P42" i="21" s="1"/>
  <c r="M36" i="21"/>
  <c r="M42" i="21" s="1"/>
  <c r="L36" i="21"/>
  <c r="L42" i="21" s="1"/>
  <c r="K36" i="21"/>
  <c r="K42" i="21" s="1"/>
  <c r="J36" i="21"/>
  <c r="J42" i="21" s="1"/>
  <c r="G36" i="21"/>
  <c r="G42" i="21" s="1"/>
  <c r="F36" i="21"/>
  <c r="F42" i="21" s="1"/>
  <c r="E36" i="21"/>
  <c r="E42" i="21" s="1"/>
  <c r="D36" i="21"/>
  <c r="D42" i="21" s="1"/>
  <c r="S35" i="21"/>
  <c r="S41" i="21" s="1"/>
  <c r="R35" i="21"/>
  <c r="R41" i="21" s="1"/>
  <c r="Q35" i="21"/>
  <c r="Q41" i="21" s="1"/>
  <c r="P35" i="21"/>
  <c r="P41" i="21" s="1"/>
  <c r="M35" i="21"/>
  <c r="M41" i="21" s="1"/>
  <c r="L35" i="21"/>
  <c r="L41" i="21" s="1"/>
  <c r="K35" i="21"/>
  <c r="K41" i="21" s="1"/>
  <c r="J35" i="21"/>
  <c r="J41" i="21" s="1"/>
  <c r="G35" i="21"/>
  <c r="G41" i="21" s="1"/>
  <c r="F35" i="21"/>
  <c r="F41" i="21" s="1"/>
  <c r="E35" i="21"/>
  <c r="E41" i="21" s="1"/>
  <c r="D35" i="21"/>
  <c r="D41" i="21" s="1"/>
  <c r="S34" i="21"/>
  <c r="S40" i="21" s="1"/>
  <c r="R34" i="21"/>
  <c r="R40" i="21" s="1"/>
  <c r="Q34" i="21"/>
  <c r="Q40" i="21" s="1"/>
  <c r="P34" i="21"/>
  <c r="P40" i="21" s="1"/>
  <c r="M34" i="21"/>
  <c r="M40" i="21" s="1"/>
  <c r="L34" i="21"/>
  <c r="L40" i="21" s="1"/>
  <c r="K34" i="21"/>
  <c r="K40" i="21" s="1"/>
  <c r="J34" i="21"/>
  <c r="J40" i="21" s="1"/>
  <c r="G34" i="21"/>
  <c r="G40" i="21" s="1"/>
  <c r="F34" i="21"/>
  <c r="F40" i="21" s="1"/>
  <c r="E34" i="21"/>
  <c r="E40" i="21" s="1"/>
  <c r="D34" i="21"/>
  <c r="D40" i="21" s="1"/>
  <c r="S33" i="21"/>
  <c r="S39" i="21" s="1"/>
  <c r="R33" i="21"/>
  <c r="R39" i="21" s="1"/>
  <c r="Q33" i="21"/>
  <c r="Q39" i="21" s="1"/>
  <c r="P33" i="21"/>
  <c r="P39" i="21" s="1"/>
  <c r="M33" i="21"/>
  <c r="M39" i="21" s="1"/>
  <c r="L33" i="21"/>
  <c r="L39" i="21" s="1"/>
  <c r="K33" i="21"/>
  <c r="K39" i="21" s="1"/>
  <c r="J33" i="21"/>
  <c r="J39" i="21" s="1"/>
  <c r="G33" i="21"/>
  <c r="G39" i="21" s="1"/>
  <c r="F33" i="21"/>
  <c r="F39" i="21" s="1"/>
  <c r="E33" i="21"/>
  <c r="E39" i="21" s="1"/>
  <c r="D33" i="21"/>
  <c r="D39" i="21" s="1"/>
  <c r="AE31" i="21"/>
  <c r="AD31" i="21"/>
  <c r="AC31" i="21"/>
  <c r="AB31" i="21"/>
  <c r="Y31" i="21"/>
  <c r="X31" i="21"/>
  <c r="W31" i="21"/>
  <c r="V31" i="21"/>
  <c r="O31" i="21"/>
  <c r="N31" i="21"/>
  <c r="I31" i="21"/>
  <c r="H31" i="21"/>
  <c r="C31" i="21"/>
  <c r="B31" i="21"/>
  <c r="Z31" i="21" s="1"/>
  <c r="S37" i="20"/>
  <c r="S43" i="20" s="1"/>
  <c r="R37" i="20"/>
  <c r="R43" i="20" s="1"/>
  <c r="Q37" i="20"/>
  <c r="Q43" i="20" s="1"/>
  <c r="P37" i="20"/>
  <c r="P43" i="20" s="1"/>
  <c r="M37" i="20"/>
  <c r="M43" i="20" s="1"/>
  <c r="L37" i="20"/>
  <c r="L43" i="20" s="1"/>
  <c r="K37" i="20"/>
  <c r="K43" i="20" s="1"/>
  <c r="J37" i="20"/>
  <c r="J43" i="20" s="1"/>
  <c r="G37" i="20"/>
  <c r="G43" i="20" s="1"/>
  <c r="F37" i="20"/>
  <c r="F43" i="20" s="1"/>
  <c r="E37" i="20"/>
  <c r="E43" i="20" s="1"/>
  <c r="D37" i="20"/>
  <c r="D43" i="20" s="1"/>
  <c r="S36" i="20"/>
  <c r="S42" i="20" s="1"/>
  <c r="R36" i="20"/>
  <c r="R42" i="20" s="1"/>
  <c r="Q36" i="20"/>
  <c r="Q42" i="20" s="1"/>
  <c r="P36" i="20"/>
  <c r="P42" i="20" s="1"/>
  <c r="M36" i="20"/>
  <c r="M42" i="20" s="1"/>
  <c r="L36" i="20"/>
  <c r="L42" i="20" s="1"/>
  <c r="K36" i="20"/>
  <c r="K42" i="20" s="1"/>
  <c r="J36" i="20"/>
  <c r="J42" i="20" s="1"/>
  <c r="G36" i="20"/>
  <c r="G42" i="20" s="1"/>
  <c r="F36" i="20"/>
  <c r="F42" i="20" s="1"/>
  <c r="E36" i="20"/>
  <c r="E42" i="20" s="1"/>
  <c r="D36" i="20"/>
  <c r="D42" i="20" s="1"/>
  <c r="S35" i="20"/>
  <c r="S41" i="20" s="1"/>
  <c r="R35" i="20"/>
  <c r="R41" i="20" s="1"/>
  <c r="Q35" i="20"/>
  <c r="Q41" i="20" s="1"/>
  <c r="P35" i="20"/>
  <c r="P41" i="20" s="1"/>
  <c r="M35" i="20"/>
  <c r="M41" i="20" s="1"/>
  <c r="L35" i="20"/>
  <c r="L41" i="20" s="1"/>
  <c r="K35" i="20"/>
  <c r="K41" i="20" s="1"/>
  <c r="J35" i="20"/>
  <c r="J41" i="20" s="1"/>
  <c r="G35" i="20"/>
  <c r="G41" i="20" s="1"/>
  <c r="F35" i="20"/>
  <c r="F41" i="20" s="1"/>
  <c r="E35" i="20"/>
  <c r="E41" i="20" s="1"/>
  <c r="D35" i="20"/>
  <c r="D41" i="20" s="1"/>
  <c r="S34" i="20"/>
  <c r="S40" i="20" s="1"/>
  <c r="R34" i="20"/>
  <c r="R40" i="20" s="1"/>
  <c r="Q34" i="20"/>
  <c r="Q40" i="20" s="1"/>
  <c r="P34" i="20"/>
  <c r="P40" i="20" s="1"/>
  <c r="M34" i="20"/>
  <c r="M40" i="20" s="1"/>
  <c r="L34" i="20"/>
  <c r="L40" i="20" s="1"/>
  <c r="K34" i="20"/>
  <c r="K40" i="20" s="1"/>
  <c r="J34" i="20"/>
  <c r="J40" i="20" s="1"/>
  <c r="G34" i="20"/>
  <c r="G40" i="20" s="1"/>
  <c r="F34" i="20"/>
  <c r="F40" i="20" s="1"/>
  <c r="E34" i="20"/>
  <c r="E40" i="20" s="1"/>
  <c r="D34" i="20"/>
  <c r="D40" i="20" s="1"/>
  <c r="S33" i="20"/>
  <c r="S39" i="20" s="1"/>
  <c r="R33" i="20"/>
  <c r="R39" i="20" s="1"/>
  <c r="Q33" i="20"/>
  <c r="Q39" i="20" s="1"/>
  <c r="P33" i="20"/>
  <c r="P39" i="20" s="1"/>
  <c r="M33" i="20"/>
  <c r="M39" i="20" s="1"/>
  <c r="L33" i="20"/>
  <c r="L39" i="20" s="1"/>
  <c r="K33" i="20"/>
  <c r="K39" i="20" s="1"/>
  <c r="J33" i="20"/>
  <c r="J39" i="20" s="1"/>
  <c r="G33" i="20"/>
  <c r="G39" i="20" s="1"/>
  <c r="F33" i="20"/>
  <c r="F39" i="20" s="1"/>
  <c r="E33" i="20"/>
  <c r="E39" i="20" s="1"/>
  <c r="D33" i="20"/>
  <c r="D39" i="20" s="1"/>
  <c r="AE31" i="20"/>
  <c r="AD31" i="20"/>
  <c r="AC31" i="20"/>
  <c r="AB31" i="20"/>
  <c r="Y31" i="20"/>
  <c r="X31" i="20"/>
  <c r="W31" i="20"/>
  <c r="V31" i="20"/>
  <c r="O31" i="20"/>
  <c r="N31" i="20"/>
  <c r="I31" i="20"/>
  <c r="H31" i="20"/>
  <c r="C31" i="20"/>
  <c r="AA31" i="20" s="1"/>
  <c r="B31" i="20"/>
  <c r="S37" i="19"/>
  <c r="S43" i="19" s="1"/>
  <c r="R37" i="19"/>
  <c r="R43" i="19" s="1"/>
  <c r="Q37" i="19"/>
  <c r="Q43" i="19" s="1"/>
  <c r="P37" i="19"/>
  <c r="P43" i="19" s="1"/>
  <c r="M37" i="19"/>
  <c r="M43" i="19" s="1"/>
  <c r="L37" i="19"/>
  <c r="L43" i="19" s="1"/>
  <c r="K37" i="19"/>
  <c r="K43" i="19" s="1"/>
  <c r="J37" i="19"/>
  <c r="J43" i="19" s="1"/>
  <c r="G37" i="19"/>
  <c r="G43" i="19" s="1"/>
  <c r="F37" i="19"/>
  <c r="F43" i="19" s="1"/>
  <c r="E37" i="19"/>
  <c r="E43" i="19" s="1"/>
  <c r="D37" i="19"/>
  <c r="D43" i="19" s="1"/>
  <c r="S36" i="19"/>
  <c r="S42" i="19" s="1"/>
  <c r="R36" i="19"/>
  <c r="R42" i="19" s="1"/>
  <c r="Q36" i="19"/>
  <c r="Q42" i="19" s="1"/>
  <c r="P36" i="19"/>
  <c r="P42" i="19" s="1"/>
  <c r="M36" i="19"/>
  <c r="M42" i="19" s="1"/>
  <c r="L36" i="19"/>
  <c r="L42" i="19" s="1"/>
  <c r="K36" i="19"/>
  <c r="K42" i="19" s="1"/>
  <c r="J36" i="19"/>
  <c r="J42" i="19" s="1"/>
  <c r="G36" i="19"/>
  <c r="G42" i="19" s="1"/>
  <c r="F36" i="19"/>
  <c r="F42" i="19" s="1"/>
  <c r="E36" i="19"/>
  <c r="E42" i="19" s="1"/>
  <c r="D36" i="19"/>
  <c r="D42" i="19" s="1"/>
  <c r="S35" i="19"/>
  <c r="S41" i="19" s="1"/>
  <c r="R35" i="19"/>
  <c r="R41" i="19" s="1"/>
  <c r="Q35" i="19"/>
  <c r="Q41" i="19" s="1"/>
  <c r="P35" i="19"/>
  <c r="P41" i="19" s="1"/>
  <c r="M35" i="19"/>
  <c r="M41" i="19" s="1"/>
  <c r="L35" i="19"/>
  <c r="L41" i="19" s="1"/>
  <c r="K35" i="19"/>
  <c r="K41" i="19" s="1"/>
  <c r="J35" i="19"/>
  <c r="J41" i="19" s="1"/>
  <c r="G35" i="19"/>
  <c r="G41" i="19" s="1"/>
  <c r="F35" i="19"/>
  <c r="F41" i="19" s="1"/>
  <c r="E35" i="19"/>
  <c r="E41" i="19" s="1"/>
  <c r="D35" i="19"/>
  <c r="D41" i="19" s="1"/>
  <c r="S34" i="19"/>
  <c r="S40" i="19" s="1"/>
  <c r="R34" i="19"/>
  <c r="R40" i="19" s="1"/>
  <c r="Q34" i="19"/>
  <c r="Q40" i="19" s="1"/>
  <c r="P34" i="19"/>
  <c r="P40" i="19" s="1"/>
  <c r="M34" i="19"/>
  <c r="M40" i="19" s="1"/>
  <c r="L34" i="19"/>
  <c r="L40" i="19" s="1"/>
  <c r="K34" i="19"/>
  <c r="K40" i="19" s="1"/>
  <c r="J34" i="19"/>
  <c r="J40" i="19" s="1"/>
  <c r="G34" i="19"/>
  <c r="G40" i="19" s="1"/>
  <c r="F34" i="19"/>
  <c r="F40" i="19" s="1"/>
  <c r="E34" i="19"/>
  <c r="E40" i="19" s="1"/>
  <c r="D34" i="19"/>
  <c r="D40" i="19" s="1"/>
  <c r="S33" i="19"/>
  <c r="S39" i="19" s="1"/>
  <c r="R33" i="19"/>
  <c r="R39" i="19" s="1"/>
  <c r="Q33" i="19"/>
  <c r="Q39" i="19" s="1"/>
  <c r="P33" i="19"/>
  <c r="P39" i="19" s="1"/>
  <c r="M33" i="19"/>
  <c r="M39" i="19" s="1"/>
  <c r="L33" i="19"/>
  <c r="L39" i="19" s="1"/>
  <c r="K33" i="19"/>
  <c r="K39" i="19" s="1"/>
  <c r="J33" i="19"/>
  <c r="J39" i="19" s="1"/>
  <c r="G33" i="19"/>
  <c r="G39" i="19" s="1"/>
  <c r="F33" i="19"/>
  <c r="F39" i="19" s="1"/>
  <c r="E33" i="19"/>
  <c r="E39" i="19" s="1"/>
  <c r="D33" i="19"/>
  <c r="D39" i="19" s="1"/>
  <c r="AE31" i="19"/>
  <c r="AD31" i="19"/>
  <c r="AC31" i="19"/>
  <c r="AB31" i="19"/>
  <c r="Y31" i="19"/>
  <c r="X31" i="19"/>
  <c r="W31" i="19"/>
  <c r="V31" i="19"/>
  <c r="O31" i="19"/>
  <c r="N31" i="19"/>
  <c r="I31" i="19"/>
  <c r="H31" i="19"/>
  <c r="C31" i="19"/>
  <c r="AA31" i="19" s="1"/>
  <c r="B31" i="19"/>
  <c r="S37" i="18"/>
  <c r="S43" i="18" s="1"/>
  <c r="R37" i="18"/>
  <c r="R43" i="18" s="1"/>
  <c r="Q37" i="18"/>
  <c r="Q43" i="18" s="1"/>
  <c r="P37" i="18"/>
  <c r="P43" i="18" s="1"/>
  <c r="M37" i="18"/>
  <c r="M43" i="18" s="1"/>
  <c r="L37" i="18"/>
  <c r="L43" i="18" s="1"/>
  <c r="K37" i="18"/>
  <c r="K43" i="18" s="1"/>
  <c r="J37" i="18"/>
  <c r="J43" i="18" s="1"/>
  <c r="G37" i="18"/>
  <c r="G43" i="18" s="1"/>
  <c r="F37" i="18"/>
  <c r="F43" i="18" s="1"/>
  <c r="E37" i="18"/>
  <c r="E43" i="18" s="1"/>
  <c r="D37" i="18"/>
  <c r="D43" i="18" s="1"/>
  <c r="S36" i="18"/>
  <c r="S42" i="18" s="1"/>
  <c r="R36" i="18"/>
  <c r="R42" i="18" s="1"/>
  <c r="Q36" i="18"/>
  <c r="Q42" i="18" s="1"/>
  <c r="P36" i="18"/>
  <c r="P42" i="18" s="1"/>
  <c r="M36" i="18"/>
  <c r="M42" i="18" s="1"/>
  <c r="L36" i="18"/>
  <c r="L42" i="18" s="1"/>
  <c r="K36" i="18"/>
  <c r="K42" i="18" s="1"/>
  <c r="J36" i="18"/>
  <c r="J42" i="18" s="1"/>
  <c r="G36" i="18"/>
  <c r="G42" i="18" s="1"/>
  <c r="F36" i="18"/>
  <c r="F42" i="18" s="1"/>
  <c r="E36" i="18"/>
  <c r="E42" i="18" s="1"/>
  <c r="D36" i="18"/>
  <c r="D42" i="18" s="1"/>
  <c r="S35" i="18"/>
  <c r="S41" i="18" s="1"/>
  <c r="R35" i="18"/>
  <c r="R41" i="18" s="1"/>
  <c r="Q35" i="18"/>
  <c r="Q41" i="18" s="1"/>
  <c r="P35" i="18"/>
  <c r="P41" i="18" s="1"/>
  <c r="M35" i="18"/>
  <c r="M41" i="18" s="1"/>
  <c r="L35" i="18"/>
  <c r="L41" i="18" s="1"/>
  <c r="K35" i="18"/>
  <c r="K41" i="18" s="1"/>
  <c r="J35" i="18"/>
  <c r="J41" i="18" s="1"/>
  <c r="G35" i="18"/>
  <c r="G41" i="18" s="1"/>
  <c r="F35" i="18"/>
  <c r="F41" i="18" s="1"/>
  <c r="E35" i="18"/>
  <c r="E41" i="18" s="1"/>
  <c r="D35" i="18"/>
  <c r="D41" i="18" s="1"/>
  <c r="S34" i="18"/>
  <c r="S40" i="18" s="1"/>
  <c r="R34" i="18"/>
  <c r="R40" i="18" s="1"/>
  <c r="Q34" i="18"/>
  <c r="Q40" i="18" s="1"/>
  <c r="P34" i="18"/>
  <c r="P40" i="18" s="1"/>
  <c r="M34" i="18"/>
  <c r="M40" i="18" s="1"/>
  <c r="L34" i="18"/>
  <c r="L40" i="18" s="1"/>
  <c r="K34" i="18"/>
  <c r="K40" i="18" s="1"/>
  <c r="J34" i="18"/>
  <c r="J40" i="18" s="1"/>
  <c r="G34" i="18"/>
  <c r="G40" i="18" s="1"/>
  <c r="F34" i="18"/>
  <c r="F40" i="18" s="1"/>
  <c r="E34" i="18"/>
  <c r="E40" i="18" s="1"/>
  <c r="D34" i="18"/>
  <c r="D40" i="18" s="1"/>
  <c r="S33" i="18"/>
  <c r="S39" i="18" s="1"/>
  <c r="R33" i="18"/>
  <c r="R39" i="18" s="1"/>
  <c r="Q33" i="18"/>
  <c r="Q39" i="18" s="1"/>
  <c r="P33" i="18"/>
  <c r="P39" i="18" s="1"/>
  <c r="M33" i="18"/>
  <c r="M39" i="18" s="1"/>
  <c r="L33" i="18"/>
  <c r="L39" i="18" s="1"/>
  <c r="K33" i="18"/>
  <c r="K39" i="18" s="1"/>
  <c r="J33" i="18"/>
  <c r="J39" i="18" s="1"/>
  <c r="G33" i="18"/>
  <c r="G39" i="18" s="1"/>
  <c r="F33" i="18"/>
  <c r="F39" i="18" s="1"/>
  <c r="E33" i="18"/>
  <c r="E39" i="18" s="1"/>
  <c r="D33" i="18"/>
  <c r="D39" i="18" s="1"/>
  <c r="AE31" i="18"/>
  <c r="AD31" i="18"/>
  <c r="AC31" i="18"/>
  <c r="AB31" i="18"/>
  <c r="Y31" i="18"/>
  <c r="X31" i="18"/>
  <c r="W31" i="18"/>
  <c r="V31" i="18"/>
  <c r="O31" i="18"/>
  <c r="N31" i="18"/>
  <c r="I31" i="18"/>
  <c r="H31" i="18"/>
  <c r="C31" i="18"/>
  <c r="AA31" i="18" s="1"/>
  <c r="B31" i="18"/>
  <c r="Z31" i="18" s="1"/>
  <c r="S37" i="17"/>
  <c r="S43" i="17" s="1"/>
  <c r="R37" i="17"/>
  <c r="R43" i="17" s="1"/>
  <c r="Q37" i="17"/>
  <c r="Q43" i="17" s="1"/>
  <c r="P37" i="17"/>
  <c r="P43" i="17" s="1"/>
  <c r="M37" i="17"/>
  <c r="M43" i="17" s="1"/>
  <c r="L37" i="17"/>
  <c r="L43" i="17" s="1"/>
  <c r="K37" i="17"/>
  <c r="K43" i="17" s="1"/>
  <c r="J37" i="17"/>
  <c r="J43" i="17" s="1"/>
  <c r="G37" i="17"/>
  <c r="G43" i="17" s="1"/>
  <c r="F37" i="17"/>
  <c r="F43" i="17" s="1"/>
  <c r="E37" i="17"/>
  <c r="E43" i="17" s="1"/>
  <c r="D37" i="17"/>
  <c r="D43" i="17" s="1"/>
  <c r="S36" i="17"/>
  <c r="S42" i="17" s="1"/>
  <c r="R36" i="17"/>
  <c r="R42" i="17" s="1"/>
  <c r="Q36" i="17"/>
  <c r="Q42" i="17" s="1"/>
  <c r="P36" i="17"/>
  <c r="P42" i="17" s="1"/>
  <c r="M36" i="17"/>
  <c r="M42" i="17" s="1"/>
  <c r="L36" i="17"/>
  <c r="L42" i="17" s="1"/>
  <c r="K36" i="17"/>
  <c r="K42" i="17" s="1"/>
  <c r="J36" i="17"/>
  <c r="J42" i="17" s="1"/>
  <c r="G36" i="17"/>
  <c r="G42" i="17" s="1"/>
  <c r="F36" i="17"/>
  <c r="F42" i="17" s="1"/>
  <c r="E36" i="17"/>
  <c r="E42" i="17" s="1"/>
  <c r="D36" i="17"/>
  <c r="D42" i="17" s="1"/>
  <c r="S35" i="17"/>
  <c r="S41" i="17" s="1"/>
  <c r="R35" i="17"/>
  <c r="R41" i="17" s="1"/>
  <c r="Q35" i="17"/>
  <c r="Q41" i="17" s="1"/>
  <c r="P35" i="17"/>
  <c r="P41" i="17" s="1"/>
  <c r="M35" i="17"/>
  <c r="M41" i="17" s="1"/>
  <c r="L35" i="17"/>
  <c r="L41" i="17" s="1"/>
  <c r="K35" i="17"/>
  <c r="K41" i="17" s="1"/>
  <c r="J35" i="17"/>
  <c r="J41" i="17" s="1"/>
  <c r="G35" i="17"/>
  <c r="G41" i="17" s="1"/>
  <c r="F35" i="17"/>
  <c r="F41" i="17" s="1"/>
  <c r="E35" i="17"/>
  <c r="E41" i="17" s="1"/>
  <c r="D35" i="17"/>
  <c r="D41" i="17" s="1"/>
  <c r="S34" i="17"/>
  <c r="S40" i="17" s="1"/>
  <c r="R34" i="17"/>
  <c r="R40" i="17" s="1"/>
  <c r="Q34" i="17"/>
  <c r="Q40" i="17" s="1"/>
  <c r="P34" i="17"/>
  <c r="P40" i="17" s="1"/>
  <c r="M34" i="17"/>
  <c r="M40" i="17" s="1"/>
  <c r="L34" i="17"/>
  <c r="L40" i="17" s="1"/>
  <c r="K34" i="17"/>
  <c r="K40" i="17" s="1"/>
  <c r="J34" i="17"/>
  <c r="J40" i="17" s="1"/>
  <c r="G34" i="17"/>
  <c r="G40" i="17" s="1"/>
  <c r="F34" i="17"/>
  <c r="F40" i="17" s="1"/>
  <c r="E34" i="17"/>
  <c r="E40" i="17" s="1"/>
  <c r="D34" i="17"/>
  <c r="D40" i="17" s="1"/>
  <c r="S33" i="17"/>
  <c r="S39" i="17" s="1"/>
  <c r="R33" i="17"/>
  <c r="R39" i="17" s="1"/>
  <c r="Q33" i="17"/>
  <c r="Q39" i="17" s="1"/>
  <c r="P33" i="17"/>
  <c r="P39" i="17" s="1"/>
  <c r="M33" i="17"/>
  <c r="M39" i="17" s="1"/>
  <c r="L33" i="17"/>
  <c r="L39" i="17" s="1"/>
  <c r="K33" i="17"/>
  <c r="K39" i="17" s="1"/>
  <c r="J33" i="17"/>
  <c r="J39" i="17" s="1"/>
  <c r="G33" i="17"/>
  <c r="G39" i="17" s="1"/>
  <c r="F33" i="17"/>
  <c r="F39" i="17" s="1"/>
  <c r="E33" i="17"/>
  <c r="E39" i="17" s="1"/>
  <c r="D33" i="17"/>
  <c r="D39" i="17" s="1"/>
  <c r="AE31" i="17"/>
  <c r="AD31" i="17"/>
  <c r="AC31" i="17"/>
  <c r="AB31" i="17"/>
  <c r="Y31" i="17"/>
  <c r="X31" i="17"/>
  <c r="W31" i="17"/>
  <c r="V31" i="17"/>
  <c r="O31" i="17"/>
  <c r="N31" i="17"/>
  <c r="I31" i="17"/>
  <c r="H31" i="17"/>
  <c r="C31" i="17"/>
  <c r="AA31" i="17" s="1"/>
  <c r="B31" i="17"/>
  <c r="Z31" i="17" s="1"/>
  <c r="S37" i="16"/>
  <c r="S43" i="16" s="1"/>
  <c r="R37" i="16"/>
  <c r="R43" i="16" s="1"/>
  <c r="Q37" i="16"/>
  <c r="Q43" i="16" s="1"/>
  <c r="P37" i="16"/>
  <c r="P43" i="16" s="1"/>
  <c r="M37" i="16"/>
  <c r="M43" i="16" s="1"/>
  <c r="L37" i="16"/>
  <c r="L43" i="16" s="1"/>
  <c r="K37" i="16"/>
  <c r="K43" i="16" s="1"/>
  <c r="J37" i="16"/>
  <c r="J43" i="16" s="1"/>
  <c r="G37" i="16"/>
  <c r="G43" i="16" s="1"/>
  <c r="F37" i="16"/>
  <c r="F43" i="16" s="1"/>
  <c r="E37" i="16"/>
  <c r="E43" i="16" s="1"/>
  <c r="D37" i="16"/>
  <c r="D43" i="16" s="1"/>
  <c r="S36" i="16"/>
  <c r="S42" i="16" s="1"/>
  <c r="R36" i="16"/>
  <c r="R42" i="16" s="1"/>
  <c r="Q36" i="16"/>
  <c r="Q42" i="16" s="1"/>
  <c r="P36" i="16"/>
  <c r="P42" i="16" s="1"/>
  <c r="M36" i="16"/>
  <c r="M42" i="16" s="1"/>
  <c r="L36" i="16"/>
  <c r="L42" i="16" s="1"/>
  <c r="K36" i="16"/>
  <c r="K42" i="16" s="1"/>
  <c r="J36" i="16"/>
  <c r="J42" i="16" s="1"/>
  <c r="G36" i="16"/>
  <c r="G42" i="16" s="1"/>
  <c r="F36" i="16"/>
  <c r="F42" i="16" s="1"/>
  <c r="E36" i="16"/>
  <c r="E42" i="16" s="1"/>
  <c r="D36" i="16"/>
  <c r="D42" i="16" s="1"/>
  <c r="S35" i="16"/>
  <c r="S41" i="16" s="1"/>
  <c r="R35" i="16"/>
  <c r="R41" i="16" s="1"/>
  <c r="Q35" i="16"/>
  <c r="Q41" i="16" s="1"/>
  <c r="P35" i="16"/>
  <c r="P41" i="16" s="1"/>
  <c r="M35" i="16"/>
  <c r="M41" i="16" s="1"/>
  <c r="L35" i="16"/>
  <c r="L41" i="16" s="1"/>
  <c r="K35" i="16"/>
  <c r="K41" i="16" s="1"/>
  <c r="J35" i="16"/>
  <c r="J41" i="16" s="1"/>
  <c r="G35" i="16"/>
  <c r="G41" i="16" s="1"/>
  <c r="F35" i="16"/>
  <c r="F41" i="16" s="1"/>
  <c r="E35" i="16"/>
  <c r="E41" i="16" s="1"/>
  <c r="D35" i="16"/>
  <c r="D41" i="16" s="1"/>
  <c r="S34" i="16"/>
  <c r="S40" i="16" s="1"/>
  <c r="R34" i="16"/>
  <c r="R40" i="16" s="1"/>
  <c r="Q34" i="16"/>
  <c r="Q40" i="16" s="1"/>
  <c r="P34" i="16"/>
  <c r="P40" i="16" s="1"/>
  <c r="M34" i="16"/>
  <c r="M40" i="16" s="1"/>
  <c r="L34" i="16"/>
  <c r="L40" i="16" s="1"/>
  <c r="K34" i="16"/>
  <c r="K40" i="16" s="1"/>
  <c r="J34" i="16"/>
  <c r="J40" i="16" s="1"/>
  <c r="G34" i="16"/>
  <c r="G40" i="16" s="1"/>
  <c r="F34" i="16"/>
  <c r="F40" i="16" s="1"/>
  <c r="E34" i="16"/>
  <c r="E40" i="16" s="1"/>
  <c r="D34" i="16"/>
  <c r="D40" i="16" s="1"/>
  <c r="S33" i="16"/>
  <c r="S39" i="16" s="1"/>
  <c r="R33" i="16"/>
  <c r="R39" i="16" s="1"/>
  <c r="Q33" i="16"/>
  <c r="Q39" i="16" s="1"/>
  <c r="P33" i="16"/>
  <c r="P39" i="16" s="1"/>
  <c r="M33" i="16"/>
  <c r="M39" i="16" s="1"/>
  <c r="L33" i="16"/>
  <c r="L39" i="16" s="1"/>
  <c r="K33" i="16"/>
  <c r="K39" i="16" s="1"/>
  <c r="J33" i="16"/>
  <c r="J39" i="16" s="1"/>
  <c r="G33" i="16"/>
  <c r="G39" i="16" s="1"/>
  <c r="F33" i="16"/>
  <c r="F39" i="16" s="1"/>
  <c r="E33" i="16"/>
  <c r="E39" i="16" s="1"/>
  <c r="D33" i="16"/>
  <c r="D39" i="16" s="1"/>
  <c r="AE31" i="16"/>
  <c r="AD31" i="16"/>
  <c r="AC31" i="16"/>
  <c r="AB31" i="16"/>
  <c r="Y31" i="16"/>
  <c r="X31" i="16"/>
  <c r="W31" i="16"/>
  <c r="V31" i="16"/>
  <c r="O31" i="16"/>
  <c r="N31" i="16"/>
  <c r="I31" i="16"/>
  <c r="H31" i="16"/>
  <c r="C31" i="16"/>
  <c r="AA31" i="16" s="1"/>
  <c r="B31" i="16"/>
  <c r="Z31" i="16" s="1"/>
  <c r="S37" i="15"/>
  <c r="S43" i="15" s="1"/>
  <c r="R37" i="15"/>
  <c r="R43" i="15" s="1"/>
  <c r="Q37" i="15"/>
  <c r="Q43" i="15" s="1"/>
  <c r="P37" i="15"/>
  <c r="P43" i="15" s="1"/>
  <c r="M37" i="15"/>
  <c r="M43" i="15" s="1"/>
  <c r="L37" i="15"/>
  <c r="L43" i="15" s="1"/>
  <c r="K37" i="15"/>
  <c r="K43" i="15" s="1"/>
  <c r="J37" i="15"/>
  <c r="J43" i="15" s="1"/>
  <c r="G37" i="15"/>
  <c r="G43" i="15" s="1"/>
  <c r="F37" i="15"/>
  <c r="F43" i="15" s="1"/>
  <c r="E37" i="15"/>
  <c r="E43" i="15" s="1"/>
  <c r="D37" i="15"/>
  <c r="D43" i="15" s="1"/>
  <c r="S36" i="15"/>
  <c r="S42" i="15" s="1"/>
  <c r="R36" i="15"/>
  <c r="R42" i="15" s="1"/>
  <c r="Q36" i="15"/>
  <c r="Q42" i="15" s="1"/>
  <c r="P36" i="15"/>
  <c r="P42" i="15" s="1"/>
  <c r="M36" i="15"/>
  <c r="M42" i="15" s="1"/>
  <c r="L36" i="15"/>
  <c r="L42" i="15" s="1"/>
  <c r="K36" i="15"/>
  <c r="K42" i="15" s="1"/>
  <c r="J36" i="15"/>
  <c r="J42" i="15" s="1"/>
  <c r="G36" i="15"/>
  <c r="G42" i="15" s="1"/>
  <c r="F36" i="15"/>
  <c r="F42" i="15" s="1"/>
  <c r="E36" i="15"/>
  <c r="E42" i="15" s="1"/>
  <c r="D36" i="15"/>
  <c r="D42" i="15" s="1"/>
  <c r="S35" i="15"/>
  <c r="S41" i="15" s="1"/>
  <c r="R35" i="15"/>
  <c r="R41" i="15" s="1"/>
  <c r="Q35" i="15"/>
  <c r="Q41" i="15" s="1"/>
  <c r="P35" i="15"/>
  <c r="P41" i="15" s="1"/>
  <c r="M35" i="15"/>
  <c r="M41" i="15" s="1"/>
  <c r="L35" i="15"/>
  <c r="L41" i="15" s="1"/>
  <c r="K35" i="15"/>
  <c r="K41" i="15" s="1"/>
  <c r="J35" i="15"/>
  <c r="J41" i="15" s="1"/>
  <c r="G35" i="15"/>
  <c r="G41" i="15" s="1"/>
  <c r="F35" i="15"/>
  <c r="F41" i="15" s="1"/>
  <c r="E35" i="15"/>
  <c r="E41" i="15" s="1"/>
  <c r="D35" i="15"/>
  <c r="D41" i="15" s="1"/>
  <c r="S34" i="15"/>
  <c r="S40" i="15" s="1"/>
  <c r="R34" i="15"/>
  <c r="R40" i="15" s="1"/>
  <c r="Q34" i="15"/>
  <c r="Q40" i="15" s="1"/>
  <c r="P34" i="15"/>
  <c r="P40" i="15" s="1"/>
  <c r="M34" i="15"/>
  <c r="M40" i="15" s="1"/>
  <c r="L34" i="15"/>
  <c r="L40" i="15" s="1"/>
  <c r="K34" i="15"/>
  <c r="K40" i="15" s="1"/>
  <c r="J34" i="15"/>
  <c r="J40" i="15" s="1"/>
  <c r="G34" i="15"/>
  <c r="G40" i="15" s="1"/>
  <c r="F34" i="15"/>
  <c r="F40" i="15" s="1"/>
  <c r="E34" i="15"/>
  <c r="E40" i="15" s="1"/>
  <c r="D34" i="15"/>
  <c r="D40" i="15" s="1"/>
  <c r="S33" i="15"/>
  <c r="S39" i="15" s="1"/>
  <c r="R33" i="15"/>
  <c r="R39" i="15" s="1"/>
  <c r="Q33" i="15"/>
  <c r="Q39" i="15" s="1"/>
  <c r="P33" i="15"/>
  <c r="P39" i="15" s="1"/>
  <c r="M33" i="15"/>
  <c r="M39" i="15" s="1"/>
  <c r="L33" i="15"/>
  <c r="L39" i="15" s="1"/>
  <c r="K33" i="15"/>
  <c r="K39" i="15" s="1"/>
  <c r="J33" i="15"/>
  <c r="J39" i="15" s="1"/>
  <c r="G33" i="15"/>
  <c r="G39" i="15" s="1"/>
  <c r="F33" i="15"/>
  <c r="F39" i="15" s="1"/>
  <c r="E33" i="15"/>
  <c r="E39" i="15" s="1"/>
  <c r="D33" i="15"/>
  <c r="D39" i="15" s="1"/>
  <c r="AE31" i="15"/>
  <c r="AD31" i="15"/>
  <c r="AC31" i="15"/>
  <c r="AB31" i="15"/>
  <c r="Y31" i="15"/>
  <c r="X31" i="15"/>
  <c r="W31" i="15"/>
  <c r="V31" i="15"/>
  <c r="O31" i="15"/>
  <c r="N31" i="15"/>
  <c r="I31" i="15"/>
  <c r="H31" i="15"/>
  <c r="C31" i="15"/>
  <c r="B31" i="15"/>
  <c r="Z31" i="15" s="1"/>
  <c r="S37" i="14"/>
  <c r="S43" i="14" s="1"/>
  <c r="R37" i="14"/>
  <c r="R43" i="14" s="1"/>
  <c r="Q37" i="14"/>
  <c r="Q43" i="14" s="1"/>
  <c r="P37" i="14"/>
  <c r="P43" i="14" s="1"/>
  <c r="M37" i="14"/>
  <c r="M43" i="14" s="1"/>
  <c r="L37" i="14"/>
  <c r="L43" i="14" s="1"/>
  <c r="K37" i="14"/>
  <c r="K43" i="14" s="1"/>
  <c r="J37" i="14"/>
  <c r="J43" i="14" s="1"/>
  <c r="G37" i="14"/>
  <c r="G43" i="14" s="1"/>
  <c r="F37" i="14"/>
  <c r="F43" i="14" s="1"/>
  <c r="E37" i="14"/>
  <c r="E43" i="14" s="1"/>
  <c r="D37" i="14"/>
  <c r="D43" i="14" s="1"/>
  <c r="S36" i="14"/>
  <c r="S42" i="14" s="1"/>
  <c r="R36" i="14"/>
  <c r="R42" i="14" s="1"/>
  <c r="Q36" i="14"/>
  <c r="Q42" i="14" s="1"/>
  <c r="P36" i="14"/>
  <c r="P42" i="14" s="1"/>
  <c r="M36" i="14"/>
  <c r="M42" i="14" s="1"/>
  <c r="L36" i="14"/>
  <c r="L42" i="14" s="1"/>
  <c r="K36" i="14"/>
  <c r="K42" i="14" s="1"/>
  <c r="J36" i="14"/>
  <c r="J42" i="14" s="1"/>
  <c r="G36" i="14"/>
  <c r="G42" i="14" s="1"/>
  <c r="F36" i="14"/>
  <c r="F42" i="14" s="1"/>
  <c r="E36" i="14"/>
  <c r="E42" i="14" s="1"/>
  <c r="D36" i="14"/>
  <c r="D42" i="14" s="1"/>
  <c r="S35" i="14"/>
  <c r="S41" i="14" s="1"/>
  <c r="R35" i="14"/>
  <c r="R41" i="14" s="1"/>
  <c r="Q35" i="14"/>
  <c r="Q41" i="14" s="1"/>
  <c r="P35" i="14"/>
  <c r="P41" i="14" s="1"/>
  <c r="M35" i="14"/>
  <c r="M41" i="14" s="1"/>
  <c r="L35" i="14"/>
  <c r="L41" i="14" s="1"/>
  <c r="K35" i="14"/>
  <c r="K41" i="14" s="1"/>
  <c r="J35" i="14"/>
  <c r="J41" i="14" s="1"/>
  <c r="G35" i="14"/>
  <c r="G41" i="14" s="1"/>
  <c r="F35" i="14"/>
  <c r="F41" i="14" s="1"/>
  <c r="E35" i="14"/>
  <c r="E41" i="14" s="1"/>
  <c r="D35" i="14"/>
  <c r="D41" i="14" s="1"/>
  <c r="S34" i="14"/>
  <c r="S40" i="14" s="1"/>
  <c r="R34" i="14"/>
  <c r="R40" i="14" s="1"/>
  <c r="Q34" i="14"/>
  <c r="Q40" i="14" s="1"/>
  <c r="P34" i="14"/>
  <c r="P40" i="14" s="1"/>
  <c r="M34" i="14"/>
  <c r="M40" i="14" s="1"/>
  <c r="L34" i="14"/>
  <c r="L40" i="14" s="1"/>
  <c r="K34" i="14"/>
  <c r="K40" i="14" s="1"/>
  <c r="J34" i="14"/>
  <c r="J40" i="14" s="1"/>
  <c r="G34" i="14"/>
  <c r="G40" i="14" s="1"/>
  <c r="F34" i="14"/>
  <c r="F40" i="14" s="1"/>
  <c r="E34" i="14"/>
  <c r="E40" i="14" s="1"/>
  <c r="D34" i="14"/>
  <c r="D40" i="14" s="1"/>
  <c r="S33" i="14"/>
  <c r="S39" i="14" s="1"/>
  <c r="R33" i="14"/>
  <c r="R39" i="14" s="1"/>
  <c r="Q33" i="14"/>
  <c r="Q39" i="14" s="1"/>
  <c r="P33" i="14"/>
  <c r="P39" i="14" s="1"/>
  <c r="M33" i="14"/>
  <c r="M39" i="14" s="1"/>
  <c r="L33" i="14"/>
  <c r="L39" i="14" s="1"/>
  <c r="K33" i="14"/>
  <c r="K39" i="14" s="1"/>
  <c r="J33" i="14"/>
  <c r="J39" i="14" s="1"/>
  <c r="G33" i="14"/>
  <c r="G39" i="14" s="1"/>
  <c r="F33" i="14"/>
  <c r="F39" i="14" s="1"/>
  <c r="E33" i="14"/>
  <c r="E39" i="14" s="1"/>
  <c r="D33" i="14"/>
  <c r="D39" i="14" s="1"/>
  <c r="AE31" i="14"/>
  <c r="AD31" i="14"/>
  <c r="AC31" i="14"/>
  <c r="AB31" i="14"/>
  <c r="Y31" i="14"/>
  <c r="X31" i="14"/>
  <c r="W31" i="14"/>
  <c r="V31" i="14"/>
  <c r="O31" i="14"/>
  <c r="N31" i="14"/>
  <c r="I31" i="14"/>
  <c r="H31" i="14"/>
  <c r="C31" i="14"/>
  <c r="AA31" i="14" s="1"/>
  <c r="B31" i="14"/>
  <c r="Z31" i="14" s="1"/>
  <c r="K43" i="13"/>
  <c r="S37" i="13"/>
  <c r="S43" i="13" s="1"/>
  <c r="R37" i="13"/>
  <c r="R43" i="13" s="1"/>
  <c r="Q37" i="13"/>
  <c r="Q43" i="13" s="1"/>
  <c r="P37" i="13"/>
  <c r="P43" i="13" s="1"/>
  <c r="M37" i="13"/>
  <c r="M43" i="13" s="1"/>
  <c r="L37" i="13"/>
  <c r="L43" i="13" s="1"/>
  <c r="K37" i="13"/>
  <c r="J37" i="13"/>
  <c r="J43" i="13" s="1"/>
  <c r="G37" i="13"/>
  <c r="G43" i="13" s="1"/>
  <c r="F37" i="13"/>
  <c r="F43" i="13" s="1"/>
  <c r="E37" i="13"/>
  <c r="E43" i="13" s="1"/>
  <c r="D37" i="13"/>
  <c r="D43" i="13" s="1"/>
  <c r="S36" i="13"/>
  <c r="S42" i="13" s="1"/>
  <c r="R36" i="13"/>
  <c r="R42" i="13" s="1"/>
  <c r="Q36" i="13"/>
  <c r="Q42" i="13" s="1"/>
  <c r="P36" i="13"/>
  <c r="P42" i="13" s="1"/>
  <c r="M36" i="13"/>
  <c r="M42" i="13" s="1"/>
  <c r="L36" i="13"/>
  <c r="L42" i="13" s="1"/>
  <c r="K36" i="13"/>
  <c r="K42" i="13" s="1"/>
  <c r="J36" i="13"/>
  <c r="J42" i="13" s="1"/>
  <c r="G36" i="13"/>
  <c r="G42" i="13" s="1"/>
  <c r="F36" i="13"/>
  <c r="F42" i="13" s="1"/>
  <c r="E36" i="13"/>
  <c r="E42" i="13" s="1"/>
  <c r="D36" i="13"/>
  <c r="D42" i="13" s="1"/>
  <c r="S35" i="13"/>
  <c r="S41" i="13" s="1"/>
  <c r="R35" i="13"/>
  <c r="R41" i="13" s="1"/>
  <c r="Q35" i="13"/>
  <c r="Q41" i="13" s="1"/>
  <c r="P35" i="13"/>
  <c r="P41" i="13" s="1"/>
  <c r="M35" i="13"/>
  <c r="M41" i="13" s="1"/>
  <c r="L35" i="13"/>
  <c r="L41" i="13" s="1"/>
  <c r="K35" i="13"/>
  <c r="K41" i="13" s="1"/>
  <c r="J35" i="13"/>
  <c r="J41" i="13" s="1"/>
  <c r="G35" i="13"/>
  <c r="G41" i="13" s="1"/>
  <c r="F35" i="13"/>
  <c r="F41" i="13" s="1"/>
  <c r="E35" i="13"/>
  <c r="E41" i="13" s="1"/>
  <c r="D35" i="13"/>
  <c r="D41" i="13" s="1"/>
  <c r="S34" i="13"/>
  <c r="S40" i="13" s="1"/>
  <c r="R34" i="13"/>
  <c r="R40" i="13" s="1"/>
  <c r="Q34" i="13"/>
  <c r="Q40" i="13" s="1"/>
  <c r="P34" i="13"/>
  <c r="P40" i="13" s="1"/>
  <c r="M34" i="13"/>
  <c r="M40" i="13" s="1"/>
  <c r="L34" i="13"/>
  <c r="L40" i="13" s="1"/>
  <c r="K34" i="13"/>
  <c r="K40" i="13" s="1"/>
  <c r="J34" i="13"/>
  <c r="J40" i="13" s="1"/>
  <c r="G34" i="13"/>
  <c r="G40" i="13" s="1"/>
  <c r="F34" i="13"/>
  <c r="F40" i="13" s="1"/>
  <c r="E34" i="13"/>
  <c r="E40" i="13" s="1"/>
  <c r="D34" i="13"/>
  <c r="D40" i="13" s="1"/>
  <c r="S33" i="13"/>
  <c r="S39" i="13" s="1"/>
  <c r="R33" i="13"/>
  <c r="R39" i="13" s="1"/>
  <c r="Q33" i="13"/>
  <c r="Q39" i="13" s="1"/>
  <c r="P33" i="13"/>
  <c r="P39" i="13" s="1"/>
  <c r="M33" i="13"/>
  <c r="M39" i="13" s="1"/>
  <c r="L33" i="13"/>
  <c r="L39" i="13" s="1"/>
  <c r="K33" i="13"/>
  <c r="K39" i="13" s="1"/>
  <c r="J33" i="13"/>
  <c r="J39" i="13" s="1"/>
  <c r="G33" i="13"/>
  <c r="G39" i="13" s="1"/>
  <c r="F33" i="13"/>
  <c r="F39" i="13" s="1"/>
  <c r="E33" i="13"/>
  <c r="E39" i="13" s="1"/>
  <c r="D33" i="13"/>
  <c r="D39" i="13" s="1"/>
  <c r="AE31" i="13"/>
  <c r="AD31" i="13"/>
  <c r="AC31" i="13"/>
  <c r="AB31" i="13"/>
  <c r="Y31" i="13"/>
  <c r="X31" i="13"/>
  <c r="W31" i="13"/>
  <c r="V31" i="13"/>
  <c r="O31" i="13"/>
  <c r="N31" i="13"/>
  <c r="I31" i="13"/>
  <c r="H31" i="13"/>
  <c r="C31" i="13"/>
  <c r="B31" i="13"/>
  <c r="Z31" i="13" s="1"/>
  <c r="S37" i="12"/>
  <c r="S43" i="12" s="1"/>
  <c r="R37" i="12"/>
  <c r="R43" i="12" s="1"/>
  <c r="Q37" i="12"/>
  <c r="Q43" i="12" s="1"/>
  <c r="P37" i="12"/>
  <c r="P43" i="12" s="1"/>
  <c r="M37" i="12"/>
  <c r="M43" i="12" s="1"/>
  <c r="L37" i="12"/>
  <c r="L43" i="12" s="1"/>
  <c r="K37" i="12"/>
  <c r="K43" i="12" s="1"/>
  <c r="J37" i="12"/>
  <c r="J43" i="12" s="1"/>
  <c r="G37" i="12"/>
  <c r="G43" i="12" s="1"/>
  <c r="F37" i="12"/>
  <c r="F43" i="12" s="1"/>
  <c r="E37" i="12"/>
  <c r="E43" i="12" s="1"/>
  <c r="D37" i="12"/>
  <c r="D43" i="12" s="1"/>
  <c r="S36" i="12"/>
  <c r="S42" i="12" s="1"/>
  <c r="R36" i="12"/>
  <c r="R42" i="12" s="1"/>
  <c r="Q36" i="12"/>
  <c r="Q42" i="12" s="1"/>
  <c r="P36" i="12"/>
  <c r="P42" i="12" s="1"/>
  <c r="M36" i="12"/>
  <c r="M42" i="12" s="1"/>
  <c r="L36" i="12"/>
  <c r="L42" i="12" s="1"/>
  <c r="K36" i="12"/>
  <c r="K42" i="12" s="1"/>
  <c r="J36" i="12"/>
  <c r="J42" i="12" s="1"/>
  <c r="G36" i="12"/>
  <c r="G42" i="12" s="1"/>
  <c r="F36" i="12"/>
  <c r="F42" i="12" s="1"/>
  <c r="E36" i="12"/>
  <c r="E42" i="12" s="1"/>
  <c r="D36" i="12"/>
  <c r="D42" i="12" s="1"/>
  <c r="S35" i="12"/>
  <c r="S41" i="12" s="1"/>
  <c r="R35" i="12"/>
  <c r="R41" i="12" s="1"/>
  <c r="Q35" i="12"/>
  <c r="Q41" i="12" s="1"/>
  <c r="P35" i="12"/>
  <c r="P41" i="12" s="1"/>
  <c r="M35" i="12"/>
  <c r="M41" i="12" s="1"/>
  <c r="L35" i="12"/>
  <c r="L41" i="12" s="1"/>
  <c r="K35" i="12"/>
  <c r="K41" i="12" s="1"/>
  <c r="J35" i="12"/>
  <c r="J41" i="12" s="1"/>
  <c r="G35" i="12"/>
  <c r="G41" i="12" s="1"/>
  <c r="F35" i="12"/>
  <c r="F41" i="12" s="1"/>
  <c r="E35" i="12"/>
  <c r="E41" i="12" s="1"/>
  <c r="D35" i="12"/>
  <c r="D41" i="12" s="1"/>
  <c r="S34" i="12"/>
  <c r="S40" i="12" s="1"/>
  <c r="R34" i="12"/>
  <c r="R40" i="12" s="1"/>
  <c r="Q34" i="12"/>
  <c r="Q40" i="12" s="1"/>
  <c r="P34" i="12"/>
  <c r="P40" i="12" s="1"/>
  <c r="M34" i="12"/>
  <c r="M40" i="12" s="1"/>
  <c r="L34" i="12"/>
  <c r="L40" i="12" s="1"/>
  <c r="K34" i="12"/>
  <c r="K40" i="12" s="1"/>
  <c r="J34" i="12"/>
  <c r="J40" i="12" s="1"/>
  <c r="G34" i="12"/>
  <c r="G40" i="12" s="1"/>
  <c r="F34" i="12"/>
  <c r="F40" i="12" s="1"/>
  <c r="E34" i="12"/>
  <c r="E40" i="12" s="1"/>
  <c r="D34" i="12"/>
  <c r="D40" i="12" s="1"/>
  <c r="S33" i="12"/>
  <c r="S39" i="12" s="1"/>
  <c r="R33" i="12"/>
  <c r="R39" i="12" s="1"/>
  <c r="Q33" i="12"/>
  <c r="Q39" i="12" s="1"/>
  <c r="P33" i="12"/>
  <c r="P39" i="12" s="1"/>
  <c r="M33" i="12"/>
  <c r="M39" i="12" s="1"/>
  <c r="L33" i="12"/>
  <c r="L39" i="12" s="1"/>
  <c r="K33" i="12"/>
  <c r="K39" i="12" s="1"/>
  <c r="J33" i="12"/>
  <c r="J39" i="12" s="1"/>
  <c r="G33" i="12"/>
  <c r="G39" i="12" s="1"/>
  <c r="F33" i="12"/>
  <c r="F39" i="12" s="1"/>
  <c r="E33" i="12"/>
  <c r="E39" i="12" s="1"/>
  <c r="D33" i="12"/>
  <c r="D39" i="12" s="1"/>
  <c r="AE31" i="12"/>
  <c r="AD31" i="12"/>
  <c r="AC31" i="12"/>
  <c r="AB31" i="12"/>
  <c r="Y31" i="12"/>
  <c r="X31" i="12"/>
  <c r="W31" i="12"/>
  <c r="V31" i="12"/>
  <c r="O31" i="12"/>
  <c r="N31" i="12"/>
  <c r="I31" i="12"/>
  <c r="H31" i="12"/>
  <c r="C31" i="12"/>
  <c r="AA31" i="12" s="1"/>
  <c r="B31" i="12"/>
  <c r="Z31" i="12" s="1"/>
  <c r="S37" i="11"/>
  <c r="S43" i="11" s="1"/>
  <c r="R37" i="11"/>
  <c r="R43" i="11" s="1"/>
  <c r="Q37" i="11"/>
  <c r="Q43" i="11" s="1"/>
  <c r="P37" i="11"/>
  <c r="P43" i="11" s="1"/>
  <c r="M37" i="11"/>
  <c r="M43" i="11" s="1"/>
  <c r="L37" i="11"/>
  <c r="L43" i="11" s="1"/>
  <c r="K37" i="11"/>
  <c r="K43" i="11" s="1"/>
  <c r="J37" i="11"/>
  <c r="J43" i="11" s="1"/>
  <c r="G37" i="11"/>
  <c r="G43" i="11" s="1"/>
  <c r="F37" i="11"/>
  <c r="F43" i="11" s="1"/>
  <c r="E37" i="11"/>
  <c r="E43" i="11" s="1"/>
  <c r="D37" i="11"/>
  <c r="D43" i="11" s="1"/>
  <c r="S36" i="11"/>
  <c r="S42" i="11" s="1"/>
  <c r="R36" i="11"/>
  <c r="R42" i="11" s="1"/>
  <c r="Q36" i="11"/>
  <c r="Q42" i="11" s="1"/>
  <c r="P36" i="11"/>
  <c r="P42" i="11" s="1"/>
  <c r="M36" i="11"/>
  <c r="M42" i="11" s="1"/>
  <c r="L36" i="11"/>
  <c r="L42" i="11" s="1"/>
  <c r="K36" i="11"/>
  <c r="K42" i="11" s="1"/>
  <c r="J36" i="11"/>
  <c r="J42" i="11" s="1"/>
  <c r="G36" i="11"/>
  <c r="G42" i="11" s="1"/>
  <c r="F36" i="11"/>
  <c r="F42" i="11" s="1"/>
  <c r="E36" i="11"/>
  <c r="E42" i="11" s="1"/>
  <c r="D36" i="11"/>
  <c r="D42" i="11" s="1"/>
  <c r="S35" i="11"/>
  <c r="S41" i="11" s="1"/>
  <c r="R35" i="11"/>
  <c r="R41" i="11" s="1"/>
  <c r="Q35" i="11"/>
  <c r="Q41" i="11" s="1"/>
  <c r="P35" i="11"/>
  <c r="P41" i="11" s="1"/>
  <c r="M35" i="11"/>
  <c r="M41" i="11" s="1"/>
  <c r="L35" i="11"/>
  <c r="L41" i="11" s="1"/>
  <c r="K35" i="11"/>
  <c r="K41" i="11" s="1"/>
  <c r="J35" i="11"/>
  <c r="J41" i="11" s="1"/>
  <c r="G35" i="11"/>
  <c r="G41" i="11" s="1"/>
  <c r="F35" i="11"/>
  <c r="F41" i="11" s="1"/>
  <c r="E35" i="11"/>
  <c r="E41" i="11" s="1"/>
  <c r="D35" i="11"/>
  <c r="D41" i="11" s="1"/>
  <c r="S34" i="11"/>
  <c r="S40" i="11" s="1"/>
  <c r="R34" i="11"/>
  <c r="R40" i="11" s="1"/>
  <c r="Q34" i="11"/>
  <c r="Q40" i="11" s="1"/>
  <c r="P34" i="11"/>
  <c r="P40" i="11" s="1"/>
  <c r="M34" i="11"/>
  <c r="M40" i="11" s="1"/>
  <c r="L34" i="11"/>
  <c r="L40" i="11" s="1"/>
  <c r="K34" i="11"/>
  <c r="K40" i="11" s="1"/>
  <c r="J34" i="11"/>
  <c r="J40" i="11" s="1"/>
  <c r="G34" i="11"/>
  <c r="G40" i="11" s="1"/>
  <c r="F34" i="11"/>
  <c r="F40" i="11" s="1"/>
  <c r="E34" i="11"/>
  <c r="E40" i="11" s="1"/>
  <c r="D34" i="11"/>
  <c r="D40" i="11" s="1"/>
  <c r="S33" i="11"/>
  <c r="S39" i="11" s="1"/>
  <c r="R33" i="11"/>
  <c r="R39" i="11" s="1"/>
  <c r="Q33" i="11"/>
  <c r="Q39" i="11" s="1"/>
  <c r="P33" i="11"/>
  <c r="P39" i="11" s="1"/>
  <c r="M33" i="11"/>
  <c r="M39" i="11" s="1"/>
  <c r="L33" i="11"/>
  <c r="L39" i="11" s="1"/>
  <c r="K33" i="11"/>
  <c r="K39" i="11" s="1"/>
  <c r="J33" i="11"/>
  <c r="J39" i="11" s="1"/>
  <c r="G33" i="11"/>
  <c r="G39" i="11" s="1"/>
  <c r="F33" i="11"/>
  <c r="F39" i="11" s="1"/>
  <c r="E33" i="11"/>
  <c r="E39" i="11" s="1"/>
  <c r="D33" i="11"/>
  <c r="D39" i="11" s="1"/>
  <c r="AE31" i="11"/>
  <c r="AD31" i="11"/>
  <c r="AC31" i="11"/>
  <c r="AB31" i="11"/>
  <c r="Y31" i="11"/>
  <c r="X31" i="11"/>
  <c r="W31" i="11"/>
  <c r="V31" i="11"/>
  <c r="O31" i="11"/>
  <c r="N31" i="11"/>
  <c r="I31" i="11"/>
  <c r="H31" i="11"/>
  <c r="C31" i="11"/>
  <c r="AA31" i="11" s="1"/>
  <c r="B31" i="11"/>
  <c r="Z31" i="11" s="1"/>
  <c r="S37" i="10"/>
  <c r="S43" i="10" s="1"/>
  <c r="R37" i="10"/>
  <c r="R43" i="10" s="1"/>
  <c r="Q37" i="10"/>
  <c r="Q43" i="10" s="1"/>
  <c r="P37" i="10"/>
  <c r="P43" i="10" s="1"/>
  <c r="M37" i="10"/>
  <c r="M43" i="10" s="1"/>
  <c r="L37" i="10"/>
  <c r="L43" i="10" s="1"/>
  <c r="K37" i="10"/>
  <c r="K43" i="10" s="1"/>
  <c r="J37" i="10"/>
  <c r="J43" i="10" s="1"/>
  <c r="G37" i="10"/>
  <c r="G43" i="10" s="1"/>
  <c r="F37" i="10"/>
  <c r="F43" i="10" s="1"/>
  <c r="E37" i="10"/>
  <c r="E43" i="10" s="1"/>
  <c r="D37" i="10"/>
  <c r="D43" i="10" s="1"/>
  <c r="S36" i="10"/>
  <c r="S42" i="10" s="1"/>
  <c r="R36" i="10"/>
  <c r="R42" i="10" s="1"/>
  <c r="Q36" i="10"/>
  <c r="Q42" i="10" s="1"/>
  <c r="P36" i="10"/>
  <c r="P42" i="10" s="1"/>
  <c r="M36" i="10"/>
  <c r="M42" i="10" s="1"/>
  <c r="L36" i="10"/>
  <c r="L42" i="10" s="1"/>
  <c r="K36" i="10"/>
  <c r="K42" i="10" s="1"/>
  <c r="J36" i="10"/>
  <c r="J42" i="10" s="1"/>
  <c r="G36" i="10"/>
  <c r="G42" i="10" s="1"/>
  <c r="F36" i="10"/>
  <c r="F42" i="10" s="1"/>
  <c r="E36" i="10"/>
  <c r="E42" i="10" s="1"/>
  <c r="D36" i="10"/>
  <c r="D42" i="10" s="1"/>
  <c r="S35" i="10"/>
  <c r="S41" i="10" s="1"/>
  <c r="R35" i="10"/>
  <c r="R41" i="10" s="1"/>
  <c r="Q35" i="10"/>
  <c r="Q41" i="10" s="1"/>
  <c r="P35" i="10"/>
  <c r="P41" i="10" s="1"/>
  <c r="M35" i="10"/>
  <c r="M41" i="10" s="1"/>
  <c r="L35" i="10"/>
  <c r="L41" i="10" s="1"/>
  <c r="K35" i="10"/>
  <c r="K41" i="10" s="1"/>
  <c r="J35" i="10"/>
  <c r="J41" i="10" s="1"/>
  <c r="G35" i="10"/>
  <c r="G41" i="10" s="1"/>
  <c r="F35" i="10"/>
  <c r="F41" i="10" s="1"/>
  <c r="E35" i="10"/>
  <c r="E41" i="10" s="1"/>
  <c r="D35" i="10"/>
  <c r="D41" i="10" s="1"/>
  <c r="S34" i="10"/>
  <c r="S40" i="10" s="1"/>
  <c r="R34" i="10"/>
  <c r="R40" i="10" s="1"/>
  <c r="Q34" i="10"/>
  <c r="Q40" i="10" s="1"/>
  <c r="P34" i="10"/>
  <c r="P40" i="10" s="1"/>
  <c r="M34" i="10"/>
  <c r="M40" i="10" s="1"/>
  <c r="L34" i="10"/>
  <c r="L40" i="10" s="1"/>
  <c r="K34" i="10"/>
  <c r="K40" i="10" s="1"/>
  <c r="J34" i="10"/>
  <c r="J40" i="10" s="1"/>
  <c r="G34" i="10"/>
  <c r="G40" i="10" s="1"/>
  <c r="F34" i="10"/>
  <c r="F40" i="10" s="1"/>
  <c r="E34" i="10"/>
  <c r="E40" i="10" s="1"/>
  <c r="D34" i="10"/>
  <c r="D40" i="10" s="1"/>
  <c r="S33" i="10"/>
  <c r="S39" i="10" s="1"/>
  <c r="R33" i="10"/>
  <c r="R39" i="10" s="1"/>
  <c r="Q33" i="10"/>
  <c r="Q39" i="10" s="1"/>
  <c r="P33" i="10"/>
  <c r="P39" i="10" s="1"/>
  <c r="M33" i="10"/>
  <c r="M39" i="10" s="1"/>
  <c r="L33" i="10"/>
  <c r="L39" i="10" s="1"/>
  <c r="K33" i="10"/>
  <c r="K39" i="10" s="1"/>
  <c r="J33" i="10"/>
  <c r="J39" i="10" s="1"/>
  <c r="G33" i="10"/>
  <c r="G39" i="10" s="1"/>
  <c r="F33" i="10"/>
  <c r="F39" i="10" s="1"/>
  <c r="E33" i="10"/>
  <c r="E39" i="10" s="1"/>
  <c r="D33" i="10"/>
  <c r="D39" i="10" s="1"/>
  <c r="AE31" i="10"/>
  <c r="AD31" i="10"/>
  <c r="AC31" i="10"/>
  <c r="AB31" i="10"/>
  <c r="Y31" i="10"/>
  <c r="X31" i="10"/>
  <c r="W31" i="10"/>
  <c r="V31" i="10"/>
  <c r="O31" i="10"/>
  <c r="N31" i="10"/>
  <c r="I31" i="10"/>
  <c r="H31" i="10"/>
  <c r="C31" i="10"/>
  <c r="AA31" i="10" s="1"/>
  <c r="B31" i="10"/>
  <c r="S37" i="9"/>
  <c r="S43" i="9" s="1"/>
  <c r="R37" i="9"/>
  <c r="R43" i="9" s="1"/>
  <c r="Q37" i="9"/>
  <c r="Q43" i="9" s="1"/>
  <c r="P37" i="9"/>
  <c r="P43" i="9" s="1"/>
  <c r="M37" i="9"/>
  <c r="M43" i="9" s="1"/>
  <c r="L37" i="9"/>
  <c r="L43" i="9" s="1"/>
  <c r="K37" i="9"/>
  <c r="K43" i="9" s="1"/>
  <c r="J37" i="9"/>
  <c r="J43" i="9" s="1"/>
  <c r="G37" i="9"/>
  <c r="G43" i="9" s="1"/>
  <c r="F37" i="9"/>
  <c r="F43" i="9" s="1"/>
  <c r="E37" i="9"/>
  <c r="E43" i="9" s="1"/>
  <c r="D37" i="9"/>
  <c r="D43" i="9" s="1"/>
  <c r="S36" i="9"/>
  <c r="S42" i="9" s="1"/>
  <c r="R36" i="9"/>
  <c r="R42" i="9" s="1"/>
  <c r="Q36" i="9"/>
  <c r="Q42" i="9" s="1"/>
  <c r="P36" i="9"/>
  <c r="P42" i="9" s="1"/>
  <c r="M36" i="9"/>
  <c r="M42" i="9" s="1"/>
  <c r="L36" i="9"/>
  <c r="L42" i="9" s="1"/>
  <c r="K36" i="9"/>
  <c r="K42" i="9" s="1"/>
  <c r="J36" i="9"/>
  <c r="J42" i="9" s="1"/>
  <c r="G36" i="9"/>
  <c r="G42" i="9" s="1"/>
  <c r="F36" i="9"/>
  <c r="F42" i="9" s="1"/>
  <c r="E36" i="9"/>
  <c r="E42" i="9" s="1"/>
  <c r="D36" i="9"/>
  <c r="D42" i="9" s="1"/>
  <c r="S35" i="9"/>
  <c r="S41" i="9" s="1"/>
  <c r="R35" i="9"/>
  <c r="R41" i="9" s="1"/>
  <c r="Q35" i="9"/>
  <c r="Q41" i="9" s="1"/>
  <c r="P35" i="9"/>
  <c r="P41" i="9" s="1"/>
  <c r="M35" i="9"/>
  <c r="M41" i="9" s="1"/>
  <c r="L35" i="9"/>
  <c r="L41" i="9" s="1"/>
  <c r="K35" i="9"/>
  <c r="K41" i="9" s="1"/>
  <c r="J35" i="9"/>
  <c r="J41" i="9" s="1"/>
  <c r="G35" i="9"/>
  <c r="G41" i="9" s="1"/>
  <c r="F35" i="9"/>
  <c r="F41" i="9" s="1"/>
  <c r="E35" i="9"/>
  <c r="E41" i="9" s="1"/>
  <c r="D35" i="9"/>
  <c r="D41" i="9" s="1"/>
  <c r="S34" i="9"/>
  <c r="S40" i="9" s="1"/>
  <c r="R34" i="9"/>
  <c r="R40" i="9" s="1"/>
  <c r="Q34" i="9"/>
  <c r="Q40" i="9" s="1"/>
  <c r="P34" i="9"/>
  <c r="P40" i="9" s="1"/>
  <c r="M34" i="9"/>
  <c r="M40" i="9" s="1"/>
  <c r="L34" i="9"/>
  <c r="L40" i="9" s="1"/>
  <c r="K34" i="9"/>
  <c r="K40" i="9" s="1"/>
  <c r="J34" i="9"/>
  <c r="J40" i="9" s="1"/>
  <c r="G34" i="9"/>
  <c r="G40" i="9" s="1"/>
  <c r="F34" i="9"/>
  <c r="F40" i="9" s="1"/>
  <c r="E34" i="9"/>
  <c r="E40" i="9" s="1"/>
  <c r="D34" i="9"/>
  <c r="D40" i="9" s="1"/>
  <c r="S33" i="9"/>
  <c r="S39" i="9" s="1"/>
  <c r="R33" i="9"/>
  <c r="R39" i="9" s="1"/>
  <c r="Q33" i="9"/>
  <c r="Q39" i="9" s="1"/>
  <c r="P33" i="9"/>
  <c r="P39" i="9" s="1"/>
  <c r="M33" i="9"/>
  <c r="M39" i="9" s="1"/>
  <c r="L33" i="9"/>
  <c r="L39" i="9" s="1"/>
  <c r="K33" i="9"/>
  <c r="K39" i="9" s="1"/>
  <c r="J33" i="9"/>
  <c r="J39" i="9" s="1"/>
  <c r="G33" i="9"/>
  <c r="G39" i="9" s="1"/>
  <c r="F33" i="9"/>
  <c r="F39" i="9" s="1"/>
  <c r="E33" i="9"/>
  <c r="E39" i="9" s="1"/>
  <c r="D33" i="9"/>
  <c r="D39" i="9" s="1"/>
  <c r="AE31" i="9"/>
  <c r="AD31" i="9"/>
  <c r="AC31" i="9"/>
  <c r="AB31" i="9"/>
  <c r="Y31" i="9"/>
  <c r="X31" i="9"/>
  <c r="W31" i="9"/>
  <c r="V31" i="9"/>
  <c r="O31" i="9"/>
  <c r="N31" i="9"/>
  <c r="I31" i="9"/>
  <c r="H31" i="9"/>
  <c r="C31" i="9"/>
  <c r="B31" i="9"/>
  <c r="Z31" i="9" s="1"/>
  <c r="S37" i="8"/>
  <c r="S43" i="8" s="1"/>
  <c r="R37" i="8"/>
  <c r="R43" i="8" s="1"/>
  <c r="Q37" i="8"/>
  <c r="Q43" i="8" s="1"/>
  <c r="P37" i="8"/>
  <c r="P43" i="8" s="1"/>
  <c r="M37" i="8"/>
  <c r="M43" i="8" s="1"/>
  <c r="L37" i="8"/>
  <c r="L43" i="8" s="1"/>
  <c r="K37" i="8"/>
  <c r="K43" i="8" s="1"/>
  <c r="J37" i="8"/>
  <c r="J43" i="8" s="1"/>
  <c r="G37" i="8"/>
  <c r="G43" i="8" s="1"/>
  <c r="F37" i="8"/>
  <c r="F43" i="8" s="1"/>
  <c r="E37" i="8"/>
  <c r="E43" i="8" s="1"/>
  <c r="D37" i="8"/>
  <c r="D43" i="8" s="1"/>
  <c r="S36" i="8"/>
  <c r="S42" i="8" s="1"/>
  <c r="R36" i="8"/>
  <c r="R42" i="8" s="1"/>
  <c r="Q36" i="8"/>
  <c r="Q42" i="8" s="1"/>
  <c r="P36" i="8"/>
  <c r="P42" i="8" s="1"/>
  <c r="M36" i="8"/>
  <c r="M42" i="8" s="1"/>
  <c r="L36" i="8"/>
  <c r="L42" i="8" s="1"/>
  <c r="K36" i="8"/>
  <c r="K42" i="8" s="1"/>
  <c r="J36" i="8"/>
  <c r="J42" i="8" s="1"/>
  <c r="G36" i="8"/>
  <c r="G42" i="8" s="1"/>
  <c r="F36" i="8"/>
  <c r="F42" i="8" s="1"/>
  <c r="E36" i="8"/>
  <c r="E42" i="8" s="1"/>
  <c r="D36" i="8"/>
  <c r="D42" i="8" s="1"/>
  <c r="S35" i="8"/>
  <c r="S41" i="8" s="1"/>
  <c r="R35" i="8"/>
  <c r="R41" i="8" s="1"/>
  <c r="Q35" i="8"/>
  <c r="Q41" i="8" s="1"/>
  <c r="P35" i="8"/>
  <c r="P41" i="8" s="1"/>
  <c r="M35" i="8"/>
  <c r="M41" i="8" s="1"/>
  <c r="L35" i="8"/>
  <c r="L41" i="8" s="1"/>
  <c r="K35" i="8"/>
  <c r="K41" i="8" s="1"/>
  <c r="J35" i="8"/>
  <c r="J41" i="8" s="1"/>
  <c r="G35" i="8"/>
  <c r="G41" i="8" s="1"/>
  <c r="F35" i="8"/>
  <c r="F41" i="8" s="1"/>
  <c r="E35" i="8"/>
  <c r="E41" i="8" s="1"/>
  <c r="D35" i="8"/>
  <c r="D41" i="8" s="1"/>
  <c r="S34" i="8"/>
  <c r="S40" i="8" s="1"/>
  <c r="R34" i="8"/>
  <c r="R40" i="8" s="1"/>
  <c r="Q34" i="8"/>
  <c r="Q40" i="8" s="1"/>
  <c r="P34" i="8"/>
  <c r="P40" i="8" s="1"/>
  <c r="M34" i="8"/>
  <c r="M40" i="8" s="1"/>
  <c r="L34" i="8"/>
  <c r="L40" i="8" s="1"/>
  <c r="K34" i="8"/>
  <c r="K40" i="8" s="1"/>
  <c r="J34" i="8"/>
  <c r="J40" i="8" s="1"/>
  <c r="G34" i="8"/>
  <c r="G40" i="8" s="1"/>
  <c r="F34" i="8"/>
  <c r="F40" i="8" s="1"/>
  <c r="E34" i="8"/>
  <c r="E40" i="8" s="1"/>
  <c r="D34" i="8"/>
  <c r="D40" i="8" s="1"/>
  <c r="S33" i="8"/>
  <c r="S39" i="8" s="1"/>
  <c r="R33" i="8"/>
  <c r="R39" i="8" s="1"/>
  <c r="Q33" i="8"/>
  <c r="Q39" i="8" s="1"/>
  <c r="P33" i="8"/>
  <c r="P39" i="8" s="1"/>
  <c r="M33" i="8"/>
  <c r="M39" i="8" s="1"/>
  <c r="L33" i="8"/>
  <c r="L39" i="8" s="1"/>
  <c r="K33" i="8"/>
  <c r="K39" i="8" s="1"/>
  <c r="J33" i="8"/>
  <c r="J39" i="8" s="1"/>
  <c r="G33" i="8"/>
  <c r="G39" i="8" s="1"/>
  <c r="F33" i="8"/>
  <c r="F39" i="8" s="1"/>
  <c r="E33" i="8"/>
  <c r="E39" i="8" s="1"/>
  <c r="D33" i="8"/>
  <c r="D39" i="8" s="1"/>
  <c r="AE31" i="8"/>
  <c r="AD31" i="8"/>
  <c r="AC31" i="8"/>
  <c r="AB31" i="8"/>
  <c r="Y31" i="8"/>
  <c r="X31" i="8"/>
  <c r="W31" i="8"/>
  <c r="V31" i="8"/>
  <c r="O31" i="8"/>
  <c r="N31" i="8"/>
  <c r="I31" i="8"/>
  <c r="H31" i="8"/>
  <c r="C31" i="8"/>
  <c r="AA31" i="8" s="1"/>
  <c r="B31" i="8"/>
  <c r="S37" i="7"/>
  <c r="S43" i="7" s="1"/>
  <c r="R37" i="7"/>
  <c r="R43" i="7" s="1"/>
  <c r="Q37" i="7"/>
  <c r="Q43" i="7" s="1"/>
  <c r="P37" i="7"/>
  <c r="P43" i="7" s="1"/>
  <c r="M37" i="7"/>
  <c r="M43" i="7" s="1"/>
  <c r="L37" i="7"/>
  <c r="L43" i="7" s="1"/>
  <c r="K37" i="7"/>
  <c r="K43" i="7" s="1"/>
  <c r="J37" i="7"/>
  <c r="J43" i="7" s="1"/>
  <c r="G37" i="7"/>
  <c r="G43" i="7" s="1"/>
  <c r="F37" i="7"/>
  <c r="F43" i="7" s="1"/>
  <c r="E37" i="7"/>
  <c r="E43" i="7" s="1"/>
  <c r="D37" i="7"/>
  <c r="D43" i="7" s="1"/>
  <c r="S36" i="7"/>
  <c r="S42" i="7" s="1"/>
  <c r="R36" i="7"/>
  <c r="R42" i="7" s="1"/>
  <c r="Q36" i="7"/>
  <c r="Q42" i="7" s="1"/>
  <c r="P36" i="7"/>
  <c r="P42" i="7" s="1"/>
  <c r="M36" i="7"/>
  <c r="M42" i="7" s="1"/>
  <c r="L36" i="7"/>
  <c r="L42" i="7" s="1"/>
  <c r="K36" i="7"/>
  <c r="K42" i="7" s="1"/>
  <c r="J36" i="7"/>
  <c r="J42" i="7" s="1"/>
  <c r="G36" i="7"/>
  <c r="G42" i="7" s="1"/>
  <c r="F36" i="7"/>
  <c r="F42" i="7" s="1"/>
  <c r="E36" i="7"/>
  <c r="E42" i="7" s="1"/>
  <c r="D36" i="7"/>
  <c r="D42" i="7" s="1"/>
  <c r="S35" i="7"/>
  <c r="S41" i="7" s="1"/>
  <c r="R35" i="7"/>
  <c r="R41" i="7" s="1"/>
  <c r="Q35" i="7"/>
  <c r="Q41" i="7" s="1"/>
  <c r="P35" i="7"/>
  <c r="P41" i="7" s="1"/>
  <c r="M35" i="7"/>
  <c r="M41" i="7" s="1"/>
  <c r="L35" i="7"/>
  <c r="L41" i="7" s="1"/>
  <c r="K35" i="7"/>
  <c r="K41" i="7" s="1"/>
  <c r="J35" i="7"/>
  <c r="J41" i="7" s="1"/>
  <c r="G35" i="7"/>
  <c r="G41" i="7" s="1"/>
  <c r="F35" i="7"/>
  <c r="F41" i="7" s="1"/>
  <c r="E35" i="7"/>
  <c r="E41" i="7" s="1"/>
  <c r="D35" i="7"/>
  <c r="D41" i="7" s="1"/>
  <c r="S34" i="7"/>
  <c r="S40" i="7" s="1"/>
  <c r="R34" i="7"/>
  <c r="R40" i="7" s="1"/>
  <c r="Q34" i="7"/>
  <c r="Q40" i="7" s="1"/>
  <c r="P34" i="7"/>
  <c r="P40" i="7" s="1"/>
  <c r="M34" i="7"/>
  <c r="M40" i="7" s="1"/>
  <c r="L34" i="7"/>
  <c r="L40" i="7" s="1"/>
  <c r="K34" i="7"/>
  <c r="K40" i="7" s="1"/>
  <c r="J34" i="7"/>
  <c r="J40" i="7" s="1"/>
  <c r="G34" i="7"/>
  <c r="G40" i="7" s="1"/>
  <c r="F34" i="7"/>
  <c r="F40" i="7" s="1"/>
  <c r="E34" i="7"/>
  <c r="E40" i="7" s="1"/>
  <c r="D34" i="7"/>
  <c r="D40" i="7" s="1"/>
  <c r="S33" i="7"/>
  <c r="S39" i="7" s="1"/>
  <c r="R33" i="7"/>
  <c r="R39" i="7" s="1"/>
  <c r="Q33" i="7"/>
  <c r="Q39" i="7" s="1"/>
  <c r="P33" i="7"/>
  <c r="P39" i="7" s="1"/>
  <c r="M33" i="7"/>
  <c r="M39" i="7" s="1"/>
  <c r="L33" i="7"/>
  <c r="L39" i="7" s="1"/>
  <c r="K33" i="7"/>
  <c r="K39" i="7" s="1"/>
  <c r="J33" i="7"/>
  <c r="J39" i="7" s="1"/>
  <c r="G33" i="7"/>
  <c r="G39" i="7" s="1"/>
  <c r="F33" i="7"/>
  <c r="F39" i="7" s="1"/>
  <c r="E33" i="7"/>
  <c r="E39" i="7" s="1"/>
  <c r="D33" i="7"/>
  <c r="D39" i="7" s="1"/>
  <c r="AE31" i="7"/>
  <c r="AD31" i="7"/>
  <c r="AC31" i="7"/>
  <c r="AB31" i="7"/>
  <c r="Y31" i="7"/>
  <c r="X31" i="7"/>
  <c r="W31" i="7"/>
  <c r="V31" i="7"/>
  <c r="O31" i="7"/>
  <c r="N31" i="7"/>
  <c r="I31" i="7"/>
  <c r="H31" i="7"/>
  <c r="C31" i="7"/>
  <c r="AA31" i="7" s="1"/>
  <c r="B31" i="7"/>
  <c r="S37" i="5"/>
  <c r="S43" i="5" s="1"/>
  <c r="R37" i="5"/>
  <c r="R43" i="5" s="1"/>
  <c r="Q37" i="5"/>
  <c r="Q43" i="5" s="1"/>
  <c r="P37" i="5"/>
  <c r="P43" i="5" s="1"/>
  <c r="M37" i="5"/>
  <c r="M43" i="5" s="1"/>
  <c r="L37" i="5"/>
  <c r="L43" i="5" s="1"/>
  <c r="K37" i="5"/>
  <c r="K43" i="5" s="1"/>
  <c r="J37" i="5"/>
  <c r="J43" i="5" s="1"/>
  <c r="G37" i="5"/>
  <c r="G43" i="5" s="1"/>
  <c r="F37" i="5"/>
  <c r="F43" i="5" s="1"/>
  <c r="E37" i="5"/>
  <c r="E43" i="5" s="1"/>
  <c r="D37" i="5"/>
  <c r="D43" i="5" s="1"/>
  <c r="S36" i="5"/>
  <c r="S42" i="5" s="1"/>
  <c r="R36" i="5"/>
  <c r="R42" i="5" s="1"/>
  <c r="Q36" i="5"/>
  <c r="Q42" i="5" s="1"/>
  <c r="P36" i="5"/>
  <c r="P42" i="5" s="1"/>
  <c r="M36" i="5"/>
  <c r="M42" i="5" s="1"/>
  <c r="L36" i="5"/>
  <c r="L42" i="5" s="1"/>
  <c r="K36" i="5"/>
  <c r="K42" i="5" s="1"/>
  <c r="J36" i="5"/>
  <c r="J42" i="5" s="1"/>
  <c r="G36" i="5"/>
  <c r="G42" i="5" s="1"/>
  <c r="F36" i="5"/>
  <c r="F42" i="5" s="1"/>
  <c r="E36" i="5"/>
  <c r="E42" i="5" s="1"/>
  <c r="D36" i="5"/>
  <c r="D42" i="5" s="1"/>
  <c r="S35" i="5"/>
  <c r="S41" i="5" s="1"/>
  <c r="R35" i="5"/>
  <c r="R41" i="5" s="1"/>
  <c r="Q35" i="5"/>
  <c r="Q41" i="5" s="1"/>
  <c r="P35" i="5"/>
  <c r="P41" i="5" s="1"/>
  <c r="M35" i="5"/>
  <c r="M41" i="5" s="1"/>
  <c r="L35" i="5"/>
  <c r="L41" i="5" s="1"/>
  <c r="K35" i="5"/>
  <c r="K41" i="5" s="1"/>
  <c r="J35" i="5"/>
  <c r="J41" i="5" s="1"/>
  <c r="G35" i="5"/>
  <c r="G41" i="5" s="1"/>
  <c r="F35" i="5"/>
  <c r="F41" i="5" s="1"/>
  <c r="E35" i="5"/>
  <c r="E41" i="5" s="1"/>
  <c r="D35" i="5"/>
  <c r="D41" i="5" s="1"/>
  <c r="S34" i="5"/>
  <c r="S40" i="5" s="1"/>
  <c r="R34" i="5"/>
  <c r="R40" i="5" s="1"/>
  <c r="Q34" i="5"/>
  <c r="Q40" i="5" s="1"/>
  <c r="P34" i="5"/>
  <c r="P40" i="5" s="1"/>
  <c r="M34" i="5"/>
  <c r="M40" i="5" s="1"/>
  <c r="L34" i="5"/>
  <c r="L40" i="5" s="1"/>
  <c r="K34" i="5"/>
  <c r="K40" i="5" s="1"/>
  <c r="J34" i="5"/>
  <c r="J40" i="5" s="1"/>
  <c r="G34" i="5"/>
  <c r="G40" i="5" s="1"/>
  <c r="F34" i="5"/>
  <c r="F40" i="5" s="1"/>
  <c r="E34" i="5"/>
  <c r="E40" i="5" s="1"/>
  <c r="D34" i="5"/>
  <c r="D40" i="5" s="1"/>
  <c r="S33" i="5"/>
  <c r="S39" i="5" s="1"/>
  <c r="R33" i="5"/>
  <c r="R39" i="5" s="1"/>
  <c r="Q33" i="5"/>
  <c r="Q39" i="5" s="1"/>
  <c r="P33" i="5"/>
  <c r="P39" i="5" s="1"/>
  <c r="M33" i="5"/>
  <c r="M39" i="5" s="1"/>
  <c r="L33" i="5"/>
  <c r="L39" i="5" s="1"/>
  <c r="K33" i="5"/>
  <c r="K39" i="5" s="1"/>
  <c r="J33" i="5"/>
  <c r="J39" i="5" s="1"/>
  <c r="G33" i="5"/>
  <c r="G39" i="5" s="1"/>
  <c r="F33" i="5"/>
  <c r="F39" i="5" s="1"/>
  <c r="E33" i="5"/>
  <c r="E39" i="5" s="1"/>
  <c r="D33" i="5"/>
  <c r="D39" i="5" s="1"/>
  <c r="AE31" i="5"/>
  <c r="AD31" i="5"/>
  <c r="AC31" i="5"/>
  <c r="AB31" i="5"/>
  <c r="Y31" i="5"/>
  <c r="X31" i="5"/>
  <c r="W31" i="5"/>
  <c r="V31" i="5"/>
  <c r="O31" i="5"/>
  <c r="N31" i="5"/>
  <c r="I31" i="5"/>
  <c r="H31" i="5"/>
  <c r="C31" i="5"/>
  <c r="AA31" i="5" s="1"/>
  <c r="B31" i="5"/>
  <c r="S37" i="4"/>
  <c r="S43" i="4" s="1"/>
  <c r="R37" i="4"/>
  <c r="R43" i="4" s="1"/>
  <c r="Q37" i="4"/>
  <c r="Q43" i="4" s="1"/>
  <c r="P37" i="4"/>
  <c r="P43" i="4" s="1"/>
  <c r="M37" i="4"/>
  <c r="M43" i="4" s="1"/>
  <c r="L37" i="4"/>
  <c r="L43" i="4" s="1"/>
  <c r="K37" i="4"/>
  <c r="K43" i="4" s="1"/>
  <c r="J37" i="4"/>
  <c r="J43" i="4" s="1"/>
  <c r="G37" i="4"/>
  <c r="G43" i="4" s="1"/>
  <c r="F37" i="4"/>
  <c r="F43" i="4" s="1"/>
  <c r="E37" i="4"/>
  <c r="E43" i="4" s="1"/>
  <c r="D37" i="4"/>
  <c r="D43" i="4" s="1"/>
  <c r="S36" i="4"/>
  <c r="S42" i="4" s="1"/>
  <c r="R36" i="4"/>
  <c r="R42" i="4" s="1"/>
  <c r="Q36" i="4"/>
  <c r="Q42" i="4" s="1"/>
  <c r="P36" i="4"/>
  <c r="P42" i="4" s="1"/>
  <c r="M36" i="4"/>
  <c r="M42" i="4" s="1"/>
  <c r="L36" i="4"/>
  <c r="L42" i="4" s="1"/>
  <c r="K36" i="4"/>
  <c r="K42" i="4" s="1"/>
  <c r="J36" i="4"/>
  <c r="J42" i="4" s="1"/>
  <c r="G36" i="4"/>
  <c r="G42" i="4" s="1"/>
  <c r="F36" i="4"/>
  <c r="F42" i="4" s="1"/>
  <c r="E36" i="4"/>
  <c r="E42" i="4" s="1"/>
  <c r="D36" i="4"/>
  <c r="D42" i="4" s="1"/>
  <c r="S35" i="4"/>
  <c r="S41" i="4" s="1"/>
  <c r="R35" i="4"/>
  <c r="R41" i="4" s="1"/>
  <c r="Q35" i="4"/>
  <c r="Q41" i="4" s="1"/>
  <c r="P35" i="4"/>
  <c r="P41" i="4" s="1"/>
  <c r="M35" i="4"/>
  <c r="M41" i="4" s="1"/>
  <c r="L35" i="4"/>
  <c r="L41" i="4" s="1"/>
  <c r="K35" i="4"/>
  <c r="K41" i="4" s="1"/>
  <c r="J35" i="4"/>
  <c r="J41" i="4" s="1"/>
  <c r="G35" i="4"/>
  <c r="G41" i="4" s="1"/>
  <c r="F35" i="4"/>
  <c r="F41" i="4" s="1"/>
  <c r="E35" i="4"/>
  <c r="E41" i="4" s="1"/>
  <c r="D35" i="4"/>
  <c r="D41" i="4" s="1"/>
  <c r="S34" i="4"/>
  <c r="S40" i="4" s="1"/>
  <c r="R34" i="4"/>
  <c r="R40" i="4" s="1"/>
  <c r="Q34" i="4"/>
  <c r="Q40" i="4" s="1"/>
  <c r="P34" i="4"/>
  <c r="P40" i="4" s="1"/>
  <c r="M34" i="4"/>
  <c r="M40" i="4" s="1"/>
  <c r="L34" i="4"/>
  <c r="L40" i="4" s="1"/>
  <c r="K34" i="4"/>
  <c r="K40" i="4" s="1"/>
  <c r="J34" i="4"/>
  <c r="J40" i="4" s="1"/>
  <c r="G34" i="4"/>
  <c r="G40" i="4" s="1"/>
  <c r="F34" i="4"/>
  <c r="F40" i="4" s="1"/>
  <c r="E34" i="4"/>
  <c r="E40" i="4" s="1"/>
  <c r="D34" i="4"/>
  <c r="D40" i="4" s="1"/>
  <c r="S33" i="4"/>
  <c r="S39" i="4" s="1"/>
  <c r="R33" i="4"/>
  <c r="R39" i="4" s="1"/>
  <c r="Q33" i="4"/>
  <c r="Q39" i="4" s="1"/>
  <c r="P33" i="4"/>
  <c r="P39" i="4" s="1"/>
  <c r="M33" i="4"/>
  <c r="M39" i="4" s="1"/>
  <c r="L33" i="4"/>
  <c r="L39" i="4" s="1"/>
  <c r="K33" i="4"/>
  <c r="K39" i="4" s="1"/>
  <c r="J33" i="4"/>
  <c r="J39" i="4" s="1"/>
  <c r="G33" i="4"/>
  <c r="G39" i="4" s="1"/>
  <c r="F33" i="4"/>
  <c r="F39" i="4" s="1"/>
  <c r="E33" i="4"/>
  <c r="E39" i="4" s="1"/>
  <c r="D33" i="4"/>
  <c r="D39" i="4" s="1"/>
  <c r="AE31" i="4"/>
  <c r="AD31" i="4"/>
  <c r="AC31" i="4"/>
  <c r="AB31" i="4"/>
  <c r="Y31" i="4"/>
  <c r="X31" i="4"/>
  <c r="W31" i="4"/>
  <c r="V31" i="4"/>
  <c r="O31" i="4"/>
  <c r="N31" i="4"/>
  <c r="I31" i="4"/>
  <c r="H31" i="4"/>
  <c r="C31" i="4"/>
  <c r="AA31" i="4" s="1"/>
  <c r="B31" i="4"/>
  <c r="Z31" i="4" s="1"/>
  <c r="S37" i="3"/>
  <c r="S43" i="3" s="1"/>
  <c r="R37" i="3"/>
  <c r="R43" i="3" s="1"/>
  <c r="Q37" i="3"/>
  <c r="Q43" i="3" s="1"/>
  <c r="P37" i="3"/>
  <c r="P43" i="3" s="1"/>
  <c r="M37" i="3"/>
  <c r="M43" i="3" s="1"/>
  <c r="L37" i="3"/>
  <c r="L43" i="3" s="1"/>
  <c r="K37" i="3"/>
  <c r="K43" i="3" s="1"/>
  <c r="J37" i="3"/>
  <c r="J43" i="3" s="1"/>
  <c r="G37" i="3"/>
  <c r="G43" i="3" s="1"/>
  <c r="F37" i="3"/>
  <c r="F43" i="3" s="1"/>
  <c r="E37" i="3"/>
  <c r="E43" i="3" s="1"/>
  <c r="D37" i="3"/>
  <c r="D43" i="3" s="1"/>
  <c r="S36" i="3"/>
  <c r="S42" i="3" s="1"/>
  <c r="R36" i="3"/>
  <c r="R42" i="3" s="1"/>
  <c r="Q36" i="3"/>
  <c r="Q42" i="3" s="1"/>
  <c r="P36" i="3"/>
  <c r="P42" i="3" s="1"/>
  <c r="M36" i="3"/>
  <c r="M42" i="3" s="1"/>
  <c r="L36" i="3"/>
  <c r="L42" i="3" s="1"/>
  <c r="K36" i="3"/>
  <c r="K42" i="3" s="1"/>
  <c r="J36" i="3"/>
  <c r="J42" i="3" s="1"/>
  <c r="G36" i="3"/>
  <c r="G42" i="3" s="1"/>
  <c r="F36" i="3"/>
  <c r="F42" i="3" s="1"/>
  <c r="E36" i="3"/>
  <c r="E42" i="3" s="1"/>
  <c r="D36" i="3"/>
  <c r="D42" i="3" s="1"/>
  <c r="S35" i="3"/>
  <c r="S41" i="3" s="1"/>
  <c r="R35" i="3"/>
  <c r="R41" i="3" s="1"/>
  <c r="Q35" i="3"/>
  <c r="Q41" i="3" s="1"/>
  <c r="P35" i="3"/>
  <c r="P41" i="3" s="1"/>
  <c r="M35" i="3"/>
  <c r="M41" i="3" s="1"/>
  <c r="L35" i="3"/>
  <c r="L41" i="3" s="1"/>
  <c r="K35" i="3"/>
  <c r="K41" i="3" s="1"/>
  <c r="J35" i="3"/>
  <c r="J41" i="3" s="1"/>
  <c r="G35" i="3"/>
  <c r="G41" i="3" s="1"/>
  <c r="F35" i="3"/>
  <c r="F41" i="3" s="1"/>
  <c r="E35" i="3"/>
  <c r="E41" i="3" s="1"/>
  <c r="D35" i="3"/>
  <c r="D41" i="3" s="1"/>
  <c r="S34" i="3"/>
  <c r="S40" i="3" s="1"/>
  <c r="R34" i="3"/>
  <c r="R40" i="3" s="1"/>
  <c r="Q34" i="3"/>
  <c r="Q40" i="3" s="1"/>
  <c r="P34" i="3"/>
  <c r="P40" i="3" s="1"/>
  <c r="M34" i="3"/>
  <c r="M40" i="3" s="1"/>
  <c r="L34" i="3"/>
  <c r="L40" i="3" s="1"/>
  <c r="K34" i="3"/>
  <c r="K40" i="3" s="1"/>
  <c r="J34" i="3"/>
  <c r="J40" i="3" s="1"/>
  <c r="G34" i="3"/>
  <c r="G40" i="3" s="1"/>
  <c r="F34" i="3"/>
  <c r="F40" i="3" s="1"/>
  <c r="E34" i="3"/>
  <c r="E40" i="3" s="1"/>
  <c r="D34" i="3"/>
  <c r="D40" i="3" s="1"/>
  <c r="S33" i="3"/>
  <c r="S39" i="3" s="1"/>
  <c r="R33" i="3"/>
  <c r="R39" i="3" s="1"/>
  <c r="Q33" i="3"/>
  <c r="Q39" i="3" s="1"/>
  <c r="P33" i="3"/>
  <c r="P39" i="3" s="1"/>
  <c r="M33" i="3"/>
  <c r="M39" i="3" s="1"/>
  <c r="L33" i="3"/>
  <c r="L39" i="3" s="1"/>
  <c r="K33" i="3"/>
  <c r="K39" i="3" s="1"/>
  <c r="J33" i="3"/>
  <c r="J39" i="3" s="1"/>
  <c r="G33" i="3"/>
  <c r="G39" i="3" s="1"/>
  <c r="F33" i="3"/>
  <c r="F39" i="3" s="1"/>
  <c r="E33" i="3"/>
  <c r="E39" i="3" s="1"/>
  <c r="D33" i="3"/>
  <c r="D39" i="3" s="1"/>
  <c r="AE31" i="3"/>
  <c r="AD31" i="3"/>
  <c r="AC31" i="3"/>
  <c r="AB31" i="3"/>
  <c r="Y31" i="3"/>
  <c r="X31" i="3"/>
  <c r="W31" i="3"/>
  <c r="V31" i="3"/>
  <c r="O31" i="3"/>
  <c r="N31" i="3"/>
  <c r="I31" i="3"/>
  <c r="H31" i="3"/>
  <c r="C31" i="3"/>
  <c r="AA31" i="3" s="1"/>
  <c r="B31" i="3"/>
  <c r="Z31" i="3" s="1"/>
  <c r="B31" i="1"/>
  <c r="H31" i="1"/>
  <c r="C31" i="1"/>
  <c r="AE31" i="1"/>
  <c r="AD31" i="1"/>
  <c r="AC31" i="1"/>
  <c r="AB31" i="1"/>
  <c r="Y31" i="1"/>
  <c r="X31" i="1"/>
  <c r="W31" i="1"/>
  <c r="V31" i="1"/>
  <c r="O31" i="1"/>
  <c r="N31" i="1"/>
  <c r="I31" i="1"/>
  <c r="T9" i="5" l="1"/>
  <c r="U9" i="14"/>
  <c r="T9" i="7"/>
  <c r="U9" i="5"/>
  <c r="U31" i="1"/>
  <c r="U9" i="10"/>
  <c r="AA9" i="16"/>
  <c r="AA31" i="21"/>
  <c r="AA31" i="15"/>
  <c r="T31" i="1"/>
  <c r="T31" i="3"/>
  <c r="T31" i="9"/>
  <c r="T31" i="11"/>
  <c r="T9" i="10"/>
  <c r="T9" i="16"/>
  <c r="T9" i="9"/>
  <c r="U9" i="19"/>
  <c r="Z31" i="5"/>
  <c r="T31" i="4"/>
  <c r="U31" i="10"/>
  <c r="T31" i="12"/>
  <c r="T31" i="17"/>
  <c r="U9" i="3"/>
  <c r="AA9" i="10"/>
  <c r="T9" i="3"/>
  <c r="Z9" i="21"/>
  <c r="T9" i="21"/>
  <c r="Z9" i="19"/>
  <c r="T9" i="19"/>
  <c r="Z9" i="18"/>
  <c r="T9" i="18"/>
  <c r="Z9" i="17"/>
  <c r="T9" i="17"/>
  <c r="AA9" i="17"/>
  <c r="U9" i="17"/>
  <c r="T9" i="15"/>
  <c r="Z9" i="15"/>
  <c r="Z9" i="14"/>
  <c r="T9" i="14"/>
  <c r="AA9" i="12"/>
  <c r="U9" i="12"/>
  <c r="T9" i="12"/>
  <c r="Z9" i="12"/>
  <c r="AA9" i="11"/>
  <c r="U9" i="11"/>
  <c r="T9" i="11"/>
  <c r="Z9" i="11"/>
  <c r="Z9" i="8"/>
  <c r="T9" i="8"/>
  <c r="AA9" i="8"/>
  <c r="U9" i="8"/>
  <c r="U9" i="7"/>
  <c r="AA9" i="7"/>
  <c r="U9" i="6"/>
  <c r="AA9" i="6"/>
  <c r="AA9" i="4"/>
  <c r="U9" i="4"/>
  <c r="Z9" i="4"/>
  <c r="T9" i="4"/>
  <c r="U31" i="21"/>
  <c r="T31" i="21"/>
  <c r="Z31" i="20"/>
  <c r="T31" i="20"/>
  <c r="U31" i="20"/>
  <c r="U31" i="19"/>
  <c r="Z31" i="19"/>
  <c r="T31" i="19"/>
  <c r="T31" i="18"/>
  <c r="U31" i="18"/>
  <c r="U31" i="17"/>
  <c r="U31" i="16"/>
  <c r="T31" i="16"/>
  <c r="U31" i="15"/>
  <c r="T31" i="15"/>
  <c r="T31" i="14"/>
  <c r="U31" i="14"/>
  <c r="U31" i="13"/>
  <c r="T31" i="13"/>
  <c r="AA31" i="13"/>
  <c r="U31" i="12"/>
  <c r="U31" i="11"/>
  <c r="T31" i="10"/>
  <c r="Z31" i="10"/>
  <c r="U31" i="9"/>
  <c r="AA31" i="9"/>
  <c r="U31" i="8"/>
  <c r="T31" i="8"/>
  <c r="Z31" i="8"/>
  <c r="U31" i="7"/>
  <c r="T31" i="7"/>
  <c r="Z31" i="7"/>
  <c r="U31" i="5"/>
  <c r="T31" i="5"/>
  <c r="U31" i="4"/>
  <c r="U31" i="3"/>
  <c r="Z31" i="1"/>
  <c r="AA31" i="1"/>
  <c r="AE30" i="21"/>
  <c r="AD30" i="21"/>
  <c r="AC30" i="21"/>
  <c r="AB30" i="21"/>
  <c r="Y30" i="21"/>
  <c r="X30" i="21"/>
  <c r="W30" i="21"/>
  <c r="V30" i="21"/>
  <c r="O30" i="21"/>
  <c r="N30" i="21"/>
  <c r="I30" i="21"/>
  <c r="H30" i="21"/>
  <c r="C30" i="21"/>
  <c r="AA30" i="21" s="1"/>
  <c r="B30" i="21"/>
  <c r="Z30" i="21" s="1"/>
  <c r="AE29" i="21"/>
  <c r="AD29" i="21"/>
  <c r="AC29" i="21"/>
  <c r="AB29" i="21"/>
  <c r="Y29" i="21"/>
  <c r="X29" i="21"/>
  <c r="W29" i="21"/>
  <c r="V29" i="21"/>
  <c r="O29" i="21"/>
  <c r="N29" i="21"/>
  <c r="I29" i="21"/>
  <c r="H29" i="21"/>
  <c r="C29" i="21"/>
  <c r="B29" i="21"/>
  <c r="AE28" i="21"/>
  <c r="AD28" i="21"/>
  <c r="AC28" i="21"/>
  <c r="AB28" i="21"/>
  <c r="Y28" i="21"/>
  <c r="X28" i="21"/>
  <c r="W28" i="21"/>
  <c r="V28" i="21"/>
  <c r="O28" i="21"/>
  <c r="N28" i="21"/>
  <c r="I28" i="21"/>
  <c r="H28" i="21"/>
  <c r="C28" i="21"/>
  <c r="AA28" i="21" s="1"/>
  <c r="B28" i="21"/>
  <c r="Z28" i="21" s="1"/>
  <c r="AE27" i="21"/>
  <c r="AD27" i="21"/>
  <c r="AC27" i="21"/>
  <c r="AB27" i="21"/>
  <c r="Y27" i="21"/>
  <c r="X27" i="21"/>
  <c r="W27" i="21"/>
  <c r="V27" i="21"/>
  <c r="O27" i="21"/>
  <c r="N27" i="21"/>
  <c r="I27" i="21"/>
  <c r="H27" i="21"/>
  <c r="C27" i="21"/>
  <c r="B27" i="21"/>
  <c r="AE26" i="21"/>
  <c r="AD26" i="21"/>
  <c r="AC26" i="21"/>
  <c r="AB26" i="21"/>
  <c r="Y26" i="21"/>
  <c r="X26" i="21"/>
  <c r="W26" i="21"/>
  <c r="V26" i="21"/>
  <c r="O26" i="21"/>
  <c r="N26" i="21"/>
  <c r="I26" i="21"/>
  <c r="H26" i="21"/>
  <c r="C26" i="21"/>
  <c r="AA26" i="21" s="1"/>
  <c r="B26" i="21"/>
  <c r="Z26" i="21" s="1"/>
  <c r="AE25" i="21"/>
  <c r="AD25" i="21"/>
  <c r="AC25" i="21"/>
  <c r="AB25" i="21"/>
  <c r="Y25" i="21"/>
  <c r="X25" i="21"/>
  <c r="W25" i="21"/>
  <c r="V25" i="21"/>
  <c r="O25" i="21"/>
  <c r="N25" i="21"/>
  <c r="I25" i="21"/>
  <c r="H25" i="21"/>
  <c r="C25" i="21"/>
  <c r="B25" i="21"/>
  <c r="AE24" i="21"/>
  <c r="AD24" i="21"/>
  <c r="AC24" i="21"/>
  <c r="AB24" i="21"/>
  <c r="Y24" i="21"/>
  <c r="X24" i="21"/>
  <c r="W24" i="21"/>
  <c r="V24" i="21"/>
  <c r="O24" i="21"/>
  <c r="N24" i="21"/>
  <c r="I24" i="21"/>
  <c r="H24" i="21"/>
  <c r="C24" i="21"/>
  <c r="AA24" i="21" s="1"/>
  <c r="B24" i="21"/>
  <c r="Z24" i="21" s="1"/>
  <c r="AE23" i="21"/>
  <c r="AD23" i="21"/>
  <c r="AC23" i="21"/>
  <c r="AB23" i="21"/>
  <c r="Y23" i="21"/>
  <c r="X23" i="21"/>
  <c r="W23" i="21"/>
  <c r="V23" i="21"/>
  <c r="O23" i="21"/>
  <c r="N23" i="21"/>
  <c r="I23" i="21"/>
  <c r="H23" i="21"/>
  <c r="C23" i="21"/>
  <c r="B23" i="21"/>
  <c r="AE22" i="21"/>
  <c r="AD22" i="21"/>
  <c r="AC22" i="21"/>
  <c r="AB22" i="21"/>
  <c r="Y22" i="21"/>
  <c r="X22" i="21"/>
  <c r="W22" i="21"/>
  <c r="V22" i="21"/>
  <c r="O22" i="21"/>
  <c r="N22" i="21"/>
  <c r="I22" i="21"/>
  <c r="H22" i="21"/>
  <c r="C22" i="21"/>
  <c r="AA22" i="21" s="1"/>
  <c r="B22" i="21"/>
  <c r="Z22" i="21" s="1"/>
  <c r="AE21" i="21"/>
  <c r="AD21" i="21"/>
  <c r="AC21" i="21"/>
  <c r="AB21" i="21"/>
  <c r="Y21" i="21"/>
  <c r="X21" i="21"/>
  <c r="W21" i="21"/>
  <c r="V21" i="21"/>
  <c r="O21" i="21"/>
  <c r="N21" i="21"/>
  <c r="I21" i="21"/>
  <c r="H21" i="21"/>
  <c r="C21" i="21"/>
  <c r="B21" i="21"/>
  <c r="AE20" i="21"/>
  <c r="AD20" i="21"/>
  <c r="AC20" i="21"/>
  <c r="AB20" i="21"/>
  <c r="Y20" i="21"/>
  <c r="X20" i="21"/>
  <c r="W20" i="21"/>
  <c r="V20" i="21"/>
  <c r="O20" i="21"/>
  <c r="N20" i="21"/>
  <c r="I20" i="21"/>
  <c r="H20" i="21"/>
  <c r="C20" i="21"/>
  <c r="AA20" i="21" s="1"/>
  <c r="B20" i="21"/>
  <c r="Z20" i="21" s="1"/>
  <c r="AE19" i="21"/>
  <c r="AD19" i="21"/>
  <c r="AC19" i="21"/>
  <c r="AB19" i="21"/>
  <c r="Y19" i="21"/>
  <c r="X19" i="21"/>
  <c r="W19" i="21"/>
  <c r="V19" i="21"/>
  <c r="O19" i="21"/>
  <c r="N19" i="21"/>
  <c r="I19" i="21"/>
  <c r="H19" i="21"/>
  <c r="C19" i="21"/>
  <c r="B19" i="21"/>
  <c r="AE18" i="21"/>
  <c r="AD18" i="21"/>
  <c r="AC18" i="21"/>
  <c r="AB18" i="21"/>
  <c r="Y18" i="21"/>
  <c r="X18" i="21"/>
  <c r="W18" i="21"/>
  <c r="V18" i="21"/>
  <c r="O18" i="21"/>
  <c r="N18" i="21"/>
  <c r="I18" i="21"/>
  <c r="H18" i="21"/>
  <c r="C18" i="21"/>
  <c r="AA18" i="21" s="1"/>
  <c r="B18" i="21"/>
  <c r="Z18" i="21" s="1"/>
  <c r="AE17" i="21"/>
  <c r="AD17" i="21"/>
  <c r="AC17" i="21"/>
  <c r="AB17" i="21"/>
  <c r="Y17" i="21"/>
  <c r="X17" i="21"/>
  <c r="W17" i="21"/>
  <c r="V17" i="21"/>
  <c r="O17" i="21"/>
  <c r="N17" i="21"/>
  <c r="I17" i="21"/>
  <c r="H17" i="21"/>
  <c r="C17" i="21"/>
  <c r="B17" i="21"/>
  <c r="AE16" i="21"/>
  <c r="AD16" i="21"/>
  <c r="AC16" i="21"/>
  <c r="AB16" i="21"/>
  <c r="Y16" i="21"/>
  <c r="X16" i="21"/>
  <c r="W16" i="21"/>
  <c r="V16" i="21"/>
  <c r="O16" i="21"/>
  <c r="N16" i="21"/>
  <c r="I16" i="21"/>
  <c r="H16" i="21"/>
  <c r="C16" i="21"/>
  <c r="AA16" i="21" s="1"/>
  <c r="B16" i="21"/>
  <c r="Z16" i="21" s="1"/>
  <c r="AE15" i="21"/>
  <c r="AD15" i="21"/>
  <c r="AC15" i="21"/>
  <c r="AB15" i="21"/>
  <c r="Y15" i="21"/>
  <c r="X15" i="21"/>
  <c r="W15" i="21"/>
  <c r="V15" i="21"/>
  <c r="O15" i="21"/>
  <c r="N15" i="21"/>
  <c r="I15" i="21"/>
  <c r="H15" i="21"/>
  <c r="C15" i="21"/>
  <c r="B15" i="21"/>
  <c r="AE14" i="21"/>
  <c r="AD14" i="21"/>
  <c r="AC14" i="21"/>
  <c r="AB14" i="21"/>
  <c r="Y14" i="21"/>
  <c r="X14" i="21"/>
  <c r="W14" i="21"/>
  <c r="V14" i="21"/>
  <c r="O14" i="21"/>
  <c r="N14" i="21"/>
  <c r="I14" i="21"/>
  <c r="H14" i="21"/>
  <c r="C14" i="21"/>
  <c r="AA14" i="21" s="1"/>
  <c r="B14" i="21"/>
  <c r="Z14" i="21" s="1"/>
  <c r="AE13" i="21"/>
  <c r="AD13" i="21"/>
  <c r="AC13" i="21"/>
  <c r="AB13" i="21"/>
  <c r="Y13" i="21"/>
  <c r="X13" i="21"/>
  <c r="W13" i="21"/>
  <c r="V13" i="21"/>
  <c r="O13" i="21"/>
  <c r="N13" i="21"/>
  <c r="I13" i="21"/>
  <c r="H13" i="21"/>
  <c r="C13" i="21"/>
  <c r="B13" i="21"/>
  <c r="AE12" i="21"/>
  <c r="AD12" i="21"/>
  <c r="AC12" i="21"/>
  <c r="AB12" i="21"/>
  <c r="Y12" i="21"/>
  <c r="X12" i="21"/>
  <c r="W12" i="21"/>
  <c r="V12" i="21"/>
  <c r="O12" i="21"/>
  <c r="N12" i="21"/>
  <c r="I12" i="21"/>
  <c r="H12" i="21"/>
  <c r="C12" i="21"/>
  <c r="AA12" i="21" s="1"/>
  <c r="B12" i="21"/>
  <c r="Z12" i="21" s="1"/>
  <c r="AE11" i="21"/>
  <c r="AD11" i="21"/>
  <c r="AC11" i="21"/>
  <c r="AB11" i="21"/>
  <c r="Y11" i="21"/>
  <c r="X11" i="21"/>
  <c r="W11" i="21"/>
  <c r="V11" i="21"/>
  <c r="O11" i="21"/>
  <c r="N11" i="21"/>
  <c r="I11" i="21"/>
  <c r="H11" i="21"/>
  <c r="C11" i="21"/>
  <c r="B11" i="21"/>
  <c r="AE10" i="21"/>
  <c r="AD10" i="21"/>
  <c r="AC10" i="21"/>
  <c r="AB10" i="21"/>
  <c r="Y10" i="21"/>
  <c r="X10" i="21"/>
  <c r="W10" i="21"/>
  <c r="V10" i="21"/>
  <c r="O10" i="21"/>
  <c r="N10" i="21"/>
  <c r="I10" i="21"/>
  <c r="H10" i="21"/>
  <c r="C10" i="21"/>
  <c r="B10" i="21"/>
  <c r="AE30" i="20"/>
  <c r="AD30" i="20"/>
  <c r="AC30" i="20"/>
  <c r="AB30" i="20"/>
  <c r="Y30" i="20"/>
  <c r="X30" i="20"/>
  <c r="W30" i="20"/>
  <c r="V30" i="20"/>
  <c r="O30" i="20"/>
  <c r="N30" i="20"/>
  <c r="I30" i="20"/>
  <c r="H30" i="20"/>
  <c r="C30" i="20"/>
  <c r="AA30" i="20" s="1"/>
  <c r="B30" i="20"/>
  <c r="Z30" i="20" s="1"/>
  <c r="AE29" i="20"/>
  <c r="AD29" i="20"/>
  <c r="AC29" i="20"/>
  <c r="AB29" i="20"/>
  <c r="Y29" i="20"/>
  <c r="X29" i="20"/>
  <c r="W29" i="20"/>
  <c r="V29" i="20"/>
  <c r="O29" i="20"/>
  <c r="N29" i="20"/>
  <c r="I29" i="20"/>
  <c r="H29" i="20"/>
  <c r="C29" i="20"/>
  <c r="B29" i="20"/>
  <c r="AE28" i="20"/>
  <c r="AD28" i="20"/>
  <c r="AC28" i="20"/>
  <c r="AB28" i="20"/>
  <c r="Y28" i="20"/>
  <c r="X28" i="20"/>
  <c r="W28" i="20"/>
  <c r="V28" i="20"/>
  <c r="O28" i="20"/>
  <c r="N28" i="20"/>
  <c r="I28" i="20"/>
  <c r="H28" i="20"/>
  <c r="C28" i="20"/>
  <c r="AA28" i="20" s="1"/>
  <c r="B28" i="20"/>
  <c r="Z28" i="20" s="1"/>
  <c r="AE27" i="20"/>
  <c r="AD27" i="20"/>
  <c r="AC27" i="20"/>
  <c r="AB27" i="20"/>
  <c r="Y27" i="20"/>
  <c r="X27" i="20"/>
  <c r="W27" i="20"/>
  <c r="V27" i="20"/>
  <c r="O27" i="20"/>
  <c r="N27" i="20"/>
  <c r="I27" i="20"/>
  <c r="H27" i="20"/>
  <c r="C27" i="20"/>
  <c r="B27" i="20"/>
  <c r="AE26" i="20"/>
  <c r="AD26" i="20"/>
  <c r="AC26" i="20"/>
  <c r="AB26" i="20"/>
  <c r="Y26" i="20"/>
  <c r="X26" i="20"/>
  <c r="W26" i="20"/>
  <c r="V26" i="20"/>
  <c r="O26" i="20"/>
  <c r="N26" i="20"/>
  <c r="I26" i="20"/>
  <c r="H26" i="20"/>
  <c r="C26" i="20"/>
  <c r="AA26" i="20" s="1"/>
  <c r="B26" i="20"/>
  <c r="Z26" i="20" s="1"/>
  <c r="AE25" i="20"/>
  <c r="AD25" i="20"/>
  <c r="AC25" i="20"/>
  <c r="AB25" i="20"/>
  <c r="Y25" i="20"/>
  <c r="X25" i="20"/>
  <c r="W25" i="20"/>
  <c r="V25" i="20"/>
  <c r="O25" i="20"/>
  <c r="N25" i="20"/>
  <c r="I25" i="20"/>
  <c r="H25" i="20"/>
  <c r="C25" i="20"/>
  <c r="B25" i="20"/>
  <c r="AE24" i="20"/>
  <c r="AD24" i="20"/>
  <c r="AC24" i="20"/>
  <c r="AB24" i="20"/>
  <c r="Y24" i="20"/>
  <c r="X24" i="20"/>
  <c r="W24" i="20"/>
  <c r="V24" i="20"/>
  <c r="O24" i="20"/>
  <c r="N24" i="20"/>
  <c r="I24" i="20"/>
  <c r="H24" i="20"/>
  <c r="C24" i="20"/>
  <c r="AA24" i="20" s="1"/>
  <c r="B24" i="20"/>
  <c r="Z24" i="20" s="1"/>
  <c r="AE23" i="20"/>
  <c r="AD23" i="20"/>
  <c r="AC23" i="20"/>
  <c r="AB23" i="20"/>
  <c r="Y23" i="20"/>
  <c r="X23" i="20"/>
  <c r="W23" i="20"/>
  <c r="V23" i="20"/>
  <c r="O23" i="20"/>
  <c r="N23" i="20"/>
  <c r="I23" i="20"/>
  <c r="H23" i="20"/>
  <c r="C23" i="20"/>
  <c r="B23" i="20"/>
  <c r="AE22" i="20"/>
  <c r="AD22" i="20"/>
  <c r="AC22" i="20"/>
  <c r="AB22" i="20"/>
  <c r="Y22" i="20"/>
  <c r="X22" i="20"/>
  <c r="W22" i="20"/>
  <c r="V22" i="20"/>
  <c r="O22" i="20"/>
  <c r="N22" i="20"/>
  <c r="I22" i="20"/>
  <c r="H22" i="20"/>
  <c r="C22" i="20"/>
  <c r="AA22" i="20" s="1"/>
  <c r="B22" i="20"/>
  <c r="Z22" i="20" s="1"/>
  <c r="AE21" i="20"/>
  <c r="AD21" i="20"/>
  <c r="AC21" i="20"/>
  <c r="AB21" i="20"/>
  <c r="Y21" i="20"/>
  <c r="X21" i="20"/>
  <c r="W21" i="20"/>
  <c r="V21" i="20"/>
  <c r="O21" i="20"/>
  <c r="N21" i="20"/>
  <c r="I21" i="20"/>
  <c r="H21" i="20"/>
  <c r="C21" i="20"/>
  <c r="B21" i="20"/>
  <c r="AE20" i="20"/>
  <c r="AD20" i="20"/>
  <c r="AC20" i="20"/>
  <c r="AB20" i="20"/>
  <c r="Y20" i="20"/>
  <c r="X20" i="20"/>
  <c r="W20" i="20"/>
  <c r="V20" i="20"/>
  <c r="O20" i="20"/>
  <c r="N20" i="20"/>
  <c r="I20" i="20"/>
  <c r="H20" i="20"/>
  <c r="C20" i="20"/>
  <c r="AA20" i="20" s="1"/>
  <c r="B20" i="20"/>
  <c r="Z20" i="20" s="1"/>
  <c r="AE19" i="20"/>
  <c r="AD19" i="20"/>
  <c r="AC19" i="20"/>
  <c r="AB19" i="20"/>
  <c r="Y19" i="20"/>
  <c r="X19" i="20"/>
  <c r="W19" i="20"/>
  <c r="V19" i="20"/>
  <c r="O19" i="20"/>
  <c r="N19" i="20"/>
  <c r="I19" i="20"/>
  <c r="H19" i="20"/>
  <c r="C19" i="20"/>
  <c r="AA19" i="20" s="1"/>
  <c r="B19" i="20"/>
  <c r="AE18" i="20"/>
  <c r="AD18" i="20"/>
  <c r="AC18" i="20"/>
  <c r="AB18" i="20"/>
  <c r="Y18" i="20"/>
  <c r="X18" i="20"/>
  <c r="W18" i="20"/>
  <c r="V18" i="20"/>
  <c r="O18" i="20"/>
  <c r="N18" i="20"/>
  <c r="I18" i="20"/>
  <c r="H18" i="20"/>
  <c r="C18" i="20"/>
  <c r="AA18" i="20" s="1"/>
  <c r="B18" i="20"/>
  <c r="Z18" i="20" s="1"/>
  <c r="AE17" i="20"/>
  <c r="AD17" i="20"/>
  <c r="AC17" i="20"/>
  <c r="AB17" i="20"/>
  <c r="Y17" i="20"/>
  <c r="X17" i="20"/>
  <c r="W17" i="20"/>
  <c r="V17" i="20"/>
  <c r="O17" i="20"/>
  <c r="N17" i="20"/>
  <c r="I17" i="20"/>
  <c r="H17" i="20"/>
  <c r="C17" i="20"/>
  <c r="AA17" i="20" s="1"/>
  <c r="B17" i="20"/>
  <c r="Z17" i="20" s="1"/>
  <c r="AE16" i="20"/>
  <c r="AD16" i="20"/>
  <c r="AC16" i="20"/>
  <c r="AB16" i="20"/>
  <c r="Y16" i="20"/>
  <c r="X16" i="20"/>
  <c r="W16" i="20"/>
  <c r="V16" i="20"/>
  <c r="O16" i="20"/>
  <c r="N16" i="20"/>
  <c r="I16" i="20"/>
  <c r="H16" i="20"/>
  <c r="C16" i="20"/>
  <c r="B16" i="20"/>
  <c r="Z16" i="20" s="1"/>
  <c r="AE15" i="20"/>
  <c r="AD15" i="20"/>
  <c r="AC15" i="20"/>
  <c r="AB15" i="20"/>
  <c r="Y15" i="20"/>
  <c r="X15" i="20"/>
  <c r="W15" i="20"/>
  <c r="V15" i="20"/>
  <c r="O15" i="20"/>
  <c r="N15" i="20"/>
  <c r="I15" i="20"/>
  <c r="H15" i="20"/>
  <c r="C15" i="20"/>
  <c r="AA15" i="20" s="1"/>
  <c r="B15" i="20"/>
  <c r="AE14" i="20"/>
  <c r="AD14" i="20"/>
  <c r="AC14" i="20"/>
  <c r="AB14" i="20"/>
  <c r="Y14" i="20"/>
  <c r="X14" i="20"/>
  <c r="W14" i="20"/>
  <c r="V14" i="20"/>
  <c r="O14" i="20"/>
  <c r="N14" i="20"/>
  <c r="I14" i="20"/>
  <c r="H14" i="20"/>
  <c r="C14" i="20"/>
  <c r="AA14" i="20" s="1"/>
  <c r="B14" i="20"/>
  <c r="Z14" i="20" s="1"/>
  <c r="AE13" i="20"/>
  <c r="AD13" i="20"/>
  <c r="AC13" i="20"/>
  <c r="AB13" i="20"/>
  <c r="Y13" i="20"/>
  <c r="X13" i="20"/>
  <c r="W13" i="20"/>
  <c r="V13" i="20"/>
  <c r="O13" i="20"/>
  <c r="N13" i="20"/>
  <c r="I13" i="20"/>
  <c r="H13" i="20"/>
  <c r="C13" i="20"/>
  <c r="B13" i="20"/>
  <c r="Z13" i="20" s="1"/>
  <c r="AE12" i="20"/>
  <c r="AD12" i="20"/>
  <c r="AC12" i="20"/>
  <c r="AB12" i="20"/>
  <c r="Y12" i="20"/>
  <c r="X12" i="20"/>
  <c r="W12" i="20"/>
  <c r="V12" i="20"/>
  <c r="O12" i="20"/>
  <c r="N12" i="20"/>
  <c r="I12" i="20"/>
  <c r="H12" i="20"/>
  <c r="C12" i="20"/>
  <c r="B12" i="20"/>
  <c r="Z12" i="20" s="1"/>
  <c r="AE11" i="20"/>
  <c r="AD11" i="20"/>
  <c r="AC11" i="20"/>
  <c r="AB11" i="20"/>
  <c r="Y11" i="20"/>
  <c r="X11" i="20"/>
  <c r="W11" i="20"/>
  <c r="V11" i="20"/>
  <c r="O11" i="20"/>
  <c r="N11" i="20"/>
  <c r="I11" i="20"/>
  <c r="H11" i="20"/>
  <c r="C11" i="20"/>
  <c r="AA11" i="20" s="1"/>
  <c r="B11" i="20"/>
  <c r="AE10" i="20"/>
  <c r="AD10" i="20"/>
  <c r="AC10" i="20"/>
  <c r="AB10" i="20"/>
  <c r="Y10" i="20"/>
  <c r="X10" i="20"/>
  <c r="W10" i="20"/>
  <c r="V10" i="20"/>
  <c r="O10" i="20"/>
  <c r="N10" i="20"/>
  <c r="I10" i="20"/>
  <c r="H10" i="20"/>
  <c r="C10" i="20"/>
  <c r="B10" i="20"/>
  <c r="AE30" i="19"/>
  <c r="AD30" i="19"/>
  <c r="AC30" i="19"/>
  <c r="AB30" i="19"/>
  <c r="Y30" i="19"/>
  <c r="X30" i="19"/>
  <c r="W30" i="19"/>
  <c r="V30" i="19"/>
  <c r="O30" i="19"/>
  <c r="N30" i="19"/>
  <c r="I30" i="19"/>
  <c r="H30" i="19"/>
  <c r="C30" i="19"/>
  <c r="AA30" i="19" s="1"/>
  <c r="B30" i="19"/>
  <c r="Z30" i="19" s="1"/>
  <c r="AE29" i="19"/>
  <c r="AD29" i="19"/>
  <c r="AC29" i="19"/>
  <c r="AB29" i="19"/>
  <c r="Y29" i="19"/>
  <c r="X29" i="19"/>
  <c r="W29" i="19"/>
  <c r="V29" i="19"/>
  <c r="O29" i="19"/>
  <c r="N29" i="19"/>
  <c r="I29" i="19"/>
  <c r="H29" i="19"/>
  <c r="C29" i="19"/>
  <c r="B29" i="19"/>
  <c r="AE28" i="19"/>
  <c r="AD28" i="19"/>
  <c r="AC28" i="19"/>
  <c r="AB28" i="19"/>
  <c r="Y28" i="19"/>
  <c r="X28" i="19"/>
  <c r="W28" i="19"/>
  <c r="V28" i="19"/>
  <c r="O28" i="19"/>
  <c r="N28" i="19"/>
  <c r="I28" i="19"/>
  <c r="H28" i="19"/>
  <c r="C28" i="19"/>
  <c r="AA28" i="19" s="1"/>
  <c r="B28" i="19"/>
  <c r="Z28" i="19" s="1"/>
  <c r="AE27" i="19"/>
  <c r="AD27" i="19"/>
  <c r="AC27" i="19"/>
  <c r="AB27" i="19"/>
  <c r="Y27" i="19"/>
  <c r="X27" i="19"/>
  <c r="W27" i="19"/>
  <c r="V27" i="19"/>
  <c r="O27" i="19"/>
  <c r="N27" i="19"/>
  <c r="I27" i="19"/>
  <c r="H27" i="19"/>
  <c r="C27" i="19"/>
  <c r="B27" i="19"/>
  <c r="AE26" i="19"/>
  <c r="AD26" i="19"/>
  <c r="AC26" i="19"/>
  <c r="AB26" i="19"/>
  <c r="Y26" i="19"/>
  <c r="X26" i="19"/>
  <c r="W26" i="19"/>
  <c r="V26" i="19"/>
  <c r="O26" i="19"/>
  <c r="N26" i="19"/>
  <c r="I26" i="19"/>
  <c r="H26" i="19"/>
  <c r="C26" i="19"/>
  <c r="AA26" i="19" s="1"/>
  <c r="B26" i="19"/>
  <c r="Z26" i="19" s="1"/>
  <c r="AE25" i="19"/>
  <c r="AD25" i="19"/>
  <c r="AC25" i="19"/>
  <c r="AB25" i="19"/>
  <c r="Y25" i="19"/>
  <c r="X25" i="19"/>
  <c r="W25" i="19"/>
  <c r="V25" i="19"/>
  <c r="O25" i="19"/>
  <c r="N25" i="19"/>
  <c r="I25" i="19"/>
  <c r="H25" i="19"/>
  <c r="C25" i="19"/>
  <c r="B25" i="19"/>
  <c r="AE24" i="19"/>
  <c r="AD24" i="19"/>
  <c r="AC24" i="19"/>
  <c r="AB24" i="19"/>
  <c r="Y24" i="19"/>
  <c r="X24" i="19"/>
  <c r="W24" i="19"/>
  <c r="V24" i="19"/>
  <c r="O24" i="19"/>
  <c r="N24" i="19"/>
  <c r="I24" i="19"/>
  <c r="H24" i="19"/>
  <c r="C24" i="19"/>
  <c r="AA24" i="19" s="1"/>
  <c r="B24" i="19"/>
  <c r="Z24" i="19" s="1"/>
  <c r="AE23" i="19"/>
  <c r="AD23" i="19"/>
  <c r="AC23" i="19"/>
  <c r="AB23" i="19"/>
  <c r="Y23" i="19"/>
  <c r="X23" i="19"/>
  <c r="W23" i="19"/>
  <c r="V23" i="19"/>
  <c r="O23" i="19"/>
  <c r="N23" i="19"/>
  <c r="I23" i="19"/>
  <c r="H23" i="19"/>
  <c r="C23" i="19"/>
  <c r="B23" i="19"/>
  <c r="AE22" i="19"/>
  <c r="AD22" i="19"/>
  <c r="AC22" i="19"/>
  <c r="AB22" i="19"/>
  <c r="Y22" i="19"/>
  <c r="X22" i="19"/>
  <c r="W22" i="19"/>
  <c r="V22" i="19"/>
  <c r="O22" i="19"/>
  <c r="N22" i="19"/>
  <c r="I22" i="19"/>
  <c r="H22" i="19"/>
  <c r="C22" i="19"/>
  <c r="AA22" i="19" s="1"/>
  <c r="B22" i="19"/>
  <c r="Z22" i="19" s="1"/>
  <c r="AE21" i="19"/>
  <c r="AD21" i="19"/>
  <c r="AC21" i="19"/>
  <c r="AB21" i="19"/>
  <c r="Y21" i="19"/>
  <c r="X21" i="19"/>
  <c r="W21" i="19"/>
  <c r="V21" i="19"/>
  <c r="O21" i="19"/>
  <c r="N21" i="19"/>
  <c r="I21" i="19"/>
  <c r="H21" i="19"/>
  <c r="C21" i="19"/>
  <c r="B21" i="19"/>
  <c r="AE20" i="19"/>
  <c r="AD20" i="19"/>
  <c r="AC20" i="19"/>
  <c r="AB20" i="19"/>
  <c r="Y20" i="19"/>
  <c r="X20" i="19"/>
  <c r="W20" i="19"/>
  <c r="V20" i="19"/>
  <c r="O20" i="19"/>
  <c r="N20" i="19"/>
  <c r="I20" i="19"/>
  <c r="H20" i="19"/>
  <c r="C20" i="19"/>
  <c r="AA20" i="19" s="1"/>
  <c r="B20" i="19"/>
  <c r="Z20" i="19" s="1"/>
  <c r="AE19" i="19"/>
  <c r="AD19" i="19"/>
  <c r="AC19" i="19"/>
  <c r="AB19" i="19"/>
  <c r="Y19" i="19"/>
  <c r="X19" i="19"/>
  <c r="W19" i="19"/>
  <c r="V19" i="19"/>
  <c r="O19" i="19"/>
  <c r="N19" i="19"/>
  <c r="I19" i="19"/>
  <c r="H19" i="19"/>
  <c r="C19" i="19"/>
  <c r="B19" i="19"/>
  <c r="AE18" i="19"/>
  <c r="AD18" i="19"/>
  <c r="AC18" i="19"/>
  <c r="AB18" i="19"/>
  <c r="Y18" i="19"/>
  <c r="X18" i="19"/>
  <c r="W18" i="19"/>
  <c r="V18" i="19"/>
  <c r="O18" i="19"/>
  <c r="N18" i="19"/>
  <c r="I18" i="19"/>
  <c r="H18" i="19"/>
  <c r="C18" i="19"/>
  <c r="AA18" i="19" s="1"/>
  <c r="B18" i="19"/>
  <c r="Z18" i="19" s="1"/>
  <c r="AE17" i="19"/>
  <c r="AD17" i="19"/>
  <c r="AC17" i="19"/>
  <c r="AB17" i="19"/>
  <c r="Y17" i="19"/>
  <c r="X17" i="19"/>
  <c r="W17" i="19"/>
  <c r="V17" i="19"/>
  <c r="O17" i="19"/>
  <c r="N17" i="19"/>
  <c r="I17" i="19"/>
  <c r="H17" i="19"/>
  <c r="C17" i="19"/>
  <c r="B17" i="19"/>
  <c r="Z17" i="19" s="1"/>
  <c r="AE16" i="19"/>
  <c r="AD16" i="19"/>
  <c r="AC16" i="19"/>
  <c r="AB16" i="19"/>
  <c r="Y16" i="19"/>
  <c r="X16" i="19"/>
  <c r="W16" i="19"/>
  <c r="V16" i="19"/>
  <c r="O16" i="19"/>
  <c r="N16" i="19"/>
  <c r="I16" i="19"/>
  <c r="H16" i="19"/>
  <c r="C16" i="19"/>
  <c r="AA16" i="19" s="1"/>
  <c r="B16" i="19"/>
  <c r="Z16" i="19" s="1"/>
  <c r="AE15" i="19"/>
  <c r="AD15" i="19"/>
  <c r="AC15" i="19"/>
  <c r="AB15" i="19"/>
  <c r="Y15" i="19"/>
  <c r="X15" i="19"/>
  <c r="W15" i="19"/>
  <c r="V15" i="19"/>
  <c r="O15" i="19"/>
  <c r="N15" i="19"/>
  <c r="I15" i="19"/>
  <c r="H15" i="19"/>
  <c r="C15" i="19"/>
  <c r="B15" i="19"/>
  <c r="AE14" i="19"/>
  <c r="AD14" i="19"/>
  <c r="AC14" i="19"/>
  <c r="AB14" i="19"/>
  <c r="Y14" i="19"/>
  <c r="X14" i="19"/>
  <c r="W14" i="19"/>
  <c r="V14" i="19"/>
  <c r="O14" i="19"/>
  <c r="N14" i="19"/>
  <c r="I14" i="19"/>
  <c r="H14" i="19"/>
  <c r="C14" i="19"/>
  <c r="AA14" i="19" s="1"/>
  <c r="B14" i="19"/>
  <c r="Z14" i="19" s="1"/>
  <c r="AE13" i="19"/>
  <c r="AD13" i="19"/>
  <c r="AC13" i="19"/>
  <c r="AB13" i="19"/>
  <c r="Y13" i="19"/>
  <c r="X13" i="19"/>
  <c r="W13" i="19"/>
  <c r="V13" i="19"/>
  <c r="O13" i="19"/>
  <c r="N13" i="19"/>
  <c r="I13" i="19"/>
  <c r="H13" i="19"/>
  <c r="C13" i="19"/>
  <c r="B13" i="19"/>
  <c r="Z13" i="19" s="1"/>
  <c r="AE12" i="19"/>
  <c r="AD12" i="19"/>
  <c r="AC12" i="19"/>
  <c r="AB12" i="19"/>
  <c r="Y12" i="19"/>
  <c r="X12" i="19"/>
  <c r="W12" i="19"/>
  <c r="V12" i="19"/>
  <c r="O12" i="19"/>
  <c r="N12" i="19"/>
  <c r="I12" i="19"/>
  <c r="H12" i="19"/>
  <c r="C12" i="19"/>
  <c r="AA12" i="19" s="1"/>
  <c r="B12" i="19"/>
  <c r="Z12" i="19" s="1"/>
  <c r="AE11" i="19"/>
  <c r="AD11" i="19"/>
  <c r="AC11" i="19"/>
  <c r="AB11" i="19"/>
  <c r="Y11" i="19"/>
  <c r="X11" i="19"/>
  <c r="W11" i="19"/>
  <c r="V11" i="19"/>
  <c r="O11" i="19"/>
  <c r="N11" i="19"/>
  <c r="I11" i="19"/>
  <c r="H11" i="19"/>
  <c r="C11" i="19"/>
  <c r="B11" i="19"/>
  <c r="AE10" i="19"/>
  <c r="AD10" i="19"/>
  <c r="AC10" i="19"/>
  <c r="AB10" i="19"/>
  <c r="Y10" i="19"/>
  <c r="X10" i="19"/>
  <c r="W10" i="19"/>
  <c r="V10" i="19"/>
  <c r="O10" i="19"/>
  <c r="N10" i="19"/>
  <c r="I10" i="19"/>
  <c r="H10" i="19"/>
  <c r="C10" i="19"/>
  <c r="B10" i="19"/>
  <c r="AE30" i="18"/>
  <c r="AD30" i="18"/>
  <c r="AC30" i="18"/>
  <c r="AB30" i="18"/>
  <c r="Y30" i="18"/>
  <c r="X30" i="18"/>
  <c r="W30" i="18"/>
  <c r="V30" i="18"/>
  <c r="O30" i="18"/>
  <c r="N30" i="18"/>
  <c r="I30" i="18"/>
  <c r="H30" i="18"/>
  <c r="C30" i="18"/>
  <c r="AA30" i="18" s="1"/>
  <c r="B30" i="18"/>
  <c r="Z30" i="18" s="1"/>
  <c r="AE29" i="18"/>
  <c r="AD29" i="18"/>
  <c r="AC29" i="18"/>
  <c r="AB29" i="18"/>
  <c r="Y29" i="18"/>
  <c r="X29" i="18"/>
  <c r="W29" i="18"/>
  <c r="V29" i="18"/>
  <c r="O29" i="18"/>
  <c r="N29" i="18"/>
  <c r="I29" i="18"/>
  <c r="H29" i="18"/>
  <c r="C29" i="18"/>
  <c r="B29" i="18"/>
  <c r="AE28" i="18"/>
  <c r="AD28" i="18"/>
  <c r="AC28" i="18"/>
  <c r="AB28" i="18"/>
  <c r="Y28" i="18"/>
  <c r="X28" i="18"/>
  <c r="W28" i="18"/>
  <c r="V28" i="18"/>
  <c r="O28" i="18"/>
  <c r="N28" i="18"/>
  <c r="I28" i="18"/>
  <c r="H28" i="18"/>
  <c r="C28" i="18"/>
  <c r="AA28" i="18" s="1"/>
  <c r="B28" i="18"/>
  <c r="Z28" i="18" s="1"/>
  <c r="AE27" i="18"/>
  <c r="AD27" i="18"/>
  <c r="AC27" i="18"/>
  <c r="AB27" i="18"/>
  <c r="Y27" i="18"/>
  <c r="X27" i="18"/>
  <c r="W27" i="18"/>
  <c r="V27" i="18"/>
  <c r="O27" i="18"/>
  <c r="N27" i="18"/>
  <c r="I27" i="18"/>
  <c r="H27" i="18"/>
  <c r="C27" i="18"/>
  <c r="B27" i="18"/>
  <c r="AE26" i="18"/>
  <c r="AD26" i="18"/>
  <c r="AC26" i="18"/>
  <c r="AB26" i="18"/>
  <c r="Y26" i="18"/>
  <c r="X26" i="18"/>
  <c r="W26" i="18"/>
  <c r="V26" i="18"/>
  <c r="O26" i="18"/>
  <c r="N26" i="18"/>
  <c r="I26" i="18"/>
  <c r="H26" i="18"/>
  <c r="C26" i="18"/>
  <c r="AA26" i="18" s="1"/>
  <c r="B26" i="18"/>
  <c r="Z26" i="18" s="1"/>
  <c r="AE25" i="18"/>
  <c r="AD25" i="18"/>
  <c r="AC25" i="18"/>
  <c r="AB25" i="18"/>
  <c r="Y25" i="18"/>
  <c r="X25" i="18"/>
  <c r="W25" i="18"/>
  <c r="V25" i="18"/>
  <c r="O25" i="18"/>
  <c r="N25" i="18"/>
  <c r="I25" i="18"/>
  <c r="H25" i="18"/>
  <c r="C25" i="18"/>
  <c r="B25" i="18"/>
  <c r="AE24" i="18"/>
  <c r="AD24" i="18"/>
  <c r="AC24" i="18"/>
  <c r="AB24" i="18"/>
  <c r="Y24" i="18"/>
  <c r="X24" i="18"/>
  <c r="W24" i="18"/>
  <c r="V24" i="18"/>
  <c r="O24" i="18"/>
  <c r="N24" i="18"/>
  <c r="I24" i="18"/>
  <c r="H24" i="18"/>
  <c r="C24" i="18"/>
  <c r="B24" i="18"/>
  <c r="Z24" i="18" s="1"/>
  <c r="AE23" i="18"/>
  <c r="AD23" i="18"/>
  <c r="AC23" i="18"/>
  <c r="AB23" i="18"/>
  <c r="Y23" i="18"/>
  <c r="X23" i="18"/>
  <c r="W23" i="18"/>
  <c r="V23" i="18"/>
  <c r="O23" i="18"/>
  <c r="N23" i="18"/>
  <c r="I23" i="18"/>
  <c r="H23" i="18"/>
  <c r="C23" i="18"/>
  <c r="B23" i="18"/>
  <c r="AE22" i="18"/>
  <c r="AD22" i="18"/>
  <c r="AC22" i="18"/>
  <c r="AB22" i="18"/>
  <c r="Y22" i="18"/>
  <c r="X22" i="18"/>
  <c r="W22" i="18"/>
  <c r="V22" i="18"/>
  <c r="O22" i="18"/>
  <c r="N22" i="18"/>
  <c r="I22" i="18"/>
  <c r="H22" i="18"/>
  <c r="C22" i="18"/>
  <c r="AA22" i="18" s="1"/>
  <c r="B22" i="18"/>
  <c r="Z22" i="18" s="1"/>
  <c r="AE21" i="18"/>
  <c r="AD21" i="18"/>
  <c r="AC21" i="18"/>
  <c r="AB21" i="18"/>
  <c r="Y21" i="18"/>
  <c r="X21" i="18"/>
  <c r="W21" i="18"/>
  <c r="V21" i="18"/>
  <c r="O21" i="18"/>
  <c r="N21" i="18"/>
  <c r="I21" i="18"/>
  <c r="H21" i="18"/>
  <c r="C21" i="18"/>
  <c r="B21" i="18"/>
  <c r="AE20" i="18"/>
  <c r="AD20" i="18"/>
  <c r="AC20" i="18"/>
  <c r="AB20" i="18"/>
  <c r="Y20" i="18"/>
  <c r="X20" i="18"/>
  <c r="W20" i="18"/>
  <c r="V20" i="18"/>
  <c r="O20" i="18"/>
  <c r="N20" i="18"/>
  <c r="I20" i="18"/>
  <c r="H20" i="18"/>
  <c r="C20" i="18"/>
  <c r="AA20" i="18" s="1"/>
  <c r="B20" i="18"/>
  <c r="Z20" i="18" s="1"/>
  <c r="AE19" i="18"/>
  <c r="AD19" i="18"/>
  <c r="AC19" i="18"/>
  <c r="AB19" i="18"/>
  <c r="Y19" i="18"/>
  <c r="X19" i="18"/>
  <c r="W19" i="18"/>
  <c r="V19" i="18"/>
  <c r="O19" i="18"/>
  <c r="N19" i="18"/>
  <c r="I19" i="18"/>
  <c r="H19" i="18"/>
  <c r="C19" i="18"/>
  <c r="B19" i="18"/>
  <c r="AE18" i="18"/>
  <c r="AD18" i="18"/>
  <c r="AC18" i="18"/>
  <c r="AB18" i="18"/>
  <c r="Y18" i="18"/>
  <c r="X18" i="18"/>
  <c r="W18" i="18"/>
  <c r="V18" i="18"/>
  <c r="O18" i="18"/>
  <c r="N18" i="18"/>
  <c r="I18" i="18"/>
  <c r="H18" i="18"/>
  <c r="C18" i="18"/>
  <c r="AA18" i="18" s="1"/>
  <c r="B18" i="18"/>
  <c r="Z18" i="18" s="1"/>
  <c r="AE17" i="18"/>
  <c r="AD17" i="18"/>
  <c r="AC17" i="18"/>
  <c r="AB17" i="18"/>
  <c r="Y17" i="18"/>
  <c r="X17" i="18"/>
  <c r="W17" i="18"/>
  <c r="V17" i="18"/>
  <c r="O17" i="18"/>
  <c r="N17" i="18"/>
  <c r="I17" i="18"/>
  <c r="H17" i="18"/>
  <c r="C17" i="18"/>
  <c r="B17" i="18"/>
  <c r="AE16" i="18"/>
  <c r="AD16" i="18"/>
  <c r="AC16" i="18"/>
  <c r="AB16" i="18"/>
  <c r="Y16" i="18"/>
  <c r="X16" i="18"/>
  <c r="W16" i="18"/>
  <c r="V16" i="18"/>
  <c r="O16" i="18"/>
  <c r="N16" i="18"/>
  <c r="I16" i="18"/>
  <c r="H16" i="18"/>
  <c r="C16" i="18"/>
  <c r="B16" i="18"/>
  <c r="Z16" i="18" s="1"/>
  <c r="AE15" i="18"/>
  <c r="AD15" i="18"/>
  <c r="AC15" i="18"/>
  <c r="AB15" i="18"/>
  <c r="Y15" i="18"/>
  <c r="X15" i="18"/>
  <c r="W15" i="18"/>
  <c r="V15" i="18"/>
  <c r="O15" i="18"/>
  <c r="N15" i="18"/>
  <c r="I15" i="18"/>
  <c r="H15" i="18"/>
  <c r="C15" i="18"/>
  <c r="B15" i="18"/>
  <c r="AE14" i="18"/>
  <c r="AD14" i="18"/>
  <c r="AC14" i="18"/>
  <c r="AB14" i="18"/>
  <c r="Y14" i="18"/>
  <c r="X14" i="18"/>
  <c r="W14" i="18"/>
  <c r="V14" i="18"/>
  <c r="O14" i="18"/>
  <c r="N14" i="18"/>
  <c r="I14" i="18"/>
  <c r="H14" i="18"/>
  <c r="C14" i="18"/>
  <c r="AA14" i="18" s="1"/>
  <c r="B14" i="18"/>
  <c r="Z14" i="18" s="1"/>
  <c r="AE13" i="18"/>
  <c r="AD13" i="18"/>
  <c r="AC13" i="18"/>
  <c r="AB13" i="18"/>
  <c r="Y13" i="18"/>
  <c r="X13" i="18"/>
  <c r="W13" i="18"/>
  <c r="V13" i="18"/>
  <c r="O13" i="18"/>
  <c r="N13" i="18"/>
  <c r="I13" i="18"/>
  <c r="H13" i="18"/>
  <c r="C13" i="18"/>
  <c r="B13" i="18"/>
  <c r="AE12" i="18"/>
  <c r="AD12" i="18"/>
  <c r="AC12" i="18"/>
  <c r="AB12" i="18"/>
  <c r="Y12" i="18"/>
  <c r="X12" i="18"/>
  <c r="W12" i="18"/>
  <c r="V12" i="18"/>
  <c r="O12" i="18"/>
  <c r="N12" i="18"/>
  <c r="I12" i="18"/>
  <c r="H12" i="18"/>
  <c r="C12" i="18"/>
  <c r="B12" i="18"/>
  <c r="Z12" i="18" s="1"/>
  <c r="AE11" i="18"/>
  <c r="AD11" i="18"/>
  <c r="AC11" i="18"/>
  <c r="AB11" i="18"/>
  <c r="Y11" i="18"/>
  <c r="X11" i="18"/>
  <c r="W11" i="18"/>
  <c r="V11" i="18"/>
  <c r="O11" i="18"/>
  <c r="N11" i="18"/>
  <c r="I11" i="18"/>
  <c r="H11" i="18"/>
  <c r="C11" i="18"/>
  <c r="B11" i="18"/>
  <c r="AE10" i="18"/>
  <c r="AD10" i="18"/>
  <c r="AC10" i="18"/>
  <c r="AB10" i="18"/>
  <c r="Y10" i="18"/>
  <c r="X10" i="18"/>
  <c r="W10" i="18"/>
  <c r="V10" i="18"/>
  <c r="O10" i="18"/>
  <c r="N10" i="18"/>
  <c r="I10" i="18"/>
  <c r="H10" i="18"/>
  <c r="C10" i="18"/>
  <c r="B10" i="18"/>
  <c r="AE30" i="17"/>
  <c r="AD30" i="17"/>
  <c r="AC30" i="17"/>
  <c r="AB30" i="17"/>
  <c r="Y30" i="17"/>
  <c r="X30" i="17"/>
  <c r="W30" i="17"/>
  <c r="V30" i="17"/>
  <c r="O30" i="17"/>
  <c r="N30" i="17"/>
  <c r="I30" i="17"/>
  <c r="H30" i="17"/>
  <c r="C30" i="17"/>
  <c r="AA30" i="17" s="1"/>
  <c r="B30" i="17"/>
  <c r="Z30" i="17" s="1"/>
  <c r="AE29" i="17"/>
  <c r="AD29" i="17"/>
  <c r="AC29" i="17"/>
  <c r="AB29" i="17"/>
  <c r="Y29" i="17"/>
  <c r="X29" i="17"/>
  <c r="W29" i="17"/>
  <c r="V29" i="17"/>
  <c r="O29" i="17"/>
  <c r="N29" i="17"/>
  <c r="I29" i="17"/>
  <c r="H29" i="17"/>
  <c r="C29" i="17"/>
  <c r="B29" i="17"/>
  <c r="AE28" i="17"/>
  <c r="AD28" i="17"/>
  <c r="AC28" i="17"/>
  <c r="AB28" i="17"/>
  <c r="Y28" i="17"/>
  <c r="X28" i="17"/>
  <c r="W28" i="17"/>
  <c r="V28" i="17"/>
  <c r="O28" i="17"/>
  <c r="N28" i="17"/>
  <c r="I28" i="17"/>
  <c r="H28" i="17"/>
  <c r="C28" i="17"/>
  <c r="AA28" i="17" s="1"/>
  <c r="B28" i="17"/>
  <c r="Z28" i="17" s="1"/>
  <c r="AE27" i="17"/>
  <c r="AD27" i="17"/>
  <c r="AC27" i="17"/>
  <c r="AB27" i="17"/>
  <c r="Y27" i="17"/>
  <c r="X27" i="17"/>
  <c r="W27" i="17"/>
  <c r="V27" i="17"/>
  <c r="O27" i="17"/>
  <c r="N27" i="17"/>
  <c r="I27" i="17"/>
  <c r="H27" i="17"/>
  <c r="C27" i="17"/>
  <c r="B27" i="17"/>
  <c r="AE26" i="17"/>
  <c r="AD26" i="17"/>
  <c r="AC26" i="17"/>
  <c r="AB26" i="17"/>
  <c r="Y26" i="17"/>
  <c r="X26" i="17"/>
  <c r="W26" i="17"/>
  <c r="V26" i="17"/>
  <c r="O26" i="17"/>
  <c r="N26" i="17"/>
  <c r="I26" i="17"/>
  <c r="H26" i="17"/>
  <c r="C26" i="17"/>
  <c r="AA26" i="17" s="1"/>
  <c r="B26" i="17"/>
  <c r="Z26" i="17" s="1"/>
  <c r="AE25" i="17"/>
  <c r="AD25" i="17"/>
  <c r="AC25" i="17"/>
  <c r="AB25" i="17"/>
  <c r="Y25" i="17"/>
  <c r="X25" i="17"/>
  <c r="W25" i="17"/>
  <c r="V25" i="17"/>
  <c r="O25" i="17"/>
  <c r="N25" i="17"/>
  <c r="I25" i="17"/>
  <c r="H25" i="17"/>
  <c r="C25" i="17"/>
  <c r="B25" i="17"/>
  <c r="AE24" i="17"/>
  <c r="AD24" i="17"/>
  <c r="AC24" i="17"/>
  <c r="AB24" i="17"/>
  <c r="Y24" i="17"/>
  <c r="X24" i="17"/>
  <c r="W24" i="17"/>
  <c r="V24" i="17"/>
  <c r="O24" i="17"/>
  <c r="N24" i="17"/>
  <c r="I24" i="17"/>
  <c r="H24" i="17"/>
  <c r="C24" i="17"/>
  <c r="AA24" i="17" s="1"/>
  <c r="B24" i="17"/>
  <c r="Z24" i="17" s="1"/>
  <c r="AE23" i="17"/>
  <c r="AD23" i="17"/>
  <c r="AC23" i="17"/>
  <c r="AB23" i="17"/>
  <c r="Y23" i="17"/>
  <c r="X23" i="17"/>
  <c r="W23" i="17"/>
  <c r="V23" i="17"/>
  <c r="O23" i="17"/>
  <c r="N23" i="17"/>
  <c r="I23" i="17"/>
  <c r="H23" i="17"/>
  <c r="C23" i="17"/>
  <c r="B23" i="17"/>
  <c r="AE22" i="17"/>
  <c r="AD22" i="17"/>
  <c r="AC22" i="17"/>
  <c r="AB22" i="17"/>
  <c r="Y22" i="17"/>
  <c r="X22" i="17"/>
  <c r="W22" i="17"/>
  <c r="V22" i="17"/>
  <c r="O22" i="17"/>
  <c r="N22" i="17"/>
  <c r="I22" i="17"/>
  <c r="H22" i="17"/>
  <c r="C22" i="17"/>
  <c r="AA22" i="17" s="1"/>
  <c r="B22" i="17"/>
  <c r="Z22" i="17" s="1"/>
  <c r="AE21" i="17"/>
  <c r="AD21" i="17"/>
  <c r="AC21" i="17"/>
  <c r="AB21" i="17"/>
  <c r="Y21" i="17"/>
  <c r="X21" i="17"/>
  <c r="W21" i="17"/>
  <c r="V21" i="17"/>
  <c r="O21" i="17"/>
  <c r="N21" i="17"/>
  <c r="I21" i="17"/>
  <c r="H21" i="17"/>
  <c r="C21" i="17"/>
  <c r="B21" i="17"/>
  <c r="AE20" i="17"/>
  <c r="AD20" i="17"/>
  <c r="AC20" i="17"/>
  <c r="AB20" i="17"/>
  <c r="Y20" i="17"/>
  <c r="X20" i="17"/>
  <c r="W20" i="17"/>
  <c r="V20" i="17"/>
  <c r="O20" i="17"/>
  <c r="N20" i="17"/>
  <c r="I20" i="17"/>
  <c r="H20" i="17"/>
  <c r="C20" i="17"/>
  <c r="AA20" i="17" s="1"/>
  <c r="B20" i="17"/>
  <c r="Z20" i="17" s="1"/>
  <c r="AE19" i="17"/>
  <c r="AD19" i="17"/>
  <c r="AC19" i="17"/>
  <c r="AB19" i="17"/>
  <c r="Y19" i="17"/>
  <c r="X19" i="17"/>
  <c r="W19" i="17"/>
  <c r="V19" i="17"/>
  <c r="O19" i="17"/>
  <c r="N19" i="17"/>
  <c r="I19" i="17"/>
  <c r="H19" i="17"/>
  <c r="C19" i="17"/>
  <c r="B19" i="17"/>
  <c r="AE18" i="17"/>
  <c r="AD18" i="17"/>
  <c r="AC18" i="17"/>
  <c r="AB18" i="17"/>
  <c r="Y18" i="17"/>
  <c r="X18" i="17"/>
  <c r="W18" i="17"/>
  <c r="V18" i="17"/>
  <c r="O18" i="17"/>
  <c r="N18" i="17"/>
  <c r="I18" i="17"/>
  <c r="H18" i="17"/>
  <c r="C18" i="17"/>
  <c r="AA18" i="17" s="1"/>
  <c r="B18" i="17"/>
  <c r="Z18" i="17" s="1"/>
  <c r="AE17" i="17"/>
  <c r="AD17" i="17"/>
  <c r="AC17" i="17"/>
  <c r="AB17" i="17"/>
  <c r="Y17" i="17"/>
  <c r="X17" i="17"/>
  <c r="W17" i="17"/>
  <c r="V17" i="17"/>
  <c r="O17" i="17"/>
  <c r="N17" i="17"/>
  <c r="I17" i="17"/>
  <c r="H17" i="17"/>
  <c r="C17" i="17"/>
  <c r="B17" i="17"/>
  <c r="AE16" i="17"/>
  <c r="AD16" i="17"/>
  <c r="AC16" i="17"/>
  <c r="AB16" i="17"/>
  <c r="Y16" i="17"/>
  <c r="X16" i="17"/>
  <c r="W16" i="17"/>
  <c r="V16" i="17"/>
  <c r="O16" i="17"/>
  <c r="N16" i="17"/>
  <c r="I16" i="17"/>
  <c r="H16" i="17"/>
  <c r="C16" i="17"/>
  <c r="AA16" i="17" s="1"/>
  <c r="B16" i="17"/>
  <c r="Z16" i="17" s="1"/>
  <c r="AE15" i="17"/>
  <c r="AD15" i="17"/>
  <c r="AC15" i="17"/>
  <c r="AB15" i="17"/>
  <c r="Y15" i="17"/>
  <c r="X15" i="17"/>
  <c r="W15" i="17"/>
  <c r="V15" i="17"/>
  <c r="O15" i="17"/>
  <c r="N15" i="17"/>
  <c r="I15" i="17"/>
  <c r="H15" i="17"/>
  <c r="C15" i="17"/>
  <c r="B15" i="17"/>
  <c r="AE14" i="17"/>
  <c r="AD14" i="17"/>
  <c r="AC14" i="17"/>
  <c r="AB14" i="17"/>
  <c r="Y14" i="17"/>
  <c r="X14" i="17"/>
  <c r="W14" i="17"/>
  <c r="V14" i="17"/>
  <c r="O14" i="17"/>
  <c r="N14" i="17"/>
  <c r="I14" i="17"/>
  <c r="H14" i="17"/>
  <c r="C14" i="17"/>
  <c r="AA14" i="17" s="1"/>
  <c r="B14" i="17"/>
  <c r="Z14" i="17" s="1"/>
  <c r="AE13" i="17"/>
  <c r="AD13" i="17"/>
  <c r="AC13" i="17"/>
  <c r="AB13" i="17"/>
  <c r="Y13" i="17"/>
  <c r="X13" i="17"/>
  <c r="W13" i="17"/>
  <c r="V13" i="17"/>
  <c r="O13" i="17"/>
  <c r="N13" i="17"/>
  <c r="I13" i="17"/>
  <c r="H13" i="17"/>
  <c r="C13" i="17"/>
  <c r="B13" i="17"/>
  <c r="AE12" i="17"/>
  <c r="AD12" i="17"/>
  <c r="AC12" i="17"/>
  <c r="AB12" i="17"/>
  <c r="Y12" i="17"/>
  <c r="X12" i="17"/>
  <c r="W12" i="17"/>
  <c r="V12" i="17"/>
  <c r="O12" i="17"/>
  <c r="N12" i="17"/>
  <c r="I12" i="17"/>
  <c r="H12" i="17"/>
  <c r="C12" i="17"/>
  <c r="AA12" i="17" s="1"/>
  <c r="B12" i="17"/>
  <c r="Z12" i="17" s="1"/>
  <c r="AE11" i="17"/>
  <c r="AD11" i="17"/>
  <c r="AC11" i="17"/>
  <c r="AB11" i="17"/>
  <c r="Y11" i="17"/>
  <c r="X11" i="17"/>
  <c r="W11" i="17"/>
  <c r="V11" i="17"/>
  <c r="O11" i="17"/>
  <c r="N11" i="17"/>
  <c r="I11" i="17"/>
  <c r="H11" i="17"/>
  <c r="C11" i="17"/>
  <c r="B11" i="17"/>
  <c r="AE10" i="17"/>
  <c r="AD10" i="17"/>
  <c r="AC10" i="17"/>
  <c r="AB10" i="17"/>
  <c r="Y10" i="17"/>
  <c r="X10" i="17"/>
  <c r="X33" i="17" s="1"/>
  <c r="X39" i="17" s="1"/>
  <c r="W10" i="17"/>
  <c r="V10" i="17"/>
  <c r="O10" i="17"/>
  <c r="N10" i="17"/>
  <c r="N33" i="17" s="1"/>
  <c r="N39" i="17" s="1"/>
  <c r="I10" i="17"/>
  <c r="H10" i="17"/>
  <c r="C10" i="17"/>
  <c r="B10" i="17"/>
  <c r="AE30" i="16"/>
  <c r="AD30" i="16"/>
  <c r="AC30" i="16"/>
  <c r="AB30" i="16"/>
  <c r="Y30" i="16"/>
  <c r="X30" i="16"/>
  <c r="W30" i="16"/>
  <c r="V30" i="16"/>
  <c r="O30" i="16"/>
  <c r="N30" i="16"/>
  <c r="I30" i="16"/>
  <c r="H30" i="16"/>
  <c r="T30" i="16" s="1"/>
  <c r="C30" i="16"/>
  <c r="AA30" i="16" s="1"/>
  <c r="B30" i="16"/>
  <c r="Z30" i="16" s="1"/>
  <c r="AE29" i="16"/>
  <c r="AD29" i="16"/>
  <c r="AC29" i="16"/>
  <c r="AB29" i="16"/>
  <c r="Y29" i="16"/>
  <c r="X29" i="16"/>
  <c r="W29" i="16"/>
  <c r="V29" i="16"/>
  <c r="O29" i="16"/>
  <c r="N29" i="16"/>
  <c r="I29" i="16"/>
  <c r="H29" i="16"/>
  <c r="C29" i="16"/>
  <c r="B29" i="16"/>
  <c r="Z29" i="16" s="1"/>
  <c r="AE28" i="16"/>
  <c r="AD28" i="16"/>
  <c r="AC28" i="16"/>
  <c r="AB28" i="16"/>
  <c r="Y28" i="16"/>
  <c r="X28" i="16"/>
  <c r="W28" i="16"/>
  <c r="V28" i="16"/>
  <c r="O28" i="16"/>
  <c r="N28" i="16"/>
  <c r="I28" i="16"/>
  <c r="H28" i="16"/>
  <c r="C28" i="16"/>
  <c r="AA28" i="16" s="1"/>
  <c r="B28" i="16"/>
  <c r="Z28" i="16" s="1"/>
  <c r="AE27" i="16"/>
  <c r="AD27" i="16"/>
  <c r="AC27" i="16"/>
  <c r="AB27" i="16"/>
  <c r="Y27" i="16"/>
  <c r="X27" i="16"/>
  <c r="W27" i="16"/>
  <c r="V27" i="16"/>
  <c r="O27" i="16"/>
  <c r="N27" i="16"/>
  <c r="I27" i="16"/>
  <c r="H27" i="16"/>
  <c r="C27" i="16"/>
  <c r="B27" i="16"/>
  <c r="AE26" i="16"/>
  <c r="AD26" i="16"/>
  <c r="AC26" i="16"/>
  <c r="AB26" i="16"/>
  <c r="Y26" i="16"/>
  <c r="X26" i="16"/>
  <c r="W26" i="16"/>
  <c r="V26" i="16"/>
  <c r="O26" i="16"/>
  <c r="N26" i="16"/>
  <c r="I26" i="16"/>
  <c r="H26" i="16"/>
  <c r="C26" i="16"/>
  <c r="AA26" i="16" s="1"/>
  <c r="B26" i="16"/>
  <c r="Z26" i="16" s="1"/>
  <c r="AE25" i="16"/>
  <c r="AD25" i="16"/>
  <c r="AC25" i="16"/>
  <c r="AB25" i="16"/>
  <c r="Y25" i="16"/>
  <c r="X25" i="16"/>
  <c r="W25" i="16"/>
  <c r="V25" i="16"/>
  <c r="O25" i="16"/>
  <c r="N25" i="16"/>
  <c r="I25" i="16"/>
  <c r="H25" i="16"/>
  <c r="C25" i="16"/>
  <c r="B25" i="16"/>
  <c r="Z25" i="16" s="1"/>
  <c r="AE24" i="16"/>
  <c r="AD24" i="16"/>
  <c r="AC24" i="16"/>
  <c r="AB24" i="16"/>
  <c r="Y24" i="16"/>
  <c r="X24" i="16"/>
  <c r="W24" i="16"/>
  <c r="V24" i="16"/>
  <c r="O24" i="16"/>
  <c r="N24" i="16"/>
  <c r="I24" i="16"/>
  <c r="H24" i="16"/>
  <c r="C24" i="16"/>
  <c r="AA24" i="16" s="1"/>
  <c r="B24" i="16"/>
  <c r="Z24" i="16" s="1"/>
  <c r="AE23" i="16"/>
  <c r="AD23" i="16"/>
  <c r="AC23" i="16"/>
  <c r="AB23" i="16"/>
  <c r="Y23" i="16"/>
  <c r="X23" i="16"/>
  <c r="W23" i="16"/>
  <c r="V23" i="16"/>
  <c r="O23" i="16"/>
  <c r="N23" i="16"/>
  <c r="I23" i="16"/>
  <c r="H23" i="16"/>
  <c r="C23" i="16"/>
  <c r="B23" i="16"/>
  <c r="AE22" i="16"/>
  <c r="AD22" i="16"/>
  <c r="AC22" i="16"/>
  <c r="AB22" i="16"/>
  <c r="Y22" i="16"/>
  <c r="X22" i="16"/>
  <c r="W22" i="16"/>
  <c r="V22" i="16"/>
  <c r="O22" i="16"/>
  <c r="N22" i="16"/>
  <c r="I22" i="16"/>
  <c r="H22" i="16"/>
  <c r="C22" i="16"/>
  <c r="AA22" i="16" s="1"/>
  <c r="B22" i="16"/>
  <c r="Z22" i="16" s="1"/>
  <c r="AE21" i="16"/>
  <c r="AD21" i="16"/>
  <c r="AC21" i="16"/>
  <c r="AB21" i="16"/>
  <c r="Y21" i="16"/>
  <c r="X21" i="16"/>
  <c r="W21" i="16"/>
  <c r="V21" i="16"/>
  <c r="O21" i="16"/>
  <c r="N21" i="16"/>
  <c r="I21" i="16"/>
  <c r="H21" i="16"/>
  <c r="C21" i="16"/>
  <c r="B21" i="16"/>
  <c r="AE20" i="16"/>
  <c r="AD20" i="16"/>
  <c r="AC20" i="16"/>
  <c r="AB20" i="16"/>
  <c r="Y20" i="16"/>
  <c r="X20" i="16"/>
  <c r="W20" i="16"/>
  <c r="V20" i="16"/>
  <c r="O20" i="16"/>
  <c r="N20" i="16"/>
  <c r="I20" i="16"/>
  <c r="H20" i="16"/>
  <c r="C20" i="16"/>
  <c r="AA20" i="16" s="1"/>
  <c r="B20" i="16"/>
  <c r="Z20" i="16" s="1"/>
  <c r="AE19" i="16"/>
  <c r="AD19" i="16"/>
  <c r="AC19" i="16"/>
  <c r="AB19" i="16"/>
  <c r="Y19" i="16"/>
  <c r="X19" i="16"/>
  <c r="W19" i="16"/>
  <c r="V19" i="16"/>
  <c r="O19" i="16"/>
  <c r="N19" i="16"/>
  <c r="I19" i="16"/>
  <c r="H19" i="16"/>
  <c r="C19" i="16"/>
  <c r="B19" i="16"/>
  <c r="Z19" i="16" s="1"/>
  <c r="AE18" i="16"/>
  <c r="AD18" i="16"/>
  <c r="AC18" i="16"/>
  <c r="AB18" i="16"/>
  <c r="Y18" i="16"/>
  <c r="X18" i="16"/>
  <c r="W18" i="16"/>
  <c r="V18" i="16"/>
  <c r="O18" i="16"/>
  <c r="N18" i="16"/>
  <c r="I18" i="16"/>
  <c r="H18" i="16"/>
  <c r="C18" i="16"/>
  <c r="AA18" i="16" s="1"/>
  <c r="B18" i="16"/>
  <c r="Z18" i="16" s="1"/>
  <c r="AE17" i="16"/>
  <c r="AD17" i="16"/>
  <c r="AC17" i="16"/>
  <c r="AB17" i="16"/>
  <c r="Y17" i="16"/>
  <c r="X17" i="16"/>
  <c r="W17" i="16"/>
  <c r="V17" i="16"/>
  <c r="O17" i="16"/>
  <c r="N17" i="16"/>
  <c r="I17" i="16"/>
  <c r="H17" i="16"/>
  <c r="C17" i="16"/>
  <c r="B17" i="16"/>
  <c r="AE16" i="16"/>
  <c r="AD16" i="16"/>
  <c r="AC16" i="16"/>
  <c r="AB16" i="16"/>
  <c r="Y16" i="16"/>
  <c r="X16" i="16"/>
  <c r="W16" i="16"/>
  <c r="V16" i="16"/>
  <c r="O16" i="16"/>
  <c r="N16" i="16"/>
  <c r="I16" i="16"/>
  <c r="H16" i="16"/>
  <c r="C16" i="16"/>
  <c r="B16" i="16"/>
  <c r="Z16" i="16" s="1"/>
  <c r="AE15" i="16"/>
  <c r="AD15" i="16"/>
  <c r="AC15" i="16"/>
  <c r="AB15" i="16"/>
  <c r="Y15" i="16"/>
  <c r="X15" i="16"/>
  <c r="W15" i="16"/>
  <c r="V15" i="16"/>
  <c r="O15" i="16"/>
  <c r="N15" i="16"/>
  <c r="I15" i="16"/>
  <c r="H15" i="16"/>
  <c r="C15" i="16"/>
  <c r="B15" i="16"/>
  <c r="Z15" i="16" s="1"/>
  <c r="AE14" i="16"/>
  <c r="AD14" i="16"/>
  <c r="AC14" i="16"/>
  <c r="AB14" i="16"/>
  <c r="Y14" i="16"/>
  <c r="X14" i="16"/>
  <c r="W14" i="16"/>
  <c r="V14" i="16"/>
  <c r="O14" i="16"/>
  <c r="N14" i="16"/>
  <c r="I14" i="16"/>
  <c r="H14" i="16"/>
  <c r="C14" i="16"/>
  <c r="AA14" i="16" s="1"/>
  <c r="B14" i="16"/>
  <c r="Z14" i="16" s="1"/>
  <c r="AE13" i="16"/>
  <c r="AD13" i="16"/>
  <c r="AC13" i="16"/>
  <c r="AB13" i="16"/>
  <c r="Y13" i="16"/>
  <c r="X13" i="16"/>
  <c r="W13" i="16"/>
  <c r="V13" i="16"/>
  <c r="O13" i="16"/>
  <c r="N13" i="16"/>
  <c r="I13" i="16"/>
  <c r="H13" i="16"/>
  <c r="C13" i="16"/>
  <c r="B13" i="16"/>
  <c r="AE12" i="16"/>
  <c r="AD12" i="16"/>
  <c r="AC12" i="16"/>
  <c r="AB12" i="16"/>
  <c r="Y12" i="16"/>
  <c r="X12" i="16"/>
  <c r="W12" i="16"/>
  <c r="V12" i="16"/>
  <c r="O12" i="16"/>
  <c r="N12" i="16"/>
  <c r="I12" i="16"/>
  <c r="H12" i="16"/>
  <c r="C12" i="16"/>
  <c r="AA12" i="16" s="1"/>
  <c r="B12" i="16"/>
  <c r="Z12" i="16" s="1"/>
  <c r="AE11" i="16"/>
  <c r="AD11" i="16"/>
  <c r="AC11" i="16"/>
  <c r="AB11" i="16"/>
  <c r="Y11" i="16"/>
  <c r="X11" i="16"/>
  <c r="W11" i="16"/>
  <c r="V11" i="16"/>
  <c r="O11" i="16"/>
  <c r="N11" i="16"/>
  <c r="I11" i="16"/>
  <c r="H11" i="16"/>
  <c r="C11" i="16"/>
  <c r="B11" i="16"/>
  <c r="Z11" i="16" s="1"/>
  <c r="AE10" i="16"/>
  <c r="AD10" i="16"/>
  <c r="AC10" i="16"/>
  <c r="AB10" i="16"/>
  <c r="Y10" i="16"/>
  <c r="X10" i="16"/>
  <c r="W10" i="16"/>
  <c r="W33" i="16" s="1"/>
  <c r="W39" i="16" s="1"/>
  <c r="V10" i="16"/>
  <c r="O10" i="16"/>
  <c r="N10" i="16"/>
  <c r="I10" i="16"/>
  <c r="I33" i="16" s="1"/>
  <c r="I39" i="16" s="1"/>
  <c r="H10" i="16"/>
  <c r="C10" i="16"/>
  <c r="B10" i="16"/>
  <c r="AE30" i="15"/>
  <c r="AD30" i="15"/>
  <c r="AC30" i="15"/>
  <c r="AB30" i="15"/>
  <c r="Y30" i="15"/>
  <c r="X30" i="15"/>
  <c r="W30" i="15"/>
  <c r="V30" i="15"/>
  <c r="O30" i="15"/>
  <c r="N30" i="15"/>
  <c r="I30" i="15"/>
  <c r="H30" i="15"/>
  <c r="C30" i="15"/>
  <c r="AA30" i="15" s="1"/>
  <c r="B30" i="15"/>
  <c r="Z30" i="15" s="1"/>
  <c r="AE29" i="15"/>
  <c r="AD29" i="15"/>
  <c r="AC29" i="15"/>
  <c r="AB29" i="15"/>
  <c r="Y29" i="15"/>
  <c r="X29" i="15"/>
  <c r="W29" i="15"/>
  <c r="V29" i="15"/>
  <c r="O29" i="15"/>
  <c r="N29" i="15"/>
  <c r="I29" i="15"/>
  <c r="H29" i="15"/>
  <c r="C29" i="15"/>
  <c r="B29" i="15"/>
  <c r="AE28" i="15"/>
  <c r="AD28" i="15"/>
  <c r="AC28" i="15"/>
  <c r="AB28" i="15"/>
  <c r="Y28" i="15"/>
  <c r="X28" i="15"/>
  <c r="W28" i="15"/>
  <c r="V28" i="15"/>
  <c r="O28" i="15"/>
  <c r="N28" i="15"/>
  <c r="I28" i="15"/>
  <c r="H28" i="15"/>
  <c r="C28" i="15"/>
  <c r="AA28" i="15" s="1"/>
  <c r="B28" i="15"/>
  <c r="Z28" i="15" s="1"/>
  <c r="AE27" i="15"/>
  <c r="AD27" i="15"/>
  <c r="AC27" i="15"/>
  <c r="AC37" i="15" s="1"/>
  <c r="AC43" i="15" s="1"/>
  <c r="AB27" i="15"/>
  <c r="Y27" i="15"/>
  <c r="X27" i="15"/>
  <c r="W27" i="15"/>
  <c r="W37" i="15" s="1"/>
  <c r="W43" i="15" s="1"/>
  <c r="V27" i="15"/>
  <c r="O27" i="15"/>
  <c r="N27" i="15"/>
  <c r="I27" i="15"/>
  <c r="I37" i="15" s="1"/>
  <c r="I43" i="15" s="1"/>
  <c r="H27" i="15"/>
  <c r="C27" i="15"/>
  <c r="B27" i="15"/>
  <c r="AE26" i="15"/>
  <c r="AD26" i="15"/>
  <c r="AC26" i="15"/>
  <c r="AB26" i="15"/>
  <c r="Y26" i="15"/>
  <c r="X26" i="15"/>
  <c r="W26" i="15"/>
  <c r="V26" i="15"/>
  <c r="O26" i="15"/>
  <c r="N26" i="15"/>
  <c r="I26" i="15"/>
  <c r="H26" i="15"/>
  <c r="C26" i="15"/>
  <c r="AA26" i="15" s="1"/>
  <c r="B26" i="15"/>
  <c r="Z26" i="15" s="1"/>
  <c r="AE25" i="15"/>
  <c r="AD25" i="15"/>
  <c r="AC25" i="15"/>
  <c r="AC36" i="15" s="1"/>
  <c r="AC42" i="15" s="1"/>
  <c r="AB25" i="15"/>
  <c r="Y25" i="15"/>
  <c r="X25" i="15"/>
  <c r="W25" i="15"/>
  <c r="W36" i="15" s="1"/>
  <c r="W42" i="15" s="1"/>
  <c r="V25" i="15"/>
  <c r="O25" i="15"/>
  <c r="N25" i="15"/>
  <c r="I25" i="15"/>
  <c r="I36" i="15" s="1"/>
  <c r="I42" i="15" s="1"/>
  <c r="H25" i="15"/>
  <c r="C25" i="15"/>
  <c r="B25" i="15"/>
  <c r="AE24" i="15"/>
  <c r="AD24" i="15"/>
  <c r="AC24" i="15"/>
  <c r="AB24" i="15"/>
  <c r="Y24" i="15"/>
  <c r="X24" i="15"/>
  <c r="W24" i="15"/>
  <c r="V24" i="15"/>
  <c r="O24" i="15"/>
  <c r="N24" i="15"/>
  <c r="I24" i="15"/>
  <c r="H24" i="15"/>
  <c r="C24" i="15"/>
  <c r="AA24" i="15" s="1"/>
  <c r="B24" i="15"/>
  <c r="Z24" i="15" s="1"/>
  <c r="AE23" i="15"/>
  <c r="AD23" i="15"/>
  <c r="AC23" i="15"/>
  <c r="AC35" i="15" s="1"/>
  <c r="AC41" i="15" s="1"/>
  <c r="AB23" i="15"/>
  <c r="Y23" i="15"/>
  <c r="X23" i="15"/>
  <c r="W23" i="15"/>
  <c r="W35" i="15" s="1"/>
  <c r="W41" i="15" s="1"/>
  <c r="V23" i="15"/>
  <c r="O23" i="15"/>
  <c r="N23" i="15"/>
  <c r="I23" i="15"/>
  <c r="I35" i="15" s="1"/>
  <c r="I41" i="15" s="1"/>
  <c r="H23" i="15"/>
  <c r="C23" i="15"/>
  <c r="B23" i="15"/>
  <c r="AE22" i="15"/>
  <c r="AD22" i="15"/>
  <c r="AC22" i="15"/>
  <c r="AB22" i="15"/>
  <c r="Y22" i="15"/>
  <c r="X22" i="15"/>
  <c r="W22" i="15"/>
  <c r="V22" i="15"/>
  <c r="O22" i="15"/>
  <c r="N22" i="15"/>
  <c r="I22" i="15"/>
  <c r="H22" i="15"/>
  <c r="C22" i="15"/>
  <c r="AA22" i="15" s="1"/>
  <c r="B22" i="15"/>
  <c r="AE21" i="15"/>
  <c r="AD21" i="15"/>
  <c r="AC21" i="15"/>
  <c r="AB21" i="15"/>
  <c r="Y21" i="15"/>
  <c r="X21" i="15"/>
  <c r="W21" i="15"/>
  <c r="V21" i="15"/>
  <c r="O21" i="15"/>
  <c r="N21" i="15"/>
  <c r="I21" i="15"/>
  <c r="H21" i="15"/>
  <c r="C21" i="15"/>
  <c r="B21" i="15"/>
  <c r="AE20" i="15"/>
  <c r="AD20" i="15"/>
  <c r="AC20" i="15"/>
  <c r="AB20" i="15"/>
  <c r="Y20" i="15"/>
  <c r="X20" i="15"/>
  <c r="W20" i="15"/>
  <c r="V20" i="15"/>
  <c r="O20" i="15"/>
  <c r="N20" i="15"/>
  <c r="I20" i="15"/>
  <c r="H20" i="15"/>
  <c r="C20" i="15"/>
  <c r="AA20" i="15" s="1"/>
  <c r="B20" i="15"/>
  <c r="Z20" i="15" s="1"/>
  <c r="AE19" i="15"/>
  <c r="AD19" i="15"/>
  <c r="AC19" i="15"/>
  <c r="AB19" i="15"/>
  <c r="Y19" i="15"/>
  <c r="X19" i="15"/>
  <c r="W19" i="15"/>
  <c r="V19" i="15"/>
  <c r="O19" i="15"/>
  <c r="N19" i="15"/>
  <c r="I19" i="15"/>
  <c r="H19" i="15"/>
  <c r="C19" i="15"/>
  <c r="B19" i="15"/>
  <c r="AE18" i="15"/>
  <c r="AD18" i="15"/>
  <c r="AC18" i="15"/>
  <c r="AB18" i="15"/>
  <c r="Y18" i="15"/>
  <c r="X18" i="15"/>
  <c r="W18" i="15"/>
  <c r="V18" i="15"/>
  <c r="O18" i="15"/>
  <c r="N18" i="15"/>
  <c r="I18" i="15"/>
  <c r="H18" i="15"/>
  <c r="C18" i="15"/>
  <c r="AA18" i="15" s="1"/>
  <c r="B18" i="15"/>
  <c r="Z18" i="15" s="1"/>
  <c r="AE17" i="15"/>
  <c r="AD17" i="15"/>
  <c r="AC17" i="15"/>
  <c r="AB17" i="15"/>
  <c r="Y17" i="15"/>
  <c r="X17" i="15"/>
  <c r="W17" i="15"/>
  <c r="V17" i="15"/>
  <c r="O17" i="15"/>
  <c r="N17" i="15"/>
  <c r="I17" i="15"/>
  <c r="H17" i="15"/>
  <c r="C17" i="15"/>
  <c r="B17" i="15"/>
  <c r="AE16" i="15"/>
  <c r="AD16" i="15"/>
  <c r="AC16" i="15"/>
  <c r="AB16" i="15"/>
  <c r="Y16" i="15"/>
  <c r="X16" i="15"/>
  <c r="W16" i="15"/>
  <c r="V16" i="15"/>
  <c r="O16" i="15"/>
  <c r="N16" i="15"/>
  <c r="I16" i="15"/>
  <c r="H16" i="15"/>
  <c r="C16" i="15"/>
  <c r="AA16" i="15" s="1"/>
  <c r="B16" i="15"/>
  <c r="Z16" i="15" s="1"/>
  <c r="AE15" i="15"/>
  <c r="AD15" i="15"/>
  <c r="AC15" i="15"/>
  <c r="AB15" i="15"/>
  <c r="Y15" i="15"/>
  <c r="X15" i="15"/>
  <c r="W15" i="15"/>
  <c r="V15" i="15"/>
  <c r="O15" i="15"/>
  <c r="N15" i="15"/>
  <c r="I15" i="15"/>
  <c r="H15" i="15"/>
  <c r="C15" i="15"/>
  <c r="B15" i="15"/>
  <c r="AE14" i="15"/>
  <c r="AD14" i="15"/>
  <c r="AC14" i="15"/>
  <c r="AB14" i="15"/>
  <c r="Y14" i="15"/>
  <c r="X14" i="15"/>
  <c r="W14" i="15"/>
  <c r="V14" i="15"/>
  <c r="O14" i="15"/>
  <c r="N14" i="15"/>
  <c r="I14" i="15"/>
  <c r="H14" i="15"/>
  <c r="C14" i="15"/>
  <c r="AA14" i="15" s="1"/>
  <c r="B14" i="15"/>
  <c r="Z14" i="15" s="1"/>
  <c r="AE13" i="15"/>
  <c r="AD13" i="15"/>
  <c r="AC13" i="15"/>
  <c r="AC34" i="15" s="1"/>
  <c r="AC40" i="15" s="1"/>
  <c r="AB13" i="15"/>
  <c r="Y13" i="15"/>
  <c r="X13" i="15"/>
  <c r="W13" i="15"/>
  <c r="W34" i="15" s="1"/>
  <c r="W40" i="15" s="1"/>
  <c r="V13" i="15"/>
  <c r="O13" i="15"/>
  <c r="N13" i="15"/>
  <c r="I13" i="15"/>
  <c r="I34" i="15" s="1"/>
  <c r="I40" i="15" s="1"/>
  <c r="H13" i="15"/>
  <c r="C13" i="15"/>
  <c r="B13" i="15"/>
  <c r="AE12" i="15"/>
  <c r="AD12" i="15"/>
  <c r="AC12" i="15"/>
  <c r="AB12" i="15"/>
  <c r="Y12" i="15"/>
  <c r="X12" i="15"/>
  <c r="W12" i="15"/>
  <c r="V12" i="15"/>
  <c r="O12" i="15"/>
  <c r="N12" i="15"/>
  <c r="I12" i="15"/>
  <c r="H12" i="15"/>
  <c r="C12" i="15"/>
  <c r="AA12" i="15" s="1"/>
  <c r="B12" i="15"/>
  <c r="Z12" i="15" s="1"/>
  <c r="AE11" i="15"/>
  <c r="AD11" i="15"/>
  <c r="AC11" i="15"/>
  <c r="AB11" i="15"/>
  <c r="Y11" i="15"/>
  <c r="X11" i="15"/>
  <c r="W11" i="15"/>
  <c r="V11" i="15"/>
  <c r="O11" i="15"/>
  <c r="N11" i="15"/>
  <c r="I11" i="15"/>
  <c r="H11" i="15"/>
  <c r="C11" i="15"/>
  <c r="B11" i="15"/>
  <c r="AE10" i="15"/>
  <c r="AE33" i="15" s="1"/>
  <c r="AE39" i="15" s="1"/>
  <c r="AD10" i="15"/>
  <c r="AC10" i="15"/>
  <c r="AB10" i="15"/>
  <c r="Y10" i="15"/>
  <c r="Y33" i="15" s="1"/>
  <c r="Y39" i="15" s="1"/>
  <c r="X10" i="15"/>
  <c r="W10" i="15"/>
  <c r="V10" i="15"/>
  <c r="O10" i="15"/>
  <c r="O33" i="15" s="1"/>
  <c r="O39" i="15" s="1"/>
  <c r="N10" i="15"/>
  <c r="I10" i="15"/>
  <c r="H10" i="15"/>
  <c r="C10" i="15"/>
  <c r="B10" i="15"/>
  <c r="AE30" i="14"/>
  <c r="AD30" i="14"/>
  <c r="AC30" i="14"/>
  <c r="AB30" i="14"/>
  <c r="Y30" i="14"/>
  <c r="X30" i="14"/>
  <c r="W30" i="14"/>
  <c r="V30" i="14"/>
  <c r="O30" i="14"/>
  <c r="N30" i="14"/>
  <c r="I30" i="14"/>
  <c r="U30" i="14" s="1"/>
  <c r="H30" i="14"/>
  <c r="C30" i="14"/>
  <c r="AA30" i="14" s="1"/>
  <c r="B30" i="14"/>
  <c r="Z30" i="14" s="1"/>
  <c r="AE29" i="14"/>
  <c r="AD29" i="14"/>
  <c r="AC29" i="14"/>
  <c r="AB29" i="14"/>
  <c r="Y29" i="14"/>
  <c r="X29" i="14"/>
  <c r="W29" i="14"/>
  <c r="V29" i="14"/>
  <c r="O29" i="14"/>
  <c r="N29" i="14"/>
  <c r="I29" i="14"/>
  <c r="H29" i="14"/>
  <c r="C29" i="14"/>
  <c r="U29" i="14" s="1"/>
  <c r="B29" i="14"/>
  <c r="AE28" i="14"/>
  <c r="AD28" i="14"/>
  <c r="AC28" i="14"/>
  <c r="AB28" i="14"/>
  <c r="Y28" i="14"/>
  <c r="X28" i="14"/>
  <c r="W28" i="14"/>
  <c r="V28" i="14"/>
  <c r="O28" i="14"/>
  <c r="N28" i="14"/>
  <c r="I28" i="14"/>
  <c r="U28" i="14" s="1"/>
  <c r="H28" i="14"/>
  <c r="C28" i="14"/>
  <c r="AA28" i="14" s="1"/>
  <c r="B28" i="14"/>
  <c r="Z28" i="14" s="1"/>
  <c r="AE27" i="14"/>
  <c r="AE37" i="14" s="1"/>
  <c r="AE43" i="14" s="1"/>
  <c r="AD27" i="14"/>
  <c r="AC27" i="14"/>
  <c r="AB27" i="14"/>
  <c r="Y27" i="14"/>
  <c r="Y37" i="14" s="1"/>
  <c r="Y43" i="14" s="1"/>
  <c r="X27" i="14"/>
  <c r="W27" i="14"/>
  <c r="V27" i="14"/>
  <c r="O27" i="14"/>
  <c r="O37" i="14" s="1"/>
  <c r="O43" i="14" s="1"/>
  <c r="N27" i="14"/>
  <c r="I27" i="14"/>
  <c r="H27" i="14"/>
  <c r="C27" i="14"/>
  <c r="B27" i="14"/>
  <c r="AE26" i="14"/>
  <c r="AD26" i="14"/>
  <c r="AC26" i="14"/>
  <c r="AB26" i="14"/>
  <c r="Y26" i="14"/>
  <c r="X26" i="14"/>
  <c r="W26" i="14"/>
  <c r="V26" i="14"/>
  <c r="O26" i="14"/>
  <c r="N26" i="14"/>
  <c r="I26" i="14"/>
  <c r="H26" i="14"/>
  <c r="C26" i="14"/>
  <c r="AA26" i="14" s="1"/>
  <c r="B26" i="14"/>
  <c r="Z26" i="14" s="1"/>
  <c r="AE25" i="14"/>
  <c r="AE36" i="14" s="1"/>
  <c r="AE42" i="14" s="1"/>
  <c r="AD25" i="14"/>
  <c r="AC25" i="14"/>
  <c r="AB25" i="14"/>
  <c r="Y25" i="14"/>
  <c r="Y36" i="14" s="1"/>
  <c r="Y42" i="14" s="1"/>
  <c r="X25" i="14"/>
  <c r="W25" i="14"/>
  <c r="V25" i="14"/>
  <c r="O25" i="14"/>
  <c r="O36" i="14" s="1"/>
  <c r="O42" i="14" s="1"/>
  <c r="N25" i="14"/>
  <c r="I25" i="14"/>
  <c r="H25" i="14"/>
  <c r="C25" i="14"/>
  <c r="C36" i="14" s="1"/>
  <c r="C42" i="14" s="1"/>
  <c r="B25" i="14"/>
  <c r="AE24" i="14"/>
  <c r="AD24" i="14"/>
  <c r="AC24" i="14"/>
  <c r="AB24" i="14"/>
  <c r="Y24" i="14"/>
  <c r="X24" i="14"/>
  <c r="W24" i="14"/>
  <c r="V24" i="14"/>
  <c r="O24" i="14"/>
  <c r="N24" i="14"/>
  <c r="I24" i="14"/>
  <c r="U24" i="14" s="1"/>
  <c r="H24" i="14"/>
  <c r="C24" i="14"/>
  <c r="AA24" i="14" s="1"/>
  <c r="B24" i="14"/>
  <c r="Z24" i="14" s="1"/>
  <c r="AE23" i="14"/>
  <c r="AE35" i="14" s="1"/>
  <c r="AE41" i="14" s="1"/>
  <c r="AD23" i="14"/>
  <c r="AC23" i="14"/>
  <c r="AB23" i="14"/>
  <c r="Y23" i="14"/>
  <c r="Y35" i="14" s="1"/>
  <c r="Y41" i="14" s="1"/>
  <c r="X23" i="14"/>
  <c r="X35" i="14" s="1"/>
  <c r="X41" i="14" s="1"/>
  <c r="W23" i="14"/>
  <c r="V23" i="14"/>
  <c r="O23" i="14"/>
  <c r="O35" i="14" s="1"/>
  <c r="O41" i="14" s="1"/>
  <c r="N23" i="14"/>
  <c r="N35" i="14" s="1"/>
  <c r="N41" i="14" s="1"/>
  <c r="I23" i="14"/>
  <c r="H23" i="14"/>
  <c r="C23" i="14"/>
  <c r="B23" i="14"/>
  <c r="AE22" i="14"/>
  <c r="AD22" i="14"/>
  <c r="AC22" i="14"/>
  <c r="AB22" i="14"/>
  <c r="Y22" i="14"/>
  <c r="X22" i="14"/>
  <c r="W22" i="14"/>
  <c r="V22" i="14"/>
  <c r="O22" i="14"/>
  <c r="N22" i="14"/>
  <c r="I22" i="14"/>
  <c r="U22" i="14" s="1"/>
  <c r="H22" i="14"/>
  <c r="T22" i="14" s="1"/>
  <c r="C22" i="14"/>
  <c r="AA22" i="14" s="1"/>
  <c r="B22" i="14"/>
  <c r="Z22" i="14" s="1"/>
  <c r="AE21" i="14"/>
  <c r="AD21" i="14"/>
  <c r="AC21" i="14"/>
  <c r="AB21" i="14"/>
  <c r="Y21" i="14"/>
  <c r="X21" i="14"/>
  <c r="W21" i="14"/>
  <c r="V21" i="14"/>
  <c r="O21" i="14"/>
  <c r="N21" i="14"/>
  <c r="I21" i="14"/>
  <c r="H21" i="14"/>
  <c r="C21" i="14"/>
  <c r="U21" i="14" s="1"/>
  <c r="B21" i="14"/>
  <c r="T21" i="14" s="1"/>
  <c r="AE20" i="14"/>
  <c r="AD20" i="14"/>
  <c r="AC20" i="14"/>
  <c r="AB20" i="14"/>
  <c r="Y20" i="14"/>
  <c r="X20" i="14"/>
  <c r="W20" i="14"/>
  <c r="V20" i="14"/>
  <c r="O20" i="14"/>
  <c r="N20" i="14"/>
  <c r="I20" i="14"/>
  <c r="U20" i="14" s="1"/>
  <c r="H20" i="14"/>
  <c r="T20" i="14" s="1"/>
  <c r="C20" i="14"/>
  <c r="AA20" i="14" s="1"/>
  <c r="B20" i="14"/>
  <c r="Z20" i="14" s="1"/>
  <c r="AE19" i="14"/>
  <c r="AD19" i="14"/>
  <c r="AC19" i="14"/>
  <c r="AB19" i="14"/>
  <c r="Y19" i="14"/>
  <c r="X19" i="14"/>
  <c r="W19" i="14"/>
  <c r="V19" i="14"/>
  <c r="O19" i="14"/>
  <c r="N19" i="14"/>
  <c r="I19" i="14"/>
  <c r="H19" i="14"/>
  <c r="C19" i="14"/>
  <c r="U19" i="14" s="1"/>
  <c r="B19" i="14"/>
  <c r="T19" i="14" s="1"/>
  <c r="AE18" i="14"/>
  <c r="AD18" i="14"/>
  <c r="AC18" i="14"/>
  <c r="AB18" i="14"/>
  <c r="Y18" i="14"/>
  <c r="X18" i="14"/>
  <c r="W18" i="14"/>
  <c r="V18" i="14"/>
  <c r="O18" i="14"/>
  <c r="N18" i="14"/>
  <c r="I18" i="14"/>
  <c r="U18" i="14" s="1"/>
  <c r="H18" i="14"/>
  <c r="T18" i="14" s="1"/>
  <c r="C18" i="14"/>
  <c r="AA18" i="14" s="1"/>
  <c r="B18" i="14"/>
  <c r="Z18" i="14" s="1"/>
  <c r="AE17" i="14"/>
  <c r="AD17" i="14"/>
  <c r="AC17" i="14"/>
  <c r="AB17" i="14"/>
  <c r="Y17" i="14"/>
  <c r="X17" i="14"/>
  <c r="W17" i="14"/>
  <c r="V17" i="14"/>
  <c r="O17" i="14"/>
  <c r="N17" i="14"/>
  <c r="I17" i="14"/>
  <c r="H17" i="14"/>
  <c r="C17" i="14"/>
  <c r="U17" i="14" s="1"/>
  <c r="B17" i="14"/>
  <c r="T17" i="14" s="1"/>
  <c r="AE16" i="14"/>
  <c r="AD16" i="14"/>
  <c r="AC16" i="14"/>
  <c r="AB16" i="14"/>
  <c r="Y16" i="14"/>
  <c r="X16" i="14"/>
  <c r="W16" i="14"/>
  <c r="V16" i="14"/>
  <c r="O16" i="14"/>
  <c r="N16" i="14"/>
  <c r="I16" i="14"/>
  <c r="U16" i="14" s="1"/>
  <c r="H16" i="14"/>
  <c r="T16" i="14" s="1"/>
  <c r="C16" i="14"/>
  <c r="AA16" i="14" s="1"/>
  <c r="B16" i="14"/>
  <c r="Z16" i="14" s="1"/>
  <c r="AE15" i="14"/>
  <c r="AD15" i="14"/>
  <c r="AC15" i="14"/>
  <c r="AB15" i="14"/>
  <c r="Y15" i="14"/>
  <c r="X15" i="14"/>
  <c r="W15" i="14"/>
  <c r="V15" i="14"/>
  <c r="O15" i="14"/>
  <c r="N15" i="14"/>
  <c r="I15" i="14"/>
  <c r="H15" i="14"/>
  <c r="C15" i="14"/>
  <c r="U15" i="14" s="1"/>
  <c r="B15" i="14"/>
  <c r="T15" i="14" s="1"/>
  <c r="AE14" i="14"/>
  <c r="AD14" i="14"/>
  <c r="AC14" i="14"/>
  <c r="AB14" i="14"/>
  <c r="Y14" i="14"/>
  <c r="X14" i="14"/>
  <c r="W14" i="14"/>
  <c r="V14" i="14"/>
  <c r="O14" i="14"/>
  <c r="N14" i="14"/>
  <c r="I14" i="14"/>
  <c r="H14" i="14"/>
  <c r="C14" i="14"/>
  <c r="AA14" i="14" s="1"/>
  <c r="B14" i="14"/>
  <c r="Z14" i="14" s="1"/>
  <c r="AE13" i="14"/>
  <c r="AE34" i="14" s="1"/>
  <c r="AE40" i="14" s="1"/>
  <c r="AD13" i="14"/>
  <c r="AD34" i="14" s="1"/>
  <c r="AD40" i="14" s="1"/>
  <c r="AC13" i="14"/>
  <c r="AB13" i="14"/>
  <c r="Y13" i="14"/>
  <c r="Y34" i="14" s="1"/>
  <c r="Y40" i="14" s="1"/>
  <c r="X13" i="14"/>
  <c r="X34" i="14" s="1"/>
  <c r="X40" i="14" s="1"/>
  <c r="W13" i="14"/>
  <c r="V13" i="14"/>
  <c r="O13" i="14"/>
  <c r="O34" i="14" s="1"/>
  <c r="O40" i="14" s="1"/>
  <c r="N13" i="14"/>
  <c r="N34" i="14" s="1"/>
  <c r="N40" i="14" s="1"/>
  <c r="I13" i="14"/>
  <c r="H13" i="14"/>
  <c r="C13" i="14"/>
  <c r="C34" i="14" s="1"/>
  <c r="C40" i="14" s="1"/>
  <c r="B13" i="14"/>
  <c r="AE12" i="14"/>
  <c r="AD12" i="14"/>
  <c r="AC12" i="14"/>
  <c r="AB12" i="14"/>
  <c r="Y12" i="14"/>
  <c r="X12" i="14"/>
  <c r="W12" i="14"/>
  <c r="V12" i="14"/>
  <c r="O12" i="14"/>
  <c r="N12" i="14"/>
  <c r="I12" i="14"/>
  <c r="U12" i="14" s="1"/>
  <c r="H12" i="14"/>
  <c r="T12" i="14" s="1"/>
  <c r="C12" i="14"/>
  <c r="AA12" i="14" s="1"/>
  <c r="B12" i="14"/>
  <c r="Z12" i="14" s="1"/>
  <c r="AE11" i="14"/>
  <c r="AD11" i="14"/>
  <c r="AC11" i="14"/>
  <c r="AB11" i="14"/>
  <c r="Y11" i="14"/>
  <c r="X11" i="14"/>
  <c r="W11" i="14"/>
  <c r="V11" i="14"/>
  <c r="O11" i="14"/>
  <c r="N11" i="14"/>
  <c r="I11" i="14"/>
  <c r="H11" i="14"/>
  <c r="C11" i="14"/>
  <c r="U11" i="14" s="1"/>
  <c r="B11" i="14"/>
  <c r="T11" i="14" s="1"/>
  <c r="AE10" i="14"/>
  <c r="AD10" i="14"/>
  <c r="AC10" i="14"/>
  <c r="AC33" i="14" s="1"/>
  <c r="AC39" i="14" s="1"/>
  <c r="AB10" i="14"/>
  <c r="AB33" i="14" s="1"/>
  <c r="AB39" i="14" s="1"/>
  <c r="Y10" i="14"/>
  <c r="X10" i="14"/>
  <c r="W10" i="14"/>
  <c r="W33" i="14" s="1"/>
  <c r="W39" i="14" s="1"/>
  <c r="V10" i="14"/>
  <c r="V33" i="14" s="1"/>
  <c r="V39" i="14" s="1"/>
  <c r="O10" i="14"/>
  <c r="N10" i="14"/>
  <c r="I10" i="14"/>
  <c r="I33" i="14" s="1"/>
  <c r="I39" i="14" s="1"/>
  <c r="H10" i="14"/>
  <c r="H33" i="14" s="1"/>
  <c r="H39" i="14" s="1"/>
  <c r="C10" i="14"/>
  <c r="B10" i="14"/>
  <c r="AE30" i="13"/>
  <c r="AD30" i="13"/>
  <c r="AC30" i="13"/>
  <c r="AB30" i="13"/>
  <c r="Y30" i="13"/>
  <c r="X30" i="13"/>
  <c r="W30" i="13"/>
  <c r="V30" i="13"/>
  <c r="O30" i="13"/>
  <c r="N30" i="13"/>
  <c r="I30" i="13"/>
  <c r="H30" i="13"/>
  <c r="C30" i="13"/>
  <c r="AA30" i="13" s="1"/>
  <c r="B30" i="13"/>
  <c r="AE29" i="13"/>
  <c r="AD29" i="13"/>
  <c r="AC29" i="13"/>
  <c r="AB29" i="13"/>
  <c r="Y29" i="13"/>
  <c r="X29" i="13"/>
  <c r="W29" i="13"/>
  <c r="V29" i="13"/>
  <c r="O29" i="13"/>
  <c r="N29" i="13"/>
  <c r="I29" i="13"/>
  <c r="H29" i="13"/>
  <c r="C29" i="13"/>
  <c r="B29" i="13"/>
  <c r="AE28" i="13"/>
  <c r="AD28" i="13"/>
  <c r="AC28" i="13"/>
  <c r="AB28" i="13"/>
  <c r="Y28" i="13"/>
  <c r="X28" i="13"/>
  <c r="W28" i="13"/>
  <c r="V28" i="13"/>
  <c r="O28" i="13"/>
  <c r="N28" i="13"/>
  <c r="I28" i="13"/>
  <c r="H28" i="13"/>
  <c r="C28" i="13"/>
  <c r="AA28" i="13" s="1"/>
  <c r="B28" i="13"/>
  <c r="Z28" i="13" s="1"/>
  <c r="AE27" i="13"/>
  <c r="AD27" i="13"/>
  <c r="AC27" i="13"/>
  <c r="AC37" i="13" s="1"/>
  <c r="AC43" i="13" s="1"/>
  <c r="AB27" i="13"/>
  <c r="AB37" i="13" s="1"/>
  <c r="AB43" i="13" s="1"/>
  <c r="Y27" i="13"/>
  <c r="X27" i="13"/>
  <c r="W27" i="13"/>
  <c r="W37" i="13" s="1"/>
  <c r="W43" i="13" s="1"/>
  <c r="V27" i="13"/>
  <c r="V37" i="13" s="1"/>
  <c r="V43" i="13" s="1"/>
  <c r="O27" i="13"/>
  <c r="N27" i="13"/>
  <c r="I27" i="13"/>
  <c r="I37" i="13" s="1"/>
  <c r="I43" i="13" s="1"/>
  <c r="H27" i="13"/>
  <c r="H37" i="13" s="1"/>
  <c r="H43" i="13" s="1"/>
  <c r="C27" i="13"/>
  <c r="B27" i="13"/>
  <c r="AE26" i="13"/>
  <c r="AD26" i="13"/>
  <c r="AC26" i="13"/>
  <c r="AB26" i="13"/>
  <c r="Y26" i="13"/>
  <c r="X26" i="13"/>
  <c r="W26" i="13"/>
  <c r="V26" i="13"/>
  <c r="O26" i="13"/>
  <c r="N26" i="13"/>
  <c r="I26" i="13"/>
  <c r="H26" i="13"/>
  <c r="C26" i="13"/>
  <c r="AA26" i="13" s="1"/>
  <c r="B26" i="13"/>
  <c r="Z26" i="13" s="1"/>
  <c r="AE25" i="13"/>
  <c r="AD25" i="13"/>
  <c r="AC25" i="13"/>
  <c r="AC36" i="13" s="1"/>
  <c r="AC42" i="13" s="1"/>
  <c r="AB25" i="13"/>
  <c r="AB36" i="13" s="1"/>
  <c r="AB42" i="13" s="1"/>
  <c r="Y25" i="13"/>
  <c r="X25" i="13"/>
  <c r="W25" i="13"/>
  <c r="W36" i="13" s="1"/>
  <c r="W42" i="13" s="1"/>
  <c r="V25" i="13"/>
  <c r="V36" i="13" s="1"/>
  <c r="V42" i="13" s="1"/>
  <c r="O25" i="13"/>
  <c r="N25" i="13"/>
  <c r="I25" i="13"/>
  <c r="I36" i="13" s="1"/>
  <c r="I42" i="13" s="1"/>
  <c r="H25" i="13"/>
  <c r="H36" i="13" s="1"/>
  <c r="H42" i="13" s="1"/>
  <c r="C25" i="13"/>
  <c r="B25" i="13"/>
  <c r="AE24" i="13"/>
  <c r="AD24" i="13"/>
  <c r="AC24" i="13"/>
  <c r="AB24" i="13"/>
  <c r="Y24" i="13"/>
  <c r="X24" i="13"/>
  <c r="W24" i="13"/>
  <c r="V24" i="13"/>
  <c r="O24" i="13"/>
  <c r="N24" i="13"/>
  <c r="I24" i="13"/>
  <c r="H24" i="13"/>
  <c r="C24" i="13"/>
  <c r="AA24" i="13" s="1"/>
  <c r="B24" i="13"/>
  <c r="Z24" i="13" s="1"/>
  <c r="AE23" i="13"/>
  <c r="AD23" i="13"/>
  <c r="AC23" i="13"/>
  <c r="AC35" i="13" s="1"/>
  <c r="AC41" i="13" s="1"/>
  <c r="AB23" i="13"/>
  <c r="AB35" i="13" s="1"/>
  <c r="AB41" i="13" s="1"/>
  <c r="Y23" i="13"/>
  <c r="X23" i="13"/>
  <c r="W23" i="13"/>
  <c r="W35" i="13" s="1"/>
  <c r="W41" i="13" s="1"/>
  <c r="V23" i="13"/>
  <c r="V35" i="13" s="1"/>
  <c r="V41" i="13" s="1"/>
  <c r="O23" i="13"/>
  <c r="N23" i="13"/>
  <c r="I23" i="13"/>
  <c r="I35" i="13" s="1"/>
  <c r="I41" i="13" s="1"/>
  <c r="H23" i="13"/>
  <c r="H35" i="13" s="1"/>
  <c r="H41" i="13" s="1"/>
  <c r="C23" i="13"/>
  <c r="B23" i="13"/>
  <c r="AE22" i="13"/>
  <c r="AD22" i="13"/>
  <c r="AC22" i="13"/>
  <c r="AB22" i="13"/>
  <c r="Y22" i="13"/>
  <c r="X22" i="13"/>
  <c r="W22" i="13"/>
  <c r="V22" i="13"/>
  <c r="O22" i="13"/>
  <c r="N22" i="13"/>
  <c r="I22" i="13"/>
  <c r="H22" i="13"/>
  <c r="C22" i="13"/>
  <c r="AA22" i="13" s="1"/>
  <c r="B22" i="13"/>
  <c r="AE21" i="13"/>
  <c r="AD21" i="13"/>
  <c r="AC21" i="13"/>
  <c r="AB21" i="13"/>
  <c r="Y21" i="13"/>
  <c r="X21" i="13"/>
  <c r="W21" i="13"/>
  <c r="V21" i="13"/>
  <c r="O21" i="13"/>
  <c r="N21" i="13"/>
  <c r="I21" i="13"/>
  <c r="H21" i="13"/>
  <c r="C21" i="13"/>
  <c r="B21" i="13"/>
  <c r="AE20" i="13"/>
  <c r="AD20" i="13"/>
  <c r="AC20" i="13"/>
  <c r="AB20" i="13"/>
  <c r="Y20" i="13"/>
  <c r="X20" i="13"/>
  <c r="W20" i="13"/>
  <c r="V20" i="13"/>
  <c r="O20" i="13"/>
  <c r="N20" i="13"/>
  <c r="I20" i="13"/>
  <c r="H20" i="13"/>
  <c r="C20" i="13"/>
  <c r="AA20" i="13" s="1"/>
  <c r="B20" i="13"/>
  <c r="Z20" i="13" s="1"/>
  <c r="AE19" i="13"/>
  <c r="AD19" i="13"/>
  <c r="AC19" i="13"/>
  <c r="AB19" i="13"/>
  <c r="Y19" i="13"/>
  <c r="X19" i="13"/>
  <c r="W19" i="13"/>
  <c r="V19" i="13"/>
  <c r="O19" i="13"/>
  <c r="N19" i="13"/>
  <c r="I19" i="13"/>
  <c r="H19" i="13"/>
  <c r="C19" i="13"/>
  <c r="B19" i="13"/>
  <c r="AE18" i="13"/>
  <c r="AD18" i="13"/>
  <c r="AC18" i="13"/>
  <c r="AB18" i="13"/>
  <c r="Y18" i="13"/>
  <c r="X18" i="13"/>
  <c r="W18" i="13"/>
  <c r="V18" i="13"/>
  <c r="O18" i="13"/>
  <c r="N18" i="13"/>
  <c r="I18" i="13"/>
  <c r="H18" i="13"/>
  <c r="C18" i="13"/>
  <c r="AA18" i="13" s="1"/>
  <c r="B18" i="13"/>
  <c r="Z18" i="13" s="1"/>
  <c r="AE17" i="13"/>
  <c r="AD17" i="13"/>
  <c r="AC17" i="13"/>
  <c r="AB17" i="13"/>
  <c r="Y17" i="13"/>
  <c r="X17" i="13"/>
  <c r="W17" i="13"/>
  <c r="V17" i="13"/>
  <c r="O17" i="13"/>
  <c r="N17" i="13"/>
  <c r="I17" i="13"/>
  <c r="H17" i="13"/>
  <c r="C17" i="13"/>
  <c r="B17" i="13"/>
  <c r="AE16" i="13"/>
  <c r="AD16" i="13"/>
  <c r="AC16" i="13"/>
  <c r="AB16" i="13"/>
  <c r="Y16" i="13"/>
  <c r="X16" i="13"/>
  <c r="W16" i="13"/>
  <c r="V16" i="13"/>
  <c r="O16" i="13"/>
  <c r="N16" i="13"/>
  <c r="I16" i="13"/>
  <c r="H16" i="13"/>
  <c r="C16" i="13"/>
  <c r="B16" i="13"/>
  <c r="Z16" i="13" s="1"/>
  <c r="AE15" i="13"/>
  <c r="AD15" i="13"/>
  <c r="AC15" i="13"/>
  <c r="AB15" i="13"/>
  <c r="Y15" i="13"/>
  <c r="X15" i="13"/>
  <c r="W15" i="13"/>
  <c r="V15" i="13"/>
  <c r="O15" i="13"/>
  <c r="N15" i="13"/>
  <c r="I15" i="13"/>
  <c r="H15" i="13"/>
  <c r="C15" i="13"/>
  <c r="B15" i="13"/>
  <c r="AE14" i="13"/>
  <c r="AD14" i="13"/>
  <c r="AC14" i="13"/>
  <c r="AB14" i="13"/>
  <c r="Y14" i="13"/>
  <c r="X14" i="13"/>
  <c r="W14" i="13"/>
  <c r="V14" i="13"/>
  <c r="O14" i="13"/>
  <c r="N14" i="13"/>
  <c r="I14" i="13"/>
  <c r="H14" i="13"/>
  <c r="C14" i="13"/>
  <c r="B14" i="13"/>
  <c r="AE13" i="13"/>
  <c r="AD13" i="13"/>
  <c r="AC13" i="13"/>
  <c r="AC34" i="13" s="1"/>
  <c r="AC40" i="13" s="1"/>
  <c r="AB13" i="13"/>
  <c r="Y13" i="13"/>
  <c r="X13" i="13"/>
  <c r="W13" i="13"/>
  <c r="V13" i="13"/>
  <c r="O13" i="13"/>
  <c r="N13" i="13"/>
  <c r="I13" i="13"/>
  <c r="H13" i="13"/>
  <c r="C13" i="13"/>
  <c r="B13" i="13"/>
  <c r="AE12" i="13"/>
  <c r="AD12" i="13"/>
  <c r="AC12" i="13"/>
  <c r="AB12" i="13"/>
  <c r="Y12" i="13"/>
  <c r="X12" i="13"/>
  <c r="W12" i="13"/>
  <c r="V12" i="13"/>
  <c r="O12" i="13"/>
  <c r="N12" i="13"/>
  <c r="I12" i="13"/>
  <c r="H12" i="13"/>
  <c r="C12" i="13"/>
  <c r="B12" i="13"/>
  <c r="Z12" i="13" s="1"/>
  <c r="AE11" i="13"/>
  <c r="AD11" i="13"/>
  <c r="AC11" i="13"/>
  <c r="AB11" i="13"/>
  <c r="Y11" i="13"/>
  <c r="X11" i="13"/>
  <c r="W11" i="13"/>
  <c r="V11" i="13"/>
  <c r="O11" i="13"/>
  <c r="N11" i="13"/>
  <c r="I11" i="13"/>
  <c r="H11" i="13"/>
  <c r="C11" i="13"/>
  <c r="B11" i="13"/>
  <c r="AE10" i="13"/>
  <c r="AD10" i="13"/>
  <c r="AC10" i="13"/>
  <c r="AB10" i="13"/>
  <c r="Y10" i="13"/>
  <c r="X10" i="13"/>
  <c r="W10" i="13"/>
  <c r="V10" i="13"/>
  <c r="O10" i="13"/>
  <c r="N10" i="13"/>
  <c r="I10" i="13"/>
  <c r="H10" i="13"/>
  <c r="C10" i="13"/>
  <c r="B10" i="13"/>
  <c r="AE30" i="12"/>
  <c r="AD30" i="12"/>
  <c r="AC30" i="12"/>
  <c r="AB30" i="12"/>
  <c r="Y30" i="12"/>
  <c r="X30" i="12"/>
  <c r="W30" i="12"/>
  <c r="V30" i="12"/>
  <c r="O30" i="12"/>
  <c r="N30" i="12"/>
  <c r="I30" i="12"/>
  <c r="H30" i="12"/>
  <c r="C30" i="12"/>
  <c r="AA30" i="12" s="1"/>
  <c r="B30" i="12"/>
  <c r="Z30" i="12" s="1"/>
  <c r="AE29" i="12"/>
  <c r="AD29" i="12"/>
  <c r="AC29" i="12"/>
  <c r="AB29" i="12"/>
  <c r="Y29" i="12"/>
  <c r="X29" i="12"/>
  <c r="W29" i="12"/>
  <c r="V29" i="12"/>
  <c r="O29" i="12"/>
  <c r="N29" i="12"/>
  <c r="I29" i="12"/>
  <c r="H29" i="12"/>
  <c r="C29" i="12"/>
  <c r="B29" i="12"/>
  <c r="AE28" i="12"/>
  <c r="AD28" i="12"/>
  <c r="AC28" i="12"/>
  <c r="AB28" i="12"/>
  <c r="Y28" i="12"/>
  <c r="X28" i="12"/>
  <c r="W28" i="12"/>
  <c r="V28" i="12"/>
  <c r="O28" i="12"/>
  <c r="N28" i="12"/>
  <c r="I28" i="12"/>
  <c r="H28" i="12"/>
  <c r="C28" i="12"/>
  <c r="AA28" i="12" s="1"/>
  <c r="B28" i="12"/>
  <c r="Z28" i="12" s="1"/>
  <c r="AE27" i="12"/>
  <c r="AD27" i="12"/>
  <c r="AC27" i="12"/>
  <c r="AB27" i="12"/>
  <c r="Y27" i="12"/>
  <c r="X27" i="12"/>
  <c r="W27" i="12"/>
  <c r="V27" i="12"/>
  <c r="O27" i="12"/>
  <c r="N27" i="12"/>
  <c r="I27" i="12"/>
  <c r="H27" i="12"/>
  <c r="C27" i="12"/>
  <c r="B27" i="12"/>
  <c r="AE26" i="12"/>
  <c r="AD26" i="12"/>
  <c r="AC26" i="12"/>
  <c r="AB26" i="12"/>
  <c r="Y26" i="12"/>
  <c r="X26" i="12"/>
  <c r="W26" i="12"/>
  <c r="V26" i="12"/>
  <c r="O26" i="12"/>
  <c r="N26" i="12"/>
  <c r="I26" i="12"/>
  <c r="H26" i="12"/>
  <c r="C26" i="12"/>
  <c r="AA26" i="12" s="1"/>
  <c r="B26" i="12"/>
  <c r="Z26" i="12" s="1"/>
  <c r="AE25" i="12"/>
  <c r="AD25" i="12"/>
  <c r="AC25" i="12"/>
  <c r="AB25" i="12"/>
  <c r="Y25" i="12"/>
  <c r="X25" i="12"/>
  <c r="W25" i="12"/>
  <c r="V25" i="12"/>
  <c r="O25" i="12"/>
  <c r="N25" i="12"/>
  <c r="I25" i="12"/>
  <c r="H25" i="12"/>
  <c r="C25" i="12"/>
  <c r="B25" i="12"/>
  <c r="AE24" i="12"/>
  <c r="AD24" i="12"/>
  <c r="AC24" i="12"/>
  <c r="AB24" i="12"/>
  <c r="Y24" i="12"/>
  <c r="X24" i="12"/>
  <c r="W24" i="12"/>
  <c r="V24" i="12"/>
  <c r="O24" i="12"/>
  <c r="N24" i="12"/>
  <c r="I24" i="12"/>
  <c r="H24" i="12"/>
  <c r="C24" i="12"/>
  <c r="AA24" i="12" s="1"/>
  <c r="B24" i="12"/>
  <c r="Z24" i="12" s="1"/>
  <c r="AE23" i="12"/>
  <c r="AD23" i="12"/>
  <c r="AC23" i="12"/>
  <c r="AB23" i="12"/>
  <c r="Y23" i="12"/>
  <c r="X23" i="12"/>
  <c r="W23" i="12"/>
  <c r="V23" i="12"/>
  <c r="O23" i="12"/>
  <c r="N23" i="12"/>
  <c r="I23" i="12"/>
  <c r="H23" i="12"/>
  <c r="C23" i="12"/>
  <c r="B23" i="12"/>
  <c r="AE22" i="12"/>
  <c r="AD22" i="12"/>
  <c r="AC22" i="12"/>
  <c r="AB22" i="12"/>
  <c r="Y22" i="12"/>
  <c r="X22" i="12"/>
  <c r="W22" i="12"/>
  <c r="V22" i="12"/>
  <c r="O22" i="12"/>
  <c r="N22" i="12"/>
  <c r="I22" i="12"/>
  <c r="H22" i="12"/>
  <c r="C22" i="12"/>
  <c r="AA22" i="12" s="1"/>
  <c r="B22" i="12"/>
  <c r="Z22" i="12" s="1"/>
  <c r="AE21" i="12"/>
  <c r="AD21" i="12"/>
  <c r="AC21" i="12"/>
  <c r="AB21" i="12"/>
  <c r="Y21" i="12"/>
  <c r="X21" i="12"/>
  <c r="W21" i="12"/>
  <c r="V21" i="12"/>
  <c r="O21" i="12"/>
  <c r="N21" i="12"/>
  <c r="I21" i="12"/>
  <c r="H21" i="12"/>
  <c r="C21" i="12"/>
  <c r="B21" i="12"/>
  <c r="AE20" i="12"/>
  <c r="AD20" i="12"/>
  <c r="AC20" i="12"/>
  <c r="AB20" i="12"/>
  <c r="Y20" i="12"/>
  <c r="X20" i="12"/>
  <c r="W20" i="12"/>
  <c r="V20" i="12"/>
  <c r="O20" i="12"/>
  <c r="N20" i="12"/>
  <c r="I20" i="12"/>
  <c r="H20" i="12"/>
  <c r="C20" i="12"/>
  <c r="AA20" i="12" s="1"/>
  <c r="B20" i="12"/>
  <c r="Z20" i="12" s="1"/>
  <c r="AE19" i="12"/>
  <c r="AD19" i="12"/>
  <c r="AC19" i="12"/>
  <c r="AB19" i="12"/>
  <c r="Y19" i="12"/>
  <c r="X19" i="12"/>
  <c r="W19" i="12"/>
  <c r="V19" i="12"/>
  <c r="O19" i="12"/>
  <c r="N19" i="12"/>
  <c r="I19" i="12"/>
  <c r="H19" i="12"/>
  <c r="C19" i="12"/>
  <c r="B19" i="12"/>
  <c r="AE18" i="12"/>
  <c r="AD18" i="12"/>
  <c r="AC18" i="12"/>
  <c r="AB18" i="12"/>
  <c r="Y18" i="12"/>
  <c r="X18" i="12"/>
  <c r="W18" i="12"/>
  <c r="V18" i="12"/>
  <c r="O18" i="12"/>
  <c r="N18" i="12"/>
  <c r="I18" i="12"/>
  <c r="H18" i="12"/>
  <c r="C18" i="12"/>
  <c r="AA18" i="12" s="1"/>
  <c r="B18" i="12"/>
  <c r="Z18" i="12" s="1"/>
  <c r="AE17" i="12"/>
  <c r="AD17" i="12"/>
  <c r="AC17" i="12"/>
  <c r="AB17" i="12"/>
  <c r="Y17" i="12"/>
  <c r="X17" i="12"/>
  <c r="W17" i="12"/>
  <c r="V17" i="12"/>
  <c r="O17" i="12"/>
  <c r="N17" i="12"/>
  <c r="I17" i="12"/>
  <c r="H17" i="12"/>
  <c r="C17" i="12"/>
  <c r="AA17" i="12" s="1"/>
  <c r="B17" i="12"/>
  <c r="AE16" i="12"/>
  <c r="AD16" i="12"/>
  <c r="AC16" i="12"/>
  <c r="AB16" i="12"/>
  <c r="Y16" i="12"/>
  <c r="X16" i="12"/>
  <c r="W16" i="12"/>
  <c r="V16" i="12"/>
  <c r="O16" i="12"/>
  <c r="N16" i="12"/>
  <c r="I16" i="12"/>
  <c r="H16" i="12"/>
  <c r="C16" i="12"/>
  <c r="AA16" i="12" s="1"/>
  <c r="B16" i="12"/>
  <c r="Z16" i="12" s="1"/>
  <c r="AE15" i="12"/>
  <c r="AD15" i="12"/>
  <c r="AC15" i="12"/>
  <c r="AB15" i="12"/>
  <c r="Y15" i="12"/>
  <c r="X15" i="12"/>
  <c r="W15" i="12"/>
  <c r="V15" i="12"/>
  <c r="O15" i="12"/>
  <c r="N15" i="12"/>
  <c r="I15" i="12"/>
  <c r="H15" i="12"/>
  <c r="C15" i="12"/>
  <c r="AA15" i="12" s="1"/>
  <c r="B15" i="12"/>
  <c r="AE14" i="12"/>
  <c r="AD14" i="12"/>
  <c r="AC14" i="12"/>
  <c r="AB14" i="12"/>
  <c r="Y14" i="12"/>
  <c r="X14" i="12"/>
  <c r="W14" i="12"/>
  <c r="V14" i="12"/>
  <c r="O14" i="12"/>
  <c r="N14" i="12"/>
  <c r="I14" i="12"/>
  <c r="H14" i="12"/>
  <c r="C14" i="12"/>
  <c r="AA14" i="12" s="1"/>
  <c r="B14" i="12"/>
  <c r="Z14" i="12" s="1"/>
  <c r="AE13" i="12"/>
  <c r="AD13" i="12"/>
  <c r="AC13" i="12"/>
  <c r="AB13" i="12"/>
  <c r="Y13" i="12"/>
  <c r="X13" i="12"/>
  <c r="W13" i="12"/>
  <c r="V13" i="12"/>
  <c r="O13" i="12"/>
  <c r="N13" i="12"/>
  <c r="I13" i="12"/>
  <c r="H13" i="12"/>
  <c r="C13" i="12"/>
  <c r="B13" i="12"/>
  <c r="AE12" i="12"/>
  <c r="AD12" i="12"/>
  <c r="AC12" i="12"/>
  <c r="AB12" i="12"/>
  <c r="Y12" i="12"/>
  <c r="X12" i="12"/>
  <c r="W12" i="12"/>
  <c r="V12" i="12"/>
  <c r="O12" i="12"/>
  <c r="N12" i="12"/>
  <c r="I12" i="12"/>
  <c r="H12" i="12"/>
  <c r="T12" i="12" s="1"/>
  <c r="C12" i="12"/>
  <c r="AA12" i="12" s="1"/>
  <c r="B12" i="12"/>
  <c r="Z12" i="12" s="1"/>
  <c r="AE11" i="12"/>
  <c r="AD11" i="12"/>
  <c r="AC11" i="12"/>
  <c r="AB11" i="12"/>
  <c r="Z11" i="12"/>
  <c r="Y11" i="12"/>
  <c r="X11" i="12"/>
  <c r="W11" i="12"/>
  <c r="V11" i="12"/>
  <c r="O11" i="12"/>
  <c r="N11" i="12"/>
  <c r="I11" i="12"/>
  <c r="H11" i="12"/>
  <c r="C11" i="12"/>
  <c r="AA11" i="12" s="1"/>
  <c r="B11" i="12"/>
  <c r="AE10" i="12"/>
  <c r="AD10" i="12"/>
  <c r="AC10" i="12"/>
  <c r="AC33" i="12" s="1"/>
  <c r="AC39" i="12" s="1"/>
  <c r="AB10" i="12"/>
  <c r="Y10" i="12"/>
  <c r="X10" i="12"/>
  <c r="X33" i="12" s="1"/>
  <c r="X39" i="12" s="1"/>
  <c r="W10" i="12"/>
  <c r="W33" i="12" s="1"/>
  <c r="W39" i="12" s="1"/>
  <c r="V10" i="12"/>
  <c r="O10" i="12"/>
  <c r="N10" i="12"/>
  <c r="N33" i="12" s="1"/>
  <c r="N39" i="12" s="1"/>
  <c r="I10" i="12"/>
  <c r="I33" i="12" s="1"/>
  <c r="I39" i="12" s="1"/>
  <c r="H10" i="12"/>
  <c r="C10" i="12"/>
  <c r="B10" i="12"/>
  <c r="AE30" i="11"/>
  <c r="AD30" i="11"/>
  <c r="AC30" i="11"/>
  <c r="AB30" i="11"/>
  <c r="Y30" i="11"/>
  <c r="X30" i="11"/>
  <c r="W30" i="11"/>
  <c r="V30" i="11"/>
  <c r="O30" i="11"/>
  <c r="N30" i="11"/>
  <c r="I30" i="11"/>
  <c r="H30" i="11"/>
  <c r="C30" i="11"/>
  <c r="AA30" i="11" s="1"/>
  <c r="B30" i="11"/>
  <c r="Z30" i="11" s="1"/>
  <c r="AE29" i="11"/>
  <c r="AD29" i="11"/>
  <c r="AC29" i="11"/>
  <c r="AB29" i="11"/>
  <c r="Y29" i="11"/>
  <c r="X29" i="11"/>
  <c r="W29" i="11"/>
  <c r="V29" i="11"/>
  <c r="O29" i="11"/>
  <c r="N29" i="11"/>
  <c r="I29" i="11"/>
  <c r="H29" i="11"/>
  <c r="C29" i="11"/>
  <c r="AA29" i="11" s="1"/>
  <c r="B29" i="11"/>
  <c r="Z29" i="11" s="1"/>
  <c r="AE28" i="11"/>
  <c r="AD28" i="11"/>
  <c r="AC28" i="11"/>
  <c r="AB28" i="11"/>
  <c r="Y28" i="11"/>
  <c r="X28" i="11"/>
  <c r="W28" i="11"/>
  <c r="V28" i="11"/>
  <c r="O28" i="11"/>
  <c r="N28" i="11"/>
  <c r="I28" i="11"/>
  <c r="H28" i="11"/>
  <c r="C28" i="11"/>
  <c r="AA28" i="11" s="1"/>
  <c r="B28" i="11"/>
  <c r="Z28" i="11" s="1"/>
  <c r="AE27" i="11"/>
  <c r="AD27" i="11"/>
  <c r="AD37" i="11" s="1"/>
  <c r="AD43" i="11" s="1"/>
  <c r="AC27" i="11"/>
  <c r="AC37" i="11" s="1"/>
  <c r="AC43" i="11" s="1"/>
  <c r="AB27" i="11"/>
  <c r="Y27" i="11"/>
  <c r="X27" i="11"/>
  <c r="X37" i="11" s="1"/>
  <c r="X43" i="11" s="1"/>
  <c r="W27" i="11"/>
  <c r="W37" i="11" s="1"/>
  <c r="W43" i="11" s="1"/>
  <c r="V27" i="11"/>
  <c r="O27" i="11"/>
  <c r="N27" i="11"/>
  <c r="N37" i="11" s="1"/>
  <c r="N43" i="11" s="1"/>
  <c r="I27" i="11"/>
  <c r="I37" i="11" s="1"/>
  <c r="I43" i="11" s="1"/>
  <c r="H27" i="11"/>
  <c r="C27" i="11"/>
  <c r="B27" i="11"/>
  <c r="AE26" i="11"/>
  <c r="AD26" i="11"/>
  <c r="AC26" i="11"/>
  <c r="AB26" i="11"/>
  <c r="Y26" i="11"/>
  <c r="X26" i="11"/>
  <c r="W26" i="11"/>
  <c r="V26" i="11"/>
  <c r="O26" i="11"/>
  <c r="N26" i="11"/>
  <c r="I26" i="11"/>
  <c r="H26" i="11"/>
  <c r="C26" i="11"/>
  <c r="AA26" i="11" s="1"/>
  <c r="B26" i="11"/>
  <c r="Z26" i="11" s="1"/>
  <c r="AE25" i="11"/>
  <c r="AD25" i="11"/>
  <c r="AD36" i="11" s="1"/>
  <c r="AD42" i="11" s="1"/>
  <c r="AC25" i="11"/>
  <c r="AC36" i="11" s="1"/>
  <c r="AC42" i="11" s="1"/>
  <c r="AB25" i="11"/>
  <c r="Y25" i="11"/>
  <c r="X25" i="11"/>
  <c r="X36" i="11" s="1"/>
  <c r="X42" i="11" s="1"/>
  <c r="W25" i="11"/>
  <c r="W36" i="11" s="1"/>
  <c r="W42" i="11" s="1"/>
  <c r="V25" i="11"/>
  <c r="O25" i="11"/>
  <c r="N25" i="11"/>
  <c r="N36" i="11" s="1"/>
  <c r="N42" i="11" s="1"/>
  <c r="I25" i="11"/>
  <c r="I36" i="11" s="1"/>
  <c r="I42" i="11" s="1"/>
  <c r="H25" i="11"/>
  <c r="C25" i="11"/>
  <c r="B25" i="11"/>
  <c r="B36" i="11" s="1"/>
  <c r="B42" i="11" s="1"/>
  <c r="AE24" i="11"/>
  <c r="AD24" i="11"/>
  <c r="AC24" i="11"/>
  <c r="AB24" i="11"/>
  <c r="Y24" i="11"/>
  <c r="X24" i="11"/>
  <c r="W24" i="11"/>
  <c r="V24" i="11"/>
  <c r="O24" i="11"/>
  <c r="N24" i="11"/>
  <c r="I24" i="11"/>
  <c r="H24" i="11"/>
  <c r="C24" i="11"/>
  <c r="AA24" i="11" s="1"/>
  <c r="B24" i="11"/>
  <c r="Z24" i="11" s="1"/>
  <c r="AE23" i="11"/>
  <c r="AD23" i="11"/>
  <c r="AD35" i="11" s="1"/>
  <c r="AD41" i="11" s="1"/>
  <c r="AC23" i="11"/>
  <c r="AC35" i="11" s="1"/>
  <c r="AC41" i="11" s="1"/>
  <c r="AB23" i="11"/>
  <c r="Y23" i="11"/>
  <c r="X23" i="11"/>
  <c r="X35" i="11" s="1"/>
  <c r="X41" i="11" s="1"/>
  <c r="W23" i="11"/>
  <c r="W35" i="11" s="1"/>
  <c r="W41" i="11" s="1"/>
  <c r="V23" i="11"/>
  <c r="O23" i="11"/>
  <c r="N23" i="11"/>
  <c r="N35" i="11" s="1"/>
  <c r="N41" i="11" s="1"/>
  <c r="I23" i="11"/>
  <c r="I35" i="11" s="1"/>
  <c r="I41" i="11" s="1"/>
  <c r="H23" i="11"/>
  <c r="C23" i="11"/>
  <c r="B23" i="11"/>
  <c r="AE22" i="11"/>
  <c r="AD22" i="11"/>
  <c r="AC22" i="11"/>
  <c r="AB22" i="11"/>
  <c r="Y22" i="11"/>
  <c r="X22" i="11"/>
  <c r="W22" i="11"/>
  <c r="V22" i="11"/>
  <c r="O22" i="11"/>
  <c r="N22" i="11"/>
  <c r="I22" i="11"/>
  <c r="H22" i="11"/>
  <c r="C22" i="11"/>
  <c r="AA22" i="11" s="1"/>
  <c r="B22" i="11"/>
  <c r="Z22" i="11" s="1"/>
  <c r="AE21" i="11"/>
  <c r="AD21" i="11"/>
  <c r="AC21" i="11"/>
  <c r="AB21" i="11"/>
  <c r="Y21" i="11"/>
  <c r="X21" i="11"/>
  <c r="W21" i="11"/>
  <c r="V21" i="11"/>
  <c r="O21" i="11"/>
  <c r="N21" i="11"/>
  <c r="I21" i="11"/>
  <c r="H21" i="11"/>
  <c r="C21" i="11"/>
  <c r="AA21" i="11" s="1"/>
  <c r="B21" i="11"/>
  <c r="Z21" i="11" s="1"/>
  <c r="AE20" i="11"/>
  <c r="AD20" i="11"/>
  <c r="AC20" i="11"/>
  <c r="AB20" i="11"/>
  <c r="Y20" i="11"/>
  <c r="X20" i="11"/>
  <c r="W20" i="11"/>
  <c r="V20" i="11"/>
  <c r="O20" i="11"/>
  <c r="N20" i="11"/>
  <c r="I20" i="11"/>
  <c r="H20" i="11"/>
  <c r="C20" i="11"/>
  <c r="B20" i="11"/>
  <c r="AE19" i="11"/>
  <c r="AD19" i="11"/>
  <c r="AC19" i="11"/>
  <c r="AB19" i="11"/>
  <c r="Y19" i="11"/>
  <c r="X19" i="11"/>
  <c r="W19" i="11"/>
  <c r="V19" i="11"/>
  <c r="O19" i="11"/>
  <c r="N19" i="11"/>
  <c r="I19" i="11"/>
  <c r="H19" i="11"/>
  <c r="C19" i="11"/>
  <c r="AA19" i="11" s="1"/>
  <c r="B19" i="11"/>
  <c r="AE18" i="11"/>
  <c r="AD18" i="11"/>
  <c r="AC18" i="11"/>
  <c r="AB18" i="11"/>
  <c r="Y18" i="11"/>
  <c r="X18" i="11"/>
  <c r="W18" i="11"/>
  <c r="V18" i="11"/>
  <c r="O18" i="11"/>
  <c r="N18" i="11"/>
  <c r="I18" i="11"/>
  <c r="H18" i="11"/>
  <c r="C18" i="11"/>
  <c r="B18" i="11"/>
  <c r="Z18" i="11" s="1"/>
  <c r="AE17" i="11"/>
  <c r="AD17" i="11"/>
  <c r="AC17" i="11"/>
  <c r="AB17" i="11"/>
  <c r="Y17" i="11"/>
  <c r="X17" i="11"/>
  <c r="W17" i="11"/>
  <c r="V17" i="11"/>
  <c r="O17" i="11"/>
  <c r="N17" i="11"/>
  <c r="I17" i="11"/>
  <c r="U17" i="11" s="1"/>
  <c r="H17" i="11"/>
  <c r="C17" i="11"/>
  <c r="AA17" i="11" s="1"/>
  <c r="B17" i="11"/>
  <c r="AE16" i="11"/>
  <c r="AD16" i="11"/>
  <c r="AC16" i="11"/>
  <c r="AB16" i="11"/>
  <c r="Z16" i="11"/>
  <c r="Y16" i="11"/>
  <c r="X16" i="11"/>
  <c r="W16" i="11"/>
  <c r="V16" i="11"/>
  <c r="O16" i="11"/>
  <c r="N16" i="11"/>
  <c r="I16" i="11"/>
  <c r="H16" i="11"/>
  <c r="C16" i="11"/>
  <c r="B16" i="11"/>
  <c r="AE15" i="11"/>
  <c r="AD15" i="11"/>
  <c r="AC15" i="11"/>
  <c r="AB15" i="11"/>
  <c r="Y15" i="11"/>
  <c r="X15" i="11"/>
  <c r="W15" i="11"/>
  <c r="V15" i="11"/>
  <c r="O15" i="11"/>
  <c r="N15" i="11"/>
  <c r="I15" i="11"/>
  <c r="H15" i="11"/>
  <c r="C15" i="11"/>
  <c r="AA15" i="11" s="1"/>
  <c r="B15" i="11"/>
  <c r="T15" i="11" s="1"/>
  <c r="AE14" i="11"/>
  <c r="AD14" i="11"/>
  <c r="AC14" i="11"/>
  <c r="AB14" i="11"/>
  <c r="Y14" i="11"/>
  <c r="X14" i="11"/>
  <c r="W14" i="11"/>
  <c r="V14" i="11"/>
  <c r="O14" i="11"/>
  <c r="N14" i="11"/>
  <c r="I14" i="11"/>
  <c r="H14" i="11"/>
  <c r="C14" i="11"/>
  <c r="B14" i="11"/>
  <c r="Z14" i="11" s="1"/>
  <c r="AE13" i="11"/>
  <c r="AD13" i="11"/>
  <c r="AC13" i="11"/>
  <c r="AB13" i="11"/>
  <c r="Y13" i="11"/>
  <c r="X13" i="11"/>
  <c r="W13" i="11"/>
  <c r="V13" i="11"/>
  <c r="O13" i="11"/>
  <c r="N13" i="11"/>
  <c r="I13" i="11"/>
  <c r="H13" i="11"/>
  <c r="C13" i="11"/>
  <c r="B13" i="11"/>
  <c r="AE12" i="11"/>
  <c r="AD12" i="11"/>
  <c r="AC12" i="11"/>
  <c r="AB12" i="11"/>
  <c r="Y12" i="11"/>
  <c r="X12" i="11"/>
  <c r="W12" i="11"/>
  <c r="V12" i="11"/>
  <c r="O12" i="11"/>
  <c r="N12" i="11"/>
  <c r="I12" i="11"/>
  <c r="H12" i="11"/>
  <c r="C12" i="11"/>
  <c r="B12" i="11"/>
  <c r="AE11" i="11"/>
  <c r="AD11" i="11"/>
  <c r="AC11" i="11"/>
  <c r="AB11" i="11"/>
  <c r="Y11" i="11"/>
  <c r="X11" i="11"/>
  <c r="W11" i="11"/>
  <c r="V11" i="11"/>
  <c r="O11" i="11"/>
  <c r="N11" i="11"/>
  <c r="I11" i="11"/>
  <c r="H11" i="11"/>
  <c r="C11" i="11"/>
  <c r="AA11" i="11" s="1"/>
  <c r="B11" i="11"/>
  <c r="Z11" i="11" s="1"/>
  <c r="AE10" i="11"/>
  <c r="AD10" i="11"/>
  <c r="AC10" i="11"/>
  <c r="AC33" i="11" s="1"/>
  <c r="AC39" i="11" s="1"/>
  <c r="AB10" i="11"/>
  <c r="Y10" i="11"/>
  <c r="X10" i="11"/>
  <c r="W10" i="11"/>
  <c r="W33" i="11" s="1"/>
  <c r="W39" i="11" s="1"/>
  <c r="V10" i="11"/>
  <c r="O10" i="11"/>
  <c r="N10" i="11"/>
  <c r="I10" i="11"/>
  <c r="I33" i="11" s="1"/>
  <c r="I39" i="11" s="1"/>
  <c r="H10" i="11"/>
  <c r="C10" i="11"/>
  <c r="B10" i="11"/>
  <c r="AE30" i="10"/>
  <c r="AD30" i="10"/>
  <c r="AC30" i="10"/>
  <c r="AB30" i="10"/>
  <c r="Y30" i="10"/>
  <c r="X30" i="10"/>
  <c r="W30" i="10"/>
  <c r="V30" i="10"/>
  <c r="O30" i="10"/>
  <c r="N30" i="10"/>
  <c r="I30" i="10"/>
  <c r="H30" i="10"/>
  <c r="C30" i="10"/>
  <c r="AA30" i="10" s="1"/>
  <c r="B30" i="10"/>
  <c r="Z30" i="10" s="1"/>
  <c r="AE29" i="10"/>
  <c r="AD29" i="10"/>
  <c r="AC29" i="10"/>
  <c r="AB29" i="10"/>
  <c r="Y29" i="10"/>
  <c r="X29" i="10"/>
  <c r="W29" i="10"/>
  <c r="V29" i="10"/>
  <c r="O29" i="10"/>
  <c r="N29" i="10"/>
  <c r="I29" i="10"/>
  <c r="U29" i="10" s="1"/>
  <c r="H29" i="10"/>
  <c r="C29" i="10"/>
  <c r="AA29" i="10" s="1"/>
  <c r="B29" i="10"/>
  <c r="Z29" i="10" s="1"/>
  <c r="AE28" i="10"/>
  <c r="AD28" i="10"/>
  <c r="AC28" i="10"/>
  <c r="AB28" i="10"/>
  <c r="Y28" i="10"/>
  <c r="X28" i="10"/>
  <c r="W28" i="10"/>
  <c r="V28" i="10"/>
  <c r="O28" i="10"/>
  <c r="N28" i="10"/>
  <c r="I28" i="10"/>
  <c r="H28" i="10"/>
  <c r="C28" i="10"/>
  <c r="AA28" i="10" s="1"/>
  <c r="B28" i="10"/>
  <c r="Z28" i="10" s="1"/>
  <c r="AE27" i="10"/>
  <c r="AD27" i="10"/>
  <c r="AC27" i="10"/>
  <c r="AC37" i="10" s="1"/>
  <c r="AC43" i="10" s="1"/>
  <c r="AB27" i="10"/>
  <c r="Y27" i="10"/>
  <c r="X27" i="10"/>
  <c r="W27" i="10"/>
  <c r="W37" i="10" s="1"/>
  <c r="W43" i="10" s="1"/>
  <c r="V27" i="10"/>
  <c r="O27" i="10"/>
  <c r="N27" i="10"/>
  <c r="I27" i="10"/>
  <c r="I37" i="10" s="1"/>
  <c r="I43" i="10" s="1"/>
  <c r="H27" i="10"/>
  <c r="C27" i="10"/>
  <c r="B27" i="10"/>
  <c r="AE26" i="10"/>
  <c r="AD26" i="10"/>
  <c r="AC26" i="10"/>
  <c r="AB26" i="10"/>
  <c r="Y26" i="10"/>
  <c r="X26" i="10"/>
  <c r="W26" i="10"/>
  <c r="V26" i="10"/>
  <c r="O26" i="10"/>
  <c r="N26" i="10"/>
  <c r="I26" i="10"/>
  <c r="H26" i="10"/>
  <c r="C26" i="10"/>
  <c r="AA26" i="10" s="1"/>
  <c r="B26" i="10"/>
  <c r="Z26" i="10" s="1"/>
  <c r="AE25" i="10"/>
  <c r="AD25" i="10"/>
  <c r="AC25" i="10"/>
  <c r="AC36" i="10" s="1"/>
  <c r="AC42" i="10" s="1"/>
  <c r="AB25" i="10"/>
  <c r="Y25" i="10"/>
  <c r="X25" i="10"/>
  <c r="W25" i="10"/>
  <c r="W36" i="10" s="1"/>
  <c r="W42" i="10" s="1"/>
  <c r="V25" i="10"/>
  <c r="O25" i="10"/>
  <c r="N25" i="10"/>
  <c r="I25" i="10"/>
  <c r="H25" i="10"/>
  <c r="C25" i="10"/>
  <c r="B25" i="10"/>
  <c r="AE24" i="10"/>
  <c r="AD24" i="10"/>
  <c r="AC24" i="10"/>
  <c r="AB24" i="10"/>
  <c r="Y24" i="10"/>
  <c r="X24" i="10"/>
  <c r="W24" i="10"/>
  <c r="V24" i="10"/>
  <c r="O24" i="10"/>
  <c r="N24" i="10"/>
  <c r="I24" i="10"/>
  <c r="H24" i="10"/>
  <c r="C24" i="10"/>
  <c r="B24" i="10"/>
  <c r="Z24" i="10" s="1"/>
  <c r="AE23" i="10"/>
  <c r="AD23" i="10"/>
  <c r="AC23" i="10"/>
  <c r="AC35" i="10" s="1"/>
  <c r="AC41" i="10" s="1"/>
  <c r="AB23" i="10"/>
  <c r="Y23" i="10"/>
  <c r="X23" i="10"/>
  <c r="W23" i="10"/>
  <c r="W35" i="10" s="1"/>
  <c r="W41" i="10" s="1"/>
  <c r="V23" i="10"/>
  <c r="O23" i="10"/>
  <c r="N23" i="10"/>
  <c r="I23" i="10"/>
  <c r="I35" i="10" s="1"/>
  <c r="I41" i="10" s="1"/>
  <c r="H23" i="10"/>
  <c r="C23" i="10"/>
  <c r="B23" i="10"/>
  <c r="AE22" i="10"/>
  <c r="AD22" i="10"/>
  <c r="AC22" i="10"/>
  <c r="AB22" i="10"/>
  <c r="Y22" i="10"/>
  <c r="X22" i="10"/>
  <c r="W22" i="10"/>
  <c r="V22" i="10"/>
  <c r="O22" i="10"/>
  <c r="N22" i="10"/>
  <c r="I22" i="10"/>
  <c r="H22" i="10"/>
  <c r="C22" i="10"/>
  <c r="AA22" i="10" s="1"/>
  <c r="B22" i="10"/>
  <c r="Z22" i="10" s="1"/>
  <c r="AE21" i="10"/>
  <c r="AD21" i="10"/>
  <c r="AC21" i="10"/>
  <c r="AB21" i="10"/>
  <c r="Y21" i="10"/>
  <c r="X21" i="10"/>
  <c r="W21" i="10"/>
  <c r="V21" i="10"/>
  <c r="O21" i="10"/>
  <c r="N21" i="10"/>
  <c r="I21" i="10"/>
  <c r="U21" i="10" s="1"/>
  <c r="H21" i="10"/>
  <c r="C21" i="10"/>
  <c r="AA21" i="10" s="1"/>
  <c r="B21" i="10"/>
  <c r="Z21" i="10" s="1"/>
  <c r="AE20" i="10"/>
  <c r="AD20" i="10"/>
  <c r="AC20" i="10"/>
  <c r="AB20" i="10"/>
  <c r="Y20" i="10"/>
  <c r="X20" i="10"/>
  <c r="W20" i="10"/>
  <c r="V20" i="10"/>
  <c r="O20" i="10"/>
  <c r="N20" i="10"/>
  <c r="I20" i="10"/>
  <c r="H20" i="10"/>
  <c r="C20" i="10"/>
  <c r="AA20" i="10" s="1"/>
  <c r="B20" i="10"/>
  <c r="Z20" i="10" s="1"/>
  <c r="AE19" i="10"/>
  <c r="AD19" i="10"/>
  <c r="AC19" i="10"/>
  <c r="AB19" i="10"/>
  <c r="Y19" i="10"/>
  <c r="X19" i="10"/>
  <c r="W19" i="10"/>
  <c r="V19" i="10"/>
  <c r="O19" i="10"/>
  <c r="N19" i="10"/>
  <c r="I19" i="10"/>
  <c r="U19" i="10" s="1"/>
  <c r="H19" i="10"/>
  <c r="C19" i="10"/>
  <c r="AA19" i="10" s="1"/>
  <c r="B19" i="10"/>
  <c r="Z19" i="10" s="1"/>
  <c r="AE18" i="10"/>
  <c r="AD18" i="10"/>
  <c r="AC18" i="10"/>
  <c r="AB18" i="10"/>
  <c r="Z18" i="10"/>
  <c r="Y18" i="10"/>
  <c r="X18" i="10"/>
  <c r="W18" i="10"/>
  <c r="V18" i="10"/>
  <c r="O18" i="10"/>
  <c r="N18" i="10"/>
  <c r="I18" i="10"/>
  <c r="H18" i="10"/>
  <c r="C18" i="10"/>
  <c r="B18" i="10"/>
  <c r="AE17" i="10"/>
  <c r="AD17" i="10"/>
  <c r="AC17" i="10"/>
  <c r="AB17" i="10"/>
  <c r="Y17" i="10"/>
  <c r="X17" i="10"/>
  <c r="W17" i="10"/>
  <c r="V17" i="10"/>
  <c r="O17" i="10"/>
  <c r="N17" i="10"/>
  <c r="I17" i="10"/>
  <c r="H17" i="10"/>
  <c r="C17" i="10"/>
  <c r="AA17" i="10" s="1"/>
  <c r="B17" i="10"/>
  <c r="Z17" i="10" s="1"/>
  <c r="AE16" i="10"/>
  <c r="AD16" i="10"/>
  <c r="AC16" i="10"/>
  <c r="AB16" i="10"/>
  <c r="Y16" i="10"/>
  <c r="X16" i="10"/>
  <c r="W16" i="10"/>
  <c r="V16" i="10"/>
  <c r="O16" i="10"/>
  <c r="N16" i="10"/>
  <c r="I16" i="10"/>
  <c r="H16" i="10"/>
  <c r="C16" i="10"/>
  <c r="B16" i="10"/>
  <c r="Z16" i="10" s="1"/>
  <c r="AE15" i="10"/>
  <c r="AD15" i="10"/>
  <c r="AC15" i="10"/>
  <c r="AB15" i="10"/>
  <c r="Y15" i="10"/>
  <c r="X15" i="10"/>
  <c r="W15" i="10"/>
  <c r="V15" i="10"/>
  <c r="O15" i="10"/>
  <c r="N15" i="10"/>
  <c r="I15" i="10"/>
  <c r="H15" i="10"/>
  <c r="C15" i="10"/>
  <c r="AA15" i="10" s="1"/>
  <c r="B15" i="10"/>
  <c r="Z15" i="10" s="1"/>
  <c r="AE14" i="10"/>
  <c r="AD14" i="10"/>
  <c r="AC14" i="10"/>
  <c r="AB14" i="10"/>
  <c r="Y14" i="10"/>
  <c r="X14" i="10"/>
  <c r="W14" i="10"/>
  <c r="V14" i="10"/>
  <c r="O14" i="10"/>
  <c r="N14" i="10"/>
  <c r="I14" i="10"/>
  <c r="H14" i="10"/>
  <c r="C14" i="10"/>
  <c r="B14" i="10"/>
  <c r="Z14" i="10" s="1"/>
  <c r="AE13" i="10"/>
  <c r="AD13" i="10"/>
  <c r="AC13" i="10"/>
  <c r="AB13" i="10"/>
  <c r="Y13" i="10"/>
  <c r="X13" i="10"/>
  <c r="W13" i="10"/>
  <c r="V13" i="10"/>
  <c r="O13" i="10"/>
  <c r="N13" i="10"/>
  <c r="I13" i="10"/>
  <c r="H13" i="10"/>
  <c r="C13" i="10"/>
  <c r="B13" i="10"/>
  <c r="AE12" i="10"/>
  <c r="AD12" i="10"/>
  <c r="AC12" i="10"/>
  <c r="AB12" i="10"/>
  <c r="Y12" i="10"/>
  <c r="X12" i="10"/>
  <c r="W12" i="10"/>
  <c r="V12" i="10"/>
  <c r="O12" i="10"/>
  <c r="N12" i="10"/>
  <c r="I12" i="10"/>
  <c r="H12" i="10"/>
  <c r="C12" i="10"/>
  <c r="B12" i="10"/>
  <c r="Z12" i="10" s="1"/>
  <c r="AE11" i="10"/>
  <c r="AD11" i="10"/>
  <c r="AC11" i="10"/>
  <c r="AB11" i="10"/>
  <c r="Y11" i="10"/>
  <c r="X11" i="10"/>
  <c r="W11" i="10"/>
  <c r="V11" i="10"/>
  <c r="O11" i="10"/>
  <c r="N11" i="10"/>
  <c r="I11" i="10"/>
  <c r="H11" i="10"/>
  <c r="C11" i="10"/>
  <c r="AA11" i="10" s="1"/>
  <c r="B11" i="10"/>
  <c r="AE10" i="10"/>
  <c r="AD10" i="10"/>
  <c r="AC10" i="10"/>
  <c r="AB10" i="10"/>
  <c r="Y10" i="10"/>
  <c r="X10" i="10"/>
  <c r="W10" i="10"/>
  <c r="V10" i="10"/>
  <c r="O10" i="10"/>
  <c r="N10" i="10"/>
  <c r="I10" i="10"/>
  <c r="H10" i="10"/>
  <c r="C10" i="10"/>
  <c r="B10" i="10"/>
  <c r="AE30" i="9"/>
  <c r="AD30" i="9"/>
  <c r="AC30" i="9"/>
  <c r="AB30" i="9"/>
  <c r="Y30" i="9"/>
  <c r="X30" i="9"/>
  <c r="W30" i="9"/>
  <c r="V30" i="9"/>
  <c r="O30" i="9"/>
  <c r="N30" i="9"/>
  <c r="I30" i="9"/>
  <c r="H30" i="9"/>
  <c r="C30" i="9"/>
  <c r="AA30" i="9" s="1"/>
  <c r="B30" i="9"/>
  <c r="Z30" i="9" s="1"/>
  <c r="AE29" i="9"/>
  <c r="AD29" i="9"/>
  <c r="AC29" i="9"/>
  <c r="AB29" i="9"/>
  <c r="Y29" i="9"/>
  <c r="X29" i="9"/>
  <c r="W29" i="9"/>
  <c r="V29" i="9"/>
  <c r="O29" i="9"/>
  <c r="N29" i="9"/>
  <c r="I29" i="9"/>
  <c r="H29" i="9"/>
  <c r="C29" i="9"/>
  <c r="B29" i="9"/>
  <c r="AE28" i="9"/>
  <c r="AD28" i="9"/>
  <c r="AC28" i="9"/>
  <c r="AB28" i="9"/>
  <c r="Y28" i="9"/>
  <c r="X28" i="9"/>
  <c r="W28" i="9"/>
  <c r="V28" i="9"/>
  <c r="O28" i="9"/>
  <c r="N28" i="9"/>
  <c r="I28" i="9"/>
  <c r="H28" i="9"/>
  <c r="C28" i="9"/>
  <c r="AA28" i="9" s="1"/>
  <c r="B28" i="9"/>
  <c r="Z28" i="9" s="1"/>
  <c r="AE27" i="9"/>
  <c r="AD27" i="9"/>
  <c r="AC27" i="9"/>
  <c r="AB27" i="9"/>
  <c r="Y27" i="9"/>
  <c r="X27" i="9"/>
  <c r="W27" i="9"/>
  <c r="V27" i="9"/>
  <c r="O27" i="9"/>
  <c r="N27" i="9"/>
  <c r="I27" i="9"/>
  <c r="H27" i="9"/>
  <c r="C27" i="9"/>
  <c r="B27" i="9"/>
  <c r="AE26" i="9"/>
  <c r="AD26" i="9"/>
  <c r="AC26" i="9"/>
  <c r="AB26" i="9"/>
  <c r="Y26" i="9"/>
  <c r="X26" i="9"/>
  <c r="W26" i="9"/>
  <c r="V26" i="9"/>
  <c r="O26" i="9"/>
  <c r="N26" i="9"/>
  <c r="I26" i="9"/>
  <c r="H26" i="9"/>
  <c r="C26" i="9"/>
  <c r="AA26" i="9" s="1"/>
  <c r="B26" i="9"/>
  <c r="Z26" i="9" s="1"/>
  <c r="AE25" i="9"/>
  <c r="AD25" i="9"/>
  <c r="AC25" i="9"/>
  <c r="AB25" i="9"/>
  <c r="Y25" i="9"/>
  <c r="X25" i="9"/>
  <c r="W25" i="9"/>
  <c r="V25" i="9"/>
  <c r="O25" i="9"/>
  <c r="N25" i="9"/>
  <c r="I25" i="9"/>
  <c r="H25" i="9"/>
  <c r="C25" i="9"/>
  <c r="B25" i="9"/>
  <c r="AE24" i="9"/>
  <c r="AD24" i="9"/>
  <c r="AC24" i="9"/>
  <c r="AB24" i="9"/>
  <c r="Y24" i="9"/>
  <c r="X24" i="9"/>
  <c r="W24" i="9"/>
  <c r="V24" i="9"/>
  <c r="O24" i="9"/>
  <c r="N24" i="9"/>
  <c r="I24" i="9"/>
  <c r="H24" i="9"/>
  <c r="C24" i="9"/>
  <c r="AA24" i="9" s="1"/>
  <c r="B24" i="9"/>
  <c r="Z24" i="9" s="1"/>
  <c r="AE23" i="9"/>
  <c r="AD23" i="9"/>
  <c r="AC23" i="9"/>
  <c r="AB23" i="9"/>
  <c r="Y23" i="9"/>
  <c r="X23" i="9"/>
  <c r="W23" i="9"/>
  <c r="V23" i="9"/>
  <c r="O23" i="9"/>
  <c r="N23" i="9"/>
  <c r="I23" i="9"/>
  <c r="H23" i="9"/>
  <c r="C23" i="9"/>
  <c r="B23" i="9"/>
  <c r="AE22" i="9"/>
  <c r="AD22" i="9"/>
  <c r="AC22" i="9"/>
  <c r="AB22" i="9"/>
  <c r="Y22" i="9"/>
  <c r="X22" i="9"/>
  <c r="W22" i="9"/>
  <c r="V22" i="9"/>
  <c r="O22" i="9"/>
  <c r="N22" i="9"/>
  <c r="I22" i="9"/>
  <c r="H22" i="9"/>
  <c r="C22" i="9"/>
  <c r="AA22" i="9" s="1"/>
  <c r="B22" i="9"/>
  <c r="Z22" i="9" s="1"/>
  <c r="AE21" i="9"/>
  <c r="AD21" i="9"/>
  <c r="AC21" i="9"/>
  <c r="AB21" i="9"/>
  <c r="Y21" i="9"/>
  <c r="X21" i="9"/>
  <c r="W21" i="9"/>
  <c r="V21" i="9"/>
  <c r="O21" i="9"/>
  <c r="N21" i="9"/>
  <c r="I21" i="9"/>
  <c r="H21" i="9"/>
  <c r="C21" i="9"/>
  <c r="B21" i="9"/>
  <c r="AE20" i="9"/>
  <c r="AD20" i="9"/>
  <c r="AC20" i="9"/>
  <c r="AB20" i="9"/>
  <c r="Y20" i="9"/>
  <c r="X20" i="9"/>
  <c r="W20" i="9"/>
  <c r="V20" i="9"/>
  <c r="O20" i="9"/>
  <c r="N20" i="9"/>
  <c r="I20" i="9"/>
  <c r="H20" i="9"/>
  <c r="C20" i="9"/>
  <c r="AA20" i="9" s="1"/>
  <c r="B20" i="9"/>
  <c r="Z20" i="9" s="1"/>
  <c r="AE19" i="9"/>
  <c r="AD19" i="9"/>
  <c r="AC19" i="9"/>
  <c r="AB19" i="9"/>
  <c r="Y19" i="9"/>
  <c r="X19" i="9"/>
  <c r="W19" i="9"/>
  <c r="V19" i="9"/>
  <c r="O19" i="9"/>
  <c r="N19" i="9"/>
  <c r="I19" i="9"/>
  <c r="H19" i="9"/>
  <c r="C19" i="9"/>
  <c r="B19" i="9"/>
  <c r="AE18" i="9"/>
  <c r="AD18" i="9"/>
  <c r="AC18" i="9"/>
  <c r="AB18" i="9"/>
  <c r="Y18" i="9"/>
  <c r="X18" i="9"/>
  <c r="W18" i="9"/>
  <c r="V18" i="9"/>
  <c r="O18" i="9"/>
  <c r="N18" i="9"/>
  <c r="I18" i="9"/>
  <c r="H18" i="9"/>
  <c r="C18" i="9"/>
  <c r="AA18" i="9" s="1"/>
  <c r="B18" i="9"/>
  <c r="Z18" i="9" s="1"/>
  <c r="AE17" i="9"/>
  <c r="AD17" i="9"/>
  <c r="AC17" i="9"/>
  <c r="AB17" i="9"/>
  <c r="Y17" i="9"/>
  <c r="X17" i="9"/>
  <c r="W17" i="9"/>
  <c r="V17" i="9"/>
  <c r="O17" i="9"/>
  <c r="N17" i="9"/>
  <c r="I17" i="9"/>
  <c r="H17" i="9"/>
  <c r="C17" i="9"/>
  <c r="AA17" i="9" s="1"/>
  <c r="B17" i="9"/>
  <c r="AE16" i="9"/>
  <c r="AD16" i="9"/>
  <c r="AC16" i="9"/>
  <c r="AB16" i="9"/>
  <c r="Y16" i="9"/>
  <c r="X16" i="9"/>
  <c r="W16" i="9"/>
  <c r="V16" i="9"/>
  <c r="O16" i="9"/>
  <c r="N16" i="9"/>
  <c r="I16" i="9"/>
  <c r="H16" i="9"/>
  <c r="C16" i="9"/>
  <c r="AA16" i="9" s="1"/>
  <c r="B16" i="9"/>
  <c r="Z16" i="9" s="1"/>
  <c r="AE15" i="9"/>
  <c r="AD15" i="9"/>
  <c r="AC15" i="9"/>
  <c r="AB15" i="9"/>
  <c r="Y15" i="9"/>
  <c r="X15" i="9"/>
  <c r="W15" i="9"/>
  <c r="V15" i="9"/>
  <c r="O15" i="9"/>
  <c r="N15" i="9"/>
  <c r="I15" i="9"/>
  <c r="H15" i="9"/>
  <c r="C15" i="9"/>
  <c r="AA15" i="9" s="1"/>
  <c r="B15" i="9"/>
  <c r="AE14" i="9"/>
  <c r="AD14" i="9"/>
  <c r="AC14" i="9"/>
  <c r="AB14" i="9"/>
  <c r="Y14" i="9"/>
  <c r="X14" i="9"/>
  <c r="W14" i="9"/>
  <c r="V14" i="9"/>
  <c r="O14" i="9"/>
  <c r="N14" i="9"/>
  <c r="I14" i="9"/>
  <c r="H14" i="9"/>
  <c r="C14" i="9"/>
  <c r="B14" i="9"/>
  <c r="Z14" i="9" s="1"/>
  <c r="AE13" i="9"/>
  <c r="AD13" i="9"/>
  <c r="AC13" i="9"/>
  <c r="AB13" i="9"/>
  <c r="Y13" i="9"/>
  <c r="Y34" i="9" s="1"/>
  <c r="Y40" i="9" s="1"/>
  <c r="X13" i="9"/>
  <c r="W13" i="9"/>
  <c r="V13" i="9"/>
  <c r="O13" i="9"/>
  <c r="O34" i="9" s="1"/>
  <c r="O40" i="9" s="1"/>
  <c r="N13" i="9"/>
  <c r="I13" i="9"/>
  <c r="H13" i="9"/>
  <c r="C13" i="9"/>
  <c r="C34" i="9" s="1"/>
  <c r="C40" i="9" s="1"/>
  <c r="B13" i="9"/>
  <c r="AE12" i="9"/>
  <c r="AD12" i="9"/>
  <c r="AC12" i="9"/>
  <c r="AB12" i="9"/>
  <c r="Y12" i="9"/>
  <c r="X12" i="9"/>
  <c r="W12" i="9"/>
  <c r="V12" i="9"/>
  <c r="O12" i="9"/>
  <c r="N12" i="9"/>
  <c r="I12" i="9"/>
  <c r="U12" i="9" s="1"/>
  <c r="H12" i="9"/>
  <c r="C12" i="9"/>
  <c r="AA12" i="9" s="1"/>
  <c r="B12" i="9"/>
  <c r="Z12" i="9" s="1"/>
  <c r="AE11" i="9"/>
  <c r="AD11" i="9"/>
  <c r="AC11" i="9"/>
  <c r="AB11" i="9"/>
  <c r="Y11" i="9"/>
  <c r="X11" i="9"/>
  <c r="W11" i="9"/>
  <c r="V11" i="9"/>
  <c r="O11" i="9"/>
  <c r="N11" i="9"/>
  <c r="I11" i="9"/>
  <c r="H11" i="9"/>
  <c r="C11" i="9"/>
  <c r="AA11" i="9" s="1"/>
  <c r="B11" i="9"/>
  <c r="AE10" i="9"/>
  <c r="AD10" i="9"/>
  <c r="AC10" i="9"/>
  <c r="AC33" i="9" s="1"/>
  <c r="AC39" i="9" s="1"/>
  <c r="AB10" i="9"/>
  <c r="Y10" i="9"/>
  <c r="X10" i="9"/>
  <c r="X33" i="9" s="1"/>
  <c r="X39" i="9" s="1"/>
  <c r="W10" i="9"/>
  <c r="V10" i="9"/>
  <c r="O10" i="9"/>
  <c r="N10" i="9"/>
  <c r="N33" i="9" s="1"/>
  <c r="N39" i="9" s="1"/>
  <c r="I10" i="9"/>
  <c r="H10" i="9"/>
  <c r="C10" i="9"/>
  <c r="B10" i="9"/>
  <c r="AE30" i="8"/>
  <c r="AD30" i="8"/>
  <c r="AC30" i="8"/>
  <c r="AB30" i="8"/>
  <c r="Y30" i="8"/>
  <c r="X30" i="8"/>
  <c r="W30" i="8"/>
  <c r="V30" i="8"/>
  <c r="O30" i="8"/>
  <c r="N30" i="8"/>
  <c r="I30" i="8"/>
  <c r="H30" i="8"/>
  <c r="C30" i="8"/>
  <c r="AA30" i="8" s="1"/>
  <c r="B30" i="8"/>
  <c r="Z30" i="8" s="1"/>
  <c r="AE29" i="8"/>
  <c r="AD29" i="8"/>
  <c r="AC29" i="8"/>
  <c r="AB29" i="8"/>
  <c r="Y29" i="8"/>
  <c r="X29" i="8"/>
  <c r="W29" i="8"/>
  <c r="V29" i="8"/>
  <c r="O29" i="8"/>
  <c r="N29" i="8"/>
  <c r="I29" i="8"/>
  <c r="H29" i="8"/>
  <c r="C29" i="8"/>
  <c r="B29" i="8"/>
  <c r="AE28" i="8"/>
  <c r="AD28" i="8"/>
  <c r="AC28" i="8"/>
  <c r="AB28" i="8"/>
  <c r="Y28" i="8"/>
  <c r="X28" i="8"/>
  <c r="W28" i="8"/>
  <c r="V28" i="8"/>
  <c r="O28" i="8"/>
  <c r="N28" i="8"/>
  <c r="I28" i="8"/>
  <c r="H28" i="8"/>
  <c r="C28" i="8"/>
  <c r="AA28" i="8" s="1"/>
  <c r="B28" i="8"/>
  <c r="Z28" i="8" s="1"/>
  <c r="AE27" i="8"/>
  <c r="AD27" i="8"/>
  <c r="AD37" i="8" s="1"/>
  <c r="AD43" i="8" s="1"/>
  <c r="AC27" i="8"/>
  <c r="AB27" i="8"/>
  <c r="Y27" i="8"/>
  <c r="X27" i="8"/>
  <c r="X37" i="8" s="1"/>
  <c r="X43" i="8" s="1"/>
  <c r="W27" i="8"/>
  <c r="V27" i="8"/>
  <c r="O27" i="8"/>
  <c r="N27" i="8"/>
  <c r="N37" i="8" s="1"/>
  <c r="N43" i="8" s="1"/>
  <c r="I27" i="8"/>
  <c r="H27" i="8"/>
  <c r="C27" i="8"/>
  <c r="B27" i="8"/>
  <c r="B37" i="8" s="1"/>
  <c r="B43" i="8" s="1"/>
  <c r="AE26" i="8"/>
  <c r="AD26" i="8"/>
  <c r="AC26" i="8"/>
  <c r="AB26" i="8"/>
  <c r="Y26" i="8"/>
  <c r="X26" i="8"/>
  <c r="W26" i="8"/>
  <c r="V26" i="8"/>
  <c r="O26" i="8"/>
  <c r="N26" i="8"/>
  <c r="I26" i="8"/>
  <c r="H26" i="8"/>
  <c r="C26" i="8"/>
  <c r="AA26" i="8" s="1"/>
  <c r="B26" i="8"/>
  <c r="Z26" i="8" s="1"/>
  <c r="AE25" i="8"/>
  <c r="AD25" i="8"/>
  <c r="AD36" i="8" s="1"/>
  <c r="AD42" i="8" s="1"/>
  <c r="AC25" i="8"/>
  <c r="AB25" i="8"/>
  <c r="Y25" i="8"/>
  <c r="X25" i="8"/>
  <c r="X36" i="8" s="1"/>
  <c r="X42" i="8" s="1"/>
  <c r="W25" i="8"/>
  <c r="V25" i="8"/>
  <c r="O25" i="8"/>
  <c r="N25" i="8"/>
  <c r="N36" i="8" s="1"/>
  <c r="N42" i="8" s="1"/>
  <c r="I25" i="8"/>
  <c r="H25" i="8"/>
  <c r="C25" i="8"/>
  <c r="B25" i="8"/>
  <c r="B36" i="8" s="1"/>
  <c r="B42" i="8" s="1"/>
  <c r="AE24" i="8"/>
  <c r="AD24" i="8"/>
  <c r="AC24" i="8"/>
  <c r="AB24" i="8"/>
  <c r="Y24" i="8"/>
  <c r="X24" i="8"/>
  <c r="W24" i="8"/>
  <c r="V24" i="8"/>
  <c r="O24" i="8"/>
  <c r="N24" i="8"/>
  <c r="I24" i="8"/>
  <c r="H24" i="8"/>
  <c r="C24" i="8"/>
  <c r="AA24" i="8" s="1"/>
  <c r="B24" i="8"/>
  <c r="Z24" i="8" s="1"/>
  <c r="AE23" i="8"/>
  <c r="AD23" i="8"/>
  <c r="AD35" i="8" s="1"/>
  <c r="AD41" i="8" s="1"/>
  <c r="AC23" i="8"/>
  <c r="AB23" i="8"/>
  <c r="Y23" i="8"/>
  <c r="X23" i="8"/>
  <c r="X35" i="8" s="1"/>
  <c r="X41" i="8" s="1"/>
  <c r="W23" i="8"/>
  <c r="V23" i="8"/>
  <c r="O23" i="8"/>
  <c r="N23" i="8"/>
  <c r="N35" i="8" s="1"/>
  <c r="N41" i="8" s="1"/>
  <c r="I23" i="8"/>
  <c r="H23" i="8"/>
  <c r="C23" i="8"/>
  <c r="B23" i="8"/>
  <c r="B35" i="8" s="1"/>
  <c r="B41" i="8" s="1"/>
  <c r="AE22" i="8"/>
  <c r="AD22" i="8"/>
  <c r="AC22" i="8"/>
  <c r="AB22" i="8"/>
  <c r="Y22" i="8"/>
  <c r="X22" i="8"/>
  <c r="W22" i="8"/>
  <c r="V22" i="8"/>
  <c r="O22" i="8"/>
  <c r="N22" i="8"/>
  <c r="I22" i="8"/>
  <c r="H22" i="8"/>
  <c r="C22" i="8"/>
  <c r="AA22" i="8" s="1"/>
  <c r="B22" i="8"/>
  <c r="Z22" i="8" s="1"/>
  <c r="AE21" i="8"/>
  <c r="AD21" i="8"/>
  <c r="AC21" i="8"/>
  <c r="AB21" i="8"/>
  <c r="Y21" i="8"/>
  <c r="X21" i="8"/>
  <c r="W21" i="8"/>
  <c r="V21" i="8"/>
  <c r="O21" i="8"/>
  <c r="N21" i="8"/>
  <c r="I21" i="8"/>
  <c r="H21" i="8"/>
  <c r="C21" i="8"/>
  <c r="B21" i="8"/>
  <c r="AE20" i="8"/>
  <c r="AD20" i="8"/>
  <c r="AC20" i="8"/>
  <c r="AB20" i="8"/>
  <c r="Y20" i="8"/>
  <c r="X20" i="8"/>
  <c r="W20" i="8"/>
  <c r="V20" i="8"/>
  <c r="O20" i="8"/>
  <c r="N20" i="8"/>
  <c r="I20" i="8"/>
  <c r="H20" i="8"/>
  <c r="C20" i="8"/>
  <c r="AA20" i="8" s="1"/>
  <c r="B20" i="8"/>
  <c r="Z20" i="8" s="1"/>
  <c r="AE19" i="8"/>
  <c r="AD19" i="8"/>
  <c r="AC19" i="8"/>
  <c r="AB19" i="8"/>
  <c r="Y19" i="8"/>
  <c r="X19" i="8"/>
  <c r="W19" i="8"/>
  <c r="V19" i="8"/>
  <c r="O19" i="8"/>
  <c r="N19" i="8"/>
  <c r="I19" i="8"/>
  <c r="H19" i="8"/>
  <c r="C19" i="8"/>
  <c r="B19" i="8"/>
  <c r="AE18" i="8"/>
  <c r="AD18" i="8"/>
  <c r="AC18" i="8"/>
  <c r="AB18" i="8"/>
  <c r="Y18" i="8"/>
  <c r="X18" i="8"/>
  <c r="W18" i="8"/>
  <c r="V18" i="8"/>
  <c r="O18" i="8"/>
  <c r="N18" i="8"/>
  <c r="I18" i="8"/>
  <c r="H18" i="8"/>
  <c r="C18" i="8"/>
  <c r="AA18" i="8" s="1"/>
  <c r="B18" i="8"/>
  <c r="Z18" i="8" s="1"/>
  <c r="AE17" i="8"/>
  <c r="AD17" i="8"/>
  <c r="AC17" i="8"/>
  <c r="AB17" i="8"/>
  <c r="Y17" i="8"/>
  <c r="X17" i="8"/>
  <c r="W17" i="8"/>
  <c r="V17" i="8"/>
  <c r="O17" i="8"/>
  <c r="N17" i="8"/>
  <c r="I17" i="8"/>
  <c r="H17" i="8"/>
  <c r="C17" i="8"/>
  <c r="AA17" i="8" s="1"/>
  <c r="B17" i="8"/>
  <c r="AE16" i="8"/>
  <c r="AD16" i="8"/>
  <c r="AC16" i="8"/>
  <c r="AB16" i="8"/>
  <c r="Y16" i="8"/>
  <c r="X16" i="8"/>
  <c r="W16" i="8"/>
  <c r="V16" i="8"/>
  <c r="O16" i="8"/>
  <c r="N16" i="8"/>
  <c r="I16" i="8"/>
  <c r="H16" i="8"/>
  <c r="C16" i="8"/>
  <c r="AA16" i="8" s="1"/>
  <c r="B16" i="8"/>
  <c r="Z16" i="8" s="1"/>
  <c r="AE15" i="8"/>
  <c r="AD15" i="8"/>
  <c r="AC15" i="8"/>
  <c r="AB15" i="8"/>
  <c r="Y15" i="8"/>
  <c r="X15" i="8"/>
  <c r="W15" i="8"/>
  <c r="V15" i="8"/>
  <c r="O15" i="8"/>
  <c r="N15" i="8"/>
  <c r="I15" i="8"/>
  <c r="H15" i="8"/>
  <c r="C15" i="8"/>
  <c r="AA15" i="8" s="1"/>
  <c r="B15" i="8"/>
  <c r="AE14" i="8"/>
  <c r="AD14" i="8"/>
  <c r="AC14" i="8"/>
  <c r="AB14" i="8"/>
  <c r="Y14" i="8"/>
  <c r="X14" i="8"/>
  <c r="W14" i="8"/>
  <c r="V14" i="8"/>
  <c r="O14" i="8"/>
  <c r="N14" i="8"/>
  <c r="I14" i="8"/>
  <c r="H14" i="8"/>
  <c r="C14" i="8"/>
  <c r="AA14" i="8" s="1"/>
  <c r="B14" i="8"/>
  <c r="Z14" i="8" s="1"/>
  <c r="AE13" i="8"/>
  <c r="AD13" i="8"/>
  <c r="AC13" i="8"/>
  <c r="AB13" i="8"/>
  <c r="Y13" i="8"/>
  <c r="X13" i="8"/>
  <c r="W13" i="8"/>
  <c r="W34" i="8" s="1"/>
  <c r="W40" i="8" s="1"/>
  <c r="V13" i="8"/>
  <c r="O13" i="8"/>
  <c r="N13" i="8"/>
  <c r="I13" i="8"/>
  <c r="I34" i="8" s="1"/>
  <c r="I40" i="8" s="1"/>
  <c r="H13" i="8"/>
  <c r="C13" i="8"/>
  <c r="B13" i="8"/>
  <c r="AE12" i="8"/>
  <c r="AD12" i="8"/>
  <c r="AC12" i="8"/>
  <c r="AB12" i="8"/>
  <c r="Y12" i="8"/>
  <c r="X12" i="8"/>
  <c r="W12" i="8"/>
  <c r="V12" i="8"/>
  <c r="O12" i="8"/>
  <c r="N12" i="8"/>
  <c r="I12" i="8"/>
  <c r="H12" i="8"/>
  <c r="C12" i="8"/>
  <c r="AA12" i="8" s="1"/>
  <c r="B12" i="8"/>
  <c r="Z12" i="8" s="1"/>
  <c r="AE11" i="8"/>
  <c r="AD11" i="8"/>
  <c r="AC11" i="8"/>
  <c r="AB11" i="8"/>
  <c r="Y11" i="8"/>
  <c r="X11" i="8"/>
  <c r="W11" i="8"/>
  <c r="V11" i="8"/>
  <c r="O11" i="8"/>
  <c r="N11" i="8"/>
  <c r="I11" i="8"/>
  <c r="H11" i="8"/>
  <c r="C11" i="8"/>
  <c r="AA11" i="8" s="1"/>
  <c r="B11" i="8"/>
  <c r="Z11" i="8" s="1"/>
  <c r="AE10" i="8"/>
  <c r="AD10" i="8"/>
  <c r="AC10" i="8"/>
  <c r="AB10" i="8"/>
  <c r="AB33" i="8" s="1"/>
  <c r="AB39" i="8" s="1"/>
  <c r="Y10" i="8"/>
  <c r="X10" i="8"/>
  <c r="W10" i="8"/>
  <c r="V10" i="8"/>
  <c r="V33" i="8" s="1"/>
  <c r="V39" i="8" s="1"/>
  <c r="O10" i="8"/>
  <c r="N10" i="8"/>
  <c r="I10" i="8"/>
  <c r="H10" i="8"/>
  <c r="H33" i="8" s="1"/>
  <c r="H39" i="8" s="1"/>
  <c r="C10" i="8"/>
  <c r="B10" i="8"/>
  <c r="AE30" i="7"/>
  <c r="AD30" i="7"/>
  <c r="AC30" i="7"/>
  <c r="AB30" i="7"/>
  <c r="Y30" i="7"/>
  <c r="X30" i="7"/>
  <c r="W30" i="7"/>
  <c r="V30" i="7"/>
  <c r="O30" i="7"/>
  <c r="N30" i="7"/>
  <c r="I30" i="7"/>
  <c r="H30" i="7"/>
  <c r="C30" i="7"/>
  <c r="AA30" i="7" s="1"/>
  <c r="B30" i="7"/>
  <c r="Z30" i="7" s="1"/>
  <c r="AE29" i="7"/>
  <c r="AD29" i="7"/>
  <c r="AC29" i="7"/>
  <c r="AB29" i="7"/>
  <c r="Y29" i="7"/>
  <c r="X29" i="7"/>
  <c r="W29" i="7"/>
  <c r="V29" i="7"/>
  <c r="O29" i="7"/>
  <c r="N29" i="7"/>
  <c r="I29" i="7"/>
  <c r="H29" i="7"/>
  <c r="T29" i="7" s="1"/>
  <c r="C29" i="7"/>
  <c r="AA29" i="7" s="1"/>
  <c r="B29" i="7"/>
  <c r="Z29" i="7" s="1"/>
  <c r="AE28" i="7"/>
  <c r="AD28" i="7"/>
  <c r="AC28" i="7"/>
  <c r="AB28" i="7"/>
  <c r="Y28" i="7"/>
  <c r="X28" i="7"/>
  <c r="W28" i="7"/>
  <c r="V28" i="7"/>
  <c r="O28" i="7"/>
  <c r="N28" i="7"/>
  <c r="I28" i="7"/>
  <c r="H28" i="7"/>
  <c r="C28" i="7"/>
  <c r="AA28" i="7" s="1"/>
  <c r="B28" i="7"/>
  <c r="Z28" i="7" s="1"/>
  <c r="AE27" i="7"/>
  <c r="AD27" i="7"/>
  <c r="AC27" i="7"/>
  <c r="AB27" i="7"/>
  <c r="AB37" i="7" s="1"/>
  <c r="AB43" i="7" s="1"/>
  <c r="Y27" i="7"/>
  <c r="X27" i="7"/>
  <c r="W27" i="7"/>
  <c r="V27" i="7"/>
  <c r="V37" i="7" s="1"/>
  <c r="V43" i="7" s="1"/>
  <c r="O27" i="7"/>
  <c r="N27" i="7"/>
  <c r="I27" i="7"/>
  <c r="H27" i="7"/>
  <c r="H37" i="7" s="1"/>
  <c r="H43" i="7" s="1"/>
  <c r="C27" i="7"/>
  <c r="B27" i="7"/>
  <c r="AE26" i="7"/>
  <c r="AD26" i="7"/>
  <c r="AC26" i="7"/>
  <c r="AB26" i="7"/>
  <c r="Y26" i="7"/>
  <c r="X26" i="7"/>
  <c r="W26" i="7"/>
  <c r="V26" i="7"/>
  <c r="O26" i="7"/>
  <c r="N26" i="7"/>
  <c r="I26" i="7"/>
  <c r="H26" i="7"/>
  <c r="C26" i="7"/>
  <c r="AA26" i="7" s="1"/>
  <c r="B26" i="7"/>
  <c r="Z26" i="7" s="1"/>
  <c r="AE25" i="7"/>
  <c r="AD25" i="7"/>
  <c r="AC25" i="7"/>
  <c r="AB25" i="7"/>
  <c r="AB36" i="7" s="1"/>
  <c r="AB42" i="7" s="1"/>
  <c r="Y25" i="7"/>
  <c r="X25" i="7"/>
  <c r="W25" i="7"/>
  <c r="V25" i="7"/>
  <c r="V36" i="7" s="1"/>
  <c r="V42" i="7" s="1"/>
  <c r="O25" i="7"/>
  <c r="N25" i="7"/>
  <c r="I25" i="7"/>
  <c r="H25" i="7"/>
  <c r="C25" i="7"/>
  <c r="B25" i="7"/>
  <c r="AE24" i="7"/>
  <c r="AD24" i="7"/>
  <c r="AC24" i="7"/>
  <c r="AB24" i="7"/>
  <c r="Y24" i="7"/>
  <c r="X24" i="7"/>
  <c r="W24" i="7"/>
  <c r="V24" i="7"/>
  <c r="O24" i="7"/>
  <c r="N24" i="7"/>
  <c r="I24" i="7"/>
  <c r="H24" i="7"/>
  <c r="C24" i="7"/>
  <c r="AA24" i="7" s="1"/>
  <c r="B24" i="7"/>
  <c r="Z24" i="7" s="1"/>
  <c r="AE23" i="7"/>
  <c r="AD23" i="7"/>
  <c r="AC23" i="7"/>
  <c r="AB23" i="7"/>
  <c r="AB35" i="7" s="1"/>
  <c r="AB41" i="7" s="1"/>
  <c r="Y23" i="7"/>
  <c r="X23" i="7"/>
  <c r="W23" i="7"/>
  <c r="V23" i="7"/>
  <c r="V35" i="7" s="1"/>
  <c r="V41" i="7" s="1"/>
  <c r="O23" i="7"/>
  <c r="N23" i="7"/>
  <c r="I23" i="7"/>
  <c r="H23" i="7"/>
  <c r="C23" i="7"/>
  <c r="B23" i="7"/>
  <c r="AE22" i="7"/>
  <c r="AD22" i="7"/>
  <c r="AC22" i="7"/>
  <c r="AB22" i="7"/>
  <c r="Y22" i="7"/>
  <c r="X22" i="7"/>
  <c r="W22" i="7"/>
  <c r="V22" i="7"/>
  <c r="O22" i="7"/>
  <c r="N22" i="7"/>
  <c r="I22" i="7"/>
  <c r="H22" i="7"/>
  <c r="C22" i="7"/>
  <c r="AA22" i="7" s="1"/>
  <c r="B22" i="7"/>
  <c r="Z22" i="7" s="1"/>
  <c r="AE21" i="7"/>
  <c r="AD21" i="7"/>
  <c r="AC21" i="7"/>
  <c r="AB21" i="7"/>
  <c r="Y21" i="7"/>
  <c r="X21" i="7"/>
  <c r="W21" i="7"/>
  <c r="V21" i="7"/>
  <c r="O21" i="7"/>
  <c r="N21" i="7"/>
  <c r="I21" i="7"/>
  <c r="H21" i="7"/>
  <c r="T21" i="7" s="1"/>
  <c r="C21" i="7"/>
  <c r="AA21" i="7" s="1"/>
  <c r="B21" i="7"/>
  <c r="Z21" i="7" s="1"/>
  <c r="AE20" i="7"/>
  <c r="AD20" i="7"/>
  <c r="AC20" i="7"/>
  <c r="AB20" i="7"/>
  <c r="Y20" i="7"/>
  <c r="X20" i="7"/>
  <c r="W20" i="7"/>
  <c r="V20" i="7"/>
  <c r="O20" i="7"/>
  <c r="N20" i="7"/>
  <c r="I20" i="7"/>
  <c r="H20" i="7"/>
  <c r="C20" i="7"/>
  <c r="AA20" i="7" s="1"/>
  <c r="B20" i="7"/>
  <c r="Z20" i="7" s="1"/>
  <c r="AE19" i="7"/>
  <c r="AD19" i="7"/>
  <c r="AC19" i="7"/>
  <c r="AB19" i="7"/>
  <c r="Y19" i="7"/>
  <c r="X19" i="7"/>
  <c r="W19" i="7"/>
  <c r="V19" i="7"/>
  <c r="O19" i="7"/>
  <c r="N19" i="7"/>
  <c r="I19" i="7"/>
  <c r="H19" i="7"/>
  <c r="T19" i="7" s="1"/>
  <c r="C19" i="7"/>
  <c r="AA19" i="7" s="1"/>
  <c r="B19" i="7"/>
  <c r="Z19" i="7" s="1"/>
  <c r="AE18" i="7"/>
  <c r="AD18" i="7"/>
  <c r="AC18" i="7"/>
  <c r="AB18" i="7"/>
  <c r="Y18" i="7"/>
  <c r="X18" i="7"/>
  <c r="W18" i="7"/>
  <c r="V18" i="7"/>
  <c r="O18" i="7"/>
  <c r="N18" i="7"/>
  <c r="I18" i="7"/>
  <c r="H18" i="7"/>
  <c r="C18" i="7"/>
  <c r="AA18" i="7" s="1"/>
  <c r="B18" i="7"/>
  <c r="AE17" i="7"/>
  <c r="AD17" i="7"/>
  <c r="AC17" i="7"/>
  <c r="AB17" i="7"/>
  <c r="Y17" i="7"/>
  <c r="X17" i="7"/>
  <c r="W17" i="7"/>
  <c r="V17" i="7"/>
  <c r="O17" i="7"/>
  <c r="N17" i="7"/>
  <c r="I17" i="7"/>
  <c r="H17" i="7"/>
  <c r="T17" i="7" s="1"/>
  <c r="C17" i="7"/>
  <c r="AA17" i="7" s="1"/>
  <c r="B17" i="7"/>
  <c r="Z17" i="7" s="1"/>
  <c r="AE16" i="7"/>
  <c r="AD16" i="7"/>
  <c r="AC16" i="7"/>
  <c r="AB16" i="7"/>
  <c r="Y16" i="7"/>
  <c r="X16" i="7"/>
  <c r="W16" i="7"/>
  <c r="V16" i="7"/>
  <c r="O16" i="7"/>
  <c r="N16" i="7"/>
  <c r="I16" i="7"/>
  <c r="H16" i="7"/>
  <c r="C16" i="7"/>
  <c r="B16" i="7"/>
  <c r="Z16" i="7" s="1"/>
  <c r="AE15" i="7"/>
  <c r="AD15" i="7"/>
  <c r="AC15" i="7"/>
  <c r="AB15" i="7"/>
  <c r="Y15" i="7"/>
  <c r="X15" i="7"/>
  <c r="W15" i="7"/>
  <c r="V15" i="7"/>
  <c r="O15" i="7"/>
  <c r="N15" i="7"/>
  <c r="I15" i="7"/>
  <c r="H15" i="7"/>
  <c r="C15" i="7"/>
  <c r="AA15" i="7" s="1"/>
  <c r="B15" i="7"/>
  <c r="AE14" i="7"/>
  <c r="AD14" i="7"/>
  <c r="AC14" i="7"/>
  <c r="AB14" i="7"/>
  <c r="Y14" i="7"/>
  <c r="X14" i="7"/>
  <c r="W14" i="7"/>
  <c r="V14" i="7"/>
  <c r="O14" i="7"/>
  <c r="N14" i="7"/>
  <c r="I14" i="7"/>
  <c r="H14" i="7"/>
  <c r="C14" i="7"/>
  <c r="B14" i="7"/>
  <c r="Z14" i="7" s="1"/>
  <c r="AE13" i="7"/>
  <c r="AD13" i="7"/>
  <c r="AC13" i="7"/>
  <c r="AB13" i="7"/>
  <c r="Y13" i="7"/>
  <c r="X13" i="7"/>
  <c r="W13" i="7"/>
  <c r="V13" i="7"/>
  <c r="O13" i="7"/>
  <c r="N13" i="7"/>
  <c r="I13" i="7"/>
  <c r="H13" i="7"/>
  <c r="C13" i="7"/>
  <c r="B13" i="7"/>
  <c r="AE12" i="7"/>
  <c r="AD12" i="7"/>
  <c r="AC12" i="7"/>
  <c r="AB12" i="7"/>
  <c r="Y12" i="7"/>
  <c r="X12" i="7"/>
  <c r="W12" i="7"/>
  <c r="V12" i="7"/>
  <c r="O12" i="7"/>
  <c r="N12" i="7"/>
  <c r="I12" i="7"/>
  <c r="H12" i="7"/>
  <c r="C12" i="7"/>
  <c r="B12" i="7"/>
  <c r="AE11" i="7"/>
  <c r="AD11" i="7"/>
  <c r="AC11" i="7"/>
  <c r="AB11" i="7"/>
  <c r="Y11" i="7"/>
  <c r="X11" i="7"/>
  <c r="W11" i="7"/>
  <c r="V11" i="7"/>
  <c r="O11" i="7"/>
  <c r="N11" i="7"/>
  <c r="I11" i="7"/>
  <c r="H11" i="7"/>
  <c r="C11" i="7"/>
  <c r="AA11" i="7" s="1"/>
  <c r="B11" i="7"/>
  <c r="AE10" i="7"/>
  <c r="AD10" i="7"/>
  <c r="AC10" i="7"/>
  <c r="AB10" i="7"/>
  <c r="Y10" i="7"/>
  <c r="X10" i="7"/>
  <c r="W10" i="7"/>
  <c r="V10" i="7"/>
  <c r="O10" i="7"/>
  <c r="N10" i="7"/>
  <c r="I10" i="7"/>
  <c r="H10" i="7"/>
  <c r="C10" i="7"/>
  <c r="B10" i="7"/>
  <c r="Z10" i="7" s="1"/>
  <c r="AE30" i="6"/>
  <c r="AD30" i="6"/>
  <c r="AC30" i="6"/>
  <c r="AB30" i="6"/>
  <c r="Y30" i="6"/>
  <c r="X30" i="6"/>
  <c r="W30" i="6"/>
  <c r="V30" i="6"/>
  <c r="O30" i="6"/>
  <c r="N30" i="6"/>
  <c r="I30" i="6"/>
  <c r="H30" i="6"/>
  <c r="C30" i="6"/>
  <c r="AA30" i="6" s="1"/>
  <c r="B30" i="6"/>
  <c r="AE29" i="6"/>
  <c r="AD29" i="6"/>
  <c r="AC29" i="6"/>
  <c r="AB29" i="6"/>
  <c r="Y29" i="6"/>
  <c r="X29" i="6"/>
  <c r="W29" i="6"/>
  <c r="V29" i="6"/>
  <c r="O29" i="6"/>
  <c r="N29" i="6"/>
  <c r="I29" i="6"/>
  <c r="H29" i="6"/>
  <c r="C29" i="6"/>
  <c r="B29" i="6"/>
  <c r="AE28" i="6"/>
  <c r="AD28" i="6"/>
  <c r="AC28" i="6"/>
  <c r="AB28" i="6"/>
  <c r="Y28" i="6"/>
  <c r="X28" i="6"/>
  <c r="W28" i="6"/>
  <c r="V28" i="6"/>
  <c r="O28" i="6"/>
  <c r="N28" i="6"/>
  <c r="I28" i="6"/>
  <c r="H28" i="6"/>
  <c r="C28" i="6"/>
  <c r="AA28" i="6" s="1"/>
  <c r="B28" i="6"/>
  <c r="Z28" i="6" s="1"/>
  <c r="AE27" i="6"/>
  <c r="AD27" i="6"/>
  <c r="AC27" i="6"/>
  <c r="AB27" i="6"/>
  <c r="Y27" i="6"/>
  <c r="X27" i="6"/>
  <c r="W27" i="6"/>
  <c r="V27" i="6"/>
  <c r="O27" i="6"/>
  <c r="N27" i="6"/>
  <c r="I27" i="6"/>
  <c r="H27" i="6"/>
  <c r="C27" i="6"/>
  <c r="B27" i="6"/>
  <c r="AE26" i="6"/>
  <c r="AD26" i="6"/>
  <c r="AC26" i="6"/>
  <c r="AB26" i="6"/>
  <c r="Y26" i="6"/>
  <c r="X26" i="6"/>
  <c r="W26" i="6"/>
  <c r="V26" i="6"/>
  <c r="O26" i="6"/>
  <c r="N26" i="6"/>
  <c r="I26" i="6"/>
  <c r="H26" i="6"/>
  <c r="C26" i="6"/>
  <c r="AA26" i="6" s="1"/>
  <c r="B26" i="6"/>
  <c r="AE25" i="6"/>
  <c r="AD25" i="6"/>
  <c r="AC25" i="6"/>
  <c r="AB25" i="6"/>
  <c r="Y25" i="6"/>
  <c r="X25" i="6"/>
  <c r="W25" i="6"/>
  <c r="V25" i="6"/>
  <c r="O25" i="6"/>
  <c r="N25" i="6"/>
  <c r="I25" i="6"/>
  <c r="H25" i="6"/>
  <c r="C25" i="6"/>
  <c r="B25" i="6"/>
  <c r="AE24" i="6"/>
  <c r="AD24" i="6"/>
  <c r="AC24" i="6"/>
  <c r="AB24" i="6"/>
  <c r="Y24" i="6"/>
  <c r="X24" i="6"/>
  <c r="W24" i="6"/>
  <c r="V24" i="6"/>
  <c r="O24" i="6"/>
  <c r="N24" i="6"/>
  <c r="I24" i="6"/>
  <c r="H24" i="6"/>
  <c r="C24" i="6"/>
  <c r="AA24" i="6" s="1"/>
  <c r="B24" i="6"/>
  <c r="Z24" i="6" s="1"/>
  <c r="AE23" i="6"/>
  <c r="AD23" i="6"/>
  <c r="AC23" i="6"/>
  <c r="AB23" i="6"/>
  <c r="Y23" i="6"/>
  <c r="X23" i="6"/>
  <c r="W23" i="6"/>
  <c r="V23" i="6"/>
  <c r="O23" i="6"/>
  <c r="N23" i="6"/>
  <c r="I23" i="6"/>
  <c r="H23" i="6"/>
  <c r="C23" i="6"/>
  <c r="B23" i="6"/>
  <c r="AE22" i="6"/>
  <c r="AD22" i="6"/>
  <c r="AC22" i="6"/>
  <c r="AB22" i="6"/>
  <c r="Y22" i="6"/>
  <c r="X22" i="6"/>
  <c r="W22" i="6"/>
  <c r="V22" i="6"/>
  <c r="O22" i="6"/>
  <c r="N22" i="6"/>
  <c r="I22" i="6"/>
  <c r="H22" i="6"/>
  <c r="C22" i="6"/>
  <c r="AA22" i="6" s="1"/>
  <c r="B22" i="6"/>
  <c r="Z22" i="6" s="1"/>
  <c r="AE21" i="6"/>
  <c r="AD21" i="6"/>
  <c r="AC21" i="6"/>
  <c r="AB21" i="6"/>
  <c r="Y21" i="6"/>
  <c r="X21" i="6"/>
  <c r="W21" i="6"/>
  <c r="V21" i="6"/>
  <c r="O21" i="6"/>
  <c r="N21" i="6"/>
  <c r="I21" i="6"/>
  <c r="H21" i="6"/>
  <c r="C21" i="6"/>
  <c r="B21" i="6"/>
  <c r="AE20" i="6"/>
  <c r="AD20" i="6"/>
  <c r="AC20" i="6"/>
  <c r="AB20" i="6"/>
  <c r="Y20" i="6"/>
  <c r="X20" i="6"/>
  <c r="W20" i="6"/>
  <c r="V20" i="6"/>
  <c r="O20" i="6"/>
  <c r="N20" i="6"/>
  <c r="I20" i="6"/>
  <c r="H20" i="6"/>
  <c r="C20" i="6"/>
  <c r="AA20" i="6" s="1"/>
  <c r="B20" i="6"/>
  <c r="Z20" i="6" s="1"/>
  <c r="AE19" i="6"/>
  <c r="AD19" i="6"/>
  <c r="AC19" i="6"/>
  <c r="AB19" i="6"/>
  <c r="Y19" i="6"/>
  <c r="X19" i="6"/>
  <c r="W19" i="6"/>
  <c r="V19" i="6"/>
  <c r="O19" i="6"/>
  <c r="N19" i="6"/>
  <c r="I19" i="6"/>
  <c r="H19" i="6"/>
  <c r="C19" i="6"/>
  <c r="AA19" i="6" s="1"/>
  <c r="B19" i="6"/>
  <c r="AE18" i="6"/>
  <c r="AD18" i="6"/>
  <c r="AC18" i="6"/>
  <c r="AB18" i="6"/>
  <c r="Y18" i="6"/>
  <c r="X18" i="6"/>
  <c r="W18" i="6"/>
  <c r="V18" i="6"/>
  <c r="O18" i="6"/>
  <c r="N18" i="6"/>
  <c r="I18" i="6"/>
  <c r="H18" i="6"/>
  <c r="C18" i="6"/>
  <c r="AA18" i="6" s="1"/>
  <c r="B18" i="6"/>
  <c r="Z18" i="6" s="1"/>
  <c r="AE17" i="6"/>
  <c r="AD17" i="6"/>
  <c r="AC17" i="6"/>
  <c r="AB17" i="6"/>
  <c r="Y17" i="6"/>
  <c r="X17" i="6"/>
  <c r="W17" i="6"/>
  <c r="V17" i="6"/>
  <c r="O17" i="6"/>
  <c r="N17" i="6"/>
  <c r="I17" i="6"/>
  <c r="H17" i="6"/>
  <c r="C17" i="6"/>
  <c r="AA17" i="6" s="1"/>
  <c r="B17" i="6"/>
  <c r="AE16" i="6"/>
  <c r="AD16" i="6"/>
  <c r="AC16" i="6"/>
  <c r="AB16" i="6"/>
  <c r="Y16" i="6"/>
  <c r="X16" i="6"/>
  <c r="W16" i="6"/>
  <c r="V16" i="6"/>
  <c r="O16" i="6"/>
  <c r="N16" i="6"/>
  <c r="I16" i="6"/>
  <c r="H16" i="6"/>
  <c r="C16" i="6"/>
  <c r="AA16" i="6" s="1"/>
  <c r="B16" i="6"/>
  <c r="Z16" i="6" s="1"/>
  <c r="AE15" i="6"/>
  <c r="AD15" i="6"/>
  <c r="AC15" i="6"/>
  <c r="AB15" i="6"/>
  <c r="Y15" i="6"/>
  <c r="X15" i="6"/>
  <c r="W15" i="6"/>
  <c r="V15" i="6"/>
  <c r="O15" i="6"/>
  <c r="N15" i="6"/>
  <c r="I15" i="6"/>
  <c r="H15" i="6"/>
  <c r="C15" i="6"/>
  <c r="AA15" i="6" s="1"/>
  <c r="B15" i="6"/>
  <c r="AE14" i="6"/>
  <c r="AD14" i="6"/>
  <c r="AC14" i="6"/>
  <c r="AB14" i="6"/>
  <c r="Y14" i="6"/>
  <c r="X14" i="6"/>
  <c r="W14" i="6"/>
  <c r="V14" i="6"/>
  <c r="O14" i="6"/>
  <c r="N14" i="6"/>
  <c r="I14" i="6"/>
  <c r="H14" i="6"/>
  <c r="C14" i="6"/>
  <c r="AA14" i="6" s="1"/>
  <c r="B14" i="6"/>
  <c r="Z14" i="6" s="1"/>
  <c r="AE13" i="6"/>
  <c r="AD13" i="6"/>
  <c r="AC13" i="6"/>
  <c r="AB13" i="6"/>
  <c r="Y13" i="6"/>
  <c r="X13" i="6"/>
  <c r="W13" i="6"/>
  <c r="V13" i="6"/>
  <c r="O13" i="6"/>
  <c r="N13" i="6"/>
  <c r="I13" i="6"/>
  <c r="H13" i="6"/>
  <c r="C13" i="6"/>
  <c r="AA13" i="6" s="1"/>
  <c r="B13" i="6"/>
  <c r="Z13" i="6" s="1"/>
  <c r="AE12" i="6"/>
  <c r="AD12" i="6"/>
  <c r="AC12" i="6"/>
  <c r="AB12" i="6"/>
  <c r="Y12" i="6"/>
  <c r="X12" i="6"/>
  <c r="W12" i="6"/>
  <c r="V12" i="6"/>
  <c r="O12" i="6"/>
  <c r="N12" i="6"/>
  <c r="I12" i="6"/>
  <c r="H12" i="6"/>
  <c r="C12" i="6"/>
  <c r="B12" i="6"/>
  <c r="Z12" i="6" s="1"/>
  <c r="AE11" i="6"/>
  <c r="AD11" i="6"/>
  <c r="AC11" i="6"/>
  <c r="AB11" i="6"/>
  <c r="Y11" i="6"/>
  <c r="X11" i="6"/>
  <c r="W11" i="6"/>
  <c r="V11" i="6"/>
  <c r="O11" i="6"/>
  <c r="N11" i="6"/>
  <c r="I11" i="6"/>
  <c r="H11" i="6"/>
  <c r="C11" i="6"/>
  <c r="AA11" i="6" s="1"/>
  <c r="B11" i="6"/>
  <c r="AE10" i="6"/>
  <c r="AD10" i="6"/>
  <c r="AC10" i="6"/>
  <c r="AB10" i="6"/>
  <c r="Y10" i="6"/>
  <c r="X10" i="6"/>
  <c r="W10" i="6"/>
  <c r="V10" i="6"/>
  <c r="O10" i="6"/>
  <c r="N10" i="6"/>
  <c r="I10" i="6"/>
  <c r="H10" i="6"/>
  <c r="C10" i="6"/>
  <c r="B10" i="6"/>
  <c r="AE30" i="5"/>
  <c r="AD30" i="5"/>
  <c r="AC30" i="5"/>
  <c r="AB30" i="5"/>
  <c r="Y30" i="5"/>
  <c r="X30" i="5"/>
  <c r="W30" i="5"/>
  <c r="V30" i="5"/>
  <c r="O30" i="5"/>
  <c r="N30" i="5"/>
  <c r="I30" i="5"/>
  <c r="H30" i="5"/>
  <c r="C30" i="5"/>
  <c r="AA30" i="5" s="1"/>
  <c r="B30" i="5"/>
  <c r="Z30" i="5" s="1"/>
  <c r="AE29" i="5"/>
  <c r="AD29" i="5"/>
  <c r="AC29" i="5"/>
  <c r="AB29" i="5"/>
  <c r="Y29" i="5"/>
  <c r="X29" i="5"/>
  <c r="W29" i="5"/>
  <c r="V29" i="5"/>
  <c r="O29" i="5"/>
  <c r="N29" i="5"/>
  <c r="I29" i="5"/>
  <c r="H29" i="5"/>
  <c r="C29" i="5"/>
  <c r="B29" i="5"/>
  <c r="AE28" i="5"/>
  <c r="AD28" i="5"/>
  <c r="AC28" i="5"/>
  <c r="AB28" i="5"/>
  <c r="Y28" i="5"/>
  <c r="X28" i="5"/>
  <c r="W28" i="5"/>
  <c r="V28" i="5"/>
  <c r="O28" i="5"/>
  <c r="N28" i="5"/>
  <c r="I28" i="5"/>
  <c r="H28" i="5"/>
  <c r="C28" i="5"/>
  <c r="AA28" i="5" s="1"/>
  <c r="B28" i="5"/>
  <c r="Z28" i="5" s="1"/>
  <c r="AE27" i="5"/>
  <c r="AD27" i="5"/>
  <c r="AC27" i="5"/>
  <c r="AB27" i="5"/>
  <c r="Y27" i="5"/>
  <c r="X27" i="5"/>
  <c r="W27" i="5"/>
  <c r="V27" i="5"/>
  <c r="O27" i="5"/>
  <c r="N27" i="5"/>
  <c r="I27" i="5"/>
  <c r="H27" i="5"/>
  <c r="C27" i="5"/>
  <c r="B27" i="5"/>
  <c r="AE26" i="5"/>
  <c r="AD26" i="5"/>
  <c r="AC26" i="5"/>
  <c r="AB26" i="5"/>
  <c r="Y26" i="5"/>
  <c r="X26" i="5"/>
  <c r="W26" i="5"/>
  <c r="V26" i="5"/>
  <c r="O26" i="5"/>
  <c r="N26" i="5"/>
  <c r="I26" i="5"/>
  <c r="H26" i="5"/>
  <c r="C26" i="5"/>
  <c r="AA26" i="5" s="1"/>
  <c r="B26" i="5"/>
  <c r="Z26" i="5" s="1"/>
  <c r="AE25" i="5"/>
  <c r="AD25" i="5"/>
  <c r="AC25" i="5"/>
  <c r="AB25" i="5"/>
  <c r="Y25" i="5"/>
  <c r="X25" i="5"/>
  <c r="W25" i="5"/>
  <c r="V25" i="5"/>
  <c r="O25" i="5"/>
  <c r="N25" i="5"/>
  <c r="I25" i="5"/>
  <c r="H25" i="5"/>
  <c r="C25" i="5"/>
  <c r="B25" i="5"/>
  <c r="AE24" i="5"/>
  <c r="AD24" i="5"/>
  <c r="AC24" i="5"/>
  <c r="AB24" i="5"/>
  <c r="Y24" i="5"/>
  <c r="X24" i="5"/>
  <c r="W24" i="5"/>
  <c r="V24" i="5"/>
  <c r="O24" i="5"/>
  <c r="N24" i="5"/>
  <c r="I24" i="5"/>
  <c r="H24" i="5"/>
  <c r="C24" i="5"/>
  <c r="AA24" i="5" s="1"/>
  <c r="B24" i="5"/>
  <c r="Z24" i="5" s="1"/>
  <c r="AE23" i="5"/>
  <c r="AD23" i="5"/>
  <c r="AC23" i="5"/>
  <c r="AB23" i="5"/>
  <c r="Y23" i="5"/>
  <c r="X23" i="5"/>
  <c r="W23" i="5"/>
  <c r="V23" i="5"/>
  <c r="O23" i="5"/>
  <c r="N23" i="5"/>
  <c r="I23" i="5"/>
  <c r="H23" i="5"/>
  <c r="C23" i="5"/>
  <c r="B23" i="5"/>
  <c r="AE22" i="5"/>
  <c r="AD22" i="5"/>
  <c r="AC22" i="5"/>
  <c r="AB22" i="5"/>
  <c r="Y22" i="5"/>
  <c r="X22" i="5"/>
  <c r="W22" i="5"/>
  <c r="V22" i="5"/>
  <c r="O22" i="5"/>
  <c r="N22" i="5"/>
  <c r="I22" i="5"/>
  <c r="H22" i="5"/>
  <c r="C22" i="5"/>
  <c r="B22" i="5"/>
  <c r="Z22" i="5" s="1"/>
  <c r="AE21" i="5"/>
  <c r="AD21" i="5"/>
  <c r="AC21" i="5"/>
  <c r="AB21" i="5"/>
  <c r="Y21" i="5"/>
  <c r="X21" i="5"/>
  <c r="W21" i="5"/>
  <c r="V21" i="5"/>
  <c r="O21" i="5"/>
  <c r="N21" i="5"/>
  <c r="I21" i="5"/>
  <c r="H21" i="5"/>
  <c r="C21" i="5"/>
  <c r="B21" i="5"/>
  <c r="AE20" i="5"/>
  <c r="AD20" i="5"/>
  <c r="AC20" i="5"/>
  <c r="AB20" i="5"/>
  <c r="Y20" i="5"/>
  <c r="X20" i="5"/>
  <c r="W20" i="5"/>
  <c r="V20" i="5"/>
  <c r="O20" i="5"/>
  <c r="N20" i="5"/>
  <c r="I20" i="5"/>
  <c r="H20" i="5"/>
  <c r="C20" i="5"/>
  <c r="AA20" i="5" s="1"/>
  <c r="B20" i="5"/>
  <c r="Z20" i="5" s="1"/>
  <c r="AE19" i="5"/>
  <c r="AD19" i="5"/>
  <c r="AC19" i="5"/>
  <c r="AB19" i="5"/>
  <c r="Y19" i="5"/>
  <c r="X19" i="5"/>
  <c r="W19" i="5"/>
  <c r="V19" i="5"/>
  <c r="O19" i="5"/>
  <c r="N19" i="5"/>
  <c r="I19" i="5"/>
  <c r="H19" i="5"/>
  <c r="C19" i="5"/>
  <c r="AA19" i="5" s="1"/>
  <c r="B19" i="5"/>
  <c r="Z19" i="5" s="1"/>
  <c r="AE18" i="5"/>
  <c r="AD18" i="5"/>
  <c r="AC18" i="5"/>
  <c r="AB18" i="5"/>
  <c r="Y18" i="5"/>
  <c r="X18" i="5"/>
  <c r="W18" i="5"/>
  <c r="V18" i="5"/>
  <c r="O18" i="5"/>
  <c r="N18" i="5"/>
  <c r="I18" i="5"/>
  <c r="H18" i="5"/>
  <c r="C18" i="5"/>
  <c r="AA18" i="5" s="1"/>
  <c r="B18" i="5"/>
  <c r="Z18" i="5" s="1"/>
  <c r="AE17" i="5"/>
  <c r="AD17" i="5"/>
  <c r="AC17" i="5"/>
  <c r="AB17" i="5"/>
  <c r="Y17" i="5"/>
  <c r="X17" i="5"/>
  <c r="W17" i="5"/>
  <c r="V17" i="5"/>
  <c r="O17" i="5"/>
  <c r="N17" i="5"/>
  <c r="I17" i="5"/>
  <c r="H17" i="5"/>
  <c r="C17" i="5"/>
  <c r="B17" i="5"/>
  <c r="AE16" i="5"/>
  <c r="AD16" i="5"/>
  <c r="AC16" i="5"/>
  <c r="AB16" i="5"/>
  <c r="Y16" i="5"/>
  <c r="X16" i="5"/>
  <c r="W16" i="5"/>
  <c r="V16" i="5"/>
  <c r="O16" i="5"/>
  <c r="N16" i="5"/>
  <c r="I16" i="5"/>
  <c r="H16" i="5"/>
  <c r="C16" i="5"/>
  <c r="AA16" i="5" s="1"/>
  <c r="B16" i="5"/>
  <c r="Z16" i="5" s="1"/>
  <c r="AE15" i="5"/>
  <c r="AD15" i="5"/>
  <c r="AC15" i="5"/>
  <c r="AB15" i="5"/>
  <c r="Y15" i="5"/>
  <c r="X15" i="5"/>
  <c r="W15" i="5"/>
  <c r="V15" i="5"/>
  <c r="O15" i="5"/>
  <c r="N15" i="5"/>
  <c r="I15" i="5"/>
  <c r="H15" i="5"/>
  <c r="C15" i="5"/>
  <c r="AA15" i="5" s="1"/>
  <c r="B15" i="5"/>
  <c r="Z15" i="5" s="1"/>
  <c r="AE14" i="5"/>
  <c r="AD14" i="5"/>
  <c r="AC14" i="5"/>
  <c r="AB14" i="5"/>
  <c r="Y14" i="5"/>
  <c r="X14" i="5"/>
  <c r="W14" i="5"/>
  <c r="V14" i="5"/>
  <c r="O14" i="5"/>
  <c r="N14" i="5"/>
  <c r="I14" i="5"/>
  <c r="H14" i="5"/>
  <c r="C14" i="5"/>
  <c r="AA14" i="5" s="1"/>
  <c r="B14" i="5"/>
  <c r="AE13" i="5"/>
  <c r="AD13" i="5"/>
  <c r="AC13" i="5"/>
  <c r="AB13" i="5"/>
  <c r="Y13" i="5"/>
  <c r="X13" i="5"/>
  <c r="W13" i="5"/>
  <c r="V13" i="5"/>
  <c r="O13" i="5"/>
  <c r="N13" i="5"/>
  <c r="I13" i="5"/>
  <c r="H13" i="5"/>
  <c r="C13" i="5"/>
  <c r="B13" i="5"/>
  <c r="AE12" i="5"/>
  <c r="AD12" i="5"/>
  <c r="AC12" i="5"/>
  <c r="AB12" i="5"/>
  <c r="Y12" i="5"/>
  <c r="X12" i="5"/>
  <c r="W12" i="5"/>
  <c r="V12" i="5"/>
  <c r="O12" i="5"/>
  <c r="N12" i="5"/>
  <c r="I12" i="5"/>
  <c r="H12" i="5"/>
  <c r="C12" i="5"/>
  <c r="AA12" i="5" s="1"/>
  <c r="B12" i="5"/>
  <c r="Z12" i="5" s="1"/>
  <c r="AE11" i="5"/>
  <c r="AD11" i="5"/>
  <c r="AC11" i="5"/>
  <c r="AB11" i="5"/>
  <c r="Y11" i="5"/>
  <c r="X11" i="5"/>
  <c r="W11" i="5"/>
  <c r="V11" i="5"/>
  <c r="O11" i="5"/>
  <c r="N11" i="5"/>
  <c r="I11" i="5"/>
  <c r="H11" i="5"/>
  <c r="C11" i="5"/>
  <c r="B11" i="5"/>
  <c r="Z11" i="5" s="1"/>
  <c r="AE10" i="5"/>
  <c r="AD10" i="5"/>
  <c r="AC10" i="5"/>
  <c r="AB10" i="5"/>
  <c r="Y10" i="5"/>
  <c r="X10" i="5"/>
  <c r="W10" i="5"/>
  <c r="V10" i="5"/>
  <c r="O10" i="5"/>
  <c r="N10" i="5"/>
  <c r="I10" i="5"/>
  <c r="H10" i="5"/>
  <c r="C10" i="5"/>
  <c r="B10" i="5"/>
  <c r="AE30" i="4"/>
  <c r="AD30" i="4"/>
  <c r="AC30" i="4"/>
  <c r="AB30" i="4"/>
  <c r="Y30" i="4"/>
  <c r="X30" i="4"/>
  <c r="W30" i="4"/>
  <c r="V30" i="4"/>
  <c r="O30" i="4"/>
  <c r="N30" i="4"/>
  <c r="I30" i="4"/>
  <c r="H30" i="4"/>
  <c r="C30" i="4"/>
  <c r="B30" i="4"/>
  <c r="Z30" i="4" s="1"/>
  <c r="AE29" i="4"/>
  <c r="AD29" i="4"/>
  <c r="AC29" i="4"/>
  <c r="AB29" i="4"/>
  <c r="Y29" i="4"/>
  <c r="X29" i="4"/>
  <c r="W29" i="4"/>
  <c r="V29" i="4"/>
  <c r="O29" i="4"/>
  <c r="N29" i="4"/>
  <c r="I29" i="4"/>
  <c r="H29" i="4"/>
  <c r="C29" i="4"/>
  <c r="B29" i="4"/>
  <c r="Z29" i="4" s="1"/>
  <c r="AE28" i="4"/>
  <c r="AD28" i="4"/>
  <c r="AC28" i="4"/>
  <c r="AB28" i="4"/>
  <c r="Y28" i="4"/>
  <c r="X28" i="4"/>
  <c r="W28" i="4"/>
  <c r="V28" i="4"/>
  <c r="O28" i="4"/>
  <c r="N28" i="4"/>
  <c r="I28" i="4"/>
  <c r="H28" i="4"/>
  <c r="C28" i="4"/>
  <c r="B28" i="4"/>
  <c r="Z28" i="4" s="1"/>
  <c r="AE27" i="4"/>
  <c r="AD27" i="4"/>
  <c r="AC27" i="4"/>
  <c r="AB27" i="4"/>
  <c r="Y27" i="4"/>
  <c r="X27" i="4"/>
  <c r="X37" i="4" s="1"/>
  <c r="X43" i="4" s="1"/>
  <c r="W27" i="4"/>
  <c r="V27" i="4"/>
  <c r="O27" i="4"/>
  <c r="N27" i="4"/>
  <c r="N37" i="4" s="1"/>
  <c r="N43" i="4" s="1"/>
  <c r="I27" i="4"/>
  <c r="H27" i="4"/>
  <c r="C27" i="4"/>
  <c r="B27" i="4"/>
  <c r="AE26" i="4"/>
  <c r="AD26" i="4"/>
  <c r="AC26" i="4"/>
  <c r="AB26" i="4"/>
  <c r="Y26" i="4"/>
  <c r="X26" i="4"/>
  <c r="W26" i="4"/>
  <c r="V26" i="4"/>
  <c r="O26" i="4"/>
  <c r="N26" i="4"/>
  <c r="I26" i="4"/>
  <c r="H26" i="4"/>
  <c r="C26" i="4"/>
  <c r="B26" i="4"/>
  <c r="Z26" i="4" s="1"/>
  <c r="AE25" i="4"/>
  <c r="AD25" i="4"/>
  <c r="AC25" i="4"/>
  <c r="AB25" i="4"/>
  <c r="Y25" i="4"/>
  <c r="X25" i="4"/>
  <c r="W25" i="4"/>
  <c r="V25" i="4"/>
  <c r="O25" i="4"/>
  <c r="N25" i="4"/>
  <c r="I25" i="4"/>
  <c r="H25" i="4"/>
  <c r="C25" i="4"/>
  <c r="AA25" i="4" s="1"/>
  <c r="B25" i="4"/>
  <c r="AE24" i="4"/>
  <c r="AD24" i="4"/>
  <c r="AC24" i="4"/>
  <c r="AB24" i="4"/>
  <c r="Y24" i="4"/>
  <c r="X24" i="4"/>
  <c r="W24" i="4"/>
  <c r="V24" i="4"/>
  <c r="O24" i="4"/>
  <c r="N24" i="4"/>
  <c r="I24" i="4"/>
  <c r="H24" i="4"/>
  <c r="C24" i="4"/>
  <c r="AA24" i="4" s="1"/>
  <c r="B24" i="4"/>
  <c r="Z24" i="4" s="1"/>
  <c r="AE23" i="4"/>
  <c r="AD23" i="4"/>
  <c r="AC23" i="4"/>
  <c r="AB23" i="4"/>
  <c r="Y23" i="4"/>
  <c r="X23" i="4"/>
  <c r="W23" i="4"/>
  <c r="V23" i="4"/>
  <c r="O23" i="4"/>
  <c r="N23" i="4"/>
  <c r="I23" i="4"/>
  <c r="H23" i="4"/>
  <c r="C23" i="4"/>
  <c r="B23" i="4"/>
  <c r="AE22" i="4"/>
  <c r="AD22" i="4"/>
  <c r="AC22" i="4"/>
  <c r="AB22" i="4"/>
  <c r="Y22" i="4"/>
  <c r="X22" i="4"/>
  <c r="W22" i="4"/>
  <c r="V22" i="4"/>
  <c r="O22" i="4"/>
  <c r="N22" i="4"/>
  <c r="I22" i="4"/>
  <c r="H22" i="4"/>
  <c r="C22" i="4"/>
  <c r="AA22" i="4" s="1"/>
  <c r="B22" i="4"/>
  <c r="AE21" i="4"/>
  <c r="AD21" i="4"/>
  <c r="AC21" i="4"/>
  <c r="AB21" i="4"/>
  <c r="Y21" i="4"/>
  <c r="X21" i="4"/>
  <c r="W21" i="4"/>
  <c r="V21" i="4"/>
  <c r="O21" i="4"/>
  <c r="N21" i="4"/>
  <c r="I21" i="4"/>
  <c r="H21" i="4"/>
  <c r="C21" i="4"/>
  <c r="B21" i="4"/>
  <c r="Z21" i="4" s="1"/>
  <c r="AE20" i="4"/>
  <c r="AD20" i="4"/>
  <c r="AC20" i="4"/>
  <c r="AB20" i="4"/>
  <c r="Y20" i="4"/>
  <c r="X20" i="4"/>
  <c r="W20" i="4"/>
  <c r="V20" i="4"/>
  <c r="O20" i="4"/>
  <c r="N20" i="4"/>
  <c r="I20" i="4"/>
  <c r="H20" i="4"/>
  <c r="T20" i="4" s="1"/>
  <c r="C20" i="4"/>
  <c r="B20" i="4"/>
  <c r="Z20" i="4" s="1"/>
  <c r="AE19" i="4"/>
  <c r="AD19" i="4"/>
  <c r="AC19" i="4"/>
  <c r="AB19" i="4"/>
  <c r="Y19" i="4"/>
  <c r="X19" i="4"/>
  <c r="W19" i="4"/>
  <c r="V19" i="4"/>
  <c r="O19" i="4"/>
  <c r="N19" i="4"/>
  <c r="I19" i="4"/>
  <c r="H19" i="4"/>
  <c r="C19" i="4"/>
  <c r="B19" i="4"/>
  <c r="AE18" i="4"/>
  <c r="AD18" i="4"/>
  <c r="AC18" i="4"/>
  <c r="AB18" i="4"/>
  <c r="Y18" i="4"/>
  <c r="X18" i="4"/>
  <c r="W18" i="4"/>
  <c r="V18" i="4"/>
  <c r="O18" i="4"/>
  <c r="N18" i="4"/>
  <c r="I18" i="4"/>
  <c r="H18" i="4"/>
  <c r="T18" i="4" s="1"/>
  <c r="C18" i="4"/>
  <c r="B18" i="4"/>
  <c r="Z18" i="4" s="1"/>
  <c r="AE17" i="4"/>
  <c r="AD17" i="4"/>
  <c r="AC17" i="4"/>
  <c r="AB17" i="4"/>
  <c r="Y17" i="4"/>
  <c r="X17" i="4"/>
  <c r="W17" i="4"/>
  <c r="V17" i="4"/>
  <c r="O17" i="4"/>
  <c r="N17" i="4"/>
  <c r="I17" i="4"/>
  <c r="H17" i="4"/>
  <c r="C17" i="4"/>
  <c r="AA17" i="4" s="1"/>
  <c r="B17" i="4"/>
  <c r="Z17" i="4" s="1"/>
  <c r="AE16" i="4"/>
  <c r="AD16" i="4"/>
  <c r="AC16" i="4"/>
  <c r="AB16" i="4"/>
  <c r="Y16" i="4"/>
  <c r="X16" i="4"/>
  <c r="W16" i="4"/>
  <c r="V16" i="4"/>
  <c r="O16" i="4"/>
  <c r="N16" i="4"/>
  <c r="I16" i="4"/>
  <c r="H16" i="4"/>
  <c r="T16" i="4" s="1"/>
  <c r="C16" i="4"/>
  <c r="AA16" i="4" s="1"/>
  <c r="B16" i="4"/>
  <c r="Z16" i="4" s="1"/>
  <c r="AE15" i="4"/>
  <c r="AD15" i="4"/>
  <c r="AC15" i="4"/>
  <c r="AB15" i="4"/>
  <c r="Y15" i="4"/>
  <c r="X15" i="4"/>
  <c r="W15" i="4"/>
  <c r="V15" i="4"/>
  <c r="O15" i="4"/>
  <c r="N15" i="4"/>
  <c r="I15" i="4"/>
  <c r="H15" i="4"/>
  <c r="C15" i="4"/>
  <c r="AA15" i="4" s="1"/>
  <c r="B15" i="4"/>
  <c r="AE14" i="4"/>
  <c r="AD14" i="4"/>
  <c r="AC14" i="4"/>
  <c r="AB14" i="4"/>
  <c r="Y14" i="4"/>
  <c r="X14" i="4"/>
  <c r="W14" i="4"/>
  <c r="V14" i="4"/>
  <c r="O14" i="4"/>
  <c r="N14" i="4"/>
  <c r="I14" i="4"/>
  <c r="H14" i="4"/>
  <c r="C14" i="4"/>
  <c r="B14" i="4"/>
  <c r="Z14" i="4" s="1"/>
  <c r="AE13" i="4"/>
  <c r="AD13" i="4"/>
  <c r="AC13" i="4"/>
  <c r="AB13" i="4"/>
  <c r="Z13" i="4"/>
  <c r="Y13" i="4"/>
  <c r="X13" i="4"/>
  <c r="W13" i="4"/>
  <c r="V13" i="4"/>
  <c r="O13" i="4"/>
  <c r="N13" i="4"/>
  <c r="I13" i="4"/>
  <c r="H13" i="4"/>
  <c r="C13" i="4"/>
  <c r="B13" i="4"/>
  <c r="AE12" i="4"/>
  <c r="AD12" i="4"/>
  <c r="AC12" i="4"/>
  <c r="AB12" i="4"/>
  <c r="Y12" i="4"/>
  <c r="X12" i="4"/>
  <c r="W12" i="4"/>
  <c r="V12" i="4"/>
  <c r="O12" i="4"/>
  <c r="N12" i="4"/>
  <c r="I12" i="4"/>
  <c r="H12" i="4"/>
  <c r="C12" i="4"/>
  <c r="B12" i="4"/>
  <c r="Z12" i="4" s="1"/>
  <c r="AE11" i="4"/>
  <c r="AD11" i="4"/>
  <c r="AC11" i="4"/>
  <c r="AB11" i="4"/>
  <c r="Y11" i="4"/>
  <c r="X11" i="4"/>
  <c r="W11" i="4"/>
  <c r="V11" i="4"/>
  <c r="O11" i="4"/>
  <c r="N11" i="4"/>
  <c r="I11" i="4"/>
  <c r="H11" i="4"/>
  <c r="C11" i="4"/>
  <c r="AA11" i="4" s="1"/>
  <c r="B11" i="4"/>
  <c r="AE10" i="4"/>
  <c r="AD10" i="4"/>
  <c r="AC10" i="4"/>
  <c r="AB10" i="4"/>
  <c r="Y10" i="4"/>
  <c r="X10" i="4"/>
  <c r="W10" i="4"/>
  <c r="V10" i="4"/>
  <c r="O10" i="4"/>
  <c r="N10" i="4"/>
  <c r="I10" i="4"/>
  <c r="H10" i="4"/>
  <c r="C10" i="4"/>
  <c r="AA10" i="4" s="1"/>
  <c r="B10" i="4"/>
  <c r="AA16" i="18" l="1"/>
  <c r="H34" i="4"/>
  <c r="H40" i="4" s="1"/>
  <c r="Z18" i="7"/>
  <c r="Z17" i="11"/>
  <c r="Z22" i="15"/>
  <c r="AA12" i="18"/>
  <c r="AA24" i="18"/>
  <c r="V34" i="4"/>
  <c r="V40" i="4" s="1"/>
  <c r="AA22" i="5"/>
  <c r="AA24" i="10"/>
  <c r="H35" i="6"/>
  <c r="H41" i="6" s="1"/>
  <c r="V35" i="6"/>
  <c r="V41" i="6" s="1"/>
  <c r="AB35" i="6"/>
  <c r="AB41" i="6" s="1"/>
  <c r="H36" i="6"/>
  <c r="H42" i="6" s="1"/>
  <c r="V36" i="6"/>
  <c r="V42" i="6" s="1"/>
  <c r="AB36" i="6"/>
  <c r="AB42" i="6" s="1"/>
  <c r="H37" i="6"/>
  <c r="H43" i="6" s="1"/>
  <c r="V37" i="6"/>
  <c r="V43" i="6" s="1"/>
  <c r="AB37" i="6"/>
  <c r="AB43" i="6" s="1"/>
  <c r="V33" i="7"/>
  <c r="V39" i="7" s="1"/>
  <c r="AE33" i="7"/>
  <c r="AE39" i="7" s="1"/>
  <c r="U11" i="7"/>
  <c r="I34" i="7"/>
  <c r="I40" i="7" s="1"/>
  <c r="W34" i="7"/>
  <c r="W40" i="7" s="1"/>
  <c r="AC34" i="7"/>
  <c r="AC40" i="7" s="1"/>
  <c r="U16" i="7"/>
  <c r="I35" i="19"/>
  <c r="I41" i="19" s="1"/>
  <c r="W35" i="19"/>
  <c r="W41" i="19" s="1"/>
  <c r="AC35" i="19"/>
  <c r="AC41" i="19" s="1"/>
  <c r="I36" i="19"/>
  <c r="I42" i="19" s="1"/>
  <c r="W36" i="19"/>
  <c r="W42" i="19" s="1"/>
  <c r="AC36" i="19"/>
  <c r="AC42" i="19" s="1"/>
  <c r="I37" i="19"/>
  <c r="I43" i="19" s="1"/>
  <c r="W37" i="19"/>
  <c r="W43" i="19" s="1"/>
  <c r="AC37" i="19"/>
  <c r="AC43" i="19" s="1"/>
  <c r="I33" i="20"/>
  <c r="I39" i="20" s="1"/>
  <c r="W33" i="20"/>
  <c r="W39" i="20" s="1"/>
  <c r="AC33" i="20"/>
  <c r="AC39" i="20" s="1"/>
  <c r="O34" i="20"/>
  <c r="O40" i="20" s="1"/>
  <c r="Y34" i="20"/>
  <c r="Y40" i="20" s="1"/>
  <c r="U18" i="20"/>
  <c r="U20" i="20"/>
  <c r="U21" i="20"/>
  <c r="U22" i="20"/>
  <c r="O35" i="20"/>
  <c r="O41" i="20" s="1"/>
  <c r="Y35" i="20"/>
  <c r="Y41" i="20" s="1"/>
  <c r="AE35" i="20"/>
  <c r="AE41" i="20" s="1"/>
  <c r="U24" i="20"/>
  <c r="C36" i="20"/>
  <c r="C42" i="20" s="1"/>
  <c r="O36" i="20"/>
  <c r="O42" i="20" s="1"/>
  <c r="Y36" i="20"/>
  <c r="Y42" i="20" s="1"/>
  <c r="AE36" i="20"/>
  <c r="AE42" i="20" s="1"/>
  <c r="U26" i="20"/>
  <c r="O37" i="20"/>
  <c r="O43" i="20" s="1"/>
  <c r="Y37" i="20"/>
  <c r="Y43" i="20" s="1"/>
  <c r="AE37" i="20"/>
  <c r="AE43" i="20" s="1"/>
  <c r="C33" i="21"/>
  <c r="C39" i="21" s="1"/>
  <c r="O33" i="21"/>
  <c r="O39" i="21" s="1"/>
  <c r="Y33" i="21"/>
  <c r="Y39" i="21" s="1"/>
  <c r="AE33" i="21"/>
  <c r="AE39" i="21" s="1"/>
  <c r="I34" i="21"/>
  <c r="I40" i="21" s="1"/>
  <c r="W34" i="21"/>
  <c r="W40" i="21" s="1"/>
  <c r="AC34" i="21"/>
  <c r="AC40" i="21" s="1"/>
  <c r="I35" i="21"/>
  <c r="I41" i="21" s="1"/>
  <c r="W35" i="21"/>
  <c r="W41" i="21" s="1"/>
  <c r="AC35" i="21"/>
  <c r="AC41" i="21" s="1"/>
  <c r="I36" i="21"/>
  <c r="I42" i="21" s="1"/>
  <c r="W36" i="21"/>
  <c r="W42" i="21" s="1"/>
  <c r="AC36" i="21"/>
  <c r="AC42" i="21" s="1"/>
  <c r="I37" i="21"/>
  <c r="I43" i="21" s="1"/>
  <c r="W37" i="21"/>
  <c r="W43" i="21" s="1"/>
  <c r="AC37" i="21"/>
  <c r="AC43" i="21" s="1"/>
  <c r="Z22" i="4"/>
  <c r="U28" i="4"/>
  <c r="AD34" i="19"/>
  <c r="AD40" i="19" s="1"/>
  <c r="T15" i="19"/>
  <c r="T16" i="19"/>
  <c r="Z30" i="6"/>
  <c r="H36" i="7"/>
  <c r="H42" i="7" s="1"/>
  <c r="Z30" i="13"/>
  <c r="H33" i="4"/>
  <c r="H39" i="4" s="1"/>
  <c r="H35" i="4"/>
  <c r="H41" i="4" s="1"/>
  <c r="AB35" i="4"/>
  <c r="AB41" i="4" s="1"/>
  <c r="H36" i="4"/>
  <c r="H42" i="4" s="1"/>
  <c r="N33" i="5"/>
  <c r="N39" i="5" s="1"/>
  <c r="AD33" i="5"/>
  <c r="AD39" i="5" s="1"/>
  <c r="C34" i="5"/>
  <c r="C40" i="5" s="1"/>
  <c r="O34" i="5"/>
  <c r="O40" i="5" s="1"/>
  <c r="AE34" i="5"/>
  <c r="AE40" i="5" s="1"/>
  <c r="T21" i="5"/>
  <c r="T22" i="5"/>
  <c r="X35" i="5"/>
  <c r="X41" i="5" s="1"/>
  <c r="T24" i="5"/>
  <c r="N36" i="5"/>
  <c r="N42" i="5" s="1"/>
  <c r="AD36" i="5"/>
  <c r="AD42" i="5" s="1"/>
  <c r="X37" i="5"/>
  <c r="X43" i="5" s="1"/>
  <c r="T28" i="5"/>
  <c r="N33" i="6"/>
  <c r="N39" i="6" s="1"/>
  <c r="X33" i="6"/>
  <c r="X39" i="6" s="1"/>
  <c r="V34" i="6"/>
  <c r="V40" i="6" s="1"/>
  <c r="T15" i="6"/>
  <c r="U17" i="6"/>
  <c r="I35" i="6"/>
  <c r="I41" i="6" s="1"/>
  <c r="AC35" i="6"/>
  <c r="AC41" i="6" s="1"/>
  <c r="I36" i="6"/>
  <c r="I42" i="6" s="1"/>
  <c r="AC36" i="6"/>
  <c r="AC42" i="6" s="1"/>
  <c r="I37" i="6"/>
  <c r="I43" i="6" s="1"/>
  <c r="AC37" i="6"/>
  <c r="AC43" i="6" s="1"/>
  <c r="AB33" i="7"/>
  <c r="AB39" i="7" s="1"/>
  <c r="T15" i="7"/>
  <c r="U17" i="7"/>
  <c r="U19" i="7"/>
  <c r="U21" i="7"/>
  <c r="I35" i="7"/>
  <c r="I41" i="7" s="1"/>
  <c r="W35" i="7"/>
  <c r="W41" i="7" s="1"/>
  <c r="AC35" i="7"/>
  <c r="AC41" i="7" s="1"/>
  <c r="W36" i="7"/>
  <c r="W42" i="7" s="1"/>
  <c r="AC36" i="7"/>
  <c r="AC42" i="7" s="1"/>
  <c r="I37" i="7"/>
  <c r="I43" i="7" s="1"/>
  <c r="W37" i="7"/>
  <c r="W43" i="7" s="1"/>
  <c r="AC37" i="7"/>
  <c r="AC43" i="7" s="1"/>
  <c r="U29" i="7"/>
  <c r="I33" i="8"/>
  <c r="I39" i="8" s="1"/>
  <c r="W33" i="8"/>
  <c r="W39" i="8" s="1"/>
  <c r="AC33" i="8"/>
  <c r="AC39" i="8" s="1"/>
  <c r="U16" i="8"/>
  <c r="U18" i="8"/>
  <c r="U19" i="8"/>
  <c r="U20" i="8"/>
  <c r="U21" i="8"/>
  <c r="U22" i="8"/>
  <c r="O35" i="8"/>
  <c r="O41" i="8" s="1"/>
  <c r="Y35" i="8"/>
  <c r="Y41" i="8" s="1"/>
  <c r="AE35" i="8"/>
  <c r="AE41" i="8" s="1"/>
  <c r="U24" i="8"/>
  <c r="C36" i="8"/>
  <c r="C42" i="8" s="1"/>
  <c r="O36" i="8"/>
  <c r="O42" i="8" s="1"/>
  <c r="Y36" i="8"/>
  <c r="Y42" i="8" s="1"/>
  <c r="AE36" i="8"/>
  <c r="AE42" i="8" s="1"/>
  <c r="U26" i="8"/>
  <c r="O37" i="8"/>
  <c r="O43" i="8" s="1"/>
  <c r="Y37" i="8"/>
  <c r="Y43" i="8" s="1"/>
  <c r="AE37" i="8"/>
  <c r="AE43" i="8" s="1"/>
  <c r="U28" i="8"/>
  <c r="C34" i="11"/>
  <c r="C40" i="11" s="1"/>
  <c r="O34" i="11"/>
  <c r="O40" i="11" s="1"/>
  <c r="Y34" i="11"/>
  <c r="Y40" i="11" s="1"/>
  <c r="AE34" i="11"/>
  <c r="AE40" i="11" s="1"/>
  <c r="AD33" i="12"/>
  <c r="AD39" i="12" s="1"/>
  <c r="AC33" i="16"/>
  <c r="AC39" i="16" s="1"/>
  <c r="AA30" i="4"/>
  <c r="AA11" i="5"/>
  <c r="H35" i="7"/>
  <c r="H41" i="7" s="1"/>
  <c r="Z14" i="13"/>
  <c r="Z22" i="13"/>
  <c r="V33" i="4"/>
  <c r="V39" i="4" s="1"/>
  <c r="AE33" i="4"/>
  <c r="AE39" i="4" s="1"/>
  <c r="U12" i="4"/>
  <c r="V35" i="4"/>
  <c r="V41" i="4" s="1"/>
  <c r="V36" i="4"/>
  <c r="V42" i="4" s="1"/>
  <c r="AE36" i="4"/>
  <c r="AE42" i="4" s="1"/>
  <c r="X33" i="5"/>
  <c r="X39" i="5" s="1"/>
  <c r="Y34" i="5"/>
  <c r="Y40" i="5" s="1"/>
  <c r="T20" i="5"/>
  <c r="N35" i="5"/>
  <c r="N41" i="5" s="1"/>
  <c r="AD35" i="5"/>
  <c r="AD41" i="5" s="1"/>
  <c r="B36" i="5"/>
  <c r="B42" i="5" s="1"/>
  <c r="X36" i="5"/>
  <c r="X42" i="5" s="1"/>
  <c r="T26" i="5"/>
  <c r="N37" i="5"/>
  <c r="N43" i="5" s="1"/>
  <c r="AD37" i="5"/>
  <c r="AD43" i="5" s="1"/>
  <c r="T29" i="5"/>
  <c r="T30" i="5"/>
  <c r="AD33" i="6"/>
  <c r="AD39" i="6" s="1"/>
  <c r="H34" i="6"/>
  <c r="H40" i="6" s="1"/>
  <c r="AD34" i="6"/>
  <c r="AD40" i="6" s="1"/>
  <c r="T16" i="6"/>
  <c r="W35" i="6"/>
  <c r="W41" i="6" s="1"/>
  <c r="W36" i="6"/>
  <c r="W42" i="6" s="1"/>
  <c r="W37" i="6"/>
  <c r="W43" i="6" s="1"/>
  <c r="T11" i="4"/>
  <c r="AC34" i="4"/>
  <c r="AC40" i="4" s="1"/>
  <c r="U14" i="4"/>
  <c r="O33" i="5"/>
  <c r="O39" i="5" s="1"/>
  <c r="Y33" i="5"/>
  <c r="Y39" i="5" s="1"/>
  <c r="C35" i="5"/>
  <c r="C41" i="5" s="1"/>
  <c r="O35" i="5"/>
  <c r="O41" i="5" s="1"/>
  <c r="Y35" i="5"/>
  <c r="Y41" i="5" s="1"/>
  <c r="AE35" i="5"/>
  <c r="AE41" i="5" s="1"/>
  <c r="C36" i="5"/>
  <c r="C42" i="5" s="1"/>
  <c r="O36" i="5"/>
  <c r="O42" i="5" s="1"/>
  <c r="Y36" i="5"/>
  <c r="Y42" i="5" s="1"/>
  <c r="AE36" i="5"/>
  <c r="AE42" i="5" s="1"/>
  <c r="C37" i="5"/>
  <c r="C43" i="5" s="1"/>
  <c r="O37" i="5"/>
  <c r="O43" i="5" s="1"/>
  <c r="Y37" i="5"/>
  <c r="Y43" i="5" s="1"/>
  <c r="AE37" i="5"/>
  <c r="AE43" i="5" s="1"/>
  <c r="O33" i="6"/>
  <c r="O39" i="6" s="1"/>
  <c r="Y33" i="6"/>
  <c r="Y39" i="6" s="1"/>
  <c r="AE33" i="6"/>
  <c r="AE39" i="6" s="1"/>
  <c r="U12" i="6"/>
  <c r="U14" i="6"/>
  <c r="T17" i="6"/>
  <c r="H34" i="8"/>
  <c r="H40" i="8" s="1"/>
  <c r="V34" i="8"/>
  <c r="V40" i="8" s="1"/>
  <c r="AB34" i="8"/>
  <c r="AB40" i="8" s="1"/>
  <c r="N34" i="9"/>
  <c r="N40" i="9" s="1"/>
  <c r="X34" i="9"/>
  <c r="X40" i="9" s="1"/>
  <c r="AD34" i="9"/>
  <c r="AD40" i="9" s="1"/>
  <c r="B35" i="9"/>
  <c r="B41" i="9" s="1"/>
  <c r="N35" i="9"/>
  <c r="N41" i="9" s="1"/>
  <c r="X35" i="9"/>
  <c r="X41" i="9" s="1"/>
  <c r="AD35" i="9"/>
  <c r="AD41" i="9" s="1"/>
  <c r="B36" i="9"/>
  <c r="B42" i="9" s="1"/>
  <c r="N36" i="9"/>
  <c r="N42" i="9" s="1"/>
  <c r="X36" i="9"/>
  <c r="X42" i="9" s="1"/>
  <c r="AD36" i="9"/>
  <c r="AD42" i="9" s="1"/>
  <c r="B37" i="9"/>
  <c r="B43" i="9" s="1"/>
  <c r="N37" i="9"/>
  <c r="N43" i="9" s="1"/>
  <c r="X37" i="9"/>
  <c r="X43" i="9" s="1"/>
  <c r="AD37" i="9"/>
  <c r="AD43" i="9" s="1"/>
  <c r="B33" i="10"/>
  <c r="B39" i="10" s="1"/>
  <c r="N33" i="10"/>
  <c r="N39" i="10" s="1"/>
  <c r="X33" i="10"/>
  <c r="X39" i="10" s="1"/>
  <c r="AD33" i="10"/>
  <c r="AD39" i="10" s="1"/>
  <c r="T11" i="10"/>
  <c r="H34" i="10"/>
  <c r="H40" i="10" s="1"/>
  <c r="V34" i="10"/>
  <c r="V40" i="10" s="1"/>
  <c r="AB34" i="10"/>
  <c r="AB40" i="10" s="1"/>
  <c r="T20" i="10"/>
  <c r="T22" i="10"/>
  <c r="B35" i="10"/>
  <c r="B41" i="10" s="1"/>
  <c r="N35" i="10"/>
  <c r="N41" i="10" s="1"/>
  <c r="X35" i="10"/>
  <c r="X41" i="10" s="1"/>
  <c r="AD35" i="10"/>
  <c r="AD41" i="10" s="1"/>
  <c r="T24" i="10"/>
  <c r="B36" i="10"/>
  <c r="B42" i="10" s="1"/>
  <c r="N36" i="10"/>
  <c r="N42" i="10" s="1"/>
  <c r="X36" i="10"/>
  <c r="X42" i="10" s="1"/>
  <c r="AD36" i="10"/>
  <c r="AD42" i="10" s="1"/>
  <c r="T26" i="10"/>
  <c r="N37" i="10"/>
  <c r="N43" i="10" s="1"/>
  <c r="X37" i="10"/>
  <c r="X43" i="10" s="1"/>
  <c r="AD37" i="10"/>
  <c r="AD43" i="10" s="1"/>
  <c r="T28" i="10"/>
  <c r="T30" i="10"/>
  <c r="N33" i="11"/>
  <c r="N39" i="11" s="1"/>
  <c r="X33" i="11"/>
  <c r="X39" i="11" s="1"/>
  <c r="AD33" i="11"/>
  <c r="AD39" i="11" s="1"/>
  <c r="H35" i="12"/>
  <c r="H41" i="12" s="1"/>
  <c r="V35" i="12"/>
  <c r="V41" i="12" s="1"/>
  <c r="AB35" i="12"/>
  <c r="AB41" i="12" s="1"/>
  <c r="H36" i="12"/>
  <c r="H42" i="12" s="1"/>
  <c r="V36" i="12"/>
  <c r="V42" i="12" s="1"/>
  <c r="AB36" i="12"/>
  <c r="AB42" i="12" s="1"/>
  <c r="H37" i="12"/>
  <c r="H43" i="12" s="1"/>
  <c r="V37" i="12"/>
  <c r="V43" i="12" s="1"/>
  <c r="AB37" i="12"/>
  <c r="AB43" i="12" s="1"/>
  <c r="H33" i="13"/>
  <c r="H39" i="13" s="1"/>
  <c r="V33" i="13"/>
  <c r="V39" i="13" s="1"/>
  <c r="AB33" i="13"/>
  <c r="AB39" i="13" s="1"/>
  <c r="T12" i="13"/>
  <c r="B34" i="13"/>
  <c r="B40" i="13" s="1"/>
  <c r="N34" i="13"/>
  <c r="N40" i="13" s="1"/>
  <c r="X34" i="13"/>
  <c r="X40" i="13" s="1"/>
  <c r="T15" i="13"/>
  <c r="H35" i="14"/>
  <c r="H41" i="14" s="1"/>
  <c r="V35" i="14"/>
  <c r="V41" i="14" s="1"/>
  <c r="AB35" i="14"/>
  <c r="AB41" i="14" s="1"/>
  <c r="H36" i="14"/>
  <c r="H42" i="14" s="1"/>
  <c r="V36" i="14"/>
  <c r="V42" i="14" s="1"/>
  <c r="AB36" i="14"/>
  <c r="AB42" i="14" s="1"/>
  <c r="H37" i="14"/>
  <c r="H43" i="14" s="1"/>
  <c r="V37" i="14"/>
  <c r="V43" i="14" s="1"/>
  <c r="AB37" i="14"/>
  <c r="AB43" i="14" s="1"/>
  <c r="H33" i="15"/>
  <c r="H39" i="15" s="1"/>
  <c r="V33" i="15"/>
  <c r="V39" i="15" s="1"/>
  <c r="AB33" i="15"/>
  <c r="AB39" i="15" s="1"/>
  <c r="N34" i="15"/>
  <c r="N40" i="15" s="1"/>
  <c r="X34" i="15"/>
  <c r="X40" i="15" s="1"/>
  <c r="AD34" i="15"/>
  <c r="AD40" i="15" s="1"/>
  <c r="B35" i="15"/>
  <c r="B41" i="15" s="1"/>
  <c r="N35" i="15"/>
  <c r="N41" i="15" s="1"/>
  <c r="X35" i="15"/>
  <c r="X41" i="15" s="1"/>
  <c r="AD35" i="15"/>
  <c r="AD41" i="15" s="1"/>
  <c r="B36" i="15"/>
  <c r="B42" i="15" s="1"/>
  <c r="N36" i="15"/>
  <c r="N42" i="15" s="1"/>
  <c r="X36" i="15"/>
  <c r="X42" i="15" s="1"/>
  <c r="AD36" i="15"/>
  <c r="AD42" i="15" s="1"/>
  <c r="B37" i="15"/>
  <c r="B43" i="15" s="1"/>
  <c r="N37" i="15"/>
  <c r="N43" i="15" s="1"/>
  <c r="X37" i="15"/>
  <c r="X43" i="15" s="1"/>
  <c r="AD37" i="15"/>
  <c r="AD43" i="15" s="1"/>
  <c r="N33" i="16"/>
  <c r="N39" i="16" s="1"/>
  <c r="X33" i="16"/>
  <c r="X39" i="16" s="1"/>
  <c r="O37" i="16"/>
  <c r="O43" i="16" s="1"/>
  <c r="Y37" i="16"/>
  <c r="Y43" i="16" s="1"/>
  <c r="U28" i="16"/>
  <c r="U29" i="16"/>
  <c r="O34" i="4"/>
  <c r="O40" i="4" s="1"/>
  <c r="Y34" i="4"/>
  <c r="Y40" i="4" s="1"/>
  <c r="AC37" i="4"/>
  <c r="AC43" i="4" s="1"/>
  <c r="AE34" i="9"/>
  <c r="AE40" i="9" s="1"/>
  <c r="C35" i="9"/>
  <c r="C41" i="9" s="1"/>
  <c r="O35" i="9"/>
  <c r="O41" i="9" s="1"/>
  <c r="Y35" i="9"/>
  <c r="Y41" i="9" s="1"/>
  <c r="AE35" i="9"/>
  <c r="AE41" i="9" s="1"/>
  <c r="C36" i="9"/>
  <c r="C42" i="9" s="1"/>
  <c r="O36" i="9"/>
  <c r="O42" i="9" s="1"/>
  <c r="Y36" i="9"/>
  <c r="Y42" i="9" s="1"/>
  <c r="AE36" i="9"/>
  <c r="AE42" i="9" s="1"/>
  <c r="C37" i="9"/>
  <c r="C43" i="9" s="1"/>
  <c r="O37" i="9"/>
  <c r="O43" i="9" s="1"/>
  <c r="Y37" i="9"/>
  <c r="Y43" i="9" s="1"/>
  <c r="AE37" i="9"/>
  <c r="AE43" i="9" s="1"/>
  <c r="C33" i="10"/>
  <c r="C39" i="10" s="1"/>
  <c r="O33" i="10"/>
  <c r="O39" i="10" s="1"/>
  <c r="Y33" i="10"/>
  <c r="Y39" i="10" s="1"/>
  <c r="AE33" i="10"/>
  <c r="AE39" i="10" s="1"/>
  <c r="U14" i="10"/>
  <c r="I34" i="12"/>
  <c r="I40" i="12" s="1"/>
  <c r="W34" i="12"/>
  <c r="W40" i="12" s="1"/>
  <c r="AC34" i="12"/>
  <c r="AC40" i="12" s="1"/>
  <c r="U15" i="12"/>
  <c r="I35" i="12"/>
  <c r="I41" i="12" s="1"/>
  <c r="W35" i="12"/>
  <c r="W41" i="12" s="1"/>
  <c r="AC35" i="12"/>
  <c r="AC41" i="12" s="1"/>
  <c r="I36" i="12"/>
  <c r="I42" i="12" s="1"/>
  <c r="W36" i="12"/>
  <c r="W42" i="12" s="1"/>
  <c r="AC36" i="12"/>
  <c r="AC42" i="12" s="1"/>
  <c r="I37" i="12"/>
  <c r="I43" i="12" s="1"/>
  <c r="W37" i="12"/>
  <c r="W43" i="12" s="1"/>
  <c r="AC37" i="12"/>
  <c r="AC43" i="12" s="1"/>
  <c r="I33" i="13"/>
  <c r="I39" i="13" s="1"/>
  <c r="W33" i="13"/>
  <c r="W39" i="13" s="1"/>
  <c r="AC33" i="13"/>
  <c r="AC39" i="13" s="1"/>
  <c r="AD33" i="17"/>
  <c r="AD39" i="17" s="1"/>
  <c r="H34" i="17"/>
  <c r="H40" i="17" s="1"/>
  <c r="V34" i="17"/>
  <c r="V40" i="17" s="1"/>
  <c r="AB34" i="17"/>
  <c r="AB40" i="17" s="1"/>
  <c r="H35" i="17"/>
  <c r="H41" i="17" s="1"/>
  <c r="V35" i="17"/>
  <c r="V41" i="17" s="1"/>
  <c r="AB35" i="17"/>
  <c r="AB41" i="17" s="1"/>
  <c r="H36" i="17"/>
  <c r="H42" i="17" s="1"/>
  <c r="V36" i="17"/>
  <c r="V42" i="17" s="1"/>
  <c r="AB36" i="17"/>
  <c r="AB42" i="17" s="1"/>
  <c r="H37" i="17"/>
  <c r="H43" i="17" s="1"/>
  <c r="V37" i="17"/>
  <c r="V43" i="17" s="1"/>
  <c r="AB37" i="17"/>
  <c r="AB43" i="17" s="1"/>
  <c r="H33" i="18"/>
  <c r="H39" i="18" s="1"/>
  <c r="V33" i="18"/>
  <c r="V39" i="18" s="1"/>
  <c r="AB33" i="18"/>
  <c r="AB39" i="18" s="1"/>
  <c r="T12" i="18"/>
  <c r="B34" i="18"/>
  <c r="B40" i="18" s="1"/>
  <c r="N34" i="18"/>
  <c r="N40" i="18" s="1"/>
  <c r="X34" i="18"/>
  <c r="X40" i="18" s="1"/>
  <c r="AD34" i="18"/>
  <c r="AD40" i="18" s="1"/>
  <c r="T16" i="18"/>
  <c r="T18" i="18"/>
  <c r="T20" i="18"/>
  <c r="T22" i="18"/>
  <c r="B35" i="18"/>
  <c r="B41" i="18" s="1"/>
  <c r="N35" i="18"/>
  <c r="N41" i="18" s="1"/>
  <c r="X35" i="18"/>
  <c r="X41" i="18" s="1"/>
  <c r="AD35" i="18"/>
  <c r="AD41" i="18" s="1"/>
  <c r="T24" i="18"/>
  <c r="B36" i="18"/>
  <c r="B42" i="18" s="1"/>
  <c r="N36" i="18"/>
  <c r="N42" i="18" s="1"/>
  <c r="X36" i="18"/>
  <c r="X42" i="18" s="1"/>
  <c r="AD36" i="18"/>
  <c r="AD42" i="18" s="1"/>
  <c r="B37" i="18"/>
  <c r="B43" i="18" s="1"/>
  <c r="N37" i="18"/>
  <c r="N43" i="18" s="1"/>
  <c r="X37" i="18"/>
  <c r="X43" i="18" s="1"/>
  <c r="AD37" i="18"/>
  <c r="AD43" i="18" s="1"/>
  <c r="T28" i="18"/>
  <c r="T30" i="18"/>
  <c r="N33" i="19"/>
  <c r="N39" i="19" s="1"/>
  <c r="X33" i="19"/>
  <c r="X39" i="19" s="1"/>
  <c r="AD33" i="19"/>
  <c r="AD39" i="19" s="1"/>
  <c r="H34" i="19"/>
  <c r="H40" i="19" s="1"/>
  <c r="V34" i="19"/>
  <c r="V40" i="19" s="1"/>
  <c r="U15" i="19"/>
  <c r="AC34" i="20"/>
  <c r="AC40" i="20" s="1"/>
  <c r="U17" i="20"/>
  <c r="H35" i="20"/>
  <c r="H41" i="20" s="1"/>
  <c r="V35" i="20"/>
  <c r="V41" i="20" s="1"/>
  <c r="AB35" i="20"/>
  <c r="AB41" i="20" s="1"/>
  <c r="H36" i="20"/>
  <c r="H42" i="20" s="1"/>
  <c r="V36" i="20"/>
  <c r="V42" i="20" s="1"/>
  <c r="AB36" i="20"/>
  <c r="AB42" i="20" s="1"/>
  <c r="H37" i="20"/>
  <c r="H43" i="20" s="1"/>
  <c r="V37" i="20"/>
  <c r="V43" i="20" s="1"/>
  <c r="AB37" i="20"/>
  <c r="AB43" i="20" s="1"/>
  <c r="H33" i="21"/>
  <c r="H39" i="21" s="1"/>
  <c r="V33" i="21"/>
  <c r="V39" i="21" s="1"/>
  <c r="AB33" i="21"/>
  <c r="AB39" i="21" s="1"/>
  <c r="T12" i="21"/>
  <c r="B34" i="21"/>
  <c r="B40" i="21" s="1"/>
  <c r="N34" i="21"/>
  <c r="N40" i="21" s="1"/>
  <c r="X34" i="21"/>
  <c r="X40" i="21" s="1"/>
  <c r="AD34" i="21"/>
  <c r="AD40" i="21" s="1"/>
  <c r="T16" i="21"/>
  <c r="T18" i="21"/>
  <c r="T20" i="21"/>
  <c r="T22" i="21"/>
  <c r="B35" i="21"/>
  <c r="B41" i="21" s="1"/>
  <c r="N35" i="21"/>
  <c r="N41" i="21" s="1"/>
  <c r="X35" i="21"/>
  <c r="X41" i="21" s="1"/>
  <c r="AD35" i="21"/>
  <c r="AD41" i="21" s="1"/>
  <c r="T24" i="21"/>
  <c r="B36" i="21"/>
  <c r="B42" i="21" s="1"/>
  <c r="N36" i="21"/>
  <c r="N42" i="21" s="1"/>
  <c r="X36" i="21"/>
  <c r="X42" i="21" s="1"/>
  <c r="AD36" i="21"/>
  <c r="AD42" i="21" s="1"/>
  <c r="T26" i="21"/>
  <c r="B37" i="21"/>
  <c r="B43" i="21" s="1"/>
  <c r="N37" i="21"/>
  <c r="N43" i="21" s="1"/>
  <c r="X37" i="21"/>
  <c r="X43" i="21" s="1"/>
  <c r="AD37" i="21"/>
  <c r="AD43" i="21" s="1"/>
  <c r="T28" i="21"/>
  <c r="I35" i="16"/>
  <c r="I41" i="16" s="1"/>
  <c r="W35" i="16"/>
  <c r="W41" i="16" s="1"/>
  <c r="AC35" i="16"/>
  <c r="AC41" i="16" s="1"/>
  <c r="I36" i="16"/>
  <c r="I42" i="16" s="1"/>
  <c r="W36" i="16"/>
  <c r="W42" i="16" s="1"/>
  <c r="AB36" i="16"/>
  <c r="AB42" i="16" s="1"/>
  <c r="H37" i="16"/>
  <c r="H43" i="16" s="1"/>
  <c r="V37" i="16"/>
  <c r="V43" i="16" s="1"/>
  <c r="AB37" i="16"/>
  <c r="AB43" i="16" s="1"/>
  <c r="O33" i="17"/>
  <c r="O39" i="17" s="1"/>
  <c r="Y33" i="17"/>
  <c r="Y39" i="17" s="1"/>
  <c r="AE33" i="17"/>
  <c r="AE39" i="17" s="1"/>
  <c r="I34" i="17"/>
  <c r="I40" i="17" s="1"/>
  <c r="W34" i="17"/>
  <c r="W40" i="17" s="1"/>
  <c r="AC34" i="17"/>
  <c r="AC40" i="17" s="1"/>
  <c r="I35" i="17"/>
  <c r="I41" i="17" s="1"/>
  <c r="W35" i="17"/>
  <c r="W41" i="17" s="1"/>
  <c r="AC35" i="17"/>
  <c r="AC41" i="17" s="1"/>
  <c r="I36" i="17"/>
  <c r="I42" i="17" s="1"/>
  <c r="W36" i="17"/>
  <c r="W42" i="17" s="1"/>
  <c r="AC36" i="17"/>
  <c r="AC42" i="17" s="1"/>
  <c r="I37" i="17"/>
  <c r="I43" i="17" s="1"/>
  <c r="W37" i="17"/>
  <c r="W43" i="17" s="1"/>
  <c r="AC37" i="17"/>
  <c r="AC43" i="17" s="1"/>
  <c r="I33" i="18"/>
  <c r="I39" i="18" s="1"/>
  <c r="W33" i="18"/>
  <c r="W39" i="18" s="1"/>
  <c r="AC33" i="18"/>
  <c r="AC39" i="18" s="1"/>
  <c r="U11" i="18"/>
  <c r="U12" i="18"/>
  <c r="C34" i="18"/>
  <c r="C40" i="18" s="1"/>
  <c r="O34" i="18"/>
  <c r="O40" i="18" s="1"/>
  <c r="Y34" i="18"/>
  <c r="Y40" i="18" s="1"/>
  <c r="AE34" i="18"/>
  <c r="AE40" i="18" s="1"/>
  <c r="U15" i="18"/>
  <c r="U16" i="18"/>
  <c r="U17" i="18"/>
  <c r="U18" i="18"/>
  <c r="U19" i="18"/>
  <c r="U20" i="18"/>
  <c r="U21" i="18"/>
  <c r="U22" i="18"/>
  <c r="O35" i="18"/>
  <c r="O41" i="18" s="1"/>
  <c r="Y35" i="18"/>
  <c r="Y41" i="18" s="1"/>
  <c r="AE35" i="18"/>
  <c r="AE41" i="18" s="1"/>
  <c r="U24" i="18"/>
  <c r="C36" i="18"/>
  <c r="C42" i="18" s="1"/>
  <c r="O36" i="18"/>
  <c r="O42" i="18" s="1"/>
  <c r="Y36" i="18"/>
  <c r="Y42" i="18" s="1"/>
  <c r="AE36" i="18"/>
  <c r="AE42" i="18" s="1"/>
  <c r="U26" i="18"/>
  <c r="O37" i="18"/>
  <c r="O43" i="18" s="1"/>
  <c r="Y37" i="18"/>
  <c r="Y43" i="18" s="1"/>
  <c r="AE37" i="18"/>
  <c r="AE43" i="18" s="1"/>
  <c r="U28" i="18"/>
  <c r="U29" i="18"/>
  <c r="U30" i="18"/>
  <c r="O33" i="19"/>
  <c r="O39" i="19" s="1"/>
  <c r="Y33" i="19"/>
  <c r="Y39" i="19" s="1"/>
  <c r="AE33" i="19"/>
  <c r="AE39" i="19" s="1"/>
  <c r="H35" i="19"/>
  <c r="H41" i="19" s="1"/>
  <c r="V35" i="19"/>
  <c r="V41" i="19" s="1"/>
  <c r="AB35" i="19"/>
  <c r="AB41" i="19" s="1"/>
  <c r="H36" i="19"/>
  <c r="H42" i="19" s="1"/>
  <c r="V36" i="19"/>
  <c r="V42" i="19" s="1"/>
  <c r="AB36" i="19"/>
  <c r="AB42" i="19" s="1"/>
  <c r="H37" i="19"/>
  <c r="H43" i="19" s="1"/>
  <c r="V37" i="19"/>
  <c r="V43" i="19" s="1"/>
  <c r="AB37" i="19"/>
  <c r="AB43" i="19" s="1"/>
  <c r="H33" i="20"/>
  <c r="H39" i="20" s="1"/>
  <c r="V33" i="20"/>
  <c r="V39" i="20" s="1"/>
  <c r="AB33" i="20"/>
  <c r="AB39" i="20" s="1"/>
  <c r="AD34" i="20"/>
  <c r="AD40" i="20" s="1"/>
  <c r="T15" i="20"/>
  <c r="T16" i="20"/>
  <c r="U13" i="4"/>
  <c r="C34" i="4"/>
  <c r="C40" i="4" s="1"/>
  <c r="T27" i="5"/>
  <c r="B37" i="5"/>
  <c r="B43" i="5" s="1"/>
  <c r="Z10" i="9"/>
  <c r="B33" i="9"/>
  <c r="B39" i="9" s="1"/>
  <c r="Z13" i="9"/>
  <c r="B34" i="9"/>
  <c r="B40" i="9" s="1"/>
  <c r="U25" i="10"/>
  <c r="I36" i="10"/>
  <c r="I42" i="10" s="1"/>
  <c r="Z13" i="14"/>
  <c r="B34" i="14"/>
  <c r="B40" i="14" s="1"/>
  <c r="T23" i="14"/>
  <c r="B35" i="14"/>
  <c r="B41" i="14" s="1"/>
  <c r="AA10" i="17"/>
  <c r="C33" i="17"/>
  <c r="C39" i="17" s="1"/>
  <c r="U23" i="18"/>
  <c r="C35" i="18"/>
  <c r="C41" i="18" s="1"/>
  <c r="U27" i="18"/>
  <c r="C37" i="18"/>
  <c r="C43" i="18" s="1"/>
  <c r="AA10" i="19"/>
  <c r="C33" i="19"/>
  <c r="C39" i="19" s="1"/>
  <c r="I34" i="19"/>
  <c r="I40" i="19" s="1"/>
  <c r="U13" i="19"/>
  <c r="Z10" i="6"/>
  <c r="B33" i="6"/>
  <c r="B39" i="6" s="1"/>
  <c r="I33" i="4"/>
  <c r="I39" i="4" s="1"/>
  <c r="AC35" i="4"/>
  <c r="AC41" i="4" s="1"/>
  <c r="W36" i="4"/>
  <c r="W42" i="4" s="1"/>
  <c r="O37" i="4"/>
  <c r="O43" i="4" s="1"/>
  <c r="V34" i="5"/>
  <c r="V40" i="5" s="1"/>
  <c r="I33" i="7"/>
  <c r="I39" i="7" s="1"/>
  <c r="N34" i="7"/>
  <c r="N40" i="7" s="1"/>
  <c r="Y33" i="9"/>
  <c r="Y39" i="9" s="1"/>
  <c r="AD33" i="9"/>
  <c r="AD39" i="9" s="1"/>
  <c r="I34" i="10"/>
  <c r="I40" i="10" s="1"/>
  <c r="W34" i="10"/>
  <c r="W40" i="10" s="1"/>
  <c r="AC34" i="10"/>
  <c r="AC40" i="10" s="1"/>
  <c r="Z27" i="10"/>
  <c r="Z37" i="10" s="1"/>
  <c r="Z43" i="10" s="1"/>
  <c r="B37" i="10"/>
  <c r="B43" i="10" s="1"/>
  <c r="Z10" i="11"/>
  <c r="B33" i="11"/>
  <c r="B39" i="11" s="1"/>
  <c r="H34" i="11"/>
  <c r="H40" i="11" s="1"/>
  <c r="V34" i="11"/>
  <c r="V40" i="11" s="1"/>
  <c r="AB34" i="11"/>
  <c r="AB40" i="11" s="1"/>
  <c r="Z23" i="11"/>
  <c r="B35" i="11"/>
  <c r="B41" i="11" s="1"/>
  <c r="Z27" i="11"/>
  <c r="Z37" i="11" s="1"/>
  <c r="B37" i="11"/>
  <c r="B43" i="11" s="1"/>
  <c r="Z10" i="12"/>
  <c r="Z33" i="12" s="1"/>
  <c r="Z39" i="12" s="1"/>
  <c r="B33" i="12"/>
  <c r="B39" i="12" s="1"/>
  <c r="Z13" i="12"/>
  <c r="B34" i="12"/>
  <c r="B40" i="12" s="1"/>
  <c r="N34" i="12"/>
  <c r="N40" i="12" s="1"/>
  <c r="X34" i="12"/>
  <c r="X40" i="12" s="1"/>
  <c r="AD34" i="12"/>
  <c r="AD40" i="12" s="1"/>
  <c r="C34" i="13"/>
  <c r="C40" i="13" s="1"/>
  <c r="O34" i="13"/>
  <c r="O40" i="13" s="1"/>
  <c r="Y34" i="13"/>
  <c r="Y40" i="13" s="1"/>
  <c r="AD34" i="13"/>
  <c r="AD40" i="13" s="1"/>
  <c r="U23" i="14"/>
  <c r="C35" i="14"/>
  <c r="C41" i="14" s="1"/>
  <c r="U27" i="14"/>
  <c r="U37" i="14" s="1"/>
  <c r="C37" i="14"/>
  <c r="C43" i="14" s="1"/>
  <c r="AA10" i="15"/>
  <c r="C33" i="15"/>
  <c r="C39" i="15" s="1"/>
  <c r="I34" i="16"/>
  <c r="I40" i="16" s="1"/>
  <c r="W34" i="16"/>
  <c r="W40" i="16" s="1"/>
  <c r="AC34" i="16"/>
  <c r="AC40" i="16" s="1"/>
  <c r="AA13" i="20"/>
  <c r="C34" i="20"/>
  <c r="C40" i="20" s="1"/>
  <c r="T10" i="7"/>
  <c r="H33" i="7"/>
  <c r="H39" i="7" s="1"/>
  <c r="W33" i="4"/>
  <c r="W39" i="4" s="1"/>
  <c r="AD34" i="4"/>
  <c r="AD40" i="4" s="1"/>
  <c r="U15" i="4"/>
  <c r="U17" i="4"/>
  <c r="W35" i="4"/>
  <c r="W41" i="4" s="1"/>
  <c r="I36" i="4"/>
  <c r="I42" i="4" s="1"/>
  <c r="U27" i="4"/>
  <c r="C37" i="4"/>
  <c r="C43" i="4" s="1"/>
  <c r="AD37" i="4"/>
  <c r="AD43" i="4" s="1"/>
  <c r="AB34" i="5"/>
  <c r="AB40" i="5" s="1"/>
  <c r="AA10" i="6"/>
  <c r="C33" i="6"/>
  <c r="C39" i="6" s="1"/>
  <c r="W34" i="6"/>
  <c r="W40" i="6" s="1"/>
  <c r="B34" i="7"/>
  <c r="B40" i="7" s="1"/>
  <c r="AD34" i="7"/>
  <c r="AD40" i="7" s="1"/>
  <c r="U25" i="7"/>
  <c r="I36" i="7"/>
  <c r="I42" i="7" s="1"/>
  <c r="U23" i="8"/>
  <c r="C35" i="8"/>
  <c r="C41" i="8" s="1"/>
  <c r="C33" i="9"/>
  <c r="C39" i="9" s="1"/>
  <c r="Z10" i="4"/>
  <c r="B33" i="4"/>
  <c r="B39" i="4" s="1"/>
  <c r="AC33" i="4"/>
  <c r="AC39" i="4" s="1"/>
  <c r="I34" i="4"/>
  <c r="I40" i="4" s="1"/>
  <c r="AE34" i="4"/>
  <c r="AE40" i="4" s="1"/>
  <c r="AA14" i="4"/>
  <c r="T23" i="4"/>
  <c r="B35" i="4"/>
  <c r="B41" i="4" s="1"/>
  <c r="X35" i="4"/>
  <c r="X41" i="4" s="1"/>
  <c r="AD35" i="4"/>
  <c r="AD41" i="4" s="1"/>
  <c r="Z25" i="4"/>
  <c r="B36" i="4"/>
  <c r="B42" i="4" s="1"/>
  <c r="N36" i="4"/>
  <c r="N42" i="4" s="1"/>
  <c r="X36" i="4"/>
  <c r="X42" i="4" s="1"/>
  <c r="AC36" i="4"/>
  <c r="AC42" i="4" s="1"/>
  <c r="U26" i="4"/>
  <c r="H37" i="4"/>
  <c r="H43" i="4" s="1"/>
  <c r="V37" i="4"/>
  <c r="V43" i="4" s="1"/>
  <c r="AA27" i="4"/>
  <c r="AE37" i="4"/>
  <c r="AE43" i="4" s="1"/>
  <c r="T29" i="4"/>
  <c r="H33" i="5"/>
  <c r="H39" i="5" s="1"/>
  <c r="V33" i="5"/>
  <c r="V39" i="5" s="1"/>
  <c r="AB33" i="5"/>
  <c r="AB39" i="5" s="1"/>
  <c r="I34" i="5"/>
  <c r="I40" i="5" s="1"/>
  <c r="W34" i="5"/>
  <c r="W40" i="5" s="1"/>
  <c r="AC34" i="5"/>
  <c r="AC40" i="5" s="1"/>
  <c r="H35" i="5"/>
  <c r="H41" i="5" s="1"/>
  <c r="V35" i="5"/>
  <c r="V41" i="5" s="1"/>
  <c r="AB35" i="5"/>
  <c r="AB41" i="5" s="1"/>
  <c r="H36" i="5"/>
  <c r="H42" i="5" s="1"/>
  <c r="V36" i="5"/>
  <c r="V42" i="5" s="1"/>
  <c r="AB36" i="5"/>
  <c r="AB42" i="5" s="1"/>
  <c r="H37" i="5"/>
  <c r="H43" i="5" s="1"/>
  <c r="V37" i="5"/>
  <c r="V43" i="5" s="1"/>
  <c r="AB37" i="5"/>
  <c r="AB43" i="5" s="1"/>
  <c r="H33" i="6"/>
  <c r="H39" i="6" s="1"/>
  <c r="V33" i="6"/>
  <c r="V39" i="6" s="1"/>
  <c r="AB33" i="6"/>
  <c r="AB39" i="6" s="1"/>
  <c r="T11" i="6"/>
  <c r="T12" i="6"/>
  <c r="B34" i="6"/>
  <c r="B40" i="6" s="1"/>
  <c r="N34" i="6"/>
  <c r="N40" i="6" s="1"/>
  <c r="X34" i="6"/>
  <c r="X40" i="6" s="1"/>
  <c r="AB34" i="6"/>
  <c r="AB40" i="6" s="1"/>
  <c r="T19" i="6"/>
  <c r="T20" i="6"/>
  <c r="T21" i="6"/>
  <c r="T22" i="6"/>
  <c r="T23" i="6"/>
  <c r="B35" i="6"/>
  <c r="B41" i="6" s="1"/>
  <c r="N35" i="6"/>
  <c r="N41" i="6" s="1"/>
  <c r="X35" i="6"/>
  <c r="X41" i="6" s="1"/>
  <c r="AD35" i="6"/>
  <c r="AD41" i="6" s="1"/>
  <c r="T24" i="6"/>
  <c r="Z25" i="6"/>
  <c r="B36" i="6"/>
  <c r="B42" i="6" s="1"/>
  <c r="N36" i="6"/>
  <c r="N42" i="6" s="1"/>
  <c r="X36" i="6"/>
  <c r="X42" i="6" s="1"/>
  <c r="AD36" i="6"/>
  <c r="AD42" i="6" s="1"/>
  <c r="T26" i="6"/>
  <c r="T27" i="6"/>
  <c r="B37" i="6"/>
  <c r="B43" i="6" s="1"/>
  <c r="N37" i="6"/>
  <c r="N43" i="6" s="1"/>
  <c r="X37" i="6"/>
  <c r="X43" i="6" s="1"/>
  <c r="AD37" i="6"/>
  <c r="AD43" i="6" s="1"/>
  <c r="T28" i="6"/>
  <c r="T29" i="6"/>
  <c r="T30" i="6"/>
  <c r="B33" i="7"/>
  <c r="B39" i="7" s="1"/>
  <c r="N33" i="7"/>
  <c r="N39" i="7" s="1"/>
  <c r="X33" i="7"/>
  <c r="X39" i="7" s="1"/>
  <c r="AC33" i="7"/>
  <c r="AC39" i="7" s="1"/>
  <c r="C34" i="7"/>
  <c r="C40" i="7" s="1"/>
  <c r="O34" i="7"/>
  <c r="O40" i="7" s="1"/>
  <c r="Y34" i="7"/>
  <c r="Y40" i="7" s="1"/>
  <c r="AE34" i="7"/>
  <c r="AE40" i="7" s="1"/>
  <c r="Z23" i="7"/>
  <c r="B35" i="7"/>
  <c r="B41" i="7" s="1"/>
  <c r="N35" i="7"/>
  <c r="N41" i="7" s="1"/>
  <c r="X35" i="7"/>
  <c r="X41" i="7" s="1"/>
  <c r="AD35" i="7"/>
  <c r="AD41" i="7" s="1"/>
  <c r="B36" i="7"/>
  <c r="B42" i="7" s="1"/>
  <c r="N36" i="7"/>
  <c r="N42" i="7" s="1"/>
  <c r="X36" i="7"/>
  <c r="X42" i="7" s="1"/>
  <c r="AD36" i="7"/>
  <c r="AD42" i="7" s="1"/>
  <c r="Z27" i="7"/>
  <c r="Z37" i="7" s="1"/>
  <c r="B37" i="7"/>
  <c r="B43" i="7" s="1"/>
  <c r="N37" i="7"/>
  <c r="N43" i="7" s="1"/>
  <c r="X37" i="7"/>
  <c r="X43" i="7" s="1"/>
  <c r="AD37" i="7"/>
  <c r="AD43" i="7" s="1"/>
  <c r="Z10" i="8"/>
  <c r="Z33" i="8" s="1"/>
  <c r="Z39" i="8" s="1"/>
  <c r="B33" i="8"/>
  <c r="B39" i="8" s="1"/>
  <c r="N33" i="8"/>
  <c r="N39" i="8" s="1"/>
  <c r="X33" i="8"/>
  <c r="X39" i="8" s="1"/>
  <c r="AD33" i="8"/>
  <c r="AD39" i="8" s="1"/>
  <c r="T12" i="8"/>
  <c r="Z13" i="8"/>
  <c r="B34" i="8"/>
  <c r="B40" i="8" s="1"/>
  <c r="N34" i="8"/>
  <c r="N40" i="8" s="1"/>
  <c r="X34" i="8"/>
  <c r="X40" i="8" s="1"/>
  <c r="AD34" i="8"/>
  <c r="AD40" i="8" s="1"/>
  <c r="U15" i="8"/>
  <c r="H35" i="8"/>
  <c r="H41" i="8" s="1"/>
  <c r="V35" i="8"/>
  <c r="V41" i="8" s="1"/>
  <c r="AB35" i="8"/>
  <c r="AB41" i="8" s="1"/>
  <c r="H36" i="8"/>
  <c r="H42" i="8" s="1"/>
  <c r="V36" i="8"/>
  <c r="V42" i="8" s="1"/>
  <c r="AB36" i="8"/>
  <c r="AB42" i="8" s="1"/>
  <c r="H37" i="8"/>
  <c r="H43" i="8" s="1"/>
  <c r="V37" i="8"/>
  <c r="V43" i="8" s="1"/>
  <c r="AB37" i="8"/>
  <c r="AB43" i="8" s="1"/>
  <c r="H33" i="9"/>
  <c r="H39" i="9" s="1"/>
  <c r="V33" i="9"/>
  <c r="V39" i="9" s="1"/>
  <c r="AA10" i="9"/>
  <c r="AA33" i="9" s="1"/>
  <c r="AE33" i="9"/>
  <c r="AE39" i="9" s="1"/>
  <c r="U11" i="9"/>
  <c r="H34" i="9"/>
  <c r="H40" i="9" s="1"/>
  <c r="V34" i="9"/>
  <c r="V40" i="9" s="1"/>
  <c r="AB34" i="9"/>
  <c r="AB40" i="9" s="1"/>
  <c r="H35" i="9"/>
  <c r="H41" i="9" s="1"/>
  <c r="V35" i="9"/>
  <c r="V41" i="9" s="1"/>
  <c r="AB35" i="9"/>
  <c r="AB41" i="9" s="1"/>
  <c r="H36" i="9"/>
  <c r="H42" i="9" s="1"/>
  <c r="V36" i="9"/>
  <c r="V42" i="9" s="1"/>
  <c r="AB36" i="9"/>
  <c r="AB42" i="9" s="1"/>
  <c r="H37" i="9"/>
  <c r="H43" i="9" s="1"/>
  <c r="V37" i="9"/>
  <c r="V43" i="9" s="1"/>
  <c r="AB37" i="9"/>
  <c r="AB43" i="9" s="1"/>
  <c r="H33" i="10"/>
  <c r="H39" i="10" s="1"/>
  <c r="V33" i="10"/>
  <c r="V39" i="10" s="1"/>
  <c r="AB33" i="10"/>
  <c r="AB39" i="10" s="1"/>
  <c r="Z13" i="10"/>
  <c r="Z34" i="10" s="1"/>
  <c r="Z40" i="10" s="1"/>
  <c r="B34" i="10"/>
  <c r="B40" i="10" s="1"/>
  <c r="N34" i="10"/>
  <c r="N40" i="10" s="1"/>
  <c r="X34" i="10"/>
  <c r="X40" i="10" s="1"/>
  <c r="AD34" i="10"/>
  <c r="AD40" i="10" s="1"/>
  <c r="U15" i="10"/>
  <c r="C35" i="10"/>
  <c r="C41" i="10" s="1"/>
  <c r="O35" i="10"/>
  <c r="O41" i="10" s="1"/>
  <c r="Y35" i="10"/>
  <c r="Y41" i="10" s="1"/>
  <c r="AE35" i="10"/>
  <c r="AE41" i="10" s="1"/>
  <c r="C36" i="10"/>
  <c r="C42" i="10" s="1"/>
  <c r="O36" i="10"/>
  <c r="O42" i="10" s="1"/>
  <c r="Y36" i="10"/>
  <c r="Y42" i="10" s="1"/>
  <c r="AE36" i="10"/>
  <c r="AE42" i="10" s="1"/>
  <c r="C37" i="10"/>
  <c r="C43" i="10" s="1"/>
  <c r="O37" i="10"/>
  <c r="O43" i="10" s="1"/>
  <c r="Y37" i="10"/>
  <c r="Y43" i="10" s="1"/>
  <c r="AE37" i="10"/>
  <c r="AE43" i="10" s="1"/>
  <c r="C33" i="11"/>
  <c r="C39" i="11" s="1"/>
  <c r="O33" i="11"/>
  <c r="O39" i="11" s="1"/>
  <c r="Y33" i="11"/>
  <c r="Y39" i="11" s="1"/>
  <c r="AE33" i="11"/>
  <c r="AE39" i="11" s="1"/>
  <c r="I34" i="11"/>
  <c r="I40" i="11" s="1"/>
  <c r="W34" i="11"/>
  <c r="W40" i="11" s="1"/>
  <c r="AC34" i="11"/>
  <c r="AC40" i="11" s="1"/>
  <c r="C35" i="11"/>
  <c r="C41" i="11" s="1"/>
  <c r="O35" i="11"/>
  <c r="O41" i="11" s="1"/>
  <c r="Y35" i="11"/>
  <c r="Y41" i="11" s="1"/>
  <c r="AE35" i="11"/>
  <c r="AE41" i="11" s="1"/>
  <c r="C36" i="11"/>
  <c r="C42" i="11" s="1"/>
  <c r="O36" i="11"/>
  <c r="O42" i="11" s="1"/>
  <c r="Y36" i="11"/>
  <c r="Y42" i="11" s="1"/>
  <c r="AE36" i="11"/>
  <c r="AE42" i="11" s="1"/>
  <c r="C37" i="11"/>
  <c r="C43" i="11" s="1"/>
  <c r="O37" i="11"/>
  <c r="O43" i="11" s="1"/>
  <c r="Y37" i="11"/>
  <c r="Y43" i="11" s="1"/>
  <c r="AE37" i="11"/>
  <c r="AE43" i="11" s="1"/>
  <c r="C33" i="12"/>
  <c r="C39" i="12" s="1"/>
  <c r="O33" i="12"/>
  <c r="O39" i="12" s="1"/>
  <c r="Y33" i="12"/>
  <c r="Y39" i="12" s="1"/>
  <c r="AE33" i="12"/>
  <c r="AE39" i="12" s="1"/>
  <c r="U11" i="12"/>
  <c r="U12" i="12"/>
  <c r="C34" i="12"/>
  <c r="C40" i="12" s="1"/>
  <c r="O34" i="12"/>
  <c r="O40" i="12" s="1"/>
  <c r="Y34" i="12"/>
  <c r="Y40" i="12" s="1"/>
  <c r="AE34" i="12"/>
  <c r="AE40" i="12" s="1"/>
  <c r="B35" i="12"/>
  <c r="B41" i="12" s="1"/>
  <c r="N35" i="12"/>
  <c r="N41" i="12" s="1"/>
  <c r="X35" i="12"/>
  <c r="X41" i="12" s="1"/>
  <c r="AD35" i="12"/>
  <c r="AD41" i="12" s="1"/>
  <c r="B36" i="12"/>
  <c r="B42" i="12" s="1"/>
  <c r="N36" i="12"/>
  <c r="N42" i="12" s="1"/>
  <c r="X36" i="12"/>
  <c r="X42" i="12" s="1"/>
  <c r="AD36" i="12"/>
  <c r="AD42" i="12" s="1"/>
  <c r="B37" i="12"/>
  <c r="B43" i="12" s="1"/>
  <c r="N37" i="12"/>
  <c r="N43" i="12" s="1"/>
  <c r="X37" i="12"/>
  <c r="X43" i="12" s="1"/>
  <c r="AD37" i="12"/>
  <c r="AD43" i="12" s="1"/>
  <c r="B33" i="13"/>
  <c r="B39" i="13" s="1"/>
  <c r="N33" i="13"/>
  <c r="N39" i="13" s="1"/>
  <c r="X33" i="13"/>
  <c r="X39" i="13" s="1"/>
  <c r="AD33" i="13"/>
  <c r="AD39" i="13" s="1"/>
  <c r="H34" i="13"/>
  <c r="H40" i="13" s="1"/>
  <c r="V34" i="13"/>
  <c r="V40" i="13" s="1"/>
  <c r="AA13" i="13"/>
  <c r="AE34" i="13"/>
  <c r="AE40" i="13" s="1"/>
  <c r="B35" i="13"/>
  <c r="B41" i="13" s="1"/>
  <c r="N35" i="13"/>
  <c r="N41" i="13" s="1"/>
  <c r="X35" i="13"/>
  <c r="X41" i="13" s="1"/>
  <c r="AD35" i="13"/>
  <c r="AD41" i="13" s="1"/>
  <c r="B36" i="13"/>
  <c r="B42" i="13" s="1"/>
  <c r="N36" i="13"/>
  <c r="N42" i="13" s="1"/>
  <c r="X36" i="13"/>
  <c r="X42" i="13" s="1"/>
  <c r="AD36" i="13"/>
  <c r="AD42" i="13" s="1"/>
  <c r="B37" i="13"/>
  <c r="B43" i="13" s="1"/>
  <c r="N37" i="13"/>
  <c r="N43" i="13" s="1"/>
  <c r="X37" i="13"/>
  <c r="X43" i="13" s="1"/>
  <c r="AD37" i="13"/>
  <c r="AD43" i="13" s="1"/>
  <c r="Z10" i="14"/>
  <c r="B33" i="14"/>
  <c r="B39" i="14" s="1"/>
  <c r="N33" i="14"/>
  <c r="N39" i="14" s="1"/>
  <c r="X33" i="14"/>
  <c r="X39" i="14" s="1"/>
  <c r="AD33" i="14"/>
  <c r="AD39" i="14" s="1"/>
  <c r="H34" i="14"/>
  <c r="H40" i="14" s="1"/>
  <c r="V34" i="14"/>
  <c r="V40" i="14" s="1"/>
  <c r="AB34" i="14"/>
  <c r="AB40" i="14" s="1"/>
  <c r="Z13" i="15"/>
  <c r="B34" i="15"/>
  <c r="B40" i="15" s="1"/>
  <c r="Z10" i="16"/>
  <c r="Z33" i="16" s="1"/>
  <c r="Z39" i="16" s="1"/>
  <c r="B33" i="16"/>
  <c r="B39" i="16" s="1"/>
  <c r="AD33" i="16"/>
  <c r="AD39" i="16" s="1"/>
  <c r="Z13" i="16"/>
  <c r="B34" i="16"/>
  <c r="B40" i="16" s="1"/>
  <c r="N34" i="16"/>
  <c r="N40" i="16" s="1"/>
  <c r="X34" i="16"/>
  <c r="X40" i="16" s="1"/>
  <c r="AD34" i="16"/>
  <c r="AD40" i="16" s="1"/>
  <c r="T27" i="4"/>
  <c r="B37" i="4"/>
  <c r="B43" i="4" s="1"/>
  <c r="Z10" i="5"/>
  <c r="Z33" i="5" s="1"/>
  <c r="Z39" i="5" s="1"/>
  <c r="B33" i="5"/>
  <c r="B39" i="5" s="1"/>
  <c r="T23" i="5"/>
  <c r="B35" i="5"/>
  <c r="B41" i="5" s="1"/>
  <c r="Z26" i="6"/>
  <c r="AB33" i="4"/>
  <c r="AB39" i="4" s="1"/>
  <c r="U16" i="4"/>
  <c r="I35" i="4"/>
  <c r="I41" i="4" s="1"/>
  <c r="AB36" i="4"/>
  <c r="AB42" i="4" s="1"/>
  <c r="Y37" i="4"/>
  <c r="Y43" i="4" s="1"/>
  <c r="AA28" i="4"/>
  <c r="AA10" i="5"/>
  <c r="C33" i="5"/>
  <c r="C39" i="5" s="1"/>
  <c r="AE33" i="5"/>
  <c r="AE39" i="5" s="1"/>
  <c r="H34" i="5"/>
  <c r="H40" i="5" s="1"/>
  <c r="Z14" i="5"/>
  <c r="I34" i="6"/>
  <c r="I40" i="6" s="1"/>
  <c r="AE34" i="6"/>
  <c r="AE40" i="6" s="1"/>
  <c r="W33" i="7"/>
  <c r="W39" i="7" s="1"/>
  <c r="X34" i="7"/>
  <c r="X40" i="7" s="1"/>
  <c r="AC34" i="8"/>
  <c r="AC40" i="8" s="1"/>
  <c r="U27" i="8"/>
  <c r="C37" i="8"/>
  <c r="C43" i="8" s="1"/>
  <c r="O33" i="9"/>
  <c r="O39" i="9" s="1"/>
  <c r="N33" i="4"/>
  <c r="N39" i="4" s="1"/>
  <c r="X33" i="4"/>
  <c r="X39" i="4" s="1"/>
  <c r="AA12" i="4"/>
  <c r="AA33" i="4" s="1"/>
  <c r="AA39" i="4" s="1"/>
  <c r="W34" i="4"/>
  <c r="W40" i="4" s="1"/>
  <c r="AA13" i="4"/>
  <c r="N35" i="4"/>
  <c r="N41" i="4" s="1"/>
  <c r="C33" i="4"/>
  <c r="C39" i="4" s="1"/>
  <c r="O33" i="4"/>
  <c r="O39" i="4" s="1"/>
  <c r="Y33" i="4"/>
  <c r="Y39" i="4" s="1"/>
  <c r="AD33" i="4"/>
  <c r="AD39" i="4" s="1"/>
  <c r="B34" i="4"/>
  <c r="B40" i="4" s="1"/>
  <c r="N34" i="4"/>
  <c r="N40" i="4" s="1"/>
  <c r="X34" i="4"/>
  <c r="X40" i="4" s="1"/>
  <c r="AB34" i="4"/>
  <c r="AB40" i="4" s="1"/>
  <c r="AA23" i="4"/>
  <c r="C35" i="4"/>
  <c r="C41" i="4" s="1"/>
  <c r="O35" i="4"/>
  <c r="O41" i="4" s="1"/>
  <c r="Y35" i="4"/>
  <c r="Y41" i="4" s="1"/>
  <c r="AE35" i="4"/>
  <c r="AE41" i="4" s="1"/>
  <c r="U25" i="4"/>
  <c r="C36" i="4"/>
  <c r="C42" i="4" s="1"/>
  <c r="O36" i="4"/>
  <c r="O42" i="4" s="1"/>
  <c r="Y36" i="4"/>
  <c r="Y42" i="4" s="1"/>
  <c r="AD36" i="4"/>
  <c r="AD42" i="4" s="1"/>
  <c r="AA26" i="4"/>
  <c r="I37" i="4"/>
  <c r="I43" i="4" s="1"/>
  <c r="W37" i="4"/>
  <c r="W43" i="4" s="1"/>
  <c r="AB37" i="4"/>
  <c r="AB43" i="4" s="1"/>
  <c r="U29" i="4"/>
  <c r="T30" i="4"/>
  <c r="U30" i="4"/>
  <c r="I33" i="5"/>
  <c r="I39" i="5" s="1"/>
  <c r="W33" i="5"/>
  <c r="W39" i="5" s="1"/>
  <c r="AC33" i="5"/>
  <c r="AC39" i="5" s="1"/>
  <c r="T12" i="5"/>
  <c r="B34" i="5"/>
  <c r="B40" i="5" s="1"/>
  <c r="N34" i="5"/>
  <c r="N40" i="5" s="1"/>
  <c r="X34" i="5"/>
  <c r="X40" i="5" s="1"/>
  <c r="AD34" i="5"/>
  <c r="AD40" i="5" s="1"/>
  <c r="T16" i="5"/>
  <c r="T17" i="5"/>
  <c r="I35" i="5"/>
  <c r="I41" i="5" s="1"/>
  <c r="W35" i="5"/>
  <c r="W41" i="5" s="1"/>
  <c r="AC35" i="5"/>
  <c r="AC41" i="5" s="1"/>
  <c r="I36" i="5"/>
  <c r="I42" i="5" s="1"/>
  <c r="W36" i="5"/>
  <c r="W42" i="5" s="1"/>
  <c r="AC36" i="5"/>
  <c r="AC42" i="5" s="1"/>
  <c r="I37" i="5"/>
  <c r="I43" i="5" s="1"/>
  <c r="W37" i="5"/>
  <c r="W43" i="5" s="1"/>
  <c r="AC37" i="5"/>
  <c r="AC43" i="5" s="1"/>
  <c r="I33" i="6"/>
  <c r="I39" i="6" s="1"/>
  <c r="W33" i="6"/>
  <c r="W39" i="6" s="1"/>
  <c r="AC33" i="6"/>
  <c r="AC39" i="6" s="1"/>
  <c r="C34" i="6"/>
  <c r="C40" i="6" s="1"/>
  <c r="O34" i="6"/>
  <c r="O40" i="6" s="1"/>
  <c r="Y34" i="6"/>
  <c r="Y40" i="6" s="1"/>
  <c r="AC34" i="6"/>
  <c r="AC40" i="6" s="1"/>
  <c r="U20" i="6"/>
  <c r="U21" i="6"/>
  <c r="U22" i="6"/>
  <c r="U23" i="6"/>
  <c r="C35" i="6"/>
  <c r="C41" i="6" s="1"/>
  <c r="O35" i="6"/>
  <c r="O41" i="6" s="1"/>
  <c r="Y35" i="6"/>
  <c r="Y41" i="6" s="1"/>
  <c r="AE35" i="6"/>
  <c r="AE41" i="6" s="1"/>
  <c r="U24" i="6"/>
  <c r="C36" i="6"/>
  <c r="C42" i="6" s="1"/>
  <c r="O36" i="6"/>
  <c r="O42" i="6" s="1"/>
  <c r="Y36" i="6"/>
  <c r="Y42" i="6" s="1"/>
  <c r="AE36" i="6"/>
  <c r="AE42" i="6" s="1"/>
  <c r="U26" i="6"/>
  <c r="U27" i="6"/>
  <c r="C37" i="6"/>
  <c r="C43" i="6" s="1"/>
  <c r="O37" i="6"/>
  <c r="O43" i="6" s="1"/>
  <c r="Y37" i="6"/>
  <c r="Y43" i="6" s="1"/>
  <c r="AE37" i="6"/>
  <c r="AE43" i="6" s="1"/>
  <c r="U28" i="6"/>
  <c r="U29" i="6"/>
  <c r="U30" i="6"/>
  <c r="C33" i="7"/>
  <c r="C39" i="7" s="1"/>
  <c r="O33" i="7"/>
  <c r="O39" i="7" s="1"/>
  <c r="Y33" i="7"/>
  <c r="Y39" i="7" s="1"/>
  <c r="AD33" i="7"/>
  <c r="AD39" i="7" s="1"/>
  <c r="T12" i="7"/>
  <c r="H34" i="7"/>
  <c r="H40" i="7" s="1"/>
  <c r="V34" i="7"/>
  <c r="V40" i="7" s="1"/>
  <c r="AB34" i="7"/>
  <c r="AB40" i="7" s="1"/>
  <c r="C35" i="7"/>
  <c r="C41" i="7" s="1"/>
  <c r="O35" i="7"/>
  <c r="O41" i="7" s="1"/>
  <c r="Y35" i="7"/>
  <c r="Y41" i="7" s="1"/>
  <c r="AE35" i="7"/>
  <c r="AE41" i="7" s="1"/>
  <c r="C36" i="7"/>
  <c r="C42" i="7" s="1"/>
  <c r="O36" i="7"/>
  <c r="O42" i="7" s="1"/>
  <c r="Y36" i="7"/>
  <c r="Y42" i="7" s="1"/>
  <c r="AE36" i="7"/>
  <c r="AE42" i="7" s="1"/>
  <c r="C37" i="7"/>
  <c r="C43" i="7" s="1"/>
  <c r="O37" i="7"/>
  <c r="O43" i="7" s="1"/>
  <c r="Y37" i="7"/>
  <c r="Y43" i="7" s="1"/>
  <c r="AE37" i="7"/>
  <c r="AE43" i="7" s="1"/>
  <c r="U10" i="8"/>
  <c r="C33" i="8"/>
  <c r="C39" i="8" s="1"/>
  <c r="O33" i="8"/>
  <c r="O39" i="8" s="1"/>
  <c r="Y33" i="8"/>
  <c r="Y39" i="8" s="1"/>
  <c r="AE33" i="8"/>
  <c r="AE39" i="8" s="1"/>
  <c r="U11" i="8"/>
  <c r="U12" i="8"/>
  <c r="C34" i="8"/>
  <c r="C40" i="8" s="1"/>
  <c r="O34" i="8"/>
  <c r="O40" i="8" s="1"/>
  <c r="Y34" i="8"/>
  <c r="Y40" i="8" s="1"/>
  <c r="AE34" i="8"/>
  <c r="AE40" i="8" s="1"/>
  <c r="T15" i="8"/>
  <c r="I35" i="8"/>
  <c r="I41" i="8" s="1"/>
  <c r="W35" i="8"/>
  <c r="W41" i="8" s="1"/>
  <c r="AC35" i="8"/>
  <c r="AC41" i="8" s="1"/>
  <c r="I36" i="8"/>
  <c r="I42" i="8" s="1"/>
  <c r="W36" i="8"/>
  <c r="W42" i="8" s="1"/>
  <c r="AC36" i="8"/>
  <c r="AC42" i="8" s="1"/>
  <c r="I37" i="8"/>
  <c r="I43" i="8" s="1"/>
  <c r="W37" i="8"/>
  <c r="W43" i="8" s="1"/>
  <c r="AC37" i="8"/>
  <c r="AC43" i="8" s="1"/>
  <c r="I33" i="9"/>
  <c r="I39" i="9" s="1"/>
  <c r="W33" i="9"/>
  <c r="W39" i="9" s="1"/>
  <c r="AB33" i="9"/>
  <c r="AB39" i="9" s="1"/>
  <c r="I34" i="9"/>
  <c r="I40" i="9" s="1"/>
  <c r="W34" i="9"/>
  <c r="W40" i="9" s="1"/>
  <c r="AC34" i="9"/>
  <c r="AC40" i="9" s="1"/>
  <c r="I35" i="9"/>
  <c r="I41" i="9" s="1"/>
  <c r="W35" i="9"/>
  <c r="W41" i="9" s="1"/>
  <c r="AC35" i="9"/>
  <c r="AC41" i="9" s="1"/>
  <c r="I36" i="9"/>
  <c r="I42" i="9" s="1"/>
  <c r="W36" i="9"/>
  <c r="W42" i="9" s="1"/>
  <c r="AC36" i="9"/>
  <c r="AC42" i="9" s="1"/>
  <c r="I37" i="9"/>
  <c r="I43" i="9" s="1"/>
  <c r="W37" i="9"/>
  <c r="W43" i="9" s="1"/>
  <c r="AC37" i="9"/>
  <c r="AC43" i="9" s="1"/>
  <c r="I33" i="10"/>
  <c r="I39" i="10" s="1"/>
  <c r="W33" i="10"/>
  <c r="W39" i="10" s="1"/>
  <c r="AC33" i="10"/>
  <c r="AC39" i="10" s="1"/>
  <c r="C34" i="10"/>
  <c r="C40" i="10" s="1"/>
  <c r="O34" i="10"/>
  <c r="O40" i="10" s="1"/>
  <c r="Y34" i="10"/>
  <c r="Y40" i="10" s="1"/>
  <c r="AE34" i="10"/>
  <c r="AE40" i="10" s="1"/>
  <c r="H35" i="10"/>
  <c r="H41" i="10" s="1"/>
  <c r="V35" i="10"/>
  <c r="V41" i="10" s="1"/>
  <c r="AB35" i="10"/>
  <c r="AB41" i="10" s="1"/>
  <c r="H36" i="10"/>
  <c r="H42" i="10" s="1"/>
  <c r="V36" i="10"/>
  <c r="V42" i="10" s="1"/>
  <c r="AB36" i="10"/>
  <c r="AB42" i="10" s="1"/>
  <c r="H37" i="10"/>
  <c r="H43" i="10" s="1"/>
  <c r="V37" i="10"/>
  <c r="V43" i="10" s="1"/>
  <c r="AB37" i="10"/>
  <c r="AB43" i="10" s="1"/>
  <c r="H33" i="11"/>
  <c r="H39" i="11" s="1"/>
  <c r="V33" i="11"/>
  <c r="V39" i="11" s="1"/>
  <c r="AB33" i="11"/>
  <c r="AB39" i="11" s="1"/>
  <c r="B34" i="11"/>
  <c r="B40" i="11" s="1"/>
  <c r="N34" i="11"/>
  <c r="N40" i="11" s="1"/>
  <c r="X34" i="11"/>
  <c r="X40" i="11" s="1"/>
  <c r="AD34" i="11"/>
  <c r="AD40" i="11" s="1"/>
  <c r="T14" i="11"/>
  <c r="U15" i="11"/>
  <c r="U16" i="11"/>
  <c r="T17" i="11"/>
  <c r="T21" i="11"/>
  <c r="H35" i="11"/>
  <c r="H41" i="11" s="1"/>
  <c r="V35" i="11"/>
  <c r="V41" i="11" s="1"/>
  <c r="AB35" i="11"/>
  <c r="AB41" i="11" s="1"/>
  <c r="H36" i="11"/>
  <c r="H42" i="11" s="1"/>
  <c r="V36" i="11"/>
  <c r="V42" i="11" s="1"/>
  <c r="AB36" i="11"/>
  <c r="AB42" i="11" s="1"/>
  <c r="H37" i="11"/>
  <c r="H43" i="11" s="1"/>
  <c r="V37" i="11"/>
  <c r="V43" i="11" s="1"/>
  <c r="AB37" i="11"/>
  <c r="AB43" i="11" s="1"/>
  <c r="T29" i="11"/>
  <c r="H33" i="12"/>
  <c r="H39" i="12" s="1"/>
  <c r="V33" i="12"/>
  <c r="V39" i="12" s="1"/>
  <c r="AB33" i="12"/>
  <c r="AB39" i="12" s="1"/>
  <c r="H34" i="12"/>
  <c r="H40" i="12" s="1"/>
  <c r="V34" i="12"/>
  <c r="V40" i="12" s="1"/>
  <c r="AB34" i="12"/>
  <c r="AB40" i="12" s="1"/>
  <c r="C35" i="12"/>
  <c r="C41" i="12" s="1"/>
  <c r="O35" i="12"/>
  <c r="O41" i="12" s="1"/>
  <c r="Y35" i="12"/>
  <c r="Y41" i="12" s="1"/>
  <c r="AE35" i="12"/>
  <c r="AE41" i="12" s="1"/>
  <c r="C36" i="12"/>
  <c r="C42" i="12" s="1"/>
  <c r="O36" i="12"/>
  <c r="O42" i="12" s="1"/>
  <c r="Y36" i="12"/>
  <c r="Y42" i="12" s="1"/>
  <c r="AE36" i="12"/>
  <c r="AE42" i="12" s="1"/>
  <c r="C37" i="12"/>
  <c r="C43" i="12" s="1"/>
  <c r="O37" i="12"/>
  <c r="O43" i="12" s="1"/>
  <c r="Y37" i="12"/>
  <c r="Y43" i="12" s="1"/>
  <c r="AE37" i="12"/>
  <c r="AE43" i="12" s="1"/>
  <c r="AA10" i="13"/>
  <c r="C33" i="13"/>
  <c r="C39" i="13" s="1"/>
  <c r="O33" i="13"/>
  <c r="O39" i="13" s="1"/>
  <c r="Y33" i="13"/>
  <c r="Y39" i="13" s="1"/>
  <c r="AE33" i="13"/>
  <c r="AE39" i="13" s="1"/>
  <c r="I34" i="13"/>
  <c r="I40" i="13" s="1"/>
  <c r="W34" i="13"/>
  <c r="W40" i="13" s="1"/>
  <c r="AB34" i="13"/>
  <c r="AB40" i="13" s="1"/>
  <c r="Z15" i="13"/>
  <c r="U17" i="13"/>
  <c r="U18" i="13"/>
  <c r="U19" i="13"/>
  <c r="U20" i="13"/>
  <c r="U21" i="13"/>
  <c r="U22" i="13"/>
  <c r="U23" i="13"/>
  <c r="C35" i="13"/>
  <c r="C41" i="13" s="1"/>
  <c r="O35" i="13"/>
  <c r="O41" i="13" s="1"/>
  <c r="Y35" i="13"/>
  <c r="Y41" i="13" s="1"/>
  <c r="AE35" i="13"/>
  <c r="AE41" i="13" s="1"/>
  <c r="U24" i="13"/>
  <c r="C36" i="13"/>
  <c r="C42" i="13" s="1"/>
  <c r="O36" i="13"/>
  <c r="O42" i="13" s="1"/>
  <c r="Y36" i="13"/>
  <c r="Y42" i="13" s="1"/>
  <c r="AE36" i="13"/>
  <c r="AE42" i="13" s="1"/>
  <c r="U26" i="13"/>
  <c r="U27" i="13"/>
  <c r="C37" i="13"/>
  <c r="C43" i="13" s="1"/>
  <c r="O37" i="13"/>
  <c r="O43" i="13" s="1"/>
  <c r="Y37" i="13"/>
  <c r="Y43" i="13" s="1"/>
  <c r="AE37" i="13"/>
  <c r="AE43" i="13" s="1"/>
  <c r="AA10" i="14"/>
  <c r="C33" i="14"/>
  <c r="C39" i="14" s="1"/>
  <c r="O33" i="14"/>
  <c r="O39" i="14" s="1"/>
  <c r="Y33" i="14"/>
  <c r="Y39" i="14" s="1"/>
  <c r="AE33" i="14"/>
  <c r="AE39" i="14" s="1"/>
  <c r="I34" i="14"/>
  <c r="I40" i="14" s="1"/>
  <c r="W34" i="14"/>
  <c r="W40" i="14" s="1"/>
  <c r="AC34" i="14"/>
  <c r="AC40" i="14" s="1"/>
  <c r="I35" i="14"/>
  <c r="I41" i="14" s="1"/>
  <c r="W35" i="14"/>
  <c r="W41" i="14" s="1"/>
  <c r="H35" i="16"/>
  <c r="H41" i="16" s="1"/>
  <c r="V35" i="16"/>
  <c r="V41" i="16" s="1"/>
  <c r="AB35" i="16"/>
  <c r="AB41" i="16" s="1"/>
  <c r="H36" i="16"/>
  <c r="H42" i="16" s="1"/>
  <c r="V36" i="16"/>
  <c r="V42" i="16" s="1"/>
  <c r="AE36" i="16"/>
  <c r="AE42" i="16" s="1"/>
  <c r="AA27" i="16"/>
  <c r="C37" i="16"/>
  <c r="C43" i="16" s="1"/>
  <c r="AE37" i="16"/>
  <c r="AE43" i="16" s="1"/>
  <c r="Z10" i="17"/>
  <c r="B33" i="17"/>
  <c r="B39" i="17" s="1"/>
  <c r="AE34" i="19"/>
  <c r="AE40" i="19" s="1"/>
  <c r="AA17" i="19"/>
  <c r="U17" i="19"/>
  <c r="AC35" i="14"/>
  <c r="AC41" i="14" s="1"/>
  <c r="I36" i="14"/>
  <c r="I42" i="14" s="1"/>
  <c r="W36" i="14"/>
  <c r="W42" i="14" s="1"/>
  <c r="AC36" i="14"/>
  <c r="AC42" i="14" s="1"/>
  <c r="I37" i="14"/>
  <c r="I43" i="14" s="1"/>
  <c r="W37" i="14"/>
  <c r="W43" i="14" s="1"/>
  <c r="AC37" i="14"/>
  <c r="AC43" i="14" s="1"/>
  <c r="I33" i="15"/>
  <c r="I39" i="15" s="1"/>
  <c r="W33" i="15"/>
  <c r="W39" i="15" s="1"/>
  <c r="AC33" i="15"/>
  <c r="AC39" i="15" s="1"/>
  <c r="U11" i="15"/>
  <c r="U12" i="15"/>
  <c r="C34" i="15"/>
  <c r="C40" i="15" s="1"/>
  <c r="O34" i="15"/>
  <c r="O40" i="15" s="1"/>
  <c r="Y34" i="15"/>
  <c r="Y40" i="15" s="1"/>
  <c r="AE34" i="15"/>
  <c r="AE40" i="15" s="1"/>
  <c r="U15" i="15"/>
  <c r="U16" i="15"/>
  <c r="U17" i="15"/>
  <c r="U18" i="15"/>
  <c r="U19" i="15"/>
  <c r="U20" i="15"/>
  <c r="U21" i="15"/>
  <c r="U22" i="15"/>
  <c r="U23" i="15"/>
  <c r="C35" i="15"/>
  <c r="C41" i="15" s="1"/>
  <c r="O35" i="15"/>
  <c r="O41" i="15" s="1"/>
  <c r="Y35" i="15"/>
  <c r="Y41" i="15" s="1"/>
  <c r="AE35" i="15"/>
  <c r="AE41" i="15" s="1"/>
  <c r="U24" i="15"/>
  <c r="C36" i="15"/>
  <c r="C42" i="15" s="1"/>
  <c r="O36" i="15"/>
  <c r="O42" i="15" s="1"/>
  <c r="Y36" i="15"/>
  <c r="Y42" i="15" s="1"/>
  <c r="AE36" i="15"/>
  <c r="AE42" i="15" s="1"/>
  <c r="U27" i="15"/>
  <c r="C37" i="15"/>
  <c r="C43" i="15" s="1"/>
  <c r="O37" i="15"/>
  <c r="O43" i="15" s="1"/>
  <c r="Y37" i="15"/>
  <c r="Y43" i="15" s="1"/>
  <c r="AE37" i="15"/>
  <c r="AE43" i="15" s="1"/>
  <c r="U28" i="15"/>
  <c r="U29" i="15"/>
  <c r="U30" i="15"/>
  <c r="C33" i="16"/>
  <c r="C39" i="16" s="1"/>
  <c r="O33" i="16"/>
  <c r="O39" i="16" s="1"/>
  <c r="Y33" i="16"/>
  <c r="Y39" i="16" s="1"/>
  <c r="AE33" i="16"/>
  <c r="AE39" i="16" s="1"/>
  <c r="C34" i="16"/>
  <c r="C40" i="16" s="1"/>
  <c r="O34" i="16"/>
  <c r="O40" i="16" s="1"/>
  <c r="Y34" i="16"/>
  <c r="Y40" i="16" s="1"/>
  <c r="AE34" i="16"/>
  <c r="AE40" i="16" s="1"/>
  <c r="T21" i="16"/>
  <c r="T22" i="16"/>
  <c r="B35" i="16"/>
  <c r="B41" i="16" s="1"/>
  <c r="N35" i="16"/>
  <c r="N41" i="16" s="1"/>
  <c r="X35" i="16"/>
  <c r="X41" i="16" s="1"/>
  <c r="AD35" i="16"/>
  <c r="AD41" i="16" s="1"/>
  <c r="B36" i="16"/>
  <c r="B42" i="16" s="1"/>
  <c r="N36" i="16"/>
  <c r="N42" i="16" s="1"/>
  <c r="X36" i="16"/>
  <c r="X42" i="16" s="1"/>
  <c r="AC36" i="16"/>
  <c r="AC42" i="16" s="1"/>
  <c r="I37" i="16"/>
  <c r="I43" i="16" s="1"/>
  <c r="W37" i="16"/>
  <c r="W43" i="16" s="1"/>
  <c r="AC37" i="16"/>
  <c r="AC43" i="16" s="1"/>
  <c r="H33" i="17"/>
  <c r="H39" i="17" s="1"/>
  <c r="V33" i="17"/>
  <c r="V39" i="17" s="1"/>
  <c r="AB33" i="17"/>
  <c r="AB39" i="17" s="1"/>
  <c r="T12" i="17"/>
  <c r="B34" i="17"/>
  <c r="B40" i="17" s="1"/>
  <c r="N34" i="17"/>
  <c r="N40" i="17" s="1"/>
  <c r="X34" i="17"/>
  <c r="X40" i="17" s="1"/>
  <c r="AD34" i="17"/>
  <c r="AD40" i="17" s="1"/>
  <c r="T16" i="17"/>
  <c r="T18" i="17"/>
  <c r="T20" i="17"/>
  <c r="T22" i="17"/>
  <c r="B35" i="17"/>
  <c r="B41" i="17" s="1"/>
  <c r="N35" i="17"/>
  <c r="N41" i="17" s="1"/>
  <c r="X35" i="17"/>
  <c r="X41" i="17" s="1"/>
  <c r="AD35" i="17"/>
  <c r="AD41" i="17" s="1"/>
  <c r="T24" i="17"/>
  <c r="B36" i="17"/>
  <c r="B42" i="17" s="1"/>
  <c r="N36" i="17"/>
  <c r="N42" i="17" s="1"/>
  <c r="X36" i="17"/>
  <c r="X42" i="17" s="1"/>
  <c r="AD36" i="17"/>
  <c r="AD42" i="17" s="1"/>
  <c r="T26" i="17"/>
  <c r="B37" i="17"/>
  <c r="B43" i="17" s="1"/>
  <c r="N37" i="17"/>
  <c r="N43" i="17" s="1"/>
  <c r="X37" i="17"/>
  <c r="X43" i="17" s="1"/>
  <c r="AD37" i="17"/>
  <c r="AD43" i="17" s="1"/>
  <c r="T28" i="17"/>
  <c r="T30" i="17"/>
  <c r="Z10" i="18"/>
  <c r="B33" i="18"/>
  <c r="B39" i="18" s="1"/>
  <c r="N33" i="18"/>
  <c r="N39" i="18" s="1"/>
  <c r="X33" i="18"/>
  <c r="X39" i="18" s="1"/>
  <c r="AD33" i="18"/>
  <c r="AD39" i="18" s="1"/>
  <c r="H34" i="18"/>
  <c r="H40" i="18" s="1"/>
  <c r="V34" i="18"/>
  <c r="V40" i="18" s="1"/>
  <c r="AB34" i="18"/>
  <c r="AB40" i="18" s="1"/>
  <c r="H35" i="18"/>
  <c r="H41" i="18" s="1"/>
  <c r="V35" i="18"/>
  <c r="V41" i="18" s="1"/>
  <c r="AB35" i="18"/>
  <c r="AB41" i="18" s="1"/>
  <c r="H36" i="18"/>
  <c r="H42" i="18" s="1"/>
  <c r="V36" i="18"/>
  <c r="V42" i="18" s="1"/>
  <c r="AB36" i="18"/>
  <c r="AB42" i="18" s="1"/>
  <c r="H37" i="18"/>
  <c r="H43" i="18" s="1"/>
  <c r="V37" i="18"/>
  <c r="V43" i="18" s="1"/>
  <c r="AB37" i="18"/>
  <c r="AB43" i="18" s="1"/>
  <c r="H33" i="19"/>
  <c r="H39" i="19" s="1"/>
  <c r="V33" i="19"/>
  <c r="V39" i="19" s="1"/>
  <c r="AB33" i="19"/>
  <c r="AB39" i="19" s="1"/>
  <c r="T11" i="19"/>
  <c r="T12" i="19"/>
  <c r="B34" i="19"/>
  <c r="B40" i="19" s="1"/>
  <c r="N34" i="19"/>
  <c r="N40" i="19" s="1"/>
  <c r="W34" i="19"/>
  <c r="W40" i="19" s="1"/>
  <c r="AB34" i="19"/>
  <c r="AB40" i="19" s="1"/>
  <c r="T18" i="19"/>
  <c r="T19" i="19"/>
  <c r="T20" i="19"/>
  <c r="T21" i="19"/>
  <c r="T22" i="19"/>
  <c r="T23" i="19"/>
  <c r="B35" i="19"/>
  <c r="B41" i="19" s="1"/>
  <c r="N35" i="19"/>
  <c r="N41" i="19" s="1"/>
  <c r="X35" i="19"/>
  <c r="X41" i="19" s="1"/>
  <c r="AD35" i="19"/>
  <c r="AD41" i="19" s="1"/>
  <c r="T24" i="19"/>
  <c r="B36" i="19"/>
  <c r="B42" i="19" s="1"/>
  <c r="N36" i="19"/>
  <c r="N42" i="19" s="1"/>
  <c r="X36" i="19"/>
  <c r="X42" i="19" s="1"/>
  <c r="AD36" i="19"/>
  <c r="AD42" i="19" s="1"/>
  <c r="B37" i="19"/>
  <c r="B43" i="19" s="1"/>
  <c r="N37" i="19"/>
  <c r="N43" i="19" s="1"/>
  <c r="X37" i="19"/>
  <c r="X43" i="19" s="1"/>
  <c r="AD37" i="19"/>
  <c r="AD43" i="19" s="1"/>
  <c r="Z10" i="20"/>
  <c r="B33" i="20"/>
  <c r="B39" i="20" s="1"/>
  <c r="N33" i="20"/>
  <c r="N39" i="20" s="1"/>
  <c r="X33" i="20"/>
  <c r="X39" i="20" s="1"/>
  <c r="AD33" i="20"/>
  <c r="AD39" i="20" s="1"/>
  <c r="H34" i="20"/>
  <c r="H40" i="20" s="1"/>
  <c r="V34" i="20"/>
  <c r="V40" i="20" s="1"/>
  <c r="AE34" i="20"/>
  <c r="AE40" i="20" s="1"/>
  <c r="AD35" i="14"/>
  <c r="AD41" i="14" s="1"/>
  <c r="T24" i="14"/>
  <c r="B36" i="14"/>
  <c r="B42" i="14" s="1"/>
  <c r="N36" i="14"/>
  <c r="N42" i="14" s="1"/>
  <c r="X36" i="14"/>
  <c r="X42" i="14" s="1"/>
  <c r="AD36" i="14"/>
  <c r="AD42" i="14" s="1"/>
  <c r="T27" i="14"/>
  <c r="B37" i="14"/>
  <c r="B43" i="14" s="1"/>
  <c r="N37" i="14"/>
  <c r="N43" i="14" s="1"/>
  <c r="X37" i="14"/>
  <c r="X43" i="14" s="1"/>
  <c r="AD37" i="14"/>
  <c r="AD43" i="14" s="1"/>
  <c r="T28" i="14"/>
  <c r="T29" i="14"/>
  <c r="T30" i="14"/>
  <c r="Z10" i="15"/>
  <c r="B33" i="15"/>
  <c r="B39" i="15" s="1"/>
  <c r="N33" i="15"/>
  <c r="N39" i="15" s="1"/>
  <c r="X33" i="15"/>
  <c r="X39" i="15" s="1"/>
  <c r="AD33" i="15"/>
  <c r="AD39" i="15" s="1"/>
  <c r="H34" i="15"/>
  <c r="H40" i="15" s="1"/>
  <c r="V34" i="15"/>
  <c r="V40" i="15" s="1"/>
  <c r="AB34" i="15"/>
  <c r="AB40" i="15" s="1"/>
  <c r="H35" i="15"/>
  <c r="H41" i="15" s="1"/>
  <c r="V35" i="15"/>
  <c r="V41" i="15" s="1"/>
  <c r="AB35" i="15"/>
  <c r="AB41" i="15" s="1"/>
  <c r="H36" i="15"/>
  <c r="H42" i="15" s="1"/>
  <c r="V36" i="15"/>
  <c r="V42" i="15" s="1"/>
  <c r="AB36" i="15"/>
  <c r="AB42" i="15" s="1"/>
  <c r="H37" i="15"/>
  <c r="H43" i="15" s="1"/>
  <c r="V37" i="15"/>
  <c r="V43" i="15" s="1"/>
  <c r="AB37" i="15"/>
  <c r="AB43" i="15" s="1"/>
  <c r="H33" i="16"/>
  <c r="H39" i="16" s="1"/>
  <c r="V33" i="16"/>
  <c r="V39" i="16" s="1"/>
  <c r="AB33" i="16"/>
  <c r="AB39" i="16" s="1"/>
  <c r="H34" i="16"/>
  <c r="H40" i="16" s="1"/>
  <c r="V34" i="16"/>
  <c r="V40" i="16" s="1"/>
  <c r="AB34" i="16"/>
  <c r="AB40" i="16" s="1"/>
  <c r="T17" i="16"/>
  <c r="T18" i="16"/>
  <c r="U22" i="16"/>
  <c r="U23" i="16"/>
  <c r="C35" i="16"/>
  <c r="C41" i="16" s="1"/>
  <c r="O35" i="16"/>
  <c r="O41" i="16" s="1"/>
  <c r="Y35" i="16"/>
  <c r="Y41" i="16" s="1"/>
  <c r="AE35" i="16"/>
  <c r="AE41" i="16" s="1"/>
  <c r="AA25" i="16"/>
  <c r="C36" i="16"/>
  <c r="C42" i="16" s="1"/>
  <c r="O36" i="16"/>
  <c r="O42" i="16" s="1"/>
  <c r="Y36" i="16"/>
  <c r="Y42" i="16" s="1"/>
  <c r="AD36" i="16"/>
  <c r="AD42" i="16" s="1"/>
  <c r="B37" i="16"/>
  <c r="B43" i="16" s="1"/>
  <c r="N37" i="16"/>
  <c r="N43" i="16" s="1"/>
  <c r="X37" i="16"/>
  <c r="X43" i="16" s="1"/>
  <c r="AD37" i="16"/>
  <c r="AD43" i="16" s="1"/>
  <c r="I33" i="17"/>
  <c r="I39" i="17" s="1"/>
  <c r="W33" i="17"/>
  <c r="W39" i="17" s="1"/>
  <c r="AC33" i="17"/>
  <c r="AC39" i="17" s="1"/>
  <c r="U11" i="17"/>
  <c r="U12" i="17"/>
  <c r="C34" i="17"/>
  <c r="C40" i="17" s="1"/>
  <c r="O34" i="17"/>
  <c r="O40" i="17" s="1"/>
  <c r="Y34" i="17"/>
  <c r="Y40" i="17" s="1"/>
  <c r="AE34" i="17"/>
  <c r="AE40" i="17" s="1"/>
  <c r="U15" i="17"/>
  <c r="U16" i="17"/>
  <c r="U17" i="17"/>
  <c r="U18" i="17"/>
  <c r="U19" i="17"/>
  <c r="U20" i="17"/>
  <c r="U21" i="17"/>
  <c r="U22" i="17"/>
  <c r="U23" i="17"/>
  <c r="C35" i="17"/>
  <c r="C41" i="17" s="1"/>
  <c r="O35" i="17"/>
  <c r="O41" i="17" s="1"/>
  <c r="Y35" i="17"/>
  <c r="Y41" i="17" s="1"/>
  <c r="AE35" i="17"/>
  <c r="AE41" i="17" s="1"/>
  <c r="U24" i="17"/>
  <c r="C36" i="17"/>
  <c r="C42" i="17" s="1"/>
  <c r="O36" i="17"/>
  <c r="O42" i="17" s="1"/>
  <c r="Y36" i="17"/>
  <c r="Y42" i="17" s="1"/>
  <c r="AE36" i="17"/>
  <c r="AE42" i="17" s="1"/>
  <c r="U26" i="17"/>
  <c r="U27" i="17"/>
  <c r="C37" i="17"/>
  <c r="C43" i="17" s="1"/>
  <c r="O37" i="17"/>
  <c r="O43" i="17" s="1"/>
  <c r="Y37" i="17"/>
  <c r="Y43" i="17" s="1"/>
  <c r="AE37" i="17"/>
  <c r="AE43" i="17" s="1"/>
  <c r="U28" i="17"/>
  <c r="U29" i="17"/>
  <c r="U30" i="17"/>
  <c r="AA10" i="18"/>
  <c r="C33" i="18"/>
  <c r="C39" i="18" s="1"/>
  <c r="O33" i="18"/>
  <c r="O39" i="18" s="1"/>
  <c r="Y33" i="18"/>
  <c r="Y39" i="18" s="1"/>
  <c r="AE33" i="18"/>
  <c r="AE39" i="18" s="1"/>
  <c r="I34" i="18"/>
  <c r="I40" i="18" s="1"/>
  <c r="W34" i="18"/>
  <c r="W40" i="18" s="1"/>
  <c r="AC34" i="18"/>
  <c r="AC40" i="18" s="1"/>
  <c r="I35" i="18"/>
  <c r="I41" i="18" s="1"/>
  <c r="W35" i="18"/>
  <c r="W41" i="18" s="1"/>
  <c r="AC35" i="18"/>
  <c r="AC41" i="18" s="1"/>
  <c r="I36" i="18"/>
  <c r="I42" i="18" s="1"/>
  <c r="W36" i="18"/>
  <c r="W42" i="18" s="1"/>
  <c r="AC36" i="18"/>
  <c r="AC42" i="18" s="1"/>
  <c r="I37" i="18"/>
  <c r="I43" i="18" s="1"/>
  <c r="W37" i="18"/>
  <c r="W43" i="18" s="1"/>
  <c r="AC37" i="18"/>
  <c r="AC43" i="18" s="1"/>
  <c r="I33" i="19"/>
  <c r="I39" i="19" s="1"/>
  <c r="W33" i="19"/>
  <c r="W39" i="19" s="1"/>
  <c r="AC33" i="19"/>
  <c r="AC39" i="19" s="1"/>
  <c r="U11" i="19"/>
  <c r="AA13" i="19"/>
  <c r="C34" i="19"/>
  <c r="C40" i="19" s="1"/>
  <c r="O34" i="19"/>
  <c r="O40" i="19" s="1"/>
  <c r="X34" i="19"/>
  <c r="X40" i="19" s="1"/>
  <c r="AC34" i="19"/>
  <c r="AC40" i="19" s="1"/>
  <c r="U19" i="19"/>
  <c r="U20" i="19"/>
  <c r="U21" i="19"/>
  <c r="U22" i="19"/>
  <c r="U23" i="19"/>
  <c r="C35" i="19"/>
  <c r="C41" i="19" s="1"/>
  <c r="O35" i="19"/>
  <c r="O41" i="19" s="1"/>
  <c r="Y35" i="19"/>
  <c r="Y41" i="19" s="1"/>
  <c r="AE35" i="19"/>
  <c r="AE41" i="19" s="1"/>
  <c r="U24" i="19"/>
  <c r="C36" i="19"/>
  <c r="C42" i="19" s="1"/>
  <c r="O36" i="19"/>
  <c r="O42" i="19" s="1"/>
  <c r="Y36" i="19"/>
  <c r="Y42" i="19" s="1"/>
  <c r="AE36" i="19"/>
  <c r="AE42" i="19" s="1"/>
  <c r="U26" i="19"/>
  <c r="U27" i="19"/>
  <c r="C37" i="19"/>
  <c r="C43" i="19" s="1"/>
  <c r="O37" i="19"/>
  <c r="O43" i="19" s="1"/>
  <c r="Y37" i="19"/>
  <c r="Y43" i="19" s="1"/>
  <c r="AE37" i="19"/>
  <c r="AE43" i="19" s="1"/>
  <c r="U28" i="19"/>
  <c r="U29" i="19"/>
  <c r="AA10" i="20"/>
  <c r="C33" i="20"/>
  <c r="C39" i="20" s="1"/>
  <c r="O33" i="20"/>
  <c r="O39" i="20" s="1"/>
  <c r="Y33" i="20"/>
  <c r="Y39" i="20" s="1"/>
  <c r="AE33" i="20"/>
  <c r="AE39" i="20" s="1"/>
  <c r="U12" i="20"/>
  <c r="I34" i="20"/>
  <c r="I40" i="20" s="1"/>
  <c r="W34" i="20"/>
  <c r="W40" i="20" s="1"/>
  <c r="AB34" i="20"/>
  <c r="AB40" i="20" s="1"/>
  <c r="T18" i="20"/>
  <c r="T19" i="20"/>
  <c r="T20" i="20"/>
  <c r="T21" i="20"/>
  <c r="T22" i="20"/>
  <c r="T23" i="20"/>
  <c r="B35" i="20"/>
  <c r="B41" i="20" s="1"/>
  <c r="Z10" i="19"/>
  <c r="B33" i="19"/>
  <c r="B39" i="19" s="1"/>
  <c r="Y34" i="19"/>
  <c r="Y40" i="19" s="1"/>
  <c r="B34" i="20"/>
  <c r="B40" i="20" s="1"/>
  <c r="N34" i="20"/>
  <c r="N40" i="20" s="1"/>
  <c r="X34" i="20"/>
  <c r="X40" i="20" s="1"/>
  <c r="U23" i="20"/>
  <c r="C35" i="20"/>
  <c r="C41" i="20" s="1"/>
  <c r="U27" i="20"/>
  <c r="C37" i="20"/>
  <c r="C43" i="20" s="1"/>
  <c r="I35" i="20"/>
  <c r="I41" i="20" s="1"/>
  <c r="W35" i="20"/>
  <c r="W41" i="20" s="1"/>
  <c r="AC35" i="20"/>
  <c r="AC41" i="20" s="1"/>
  <c r="I36" i="20"/>
  <c r="I42" i="20" s="1"/>
  <c r="W36" i="20"/>
  <c r="W42" i="20" s="1"/>
  <c r="AC36" i="20"/>
  <c r="AC42" i="20" s="1"/>
  <c r="I37" i="20"/>
  <c r="I43" i="20" s="1"/>
  <c r="W37" i="20"/>
  <c r="W43" i="20" s="1"/>
  <c r="AC37" i="20"/>
  <c r="AC43" i="20" s="1"/>
  <c r="I33" i="21"/>
  <c r="I39" i="21" s="1"/>
  <c r="W33" i="21"/>
  <c r="W39" i="21" s="1"/>
  <c r="AC33" i="21"/>
  <c r="AC39" i="21" s="1"/>
  <c r="C34" i="21"/>
  <c r="C40" i="21" s="1"/>
  <c r="O34" i="21"/>
  <c r="O40" i="21" s="1"/>
  <c r="Y34" i="21"/>
  <c r="Y40" i="21" s="1"/>
  <c r="AE34" i="21"/>
  <c r="AE40" i="21" s="1"/>
  <c r="C35" i="21"/>
  <c r="C41" i="21" s="1"/>
  <c r="O35" i="21"/>
  <c r="O41" i="21" s="1"/>
  <c r="Y35" i="21"/>
  <c r="Y41" i="21" s="1"/>
  <c r="AE35" i="21"/>
  <c r="AE41" i="21" s="1"/>
  <c r="C36" i="21"/>
  <c r="C42" i="21" s="1"/>
  <c r="O36" i="21"/>
  <c r="O42" i="21" s="1"/>
  <c r="Y36" i="21"/>
  <c r="Y42" i="21" s="1"/>
  <c r="AE36" i="21"/>
  <c r="AE42" i="21" s="1"/>
  <c r="C37" i="21"/>
  <c r="C43" i="21" s="1"/>
  <c r="O37" i="21"/>
  <c r="O43" i="21" s="1"/>
  <c r="Y37" i="21"/>
  <c r="Y43" i="21" s="1"/>
  <c r="AE37" i="21"/>
  <c r="AE43" i="21" s="1"/>
  <c r="N35" i="20"/>
  <c r="N41" i="20" s="1"/>
  <c r="X35" i="20"/>
  <c r="X41" i="20" s="1"/>
  <c r="AD35" i="20"/>
  <c r="AD41" i="20" s="1"/>
  <c r="T24" i="20"/>
  <c r="B36" i="20"/>
  <c r="B42" i="20" s="1"/>
  <c r="N36" i="20"/>
  <c r="N42" i="20" s="1"/>
  <c r="X36" i="20"/>
  <c r="X42" i="20" s="1"/>
  <c r="AD36" i="20"/>
  <c r="AD42" i="20" s="1"/>
  <c r="T26" i="20"/>
  <c r="T27" i="20"/>
  <c r="B37" i="20"/>
  <c r="B43" i="20" s="1"/>
  <c r="N37" i="20"/>
  <c r="N43" i="20" s="1"/>
  <c r="X37" i="20"/>
  <c r="X43" i="20" s="1"/>
  <c r="AD37" i="20"/>
  <c r="AD43" i="20" s="1"/>
  <c r="T28" i="20"/>
  <c r="T29" i="20"/>
  <c r="T30" i="20"/>
  <c r="Z10" i="21"/>
  <c r="B33" i="21"/>
  <c r="B39" i="21" s="1"/>
  <c r="N33" i="21"/>
  <c r="N39" i="21" s="1"/>
  <c r="X33" i="21"/>
  <c r="X39" i="21" s="1"/>
  <c r="AD33" i="21"/>
  <c r="AD39" i="21" s="1"/>
  <c r="H34" i="21"/>
  <c r="H40" i="21" s="1"/>
  <c r="V34" i="21"/>
  <c r="V40" i="21" s="1"/>
  <c r="AB34" i="21"/>
  <c r="AB40" i="21" s="1"/>
  <c r="H35" i="21"/>
  <c r="H41" i="21" s="1"/>
  <c r="V35" i="21"/>
  <c r="V41" i="21" s="1"/>
  <c r="AB35" i="21"/>
  <c r="AB41" i="21" s="1"/>
  <c r="H36" i="21"/>
  <c r="H42" i="21" s="1"/>
  <c r="V36" i="21"/>
  <c r="V42" i="21" s="1"/>
  <c r="AB36" i="21"/>
  <c r="AB42" i="21" s="1"/>
  <c r="H37" i="21"/>
  <c r="H43" i="21" s="1"/>
  <c r="V37" i="21"/>
  <c r="V43" i="21" s="1"/>
  <c r="AB37" i="21"/>
  <c r="AB43" i="21" s="1"/>
  <c r="Z43" i="11"/>
  <c r="U43" i="14"/>
  <c r="AA39" i="9"/>
  <c r="Z43" i="7"/>
  <c r="U11" i="4"/>
  <c r="AA19" i="4"/>
  <c r="U19" i="4"/>
  <c r="AA21" i="4"/>
  <c r="U21" i="4"/>
  <c r="U10" i="4"/>
  <c r="AA18" i="4"/>
  <c r="U18" i="4"/>
  <c r="AA20" i="4"/>
  <c r="U20" i="4"/>
  <c r="T11" i="9"/>
  <c r="Z11" i="9"/>
  <c r="AA10" i="16"/>
  <c r="AA29" i="4"/>
  <c r="U11" i="5"/>
  <c r="U15" i="5"/>
  <c r="U19" i="5"/>
  <c r="AA12" i="6"/>
  <c r="AA10" i="8"/>
  <c r="AA33" i="8" s="1"/>
  <c r="AA39" i="8" s="1"/>
  <c r="T15" i="9"/>
  <c r="Z15" i="9"/>
  <c r="T10" i="10"/>
  <c r="Z10" i="10"/>
  <c r="U10" i="12"/>
  <c r="AA10" i="12"/>
  <c r="AA33" i="12" s="1"/>
  <c r="AA39" i="12" s="1"/>
  <c r="U14" i="13"/>
  <c r="AA14" i="13"/>
  <c r="U26" i="15"/>
  <c r="T15" i="4"/>
  <c r="T17" i="4"/>
  <c r="T22" i="4"/>
  <c r="U22" i="4"/>
  <c r="U23" i="4"/>
  <c r="T24" i="4"/>
  <c r="U24" i="4"/>
  <c r="U13" i="5"/>
  <c r="T14" i="5"/>
  <c r="U17" i="5"/>
  <c r="T18" i="5"/>
  <c r="U21" i="5"/>
  <c r="U22" i="5"/>
  <c r="U23" i="5"/>
  <c r="U24" i="5"/>
  <c r="U26" i="5"/>
  <c r="U27" i="5"/>
  <c r="U28" i="5"/>
  <c r="U29" i="5"/>
  <c r="U30" i="5"/>
  <c r="Z12" i="7"/>
  <c r="Z15" i="7"/>
  <c r="T18" i="7"/>
  <c r="T20" i="7"/>
  <c r="T22" i="7"/>
  <c r="T24" i="7"/>
  <c r="T26" i="7"/>
  <c r="T28" i="7"/>
  <c r="T30" i="7"/>
  <c r="T11" i="8"/>
  <c r="Z23" i="10"/>
  <c r="AA11" i="13"/>
  <c r="U11" i="13"/>
  <c r="T12" i="4"/>
  <c r="T19" i="4"/>
  <c r="T21" i="4"/>
  <c r="T26" i="4"/>
  <c r="T28" i="4"/>
  <c r="T11" i="5"/>
  <c r="AA13" i="5"/>
  <c r="U14" i="5"/>
  <c r="T15" i="5"/>
  <c r="AA17" i="5"/>
  <c r="U18" i="5"/>
  <c r="T19" i="5"/>
  <c r="U16" i="6"/>
  <c r="Z17" i="6"/>
  <c r="T18" i="6"/>
  <c r="U18" i="6"/>
  <c r="Z11" i="7"/>
  <c r="T14" i="7"/>
  <c r="U15" i="7"/>
  <c r="T16" i="7"/>
  <c r="U14" i="8"/>
  <c r="Z15" i="8"/>
  <c r="T16" i="8"/>
  <c r="T17" i="8"/>
  <c r="T18" i="8"/>
  <c r="T19" i="8"/>
  <c r="T20" i="8"/>
  <c r="T21" i="8"/>
  <c r="T22" i="8"/>
  <c r="T23" i="8"/>
  <c r="T24" i="8"/>
  <c r="T26" i="8"/>
  <c r="T27" i="8"/>
  <c r="T28" i="8"/>
  <c r="T29" i="8"/>
  <c r="T30" i="8"/>
  <c r="Z10" i="13"/>
  <c r="U26" i="14"/>
  <c r="T20" i="11"/>
  <c r="Z20" i="11"/>
  <c r="T15" i="12"/>
  <c r="Z15" i="12"/>
  <c r="T23" i="16"/>
  <c r="Z23" i="16"/>
  <c r="T26" i="18"/>
  <c r="U14" i="9"/>
  <c r="T16" i="9"/>
  <c r="T17" i="9"/>
  <c r="T18" i="9"/>
  <c r="T19" i="9"/>
  <c r="T20" i="9"/>
  <c r="T21" i="9"/>
  <c r="T22" i="9"/>
  <c r="T23" i="9"/>
  <c r="T24" i="9"/>
  <c r="T26" i="9"/>
  <c r="T27" i="9"/>
  <c r="T28" i="9"/>
  <c r="T29" i="9"/>
  <c r="T30" i="9"/>
  <c r="U11" i="10"/>
  <c r="T16" i="10"/>
  <c r="U17" i="10"/>
  <c r="T18" i="10"/>
  <c r="T12" i="11"/>
  <c r="Z12" i="11"/>
  <c r="T18" i="11"/>
  <c r="U19" i="11"/>
  <c r="U20" i="11"/>
  <c r="T11" i="12"/>
  <c r="U10" i="13"/>
  <c r="U29" i="8"/>
  <c r="U30" i="8"/>
  <c r="U10" i="9"/>
  <c r="T12" i="9"/>
  <c r="AA14" i="9"/>
  <c r="U15" i="9"/>
  <c r="U16" i="9"/>
  <c r="U18" i="9"/>
  <c r="U19" i="9"/>
  <c r="U20" i="9"/>
  <c r="U21" i="9"/>
  <c r="U22" i="9"/>
  <c r="U23" i="9"/>
  <c r="U24" i="9"/>
  <c r="U26" i="9"/>
  <c r="U27" i="9"/>
  <c r="U28" i="9"/>
  <c r="U29" i="9"/>
  <c r="U30" i="9"/>
  <c r="T12" i="10"/>
  <c r="T14" i="10"/>
  <c r="T17" i="10"/>
  <c r="U18" i="10"/>
  <c r="T19" i="10"/>
  <c r="T21" i="10"/>
  <c r="T29" i="10"/>
  <c r="T10" i="11"/>
  <c r="U11" i="11"/>
  <c r="U12" i="11"/>
  <c r="T22" i="11"/>
  <c r="T24" i="11"/>
  <c r="T26" i="11"/>
  <c r="T28" i="11"/>
  <c r="T30" i="11"/>
  <c r="U16" i="12"/>
  <c r="U19" i="12"/>
  <c r="U20" i="12"/>
  <c r="U21" i="12"/>
  <c r="U22" i="12"/>
  <c r="U23" i="12"/>
  <c r="U24" i="12"/>
  <c r="U26" i="12"/>
  <c r="U27" i="12"/>
  <c r="U28" i="12"/>
  <c r="U29" i="12"/>
  <c r="U30" i="12"/>
  <c r="T11" i="13"/>
  <c r="Z11" i="13"/>
  <c r="AA15" i="13"/>
  <c r="U15" i="13"/>
  <c r="T26" i="14"/>
  <c r="T16" i="11"/>
  <c r="T19" i="11"/>
  <c r="U21" i="11"/>
  <c r="U25" i="11"/>
  <c r="U29" i="11"/>
  <c r="U14" i="12"/>
  <c r="T16" i="12"/>
  <c r="T17" i="12"/>
  <c r="T18" i="12"/>
  <c r="T19" i="12"/>
  <c r="T20" i="12"/>
  <c r="T21" i="12"/>
  <c r="T22" i="12"/>
  <c r="T23" i="12"/>
  <c r="T24" i="12"/>
  <c r="T26" i="12"/>
  <c r="T27" i="12"/>
  <c r="T28" i="12"/>
  <c r="T29" i="12"/>
  <c r="T30" i="12"/>
  <c r="U13" i="13"/>
  <c r="T14" i="13"/>
  <c r="T16" i="13"/>
  <c r="T18" i="13"/>
  <c r="T20" i="13"/>
  <c r="T22" i="13"/>
  <c r="T24" i="13"/>
  <c r="T26" i="13"/>
  <c r="T28" i="13"/>
  <c r="T30" i="13"/>
  <c r="T27" i="16"/>
  <c r="Z27" i="16"/>
  <c r="Z37" i="16" s="1"/>
  <c r="Z43" i="16" s="1"/>
  <c r="U28" i="13"/>
  <c r="U29" i="13"/>
  <c r="U30" i="13"/>
  <c r="T11" i="15"/>
  <c r="T12" i="15"/>
  <c r="T15" i="15"/>
  <c r="T16" i="15"/>
  <c r="T17" i="15"/>
  <c r="T18" i="15"/>
  <c r="T19" i="15"/>
  <c r="T20" i="15"/>
  <c r="T21" i="15"/>
  <c r="T22" i="15"/>
  <c r="T23" i="15"/>
  <c r="T24" i="15"/>
  <c r="T26" i="15"/>
  <c r="T27" i="15"/>
  <c r="T28" i="15"/>
  <c r="T29" i="15"/>
  <c r="T30" i="15"/>
  <c r="AA23" i="16"/>
  <c r="U24" i="16"/>
  <c r="T11" i="16"/>
  <c r="U12" i="16"/>
  <c r="U14" i="16"/>
  <c r="T15" i="16"/>
  <c r="U16" i="16"/>
  <c r="Z17" i="16"/>
  <c r="U18" i="16"/>
  <c r="T19" i="16"/>
  <c r="U20" i="16"/>
  <c r="Z21" i="16"/>
  <c r="U26" i="16"/>
  <c r="U27" i="16"/>
  <c r="AA29" i="16"/>
  <c r="U30" i="16"/>
  <c r="U16" i="20"/>
  <c r="AA16" i="20"/>
  <c r="T12" i="16"/>
  <c r="T16" i="16"/>
  <c r="AA16" i="16"/>
  <c r="T20" i="16"/>
  <c r="T24" i="16"/>
  <c r="T28" i="16"/>
  <c r="T29" i="16"/>
  <c r="AA11" i="19"/>
  <c r="U12" i="19"/>
  <c r="AA15" i="19"/>
  <c r="U16" i="19"/>
  <c r="T17" i="19"/>
  <c r="U28" i="20"/>
  <c r="U29" i="20"/>
  <c r="U30" i="20"/>
  <c r="T30" i="21"/>
  <c r="T26" i="19"/>
  <c r="T27" i="19"/>
  <c r="T28" i="19"/>
  <c r="T29" i="19"/>
  <c r="T30" i="19"/>
  <c r="T11" i="20"/>
  <c r="T12" i="20"/>
  <c r="AA12" i="20"/>
  <c r="U14" i="20"/>
  <c r="T17" i="20"/>
  <c r="U11" i="21"/>
  <c r="U12" i="21"/>
  <c r="U15" i="21"/>
  <c r="U16" i="21"/>
  <c r="U17" i="21"/>
  <c r="U18" i="21"/>
  <c r="U19" i="21"/>
  <c r="U20" i="21"/>
  <c r="U21" i="21"/>
  <c r="U22" i="21"/>
  <c r="U23" i="21"/>
  <c r="U24" i="21"/>
  <c r="U26" i="21"/>
  <c r="U27" i="21"/>
  <c r="U28" i="21"/>
  <c r="U29" i="21"/>
  <c r="U30" i="21"/>
  <c r="U30" i="19"/>
  <c r="T19" i="21"/>
  <c r="Z19" i="21"/>
  <c r="T21" i="21"/>
  <c r="Z21" i="21"/>
  <c r="T23" i="21"/>
  <c r="Z23" i="21"/>
  <c r="T25" i="21"/>
  <c r="Z25" i="21"/>
  <c r="AA10" i="21"/>
  <c r="U10" i="21"/>
  <c r="T11" i="21"/>
  <c r="Z11" i="21"/>
  <c r="T13" i="21"/>
  <c r="Z13" i="21"/>
  <c r="T15" i="21"/>
  <c r="Z15" i="21"/>
  <c r="T17" i="21"/>
  <c r="Z17" i="21"/>
  <c r="T27" i="21"/>
  <c r="Z27" i="21"/>
  <c r="T29" i="21"/>
  <c r="Z29" i="21"/>
  <c r="U13" i="21"/>
  <c r="U25" i="21"/>
  <c r="T14" i="21"/>
  <c r="T10" i="21"/>
  <c r="AA11" i="21"/>
  <c r="AA13" i="21"/>
  <c r="U14" i="21"/>
  <c r="AA15" i="21"/>
  <c r="AA17" i="21"/>
  <c r="AA19" i="21"/>
  <c r="AA21" i="21"/>
  <c r="AA23" i="21"/>
  <c r="AA25" i="21"/>
  <c r="AA27" i="21"/>
  <c r="AA29" i="21"/>
  <c r="T10" i="20"/>
  <c r="T14" i="20"/>
  <c r="T25" i="20"/>
  <c r="U10" i="20"/>
  <c r="U11" i="20"/>
  <c r="T13" i="20"/>
  <c r="U15" i="20"/>
  <c r="U19" i="20"/>
  <c r="U25" i="20"/>
  <c r="Z11" i="20"/>
  <c r="Z15" i="20"/>
  <c r="Z19" i="20"/>
  <c r="Z21" i="20"/>
  <c r="Z23" i="20"/>
  <c r="Z25" i="20"/>
  <c r="Z27" i="20"/>
  <c r="Z29" i="20"/>
  <c r="U13" i="20"/>
  <c r="AA21" i="20"/>
  <c r="AA23" i="20"/>
  <c r="AA25" i="20"/>
  <c r="AA27" i="20"/>
  <c r="AA29" i="20"/>
  <c r="T25" i="19"/>
  <c r="T10" i="19"/>
  <c r="T14" i="19"/>
  <c r="U10" i="19"/>
  <c r="T13" i="19"/>
  <c r="U14" i="19"/>
  <c r="U18" i="19"/>
  <c r="Z19" i="19"/>
  <c r="Z21" i="19"/>
  <c r="Z23" i="19"/>
  <c r="Z25" i="19"/>
  <c r="Z27" i="19"/>
  <c r="Z29" i="19"/>
  <c r="U25" i="19"/>
  <c r="Z11" i="19"/>
  <c r="Z15" i="19"/>
  <c r="AA19" i="19"/>
  <c r="AA21" i="19"/>
  <c r="AA23" i="19"/>
  <c r="AA25" i="19"/>
  <c r="AA27" i="19"/>
  <c r="AA29" i="19"/>
  <c r="T17" i="18"/>
  <c r="Z17" i="18"/>
  <c r="T19" i="18"/>
  <c r="Z19" i="18"/>
  <c r="T21" i="18"/>
  <c r="Z21" i="18"/>
  <c r="T23" i="18"/>
  <c r="Z23" i="18"/>
  <c r="T29" i="18"/>
  <c r="Z29" i="18"/>
  <c r="T11" i="18"/>
  <c r="Z11" i="18"/>
  <c r="T13" i="18"/>
  <c r="Z13" i="18"/>
  <c r="T15" i="18"/>
  <c r="Z15" i="18"/>
  <c r="T25" i="18"/>
  <c r="Z25" i="18"/>
  <c r="T27" i="18"/>
  <c r="Z27" i="18"/>
  <c r="U25" i="18"/>
  <c r="T10" i="18"/>
  <c r="T14" i="18"/>
  <c r="U13" i="18"/>
  <c r="U10" i="18"/>
  <c r="AA11" i="18"/>
  <c r="AA13" i="18"/>
  <c r="U14" i="18"/>
  <c r="AA15" i="18"/>
  <c r="AA17" i="18"/>
  <c r="AA19" i="18"/>
  <c r="AA21" i="18"/>
  <c r="AA23" i="18"/>
  <c r="AA25" i="18"/>
  <c r="AA27" i="18"/>
  <c r="AA29" i="18"/>
  <c r="T11" i="17"/>
  <c r="Z11" i="17"/>
  <c r="T13" i="17"/>
  <c r="Z13" i="17"/>
  <c r="T15" i="17"/>
  <c r="Z15" i="17"/>
  <c r="T17" i="17"/>
  <c r="Z17" i="17"/>
  <c r="T19" i="17"/>
  <c r="Z19" i="17"/>
  <c r="T21" i="17"/>
  <c r="Z21" i="17"/>
  <c r="T23" i="17"/>
  <c r="Z23" i="17"/>
  <c r="T25" i="17"/>
  <c r="Z25" i="17"/>
  <c r="T27" i="17"/>
  <c r="Z27" i="17"/>
  <c r="T29" i="17"/>
  <c r="Z29" i="17"/>
  <c r="T10" i="17"/>
  <c r="T33" i="17" s="1"/>
  <c r="T39" i="17" s="1"/>
  <c r="T14" i="17"/>
  <c r="U13" i="17"/>
  <c r="U25" i="17"/>
  <c r="U10" i="17"/>
  <c r="U33" i="17" s="1"/>
  <c r="U39" i="17" s="1"/>
  <c r="AA11" i="17"/>
  <c r="AA13" i="17"/>
  <c r="U14" i="17"/>
  <c r="AA15" i="17"/>
  <c r="AA17" i="17"/>
  <c r="AA19" i="17"/>
  <c r="AA21" i="17"/>
  <c r="AA23" i="17"/>
  <c r="AA25" i="17"/>
  <c r="AA27" i="17"/>
  <c r="AA29" i="17"/>
  <c r="AA13" i="16"/>
  <c r="U13" i="16"/>
  <c r="T14" i="16"/>
  <c r="AA21" i="16"/>
  <c r="U21" i="16"/>
  <c r="U11" i="16"/>
  <c r="AA11" i="16"/>
  <c r="U19" i="16"/>
  <c r="AA19" i="16"/>
  <c r="T10" i="16"/>
  <c r="AA17" i="16"/>
  <c r="U17" i="16"/>
  <c r="T26" i="16"/>
  <c r="U15" i="16"/>
  <c r="AA15" i="16"/>
  <c r="T25" i="16"/>
  <c r="U25" i="16"/>
  <c r="U10" i="16"/>
  <c r="T13" i="16"/>
  <c r="T25" i="15"/>
  <c r="U13" i="15"/>
  <c r="T10" i="15"/>
  <c r="T33" i="15" s="1"/>
  <c r="T39" i="15" s="1"/>
  <c r="Z11" i="15"/>
  <c r="T14" i="15"/>
  <c r="Z15" i="15"/>
  <c r="Z17" i="15"/>
  <c r="Z19" i="15"/>
  <c r="Z21" i="15"/>
  <c r="Z23" i="15"/>
  <c r="Z25" i="15"/>
  <c r="Z27" i="15"/>
  <c r="Z29" i="15"/>
  <c r="T13" i="15"/>
  <c r="U25" i="15"/>
  <c r="U10" i="15"/>
  <c r="AA11" i="15"/>
  <c r="AA13" i="15"/>
  <c r="U14" i="15"/>
  <c r="AA15" i="15"/>
  <c r="AA17" i="15"/>
  <c r="AA19" i="15"/>
  <c r="AA21" i="15"/>
  <c r="AA23" i="15"/>
  <c r="AA25" i="15"/>
  <c r="AA27" i="15"/>
  <c r="AA29" i="15"/>
  <c r="T25" i="14"/>
  <c r="U13" i="14"/>
  <c r="U25" i="14"/>
  <c r="U10" i="14"/>
  <c r="U33" i="14" s="1"/>
  <c r="U39" i="14" s="1"/>
  <c r="Z11" i="14"/>
  <c r="T14" i="14"/>
  <c r="Z15" i="14"/>
  <c r="Z17" i="14"/>
  <c r="Z19" i="14"/>
  <c r="Z21" i="14"/>
  <c r="Z23" i="14"/>
  <c r="Z25" i="14"/>
  <c r="Z27" i="14"/>
  <c r="Z29" i="14"/>
  <c r="T13" i="14"/>
  <c r="T34" i="14" s="1"/>
  <c r="T40" i="14" s="1"/>
  <c r="T10" i="14"/>
  <c r="T33" i="14" s="1"/>
  <c r="T39" i="14" s="1"/>
  <c r="AA11" i="14"/>
  <c r="AA13" i="14"/>
  <c r="U14" i="14"/>
  <c r="AA15" i="14"/>
  <c r="AA17" i="14"/>
  <c r="AA19" i="14"/>
  <c r="AA21" i="14"/>
  <c r="AA23" i="14"/>
  <c r="AA25" i="14"/>
  <c r="AA27" i="14"/>
  <c r="AA29" i="14"/>
  <c r="T13" i="13"/>
  <c r="Z13" i="13"/>
  <c r="T17" i="13"/>
  <c r="Z17" i="13"/>
  <c r="T19" i="13"/>
  <c r="Z19" i="13"/>
  <c r="T21" i="13"/>
  <c r="Z21" i="13"/>
  <c r="T23" i="13"/>
  <c r="Z23" i="13"/>
  <c r="T25" i="13"/>
  <c r="Z25" i="13"/>
  <c r="T27" i="13"/>
  <c r="Z27" i="13"/>
  <c r="T29" i="13"/>
  <c r="Z29" i="13"/>
  <c r="AA16" i="13"/>
  <c r="U16" i="13"/>
  <c r="AA12" i="13"/>
  <c r="U12" i="13"/>
  <c r="U25" i="13"/>
  <c r="T10" i="13"/>
  <c r="AA17" i="13"/>
  <c r="AA19" i="13"/>
  <c r="AA21" i="13"/>
  <c r="AA23" i="13"/>
  <c r="AA25" i="13"/>
  <c r="AA27" i="13"/>
  <c r="AA29" i="13"/>
  <c r="T25" i="12"/>
  <c r="U17" i="12"/>
  <c r="U25" i="12"/>
  <c r="T10" i="12"/>
  <c r="T33" i="12" s="1"/>
  <c r="T39" i="12" s="1"/>
  <c r="T14" i="12"/>
  <c r="Z17" i="12"/>
  <c r="Z19" i="12"/>
  <c r="Z21" i="12"/>
  <c r="Z23" i="12"/>
  <c r="Z25" i="12"/>
  <c r="Z27" i="12"/>
  <c r="Z29" i="12"/>
  <c r="U13" i="12"/>
  <c r="T13" i="12"/>
  <c r="AA13" i="12"/>
  <c r="U18" i="12"/>
  <c r="AA19" i="12"/>
  <c r="AA21" i="12"/>
  <c r="AA23" i="12"/>
  <c r="AA25" i="12"/>
  <c r="AA27" i="12"/>
  <c r="AA29" i="12"/>
  <c r="U10" i="11"/>
  <c r="AA10" i="11"/>
  <c r="U14" i="11"/>
  <c r="AA14" i="11"/>
  <c r="Z15" i="11"/>
  <c r="U18" i="11"/>
  <c r="AA18" i="11"/>
  <c r="Z19" i="11"/>
  <c r="T23" i="11"/>
  <c r="T27" i="11"/>
  <c r="T11" i="11"/>
  <c r="T13" i="11"/>
  <c r="T25" i="11"/>
  <c r="Z13" i="11"/>
  <c r="AA12" i="11"/>
  <c r="U13" i="11"/>
  <c r="AA16" i="11"/>
  <c r="AA20" i="11"/>
  <c r="Z25" i="11"/>
  <c r="Z36" i="11" s="1"/>
  <c r="Z42" i="11" s="1"/>
  <c r="AA13" i="11"/>
  <c r="U22" i="11"/>
  <c r="AA23" i="11"/>
  <c r="U24" i="11"/>
  <c r="AA25" i="11"/>
  <c r="U26" i="11"/>
  <c r="AA27" i="11"/>
  <c r="AA37" i="11" s="1"/>
  <c r="AA43" i="11" s="1"/>
  <c r="U28" i="11"/>
  <c r="U30" i="11"/>
  <c r="U23" i="11"/>
  <c r="U27" i="11"/>
  <c r="T13" i="10"/>
  <c r="T15" i="10"/>
  <c r="T23" i="10"/>
  <c r="T27" i="10"/>
  <c r="U12" i="10"/>
  <c r="AA12" i="10"/>
  <c r="U16" i="10"/>
  <c r="AA16" i="10"/>
  <c r="T25" i="10"/>
  <c r="U10" i="10"/>
  <c r="Z11" i="10"/>
  <c r="U13" i="10"/>
  <c r="AA10" i="10"/>
  <c r="AA14" i="10"/>
  <c r="AA18" i="10"/>
  <c r="Z25" i="10"/>
  <c r="AA13" i="10"/>
  <c r="U20" i="10"/>
  <c r="U22" i="10"/>
  <c r="AA23" i="10"/>
  <c r="U24" i="10"/>
  <c r="AA25" i="10"/>
  <c r="U26" i="10"/>
  <c r="AA27" i="10"/>
  <c r="AA37" i="10" s="1"/>
  <c r="AA43" i="10" s="1"/>
  <c r="U28" i="10"/>
  <c r="U30" i="10"/>
  <c r="U23" i="10"/>
  <c r="U27" i="10"/>
  <c r="T25" i="9"/>
  <c r="U17" i="9"/>
  <c r="U25" i="9"/>
  <c r="T10" i="9"/>
  <c r="T33" i="9" s="1"/>
  <c r="T39" i="9" s="1"/>
  <c r="T14" i="9"/>
  <c r="Z17" i="9"/>
  <c r="Z19" i="9"/>
  <c r="Z21" i="9"/>
  <c r="Z23" i="9"/>
  <c r="Z25" i="9"/>
  <c r="Z27" i="9"/>
  <c r="Z29" i="9"/>
  <c r="U13" i="9"/>
  <c r="T13" i="9"/>
  <c r="AA13" i="9"/>
  <c r="AA19" i="9"/>
  <c r="AA21" i="9"/>
  <c r="AA23" i="9"/>
  <c r="AA25" i="9"/>
  <c r="AA27" i="9"/>
  <c r="AA29" i="9"/>
  <c r="T25" i="8"/>
  <c r="U13" i="8"/>
  <c r="U17" i="8"/>
  <c r="U25" i="8"/>
  <c r="T10" i="8"/>
  <c r="T14" i="8"/>
  <c r="Z17" i="8"/>
  <c r="Z19" i="8"/>
  <c r="Z21" i="8"/>
  <c r="Z23" i="8"/>
  <c r="Z25" i="8"/>
  <c r="Z27" i="8"/>
  <c r="Z29" i="8"/>
  <c r="T13" i="8"/>
  <c r="AA13" i="8"/>
  <c r="AA19" i="8"/>
  <c r="AA21" i="8"/>
  <c r="AA23" i="8"/>
  <c r="AA25" i="8"/>
  <c r="AA27" i="8"/>
  <c r="AA29" i="8"/>
  <c r="U12" i="7"/>
  <c r="AA12" i="7"/>
  <c r="T13" i="7"/>
  <c r="U10" i="7"/>
  <c r="AA10" i="7"/>
  <c r="T11" i="7"/>
  <c r="Z13" i="7"/>
  <c r="Z34" i="7" s="1"/>
  <c r="Z40" i="7" s="1"/>
  <c r="T25" i="7"/>
  <c r="U14" i="7"/>
  <c r="AA14" i="7"/>
  <c r="T23" i="7"/>
  <c r="T27" i="7"/>
  <c r="U13" i="7"/>
  <c r="AA16" i="7"/>
  <c r="Z25" i="7"/>
  <c r="Z36" i="7" s="1"/>
  <c r="Z42" i="7" s="1"/>
  <c r="AA13" i="7"/>
  <c r="U18" i="7"/>
  <c r="U20" i="7"/>
  <c r="U22" i="7"/>
  <c r="AA23" i="7"/>
  <c r="U24" i="7"/>
  <c r="AA25" i="7"/>
  <c r="U26" i="7"/>
  <c r="AA27" i="7"/>
  <c r="AA37" i="7" s="1"/>
  <c r="AA43" i="7" s="1"/>
  <c r="U28" i="7"/>
  <c r="U30" i="7"/>
  <c r="U23" i="7"/>
  <c r="U27" i="7"/>
  <c r="T10" i="6"/>
  <c r="T14" i="6"/>
  <c r="U19" i="6"/>
  <c r="U25" i="6"/>
  <c r="Z11" i="6"/>
  <c r="Z15" i="6"/>
  <c r="Z19" i="6"/>
  <c r="Z21" i="6"/>
  <c r="Z23" i="6"/>
  <c r="Z27" i="6"/>
  <c r="Z29" i="6"/>
  <c r="T25" i="6"/>
  <c r="U10" i="6"/>
  <c r="U11" i="6"/>
  <c r="T13" i="6"/>
  <c r="U15" i="6"/>
  <c r="U13" i="6"/>
  <c r="AA21" i="6"/>
  <c r="AA34" i="6" s="1"/>
  <c r="AA40" i="6" s="1"/>
  <c r="AA23" i="6"/>
  <c r="AA25" i="6"/>
  <c r="AA27" i="6"/>
  <c r="AA29" i="6"/>
  <c r="U10" i="5"/>
  <c r="T13" i="5"/>
  <c r="T25" i="5"/>
  <c r="U25" i="5"/>
  <c r="U12" i="5"/>
  <c r="U16" i="5"/>
  <c r="U20" i="5"/>
  <c r="Z21" i="5"/>
  <c r="Z23" i="5"/>
  <c r="Z25" i="5"/>
  <c r="Z27" i="5"/>
  <c r="Z29" i="5"/>
  <c r="T10" i="5"/>
  <c r="T33" i="5" s="1"/>
  <c r="T39" i="5" s="1"/>
  <c r="Z13" i="5"/>
  <c r="Z17" i="5"/>
  <c r="AA21" i="5"/>
  <c r="AA23" i="5"/>
  <c r="AA25" i="5"/>
  <c r="AA27" i="5"/>
  <c r="AA29" i="5"/>
  <c r="T10" i="4"/>
  <c r="T33" i="4" s="1"/>
  <c r="T39" i="4" s="1"/>
  <c r="T13" i="4"/>
  <c r="T25" i="4"/>
  <c r="T14" i="4"/>
  <c r="Z11" i="4"/>
  <c r="Z15" i="4"/>
  <c r="Z19" i="4"/>
  <c r="Z23" i="4"/>
  <c r="Z27" i="4"/>
  <c r="Z37" i="4" s="1"/>
  <c r="Z43" i="4" s="1"/>
  <c r="AE30" i="3"/>
  <c r="AD30" i="3"/>
  <c r="AC30" i="3"/>
  <c r="AB30" i="3"/>
  <c r="Y30" i="3"/>
  <c r="X30" i="3"/>
  <c r="W30" i="3"/>
  <c r="V30" i="3"/>
  <c r="O30" i="3"/>
  <c r="N30" i="3"/>
  <c r="I30" i="3"/>
  <c r="H30" i="3"/>
  <c r="C30" i="3"/>
  <c r="U30" i="3" s="1"/>
  <c r="B30" i="3"/>
  <c r="T30" i="3" s="1"/>
  <c r="AE29" i="3"/>
  <c r="AD29" i="3"/>
  <c r="AC29" i="3"/>
  <c r="AB29" i="3"/>
  <c r="Y29" i="3"/>
  <c r="X29" i="3"/>
  <c r="W29" i="3"/>
  <c r="V29" i="3"/>
  <c r="O29" i="3"/>
  <c r="N29" i="3"/>
  <c r="I29" i="3"/>
  <c r="H29" i="3"/>
  <c r="C29" i="3"/>
  <c r="AA29" i="3" s="1"/>
  <c r="B29" i="3"/>
  <c r="AE28" i="3"/>
  <c r="AD28" i="3"/>
  <c r="AC28" i="3"/>
  <c r="AB28" i="3"/>
  <c r="Y28" i="3"/>
  <c r="X28" i="3"/>
  <c r="W28" i="3"/>
  <c r="V28" i="3"/>
  <c r="O28" i="3"/>
  <c r="N28" i="3"/>
  <c r="I28" i="3"/>
  <c r="H28" i="3"/>
  <c r="C28" i="3"/>
  <c r="B28" i="3"/>
  <c r="Z28" i="3" s="1"/>
  <c r="AE27" i="3"/>
  <c r="AD27" i="3"/>
  <c r="AC27" i="3"/>
  <c r="AB27" i="3"/>
  <c r="Y27" i="3"/>
  <c r="X27" i="3"/>
  <c r="W27" i="3"/>
  <c r="V27" i="3"/>
  <c r="O27" i="3"/>
  <c r="N27" i="3"/>
  <c r="I27" i="3"/>
  <c r="H27" i="3"/>
  <c r="C27" i="3"/>
  <c r="B27" i="3"/>
  <c r="Z27" i="3" s="1"/>
  <c r="AE26" i="3"/>
  <c r="AD26" i="3"/>
  <c r="AC26" i="3"/>
  <c r="AB26" i="3"/>
  <c r="Y26" i="3"/>
  <c r="X26" i="3"/>
  <c r="W26" i="3"/>
  <c r="V26" i="3"/>
  <c r="O26" i="3"/>
  <c r="N26" i="3"/>
  <c r="I26" i="3"/>
  <c r="H26" i="3"/>
  <c r="C26" i="3"/>
  <c r="B26" i="3"/>
  <c r="AE25" i="3"/>
  <c r="AD25" i="3"/>
  <c r="AC25" i="3"/>
  <c r="AB25" i="3"/>
  <c r="Y25" i="3"/>
  <c r="X25" i="3"/>
  <c r="W25" i="3"/>
  <c r="V25" i="3"/>
  <c r="O25" i="3"/>
  <c r="N25" i="3"/>
  <c r="I25" i="3"/>
  <c r="U25" i="3" s="1"/>
  <c r="H25" i="3"/>
  <c r="C25" i="3"/>
  <c r="B25" i="3"/>
  <c r="T25" i="3" s="1"/>
  <c r="AE24" i="3"/>
  <c r="AD24" i="3"/>
  <c r="AC24" i="3"/>
  <c r="AB24" i="3"/>
  <c r="Y24" i="3"/>
  <c r="X24" i="3"/>
  <c r="W24" i="3"/>
  <c r="V24" i="3"/>
  <c r="O24" i="3"/>
  <c r="N24" i="3"/>
  <c r="I24" i="3"/>
  <c r="H24" i="3"/>
  <c r="C24" i="3"/>
  <c r="B24" i="3"/>
  <c r="AE23" i="3"/>
  <c r="AD23" i="3"/>
  <c r="AC23" i="3"/>
  <c r="AB23" i="3"/>
  <c r="Y23" i="3"/>
  <c r="X23" i="3"/>
  <c r="W23" i="3"/>
  <c r="V23" i="3"/>
  <c r="O23" i="3"/>
  <c r="N23" i="3"/>
  <c r="I23" i="3"/>
  <c r="H23" i="3"/>
  <c r="T23" i="3" s="1"/>
  <c r="C23" i="3"/>
  <c r="B23" i="3"/>
  <c r="AE22" i="3"/>
  <c r="AD22" i="3"/>
  <c r="AC22" i="3"/>
  <c r="AB22" i="3"/>
  <c r="Y22" i="3"/>
  <c r="X22" i="3"/>
  <c r="W22" i="3"/>
  <c r="V22" i="3"/>
  <c r="O22" i="3"/>
  <c r="N22" i="3"/>
  <c r="I22" i="3"/>
  <c r="U22" i="3"/>
  <c r="H22" i="3"/>
  <c r="C22" i="3"/>
  <c r="B22" i="3"/>
  <c r="AE21" i="3"/>
  <c r="AD21" i="3"/>
  <c r="AC21" i="3"/>
  <c r="AB21" i="3"/>
  <c r="Y21" i="3"/>
  <c r="X21" i="3"/>
  <c r="W21" i="3"/>
  <c r="V21" i="3"/>
  <c r="O21" i="3"/>
  <c r="N21" i="3"/>
  <c r="I21" i="3"/>
  <c r="H21" i="3"/>
  <c r="C21" i="3"/>
  <c r="AA21" i="3" s="1"/>
  <c r="B21" i="3"/>
  <c r="Z21" i="3" s="1"/>
  <c r="AE20" i="3"/>
  <c r="AD20" i="3"/>
  <c r="AC20" i="3"/>
  <c r="AB20" i="3"/>
  <c r="Y20" i="3"/>
  <c r="X20" i="3"/>
  <c r="W20" i="3"/>
  <c r="V20" i="3"/>
  <c r="O20" i="3"/>
  <c r="N20" i="3"/>
  <c r="I20" i="3"/>
  <c r="H20" i="3"/>
  <c r="C20" i="3"/>
  <c r="B20" i="3"/>
  <c r="Z20" i="3" s="1"/>
  <c r="AE19" i="3"/>
  <c r="AD19" i="3"/>
  <c r="AC19" i="3"/>
  <c r="AB19" i="3"/>
  <c r="Y19" i="3"/>
  <c r="X19" i="3"/>
  <c r="W19" i="3"/>
  <c r="V19" i="3"/>
  <c r="O19" i="3"/>
  <c r="N19" i="3"/>
  <c r="I19" i="3"/>
  <c r="H19" i="3"/>
  <c r="C19" i="3"/>
  <c r="AA19" i="3" s="1"/>
  <c r="B19" i="3"/>
  <c r="T19" i="3" s="1"/>
  <c r="AE18" i="3"/>
  <c r="AD18" i="3"/>
  <c r="AC18" i="3"/>
  <c r="AB18" i="3"/>
  <c r="Y18" i="3"/>
  <c r="X18" i="3"/>
  <c r="W18" i="3"/>
  <c r="V18" i="3"/>
  <c r="O18" i="3"/>
  <c r="N18" i="3"/>
  <c r="I18" i="3"/>
  <c r="H18" i="3"/>
  <c r="C18" i="3"/>
  <c r="U18" i="3" s="1"/>
  <c r="B18" i="3"/>
  <c r="T18" i="3" s="1"/>
  <c r="AE17" i="3"/>
  <c r="AD17" i="3"/>
  <c r="AC17" i="3"/>
  <c r="AB17" i="3"/>
  <c r="Y17" i="3"/>
  <c r="X17" i="3"/>
  <c r="W17" i="3"/>
  <c r="V17" i="3"/>
  <c r="O17" i="3"/>
  <c r="N17" i="3"/>
  <c r="I17" i="3"/>
  <c r="H17" i="3"/>
  <c r="C17" i="3"/>
  <c r="AA17" i="3" s="1"/>
  <c r="B17" i="3"/>
  <c r="AE16" i="3"/>
  <c r="AD16" i="3"/>
  <c r="AC16" i="3"/>
  <c r="AB16" i="3"/>
  <c r="Y16" i="3"/>
  <c r="X16" i="3"/>
  <c r="W16" i="3"/>
  <c r="V16" i="3"/>
  <c r="O16" i="3"/>
  <c r="N16" i="3"/>
  <c r="I16" i="3"/>
  <c r="H16" i="3"/>
  <c r="C16" i="3"/>
  <c r="B16" i="3"/>
  <c r="Z16" i="3" s="1"/>
  <c r="AE15" i="3"/>
  <c r="AD15" i="3"/>
  <c r="AC15" i="3"/>
  <c r="AB15" i="3"/>
  <c r="Y15" i="3"/>
  <c r="X15" i="3"/>
  <c r="W15" i="3"/>
  <c r="V15" i="3"/>
  <c r="O15" i="3"/>
  <c r="N15" i="3"/>
  <c r="I15" i="3"/>
  <c r="H15" i="3"/>
  <c r="T15" i="3" s="1"/>
  <c r="C15" i="3"/>
  <c r="B15" i="3"/>
  <c r="AE14" i="3"/>
  <c r="AD14" i="3"/>
  <c r="AC14" i="3"/>
  <c r="AB14" i="3"/>
  <c r="Y14" i="3"/>
  <c r="X14" i="3"/>
  <c r="W14" i="3"/>
  <c r="V14" i="3"/>
  <c r="O14" i="3"/>
  <c r="N14" i="3"/>
  <c r="I14" i="3"/>
  <c r="H14" i="3"/>
  <c r="T14" i="3" s="1"/>
  <c r="C14" i="3"/>
  <c r="AA14" i="3" s="1"/>
  <c r="B14" i="3"/>
  <c r="AE13" i="3"/>
  <c r="AD13" i="3"/>
  <c r="AC13" i="3"/>
  <c r="AB13" i="3"/>
  <c r="Y13" i="3"/>
  <c r="X13" i="3"/>
  <c r="W13" i="3"/>
  <c r="V13" i="3"/>
  <c r="O13" i="3"/>
  <c r="N13" i="3"/>
  <c r="I13" i="3"/>
  <c r="H13" i="3"/>
  <c r="C13" i="3"/>
  <c r="B13" i="3"/>
  <c r="AE12" i="3"/>
  <c r="AD12" i="3"/>
  <c r="AC12" i="3"/>
  <c r="AB12" i="3"/>
  <c r="Y12" i="3"/>
  <c r="X12" i="3"/>
  <c r="W12" i="3"/>
  <c r="V12" i="3"/>
  <c r="O12" i="3"/>
  <c r="N12" i="3"/>
  <c r="I12" i="3"/>
  <c r="H12" i="3"/>
  <c r="C12" i="3"/>
  <c r="B12" i="3"/>
  <c r="AE11" i="3"/>
  <c r="AD11" i="3"/>
  <c r="AC11" i="3"/>
  <c r="AB11" i="3"/>
  <c r="Y11" i="3"/>
  <c r="X11" i="3"/>
  <c r="W11" i="3"/>
  <c r="V11" i="3"/>
  <c r="O11" i="3"/>
  <c r="N11" i="3"/>
  <c r="I11" i="3"/>
  <c r="U11" i="3" s="1"/>
  <c r="H11" i="3"/>
  <c r="C11" i="3"/>
  <c r="AA11" i="3" s="1"/>
  <c r="B11" i="3"/>
  <c r="T11" i="3" s="1"/>
  <c r="AE10" i="3"/>
  <c r="AD10" i="3"/>
  <c r="AD33" i="3" s="1"/>
  <c r="AD39" i="3" s="1"/>
  <c r="AC10" i="3"/>
  <c r="AB10" i="3"/>
  <c r="Y10" i="3"/>
  <c r="X10" i="3"/>
  <c r="X33" i="3" s="1"/>
  <c r="X39" i="3" s="1"/>
  <c r="W10" i="3"/>
  <c r="V10" i="3"/>
  <c r="O10" i="3"/>
  <c r="N10" i="3"/>
  <c r="N33" i="3" s="1"/>
  <c r="N39" i="3" s="1"/>
  <c r="I10" i="3"/>
  <c r="H10" i="3"/>
  <c r="C10" i="3"/>
  <c r="AA10" i="3"/>
  <c r="B10" i="3"/>
  <c r="T10" i="3" s="1"/>
  <c r="Y9" i="1"/>
  <c r="V9" i="1"/>
  <c r="S37" i="1"/>
  <c r="S43" i="1" s="1"/>
  <c r="R37" i="1"/>
  <c r="R43" i="1" s="1"/>
  <c r="Q37" i="1"/>
  <c r="Q43" i="1" s="1"/>
  <c r="P37" i="1"/>
  <c r="P43" i="1" s="1"/>
  <c r="M37" i="1"/>
  <c r="M43" i="1" s="1"/>
  <c r="L37" i="1"/>
  <c r="L43" i="1" s="1"/>
  <c r="K37" i="1"/>
  <c r="K43" i="1" s="1"/>
  <c r="J37" i="1"/>
  <c r="J43" i="1" s="1"/>
  <c r="G37" i="1"/>
  <c r="G43" i="1" s="1"/>
  <c r="F37" i="1"/>
  <c r="F43" i="1" s="1"/>
  <c r="E37" i="1"/>
  <c r="E43" i="1" s="1"/>
  <c r="D37" i="1"/>
  <c r="D43" i="1" s="1"/>
  <c r="S36" i="1"/>
  <c r="S42" i="1" s="1"/>
  <c r="R36" i="1"/>
  <c r="R42" i="1" s="1"/>
  <c r="Q36" i="1"/>
  <c r="Q42" i="1" s="1"/>
  <c r="P36" i="1"/>
  <c r="P42" i="1" s="1"/>
  <c r="M36" i="1"/>
  <c r="M42" i="1" s="1"/>
  <c r="L36" i="1"/>
  <c r="L42" i="1" s="1"/>
  <c r="K36" i="1"/>
  <c r="K42" i="1" s="1"/>
  <c r="J36" i="1"/>
  <c r="J42" i="1" s="1"/>
  <c r="G36" i="1"/>
  <c r="G42" i="1" s="1"/>
  <c r="F36" i="1"/>
  <c r="F42" i="1" s="1"/>
  <c r="E36" i="1"/>
  <c r="E42" i="1" s="1"/>
  <c r="D36" i="1"/>
  <c r="D42" i="1" s="1"/>
  <c r="S35" i="1"/>
  <c r="S41" i="1" s="1"/>
  <c r="R35" i="1"/>
  <c r="R41" i="1" s="1"/>
  <c r="Q35" i="1"/>
  <c r="Q41" i="1" s="1"/>
  <c r="P35" i="1"/>
  <c r="P41" i="1" s="1"/>
  <c r="M35" i="1"/>
  <c r="M41" i="1" s="1"/>
  <c r="L35" i="1"/>
  <c r="L41" i="1" s="1"/>
  <c r="K35" i="1"/>
  <c r="K41" i="1" s="1"/>
  <c r="J35" i="1"/>
  <c r="J41" i="1" s="1"/>
  <c r="G35" i="1"/>
  <c r="G41" i="1" s="1"/>
  <c r="F35" i="1"/>
  <c r="F41" i="1" s="1"/>
  <c r="E35" i="1"/>
  <c r="E41" i="1" s="1"/>
  <c r="D35" i="1"/>
  <c r="D41" i="1" s="1"/>
  <c r="S34" i="1"/>
  <c r="S40" i="1" s="1"/>
  <c r="R34" i="1"/>
  <c r="R40" i="1" s="1"/>
  <c r="Q34" i="1"/>
  <c r="Q40" i="1" s="1"/>
  <c r="P34" i="1"/>
  <c r="P40" i="1" s="1"/>
  <c r="M34" i="1"/>
  <c r="M40" i="1" s="1"/>
  <c r="L34" i="1"/>
  <c r="L40" i="1" s="1"/>
  <c r="K34" i="1"/>
  <c r="K40" i="1" s="1"/>
  <c r="J34" i="1"/>
  <c r="J40" i="1" s="1"/>
  <c r="G34" i="1"/>
  <c r="G40" i="1" s="1"/>
  <c r="F34" i="1"/>
  <c r="F40" i="1" s="1"/>
  <c r="E34" i="1"/>
  <c r="E40" i="1" s="1"/>
  <c r="D34" i="1"/>
  <c r="D40" i="1" s="1"/>
  <c r="S33" i="1"/>
  <c r="S39" i="1" s="1"/>
  <c r="R33" i="1"/>
  <c r="R39" i="1" s="1"/>
  <c r="Q33" i="1"/>
  <c r="Q39" i="1" s="1"/>
  <c r="P33" i="1"/>
  <c r="P39" i="1" s="1"/>
  <c r="M33" i="1"/>
  <c r="M39" i="1" s="1"/>
  <c r="L33" i="1"/>
  <c r="L39" i="1" s="1"/>
  <c r="K33" i="1"/>
  <c r="K39" i="1" s="1"/>
  <c r="J33" i="1"/>
  <c r="J39" i="1" s="1"/>
  <c r="G33" i="1"/>
  <c r="G39" i="1" s="1"/>
  <c r="F33" i="1"/>
  <c r="F39" i="1" s="1"/>
  <c r="E33" i="1"/>
  <c r="E39" i="1" s="1"/>
  <c r="AE30" i="1"/>
  <c r="AD30" i="1"/>
  <c r="AC30" i="1"/>
  <c r="AB30" i="1"/>
  <c r="Y30" i="1"/>
  <c r="X30" i="1"/>
  <c r="W30" i="1"/>
  <c r="V30" i="1"/>
  <c r="O30" i="1"/>
  <c r="N30" i="1"/>
  <c r="I30" i="1"/>
  <c r="H30" i="1"/>
  <c r="C30" i="1"/>
  <c r="B30" i="1"/>
  <c r="AE29" i="1"/>
  <c r="AD29" i="1"/>
  <c r="AC29" i="1"/>
  <c r="AB29" i="1"/>
  <c r="Y29" i="1"/>
  <c r="X29" i="1"/>
  <c r="W29" i="1"/>
  <c r="V29" i="1"/>
  <c r="O29" i="1"/>
  <c r="N29" i="1"/>
  <c r="I29" i="1"/>
  <c r="H29" i="1"/>
  <c r="C29" i="1"/>
  <c r="B29" i="1"/>
  <c r="Z29" i="1" s="1"/>
  <c r="AE28" i="1"/>
  <c r="AD28" i="1"/>
  <c r="AC28" i="1"/>
  <c r="AB28" i="1"/>
  <c r="Y28" i="1"/>
  <c r="X28" i="1"/>
  <c r="W28" i="1"/>
  <c r="V28" i="1"/>
  <c r="O28" i="1"/>
  <c r="N28" i="1"/>
  <c r="I28" i="1"/>
  <c r="H28" i="1"/>
  <c r="C28" i="1"/>
  <c r="AA28" i="1" s="1"/>
  <c r="B28" i="1"/>
  <c r="AE27" i="1"/>
  <c r="AD27" i="1"/>
  <c r="AC27" i="1"/>
  <c r="AB27" i="1"/>
  <c r="Y27" i="1"/>
  <c r="X27" i="1"/>
  <c r="W27" i="1"/>
  <c r="V27" i="1"/>
  <c r="O27" i="1"/>
  <c r="N27" i="1"/>
  <c r="I27" i="1"/>
  <c r="H27" i="1"/>
  <c r="C27" i="1"/>
  <c r="AA27" i="1" s="1"/>
  <c r="B27" i="1"/>
  <c r="AE26" i="1"/>
  <c r="AD26" i="1"/>
  <c r="AC26" i="1"/>
  <c r="AB26" i="1"/>
  <c r="Y26" i="1"/>
  <c r="X26" i="1"/>
  <c r="W26" i="1"/>
  <c r="V26" i="1"/>
  <c r="O26" i="1"/>
  <c r="N26" i="1"/>
  <c r="I26" i="1"/>
  <c r="H26" i="1"/>
  <c r="C26" i="1"/>
  <c r="B26" i="1"/>
  <c r="Z26" i="1" s="1"/>
  <c r="AE25" i="1"/>
  <c r="AD25" i="1"/>
  <c r="AC25" i="1"/>
  <c r="AB25" i="1"/>
  <c r="Y25" i="1"/>
  <c r="X25" i="1"/>
  <c r="W25" i="1"/>
  <c r="V25" i="1"/>
  <c r="O25" i="1"/>
  <c r="N25" i="1"/>
  <c r="I25" i="1"/>
  <c r="H25" i="1"/>
  <c r="C25" i="1"/>
  <c r="AA25" i="1" s="1"/>
  <c r="B25" i="1"/>
  <c r="AE24" i="1"/>
  <c r="AD24" i="1"/>
  <c r="AC24" i="1"/>
  <c r="AB24" i="1"/>
  <c r="Y24" i="1"/>
  <c r="X24" i="1"/>
  <c r="W24" i="1"/>
  <c r="V24" i="1"/>
  <c r="O24" i="1"/>
  <c r="N24" i="1"/>
  <c r="I24" i="1"/>
  <c r="H24" i="1"/>
  <c r="C24" i="1"/>
  <c r="B24" i="1"/>
  <c r="AE23" i="1"/>
  <c r="AD23" i="1"/>
  <c r="AC23" i="1"/>
  <c r="AB23" i="1"/>
  <c r="Y23" i="1"/>
  <c r="X23" i="1"/>
  <c r="W23" i="1"/>
  <c r="V23" i="1"/>
  <c r="O23" i="1"/>
  <c r="N23" i="1"/>
  <c r="I23" i="1"/>
  <c r="H23" i="1"/>
  <c r="C23" i="1"/>
  <c r="B23" i="1"/>
  <c r="AE22" i="1"/>
  <c r="AD22" i="1"/>
  <c r="AC22" i="1"/>
  <c r="AB22" i="1"/>
  <c r="Y22" i="1"/>
  <c r="X22" i="1"/>
  <c r="W22" i="1"/>
  <c r="V22" i="1"/>
  <c r="O22" i="1"/>
  <c r="N22" i="1"/>
  <c r="I22" i="1"/>
  <c r="H22" i="1"/>
  <c r="C22" i="1"/>
  <c r="AA22" i="1" s="1"/>
  <c r="B22" i="1"/>
  <c r="AE21" i="1"/>
  <c r="AD21" i="1"/>
  <c r="AC21" i="1"/>
  <c r="AB21" i="1"/>
  <c r="Y21" i="1"/>
  <c r="X21" i="1"/>
  <c r="W21" i="1"/>
  <c r="V21" i="1"/>
  <c r="O21" i="1"/>
  <c r="N21" i="1"/>
  <c r="I21" i="1"/>
  <c r="H21" i="1"/>
  <c r="C21" i="1"/>
  <c r="AA21" i="1" s="1"/>
  <c r="B21" i="1"/>
  <c r="AE20" i="1"/>
  <c r="AD20" i="1"/>
  <c r="AC20" i="1"/>
  <c r="AB20" i="1"/>
  <c r="Y20" i="1"/>
  <c r="X20" i="1"/>
  <c r="W20" i="1"/>
  <c r="V20" i="1"/>
  <c r="O20" i="1"/>
  <c r="N20" i="1"/>
  <c r="I20" i="1"/>
  <c r="H20" i="1"/>
  <c r="C20" i="1"/>
  <c r="B20" i="1"/>
  <c r="Z20" i="1" s="1"/>
  <c r="AE19" i="1"/>
  <c r="AD19" i="1"/>
  <c r="AC19" i="1"/>
  <c r="AB19" i="1"/>
  <c r="Y19" i="1"/>
  <c r="X19" i="1"/>
  <c r="W19" i="1"/>
  <c r="V19" i="1"/>
  <c r="O19" i="1"/>
  <c r="N19" i="1"/>
  <c r="I19" i="1"/>
  <c r="H19" i="1"/>
  <c r="C19" i="1"/>
  <c r="U19" i="1" s="1"/>
  <c r="B19" i="1"/>
  <c r="Z19" i="1" s="1"/>
  <c r="AE18" i="1"/>
  <c r="AD18" i="1"/>
  <c r="AC18" i="1"/>
  <c r="AB18" i="1"/>
  <c r="Y18" i="1"/>
  <c r="X18" i="1"/>
  <c r="W18" i="1"/>
  <c r="V18" i="1"/>
  <c r="O18" i="1"/>
  <c r="N18" i="1"/>
  <c r="I18" i="1"/>
  <c r="H18" i="1"/>
  <c r="C18" i="1"/>
  <c r="B18" i="1"/>
  <c r="Z18" i="1" s="1"/>
  <c r="AE17" i="1"/>
  <c r="AD17" i="1"/>
  <c r="AC17" i="1"/>
  <c r="AB17" i="1"/>
  <c r="Y17" i="1"/>
  <c r="X17" i="1"/>
  <c r="W17" i="1"/>
  <c r="V17" i="1"/>
  <c r="O17" i="1"/>
  <c r="N17" i="1"/>
  <c r="I17" i="1"/>
  <c r="H17" i="1"/>
  <c r="C17" i="1"/>
  <c r="B17" i="1"/>
  <c r="Z17" i="1" s="1"/>
  <c r="AE16" i="1"/>
  <c r="AD16" i="1"/>
  <c r="AC16" i="1"/>
  <c r="AB16" i="1"/>
  <c r="Y16" i="1"/>
  <c r="X16" i="1"/>
  <c r="W16" i="1"/>
  <c r="V16" i="1"/>
  <c r="O16" i="1"/>
  <c r="N16" i="1"/>
  <c r="I16" i="1"/>
  <c r="H16" i="1"/>
  <c r="C16" i="1"/>
  <c r="B16" i="1"/>
  <c r="AE15" i="1"/>
  <c r="AD15" i="1"/>
  <c r="AC15" i="1"/>
  <c r="AB15" i="1"/>
  <c r="Y15" i="1"/>
  <c r="X15" i="1"/>
  <c r="W15" i="1"/>
  <c r="V15" i="1"/>
  <c r="O15" i="1"/>
  <c r="N15" i="1"/>
  <c r="I15" i="1"/>
  <c r="H15" i="1"/>
  <c r="C15" i="1"/>
  <c r="AA15" i="1" s="1"/>
  <c r="B15" i="1"/>
  <c r="AE14" i="1"/>
  <c r="AD14" i="1"/>
  <c r="AC14" i="1"/>
  <c r="AB14" i="1"/>
  <c r="Y14" i="1"/>
  <c r="X14" i="1"/>
  <c r="W14" i="1"/>
  <c r="V14" i="1"/>
  <c r="O14" i="1"/>
  <c r="N14" i="1"/>
  <c r="I14" i="1"/>
  <c r="H14" i="1"/>
  <c r="C14" i="1"/>
  <c r="B14" i="1"/>
  <c r="Z14" i="1" s="1"/>
  <c r="AE13" i="1"/>
  <c r="AD13" i="1"/>
  <c r="AC13" i="1"/>
  <c r="AB13" i="1"/>
  <c r="Y13" i="1"/>
  <c r="X13" i="1"/>
  <c r="W13" i="1"/>
  <c r="V13" i="1"/>
  <c r="O13" i="1"/>
  <c r="N13" i="1"/>
  <c r="I13" i="1"/>
  <c r="H13" i="1"/>
  <c r="C13" i="1"/>
  <c r="B13" i="1"/>
  <c r="T13" i="1" s="1"/>
  <c r="AE12" i="1"/>
  <c r="AD12" i="1"/>
  <c r="AC12" i="1"/>
  <c r="AB12" i="1"/>
  <c r="Y12" i="1"/>
  <c r="X12" i="1"/>
  <c r="W12" i="1"/>
  <c r="V12" i="1"/>
  <c r="O12" i="1"/>
  <c r="N12" i="1"/>
  <c r="I12" i="1"/>
  <c r="H12" i="1"/>
  <c r="C12" i="1"/>
  <c r="AA12" i="1" s="1"/>
  <c r="B12" i="1"/>
  <c r="AE11" i="1"/>
  <c r="AD11" i="1"/>
  <c r="AC11" i="1"/>
  <c r="AB11" i="1"/>
  <c r="Y11" i="1"/>
  <c r="X11" i="1"/>
  <c r="W11" i="1"/>
  <c r="V11" i="1"/>
  <c r="O11" i="1"/>
  <c r="N11" i="1"/>
  <c r="I11" i="1"/>
  <c r="H11" i="1"/>
  <c r="C11" i="1"/>
  <c r="AA11" i="1" s="1"/>
  <c r="B11" i="1"/>
  <c r="T11" i="1" s="1"/>
  <c r="AE10" i="1"/>
  <c r="AD10" i="1"/>
  <c r="AC10" i="1"/>
  <c r="Y10" i="1"/>
  <c r="X10" i="1"/>
  <c r="W10" i="1"/>
  <c r="O10" i="1"/>
  <c r="N10" i="1"/>
  <c r="I10" i="1"/>
  <c r="H10" i="1"/>
  <c r="C10" i="1"/>
  <c r="AA10" i="1" s="1"/>
  <c r="I9" i="1"/>
  <c r="Z29" i="3"/>
  <c r="AA15" i="3"/>
  <c r="AA23" i="3"/>
  <c r="AA27" i="3"/>
  <c r="H9" i="1"/>
  <c r="AD9" i="1"/>
  <c r="X9" i="1"/>
  <c r="AA13" i="1"/>
  <c r="U28" i="1"/>
  <c r="Z9" i="1"/>
  <c r="V10" i="1"/>
  <c r="D33" i="1"/>
  <c r="D39" i="1" s="1"/>
  <c r="B10" i="1"/>
  <c r="Z10" i="1" s="1"/>
  <c r="AB10" i="1"/>
  <c r="AB9" i="1"/>
  <c r="Z11" i="3" l="1"/>
  <c r="B34" i="3"/>
  <c r="B40" i="3" s="1"/>
  <c r="X34" i="3"/>
  <c r="X40" i="3" s="1"/>
  <c r="N34" i="3"/>
  <c r="N40" i="3" s="1"/>
  <c r="AD33" i="1"/>
  <c r="T19" i="1"/>
  <c r="C33" i="3"/>
  <c r="C39" i="3" s="1"/>
  <c r="Y33" i="3"/>
  <c r="Y39" i="3" s="1"/>
  <c r="T22" i="3"/>
  <c r="X35" i="3"/>
  <c r="X41" i="3" s="1"/>
  <c r="X36" i="3"/>
  <c r="X42" i="3" s="1"/>
  <c r="X37" i="3"/>
  <c r="X43" i="3" s="1"/>
  <c r="U14" i="3"/>
  <c r="AD34" i="3"/>
  <c r="AD40" i="3" s="1"/>
  <c r="Z19" i="3"/>
  <c r="T21" i="1"/>
  <c r="U30" i="1"/>
  <c r="O33" i="3"/>
  <c r="O39" i="3" s="1"/>
  <c r="AE33" i="3"/>
  <c r="AE39" i="3" s="1"/>
  <c r="N35" i="3"/>
  <c r="N41" i="3" s="1"/>
  <c r="AD35" i="3"/>
  <c r="AD41" i="3" s="1"/>
  <c r="N36" i="3"/>
  <c r="N42" i="3" s="1"/>
  <c r="AD36" i="3"/>
  <c r="AD42" i="3" s="1"/>
  <c r="N37" i="3"/>
  <c r="N43" i="3" s="1"/>
  <c r="AD37" i="3"/>
  <c r="AD43" i="3" s="1"/>
  <c r="AB33" i="1"/>
  <c r="I33" i="1"/>
  <c r="U14" i="1"/>
  <c r="U16" i="1"/>
  <c r="T34" i="6"/>
  <c r="T40" i="6" s="1"/>
  <c r="T34" i="7"/>
  <c r="T40" i="7" s="1"/>
  <c r="U36" i="8"/>
  <c r="U42" i="8" s="1"/>
  <c r="T36" i="9"/>
  <c r="T42" i="9" s="1"/>
  <c r="T36" i="12"/>
  <c r="T42" i="12" s="1"/>
  <c r="T33" i="13"/>
  <c r="T39" i="13" s="1"/>
  <c r="T36" i="14"/>
  <c r="T42" i="14" s="1"/>
  <c r="U33" i="15"/>
  <c r="U39" i="15" s="1"/>
  <c r="Z33" i="7"/>
  <c r="Z39" i="7" s="1"/>
  <c r="U33" i="4"/>
  <c r="U39" i="4" s="1"/>
  <c r="U37" i="18"/>
  <c r="U43" i="18" s="1"/>
  <c r="T37" i="5"/>
  <c r="T43" i="5" s="1"/>
  <c r="X33" i="1"/>
  <c r="O34" i="1"/>
  <c r="O40" i="1" s="1"/>
  <c r="Y34" i="3"/>
  <c r="Y40" i="3" s="1"/>
  <c r="U28" i="3"/>
  <c r="T37" i="11"/>
  <c r="T43" i="11" s="1"/>
  <c r="T33" i="18"/>
  <c r="T39" i="18" s="1"/>
  <c r="Z34" i="20"/>
  <c r="Z40" i="20" s="1"/>
  <c r="AE33" i="1"/>
  <c r="O34" i="3"/>
  <c r="O40" i="3" s="1"/>
  <c r="U36" i="5"/>
  <c r="U42" i="5" s="1"/>
  <c r="Z34" i="6"/>
  <c r="Z40" i="6" s="1"/>
  <c r="U36" i="13"/>
  <c r="U42" i="13" s="1"/>
  <c r="T33" i="16"/>
  <c r="T39" i="16" s="1"/>
  <c r="Z34" i="19"/>
  <c r="Z40" i="19" s="1"/>
  <c r="U33" i="19"/>
  <c r="U39" i="19" s="1"/>
  <c r="T36" i="20"/>
  <c r="T42" i="20" s="1"/>
  <c r="N36" i="1"/>
  <c r="N42" i="1" s="1"/>
  <c r="AD36" i="1"/>
  <c r="Z14" i="3"/>
  <c r="U15" i="3"/>
  <c r="T16" i="3"/>
  <c r="U17" i="3"/>
  <c r="U19" i="3"/>
  <c r="T20" i="3"/>
  <c r="U21" i="3"/>
  <c r="C35" i="3"/>
  <c r="C41" i="3" s="1"/>
  <c r="O35" i="3"/>
  <c r="O41" i="3" s="1"/>
  <c r="Y35" i="3"/>
  <c r="Y41" i="3" s="1"/>
  <c r="AE35" i="3"/>
  <c r="AE41" i="3" s="1"/>
  <c r="C36" i="3"/>
  <c r="C42" i="3" s="1"/>
  <c r="Y36" i="3"/>
  <c r="Y42" i="3" s="1"/>
  <c r="AE36" i="3"/>
  <c r="AE42" i="3" s="1"/>
  <c r="C37" i="3"/>
  <c r="C43" i="3" s="1"/>
  <c r="O37" i="3"/>
  <c r="O43" i="3" s="1"/>
  <c r="Y37" i="3"/>
  <c r="Y43" i="3" s="1"/>
  <c r="AE37" i="3"/>
  <c r="AE43" i="3" s="1"/>
  <c r="T28" i="3"/>
  <c r="U29" i="3"/>
  <c r="T36" i="4"/>
  <c r="T42" i="4" s="1"/>
  <c r="AA37" i="5"/>
  <c r="AA43" i="5" s="1"/>
  <c r="Z37" i="5"/>
  <c r="Z43" i="5" s="1"/>
  <c r="T36" i="5"/>
  <c r="T42" i="5" s="1"/>
  <c r="AA37" i="6"/>
  <c r="AA43" i="6" s="1"/>
  <c r="U33" i="6"/>
  <c r="U39" i="6" s="1"/>
  <c r="Z35" i="6"/>
  <c r="Z41" i="6" s="1"/>
  <c r="T33" i="6"/>
  <c r="T39" i="6" s="1"/>
  <c r="AA33" i="7"/>
  <c r="AA39" i="7" s="1"/>
  <c r="AA35" i="8"/>
  <c r="AA41" i="8" s="1"/>
  <c r="T34" i="8"/>
  <c r="T40" i="8" s="1"/>
  <c r="U34" i="8"/>
  <c r="U40" i="8" s="1"/>
  <c r="AA36" i="9"/>
  <c r="AA42" i="9" s="1"/>
  <c r="AA34" i="9"/>
  <c r="AA40" i="9" s="1"/>
  <c r="Z37" i="9"/>
  <c r="Z43" i="9" s="1"/>
  <c r="U36" i="9"/>
  <c r="U42" i="9" s="1"/>
  <c r="T35" i="10"/>
  <c r="T41" i="10" s="1"/>
  <c r="U35" i="11"/>
  <c r="U41" i="11" s="1"/>
  <c r="T36" i="11"/>
  <c r="T42" i="11" s="1"/>
  <c r="U33" i="11"/>
  <c r="U39" i="11" s="1"/>
  <c r="AA35" i="12"/>
  <c r="AA41" i="12" s="1"/>
  <c r="AA34" i="12"/>
  <c r="AA40" i="12" s="1"/>
  <c r="Z37" i="12"/>
  <c r="Z43" i="12" s="1"/>
  <c r="U36" i="12"/>
  <c r="U42" i="12" s="1"/>
  <c r="AA37" i="13"/>
  <c r="AA43" i="13" s="1"/>
  <c r="Z35" i="14"/>
  <c r="Z41" i="14" s="1"/>
  <c r="U36" i="14"/>
  <c r="U42" i="14" s="1"/>
  <c r="AA37" i="15"/>
  <c r="AA43" i="15" s="1"/>
  <c r="T34" i="15"/>
  <c r="T40" i="15" s="1"/>
  <c r="Z35" i="15"/>
  <c r="Z41" i="15" s="1"/>
  <c r="U34" i="15"/>
  <c r="U40" i="15" s="1"/>
  <c r="U36" i="16"/>
  <c r="U42" i="16" s="1"/>
  <c r="AA35" i="17"/>
  <c r="AA41" i="17" s="1"/>
  <c r="T37" i="17"/>
  <c r="T43" i="17" s="1"/>
  <c r="U33" i="18"/>
  <c r="U39" i="18" s="1"/>
  <c r="U36" i="18"/>
  <c r="U42" i="18" s="1"/>
  <c r="T36" i="18"/>
  <c r="T42" i="18" s="1"/>
  <c r="T34" i="18"/>
  <c r="T40" i="18" s="1"/>
  <c r="Z36" i="19"/>
  <c r="Z42" i="19" s="1"/>
  <c r="AA37" i="20"/>
  <c r="AA43" i="20" s="1"/>
  <c r="U34" i="20"/>
  <c r="U40" i="20" s="1"/>
  <c r="T34" i="20"/>
  <c r="T40" i="20" s="1"/>
  <c r="AA36" i="21"/>
  <c r="AA42" i="21" s="1"/>
  <c r="U34" i="21"/>
  <c r="U40" i="21" s="1"/>
  <c r="T37" i="21"/>
  <c r="T43" i="21" s="1"/>
  <c r="AA35" i="16"/>
  <c r="AA41" i="16" s="1"/>
  <c r="U33" i="12"/>
  <c r="U39" i="12" s="1"/>
  <c r="AA36" i="4"/>
  <c r="AA42" i="4" s="1"/>
  <c r="I34" i="1"/>
  <c r="I40" i="1" s="1"/>
  <c r="C34" i="3"/>
  <c r="C40" i="3" s="1"/>
  <c r="AE34" i="3"/>
  <c r="AE40" i="3" s="1"/>
  <c r="U16" i="3"/>
  <c r="U20" i="3"/>
  <c r="B36" i="3"/>
  <c r="B42" i="3" s="1"/>
  <c r="AA37" i="9"/>
  <c r="AA43" i="9" s="1"/>
  <c r="Z36" i="10"/>
  <c r="Z42" i="10" s="1"/>
  <c r="T37" i="10"/>
  <c r="T43" i="10" s="1"/>
  <c r="U36" i="15"/>
  <c r="U42" i="15" s="1"/>
  <c r="Z37" i="19"/>
  <c r="Z43" i="19" s="1"/>
  <c r="AA37" i="21"/>
  <c r="AA43" i="21" s="1"/>
  <c r="AC33" i="1"/>
  <c r="T27" i="1"/>
  <c r="H37" i="1"/>
  <c r="U10" i="3"/>
  <c r="Z13" i="3"/>
  <c r="W33" i="1"/>
  <c r="T23" i="1"/>
  <c r="AD35" i="1"/>
  <c r="T25" i="1"/>
  <c r="U26" i="1"/>
  <c r="U29" i="1"/>
  <c r="B33" i="3"/>
  <c r="B39" i="3" s="1"/>
  <c r="T17" i="3"/>
  <c r="AA18" i="3"/>
  <c r="T21" i="3"/>
  <c r="AA22" i="3"/>
  <c r="T29" i="3"/>
  <c r="AA30" i="3"/>
  <c r="Z34" i="4"/>
  <c r="Z40" i="4" s="1"/>
  <c r="T34" i="4"/>
  <c r="T40" i="4" s="1"/>
  <c r="AA36" i="5"/>
  <c r="AA42" i="5" s="1"/>
  <c r="Z34" i="5"/>
  <c r="Z40" i="5" s="1"/>
  <c r="Z36" i="5"/>
  <c r="Z42" i="5" s="1"/>
  <c r="T34" i="5"/>
  <c r="T40" i="5" s="1"/>
  <c r="AA36" i="6"/>
  <c r="AA42" i="6" s="1"/>
  <c r="T36" i="6"/>
  <c r="T42" i="6" s="1"/>
  <c r="U36" i="6"/>
  <c r="U42" i="6" s="1"/>
  <c r="U37" i="7"/>
  <c r="U43" i="7" s="1"/>
  <c r="AA34" i="7"/>
  <c r="AA40" i="7" s="1"/>
  <c r="T37" i="7"/>
  <c r="T43" i="7" s="1"/>
  <c r="T33" i="8"/>
  <c r="T39" i="8" s="1"/>
  <c r="T36" i="8"/>
  <c r="T42" i="8" s="1"/>
  <c r="AA35" i="9"/>
  <c r="AA41" i="9" s="1"/>
  <c r="T34" i="9"/>
  <c r="T40" i="9" s="1"/>
  <c r="Z36" i="9"/>
  <c r="Z42" i="9" s="1"/>
  <c r="AA36" i="10"/>
  <c r="AA42" i="10" s="1"/>
  <c r="U33" i="10"/>
  <c r="U39" i="10" s="1"/>
  <c r="AA36" i="11"/>
  <c r="AA42" i="11" s="1"/>
  <c r="T34" i="11"/>
  <c r="T40" i="11" s="1"/>
  <c r="T34" i="12"/>
  <c r="T40" i="12" s="1"/>
  <c r="T36" i="15"/>
  <c r="T42" i="15" s="1"/>
  <c r="U36" i="17"/>
  <c r="U42" i="17" s="1"/>
  <c r="Z37" i="18"/>
  <c r="Z43" i="18" s="1"/>
  <c r="U36" i="19"/>
  <c r="U42" i="19" s="1"/>
  <c r="Z35" i="19"/>
  <c r="Z41" i="19" s="1"/>
  <c r="T33" i="19"/>
  <c r="T39" i="19" s="1"/>
  <c r="AA36" i="20"/>
  <c r="AA42" i="20" s="1"/>
  <c r="U36" i="20"/>
  <c r="U42" i="20" s="1"/>
  <c r="T33" i="20"/>
  <c r="T39" i="20" s="1"/>
  <c r="AA35" i="21"/>
  <c r="AA41" i="21" s="1"/>
  <c r="T33" i="21"/>
  <c r="T39" i="21" s="1"/>
  <c r="U33" i="21"/>
  <c r="U39" i="21" s="1"/>
  <c r="T37" i="19"/>
  <c r="T43" i="19" s="1"/>
  <c r="U37" i="12"/>
  <c r="U43" i="12" s="1"/>
  <c r="U33" i="9"/>
  <c r="U39" i="9" s="1"/>
  <c r="AA33" i="5"/>
  <c r="AA39" i="5" s="1"/>
  <c r="AA16" i="3"/>
  <c r="Z18" i="3"/>
  <c r="AA20" i="3"/>
  <c r="Z22" i="3"/>
  <c r="U23" i="3"/>
  <c r="T27" i="3"/>
  <c r="B37" i="3"/>
  <c r="B43" i="3" s="1"/>
  <c r="AA28" i="3"/>
  <c r="Z30" i="3"/>
  <c r="Z37" i="3" s="1"/>
  <c r="Z43" i="3" s="1"/>
  <c r="U34" i="6"/>
  <c r="U40" i="6" s="1"/>
  <c r="U34" i="7"/>
  <c r="U40" i="7" s="1"/>
  <c r="Z35" i="8"/>
  <c r="Z41" i="8" s="1"/>
  <c r="U35" i="10"/>
  <c r="U41" i="10" s="1"/>
  <c r="T35" i="11"/>
  <c r="T41" i="11" s="1"/>
  <c r="Z36" i="13"/>
  <c r="Z42" i="13" s="1"/>
  <c r="AA34" i="15"/>
  <c r="AA40" i="15" s="1"/>
  <c r="AA34" i="16"/>
  <c r="AA40" i="16" s="1"/>
  <c r="T35" i="17"/>
  <c r="T41" i="17" s="1"/>
  <c r="AA35" i="18"/>
  <c r="AA41" i="18" s="1"/>
  <c r="AA35" i="19"/>
  <c r="AA41" i="19" s="1"/>
  <c r="Z35" i="20"/>
  <c r="Z41" i="20" s="1"/>
  <c r="T36" i="21"/>
  <c r="T42" i="21" s="1"/>
  <c r="T37" i="15"/>
  <c r="T43" i="15" s="1"/>
  <c r="U34" i="13"/>
  <c r="U40" i="13" s="1"/>
  <c r="T37" i="12"/>
  <c r="T43" i="12" s="1"/>
  <c r="U35" i="12"/>
  <c r="U41" i="12" s="1"/>
  <c r="U37" i="9"/>
  <c r="U43" i="9" s="1"/>
  <c r="U33" i="13"/>
  <c r="U39" i="13" s="1"/>
  <c r="T35" i="16"/>
  <c r="T41" i="16" s="1"/>
  <c r="AA34" i="5"/>
  <c r="AA40" i="5" s="1"/>
  <c r="U34" i="5"/>
  <c r="U40" i="5" s="1"/>
  <c r="AA36" i="16"/>
  <c r="AA42" i="16" s="1"/>
  <c r="U35" i="6"/>
  <c r="U41" i="6" s="1"/>
  <c r="AA34" i="4"/>
  <c r="AA40" i="4" s="1"/>
  <c r="Z34" i="16"/>
  <c r="Z40" i="16" s="1"/>
  <c r="Z33" i="4"/>
  <c r="Z39" i="4" s="1"/>
  <c r="AA34" i="20"/>
  <c r="AA40" i="20" s="1"/>
  <c r="Z35" i="11"/>
  <c r="Z41" i="11" s="1"/>
  <c r="AA33" i="17"/>
  <c r="AA39" i="17" s="1"/>
  <c r="Z34" i="14"/>
  <c r="Z40" i="14" s="1"/>
  <c r="Z34" i="9"/>
  <c r="Z40" i="9" s="1"/>
  <c r="AA25" i="3"/>
  <c r="O36" i="3"/>
  <c r="O42" i="3" s="1"/>
  <c r="AA35" i="7"/>
  <c r="AA41" i="7" s="1"/>
  <c r="T36" i="7"/>
  <c r="T42" i="7" s="1"/>
  <c r="U33" i="7"/>
  <c r="U39" i="7" s="1"/>
  <c r="AA34" i="11"/>
  <c r="AA40" i="11" s="1"/>
  <c r="U34" i="11"/>
  <c r="U40" i="11" s="1"/>
  <c r="Z36" i="12"/>
  <c r="Z42" i="12" s="1"/>
  <c r="AA36" i="13"/>
  <c r="AA42" i="13" s="1"/>
  <c r="T36" i="13"/>
  <c r="T42" i="13" s="1"/>
  <c r="AA37" i="14"/>
  <c r="AA43" i="14" s="1"/>
  <c r="AA34" i="14"/>
  <c r="AA40" i="14" s="1"/>
  <c r="U34" i="14"/>
  <c r="U40" i="14" s="1"/>
  <c r="AA36" i="15"/>
  <c r="AA42" i="15" s="1"/>
  <c r="T36" i="16"/>
  <c r="T42" i="16" s="1"/>
  <c r="Z36" i="17"/>
  <c r="Z42" i="17" s="1"/>
  <c r="Z34" i="17"/>
  <c r="Z40" i="17" s="1"/>
  <c r="U34" i="18"/>
  <c r="U40" i="18" s="1"/>
  <c r="Z35" i="18"/>
  <c r="Z41" i="18" s="1"/>
  <c r="Z34" i="21"/>
  <c r="Z40" i="21" s="1"/>
  <c r="Z35" i="21"/>
  <c r="Z41" i="21" s="1"/>
  <c r="U36" i="11"/>
  <c r="U42" i="11" s="1"/>
  <c r="T33" i="11"/>
  <c r="T39" i="11" s="1"/>
  <c r="T35" i="9"/>
  <c r="T41" i="9" s="1"/>
  <c r="T35" i="8"/>
  <c r="T41" i="8" s="1"/>
  <c r="Z35" i="10"/>
  <c r="Z41" i="10" s="1"/>
  <c r="Z33" i="10"/>
  <c r="Z39" i="10" s="1"/>
  <c r="U37" i="20"/>
  <c r="U43" i="20" s="1"/>
  <c r="Z33" i="19"/>
  <c r="Z39" i="19" s="1"/>
  <c r="T35" i="20"/>
  <c r="T41" i="20" s="1"/>
  <c r="U35" i="19"/>
  <c r="U41" i="19" s="1"/>
  <c r="U35" i="16"/>
  <c r="U41" i="16" s="1"/>
  <c r="Z33" i="20"/>
  <c r="Z39" i="20" s="1"/>
  <c r="U35" i="15"/>
  <c r="U41" i="15" s="1"/>
  <c r="AA37" i="16"/>
  <c r="AA43" i="16" s="1"/>
  <c r="AA33" i="13"/>
  <c r="AA39" i="13" s="1"/>
  <c r="U33" i="8"/>
  <c r="U39" i="8" s="1"/>
  <c r="U37" i="6"/>
  <c r="U43" i="6" s="1"/>
  <c r="U36" i="4"/>
  <c r="U42" i="4" s="1"/>
  <c r="Z34" i="15"/>
  <c r="Z40" i="15" s="1"/>
  <c r="Z33" i="14"/>
  <c r="Z39" i="14" s="1"/>
  <c r="Z36" i="6"/>
  <c r="Z42" i="6" s="1"/>
  <c r="U36" i="7"/>
  <c r="U42" i="7" s="1"/>
  <c r="AA33" i="15"/>
  <c r="AA39" i="15" s="1"/>
  <c r="U35" i="14"/>
  <c r="U41" i="14" s="1"/>
  <c r="Z33" i="11"/>
  <c r="Z39" i="11" s="1"/>
  <c r="T10" i="1"/>
  <c r="U18" i="1"/>
  <c r="T20" i="1"/>
  <c r="N35" i="1"/>
  <c r="N41" i="1" s="1"/>
  <c r="X35" i="1"/>
  <c r="X41" i="1" s="1"/>
  <c r="Z10" i="3"/>
  <c r="H33" i="3"/>
  <c r="H39" i="3" s="1"/>
  <c r="V33" i="3"/>
  <c r="V39" i="3" s="1"/>
  <c r="AB33" i="3"/>
  <c r="AB39" i="3" s="1"/>
  <c r="H34" i="3"/>
  <c r="H40" i="3" s="1"/>
  <c r="V34" i="3"/>
  <c r="V40" i="3" s="1"/>
  <c r="AB34" i="3"/>
  <c r="AB40" i="3" s="1"/>
  <c r="Z17" i="3"/>
  <c r="H35" i="3"/>
  <c r="H41" i="3" s="1"/>
  <c r="V35" i="3"/>
  <c r="V41" i="3" s="1"/>
  <c r="AB35" i="3"/>
  <c r="AB41" i="3" s="1"/>
  <c r="H36" i="3"/>
  <c r="H42" i="3" s="1"/>
  <c r="V36" i="3"/>
  <c r="V42" i="3" s="1"/>
  <c r="AB36" i="3"/>
  <c r="AB42" i="3" s="1"/>
  <c r="H37" i="3"/>
  <c r="H43" i="3" s="1"/>
  <c r="V37" i="3"/>
  <c r="V43" i="3" s="1"/>
  <c r="AB37" i="3"/>
  <c r="AB43" i="3" s="1"/>
  <c r="AA35" i="5"/>
  <c r="AA41" i="5" s="1"/>
  <c r="Z35" i="5"/>
  <c r="Z41" i="5" s="1"/>
  <c r="U33" i="5"/>
  <c r="U39" i="5" s="1"/>
  <c r="AA35" i="6"/>
  <c r="AA41" i="6" s="1"/>
  <c r="U35" i="7"/>
  <c r="U41" i="7" s="1"/>
  <c r="T35" i="7"/>
  <c r="T41" i="7" s="1"/>
  <c r="AA37" i="8"/>
  <c r="AA43" i="8" s="1"/>
  <c r="Z37" i="8"/>
  <c r="Z43" i="8" s="1"/>
  <c r="U34" i="9"/>
  <c r="U40" i="9" s="1"/>
  <c r="Z35" i="9"/>
  <c r="Z41" i="9" s="1"/>
  <c r="AA34" i="10"/>
  <c r="AA40" i="10" s="1"/>
  <c r="AA33" i="10"/>
  <c r="AA39" i="10" s="1"/>
  <c r="T36" i="10"/>
  <c r="T42" i="10" s="1"/>
  <c r="T34" i="10"/>
  <c r="T40" i="10" s="1"/>
  <c r="AA37" i="12"/>
  <c r="AA43" i="12" s="1"/>
  <c r="U34" i="12"/>
  <c r="U40" i="12" s="1"/>
  <c r="Z35" i="12"/>
  <c r="Z41" i="12" s="1"/>
  <c r="AA35" i="13"/>
  <c r="AA41" i="13" s="1"/>
  <c r="Z37" i="13"/>
  <c r="Z43" i="13" s="1"/>
  <c r="Z35" i="13"/>
  <c r="Z41" i="13" s="1"/>
  <c r="Z34" i="13"/>
  <c r="Z40" i="13" s="1"/>
  <c r="AA36" i="14"/>
  <c r="AA42" i="14" s="1"/>
  <c r="Z37" i="14"/>
  <c r="Z43" i="14" s="1"/>
  <c r="AA35" i="15"/>
  <c r="AA41" i="15" s="1"/>
  <c r="Z37" i="15"/>
  <c r="Z43" i="15" s="1"/>
  <c r="T34" i="16"/>
  <c r="T40" i="16" s="1"/>
  <c r="AA37" i="17"/>
  <c r="AA43" i="17" s="1"/>
  <c r="AA34" i="17"/>
  <c r="AA40" i="17" s="1"/>
  <c r="U34" i="17"/>
  <c r="U40" i="17" s="1"/>
  <c r="T36" i="17"/>
  <c r="T42" i="17" s="1"/>
  <c r="T34" i="17"/>
  <c r="T40" i="17" s="1"/>
  <c r="AA37" i="18"/>
  <c r="AA43" i="18" s="1"/>
  <c r="AA34" i="18"/>
  <c r="AA40" i="18" s="1"/>
  <c r="T37" i="18"/>
  <c r="T43" i="18" s="1"/>
  <c r="T35" i="18"/>
  <c r="T41" i="18" s="1"/>
  <c r="AA37" i="19"/>
  <c r="AA43" i="19" s="1"/>
  <c r="T34" i="19"/>
  <c r="T40" i="19" s="1"/>
  <c r="T36" i="19"/>
  <c r="T42" i="19" s="1"/>
  <c r="AA35" i="20"/>
  <c r="AA41" i="20" s="1"/>
  <c r="Z37" i="20"/>
  <c r="Z43" i="20" s="1"/>
  <c r="U33" i="20"/>
  <c r="U39" i="20" s="1"/>
  <c r="T34" i="21"/>
  <c r="T40" i="21" s="1"/>
  <c r="AA33" i="21"/>
  <c r="AA39" i="21" s="1"/>
  <c r="T35" i="21"/>
  <c r="T41" i="21" s="1"/>
  <c r="U35" i="21"/>
  <c r="U41" i="21" s="1"/>
  <c r="T37" i="16"/>
  <c r="T43" i="16" s="1"/>
  <c r="T37" i="9"/>
  <c r="T43" i="9" s="1"/>
  <c r="Z33" i="13"/>
  <c r="Z39" i="13" s="1"/>
  <c r="T37" i="8"/>
  <c r="T43" i="8" s="1"/>
  <c r="U35" i="5"/>
  <c r="U41" i="5" s="1"/>
  <c r="T33" i="10"/>
  <c r="T39" i="10" s="1"/>
  <c r="Z33" i="21"/>
  <c r="Z39" i="21" s="1"/>
  <c r="T37" i="20"/>
  <c r="T43" i="20" s="1"/>
  <c r="U37" i="19"/>
  <c r="U43" i="19" s="1"/>
  <c r="AA34" i="19"/>
  <c r="AA40" i="19" s="1"/>
  <c r="U35" i="17"/>
  <c r="U41" i="17" s="1"/>
  <c r="Z33" i="18"/>
  <c r="Z39" i="18" s="1"/>
  <c r="Z33" i="17"/>
  <c r="Z39" i="17" s="1"/>
  <c r="AA33" i="14"/>
  <c r="AA39" i="14" s="1"/>
  <c r="U35" i="13"/>
  <c r="U41" i="13" s="1"/>
  <c r="AA35" i="4"/>
  <c r="AA41" i="4" s="1"/>
  <c r="AA37" i="4"/>
  <c r="AA43" i="4" s="1"/>
  <c r="Z36" i="4"/>
  <c r="Z42" i="4" s="1"/>
  <c r="T35" i="4"/>
  <c r="T41" i="4" s="1"/>
  <c r="AA33" i="6"/>
  <c r="AA39" i="6" s="1"/>
  <c r="U37" i="4"/>
  <c r="U43" i="4" s="1"/>
  <c r="T33" i="7"/>
  <c r="T39" i="7" s="1"/>
  <c r="Z34" i="12"/>
  <c r="Z40" i="12" s="1"/>
  <c r="AA33" i="19"/>
  <c r="AA39" i="19" s="1"/>
  <c r="U35" i="18"/>
  <c r="U41" i="18" s="1"/>
  <c r="T35" i="14"/>
  <c r="T41" i="14" s="1"/>
  <c r="U36" i="10"/>
  <c r="U42" i="10" s="1"/>
  <c r="Z33" i="9"/>
  <c r="Z39" i="9" s="1"/>
  <c r="B33" i="1"/>
  <c r="B39" i="1" s="1"/>
  <c r="AA13" i="3"/>
  <c r="T13" i="3"/>
  <c r="T16" i="1"/>
  <c r="AA19" i="1"/>
  <c r="AC36" i="1"/>
  <c r="AA30" i="1"/>
  <c r="I33" i="3"/>
  <c r="I39" i="3" s="1"/>
  <c r="W33" i="3"/>
  <c r="W39" i="3" s="1"/>
  <c r="AC33" i="3"/>
  <c r="AC39" i="3" s="1"/>
  <c r="I34" i="3"/>
  <c r="I40" i="3" s="1"/>
  <c r="W34" i="3"/>
  <c r="W40" i="3" s="1"/>
  <c r="AC34" i="3"/>
  <c r="AC40" i="3" s="1"/>
  <c r="Z15" i="3"/>
  <c r="Z34" i="3" s="1"/>
  <c r="Z40" i="3" s="1"/>
  <c r="B35" i="3"/>
  <c r="B41" i="3" s="1"/>
  <c r="I35" i="3"/>
  <c r="I41" i="3" s="1"/>
  <c r="W35" i="3"/>
  <c r="W41" i="3" s="1"/>
  <c r="AC35" i="3"/>
  <c r="AC41" i="3" s="1"/>
  <c r="U24" i="3"/>
  <c r="I36" i="3"/>
  <c r="I42" i="3" s="1"/>
  <c r="W36" i="3"/>
  <c r="W42" i="3" s="1"/>
  <c r="AC36" i="3"/>
  <c r="AC42" i="3" s="1"/>
  <c r="U26" i="3"/>
  <c r="I37" i="3"/>
  <c r="I43" i="3" s="1"/>
  <c r="W37" i="3"/>
  <c r="W43" i="3" s="1"/>
  <c r="AC37" i="3"/>
  <c r="AC43" i="3" s="1"/>
  <c r="Z35" i="4"/>
  <c r="Z41" i="4" s="1"/>
  <c r="Z37" i="6"/>
  <c r="Z43" i="6" s="1"/>
  <c r="AA36" i="7"/>
  <c r="AA42" i="7" s="1"/>
  <c r="AA36" i="8"/>
  <c r="AA42" i="8" s="1"/>
  <c r="AA34" i="8"/>
  <c r="AA40" i="8" s="1"/>
  <c r="Z36" i="8"/>
  <c r="Z42" i="8" s="1"/>
  <c r="U37" i="10"/>
  <c r="U43" i="10" s="1"/>
  <c r="AA35" i="10"/>
  <c r="AA41" i="10" s="1"/>
  <c r="U34" i="10"/>
  <c r="U40" i="10" s="1"/>
  <c r="U37" i="11"/>
  <c r="U43" i="11" s="1"/>
  <c r="AA35" i="11"/>
  <c r="AA41" i="11" s="1"/>
  <c r="Z34" i="11"/>
  <c r="Z40" i="11" s="1"/>
  <c r="AA33" i="11"/>
  <c r="AA39" i="11" s="1"/>
  <c r="AA36" i="12"/>
  <c r="AA42" i="12" s="1"/>
  <c r="T37" i="13"/>
  <c r="T43" i="13" s="1"/>
  <c r="T35" i="13"/>
  <c r="T41" i="13" s="1"/>
  <c r="T34" i="13"/>
  <c r="T40" i="13" s="1"/>
  <c r="AA35" i="14"/>
  <c r="AA41" i="14" s="1"/>
  <c r="Z36" i="14"/>
  <c r="Z42" i="14" s="1"/>
  <c r="Z36" i="15"/>
  <c r="Z42" i="15" s="1"/>
  <c r="U33" i="16"/>
  <c r="U39" i="16" s="1"/>
  <c r="U34" i="16"/>
  <c r="U40" i="16" s="1"/>
  <c r="AA36" i="17"/>
  <c r="AA42" i="17" s="1"/>
  <c r="Z37" i="17"/>
  <c r="Z43" i="17" s="1"/>
  <c r="Z35" i="17"/>
  <c r="Z41" i="17" s="1"/>
  <c r="AA36" i="18"/>
  <c r="AA42" i="18" s="1"/>
  <c r="Z36" i="18"/>
  <c r="Z42" i="18" s="1"/>
  <c r="Z34" i="18"/>
  <c r="Z40" i="18" s="1"/>
  <c r="AA36" i="19"/>
  <c r="AA42" i="19" s="1"/>
  <c r="Z36" i="20"/>
  <c r="Z42" i="20" s="1"/>
  <c r="AA34" i="21"/>
  <c r="AA40" i="21" s="1"/>
  <c r="U36" i="21"/>
  <c r="U42" i="21" s="1"/>
  <c r="Z37" i="21"/>
  <c r="Z43" i="21" s="1"/>
  <c r="Z36" i="21"/>
  <c r="Z42" i="21" s="1"/>
  <c r="U37" i="21"/>
  <c r="U43" i="21" s="1"/>
  <c r="U37" i="16"/>
  <c r="U43" i="16" s="1"/>
  <c r="T35" i="15"/>
  <c r="T41" i="15" s="1"/>
  <c r="T35" i="12"/>
  <c r="T41" i="12" s="1"/>
  <c r="U35" i="9"/>
  <c r="U41" i="9" s="1"/>
  <c r="Z35" i="16"/>
  <c r="Z41" i="16" s="1"/>
  <c r="U37" i="5"/>
  <c r="U43" i="5" s="1"/>
  <c r="U35" i="4"/>
  <c r="U41" i="4" s="1"/>
  <c r="AA33" i="16"/>
  <c r="AA39" i="16" s="1"/>
  <c r="U35" i="20"/>
  <c r="U41" i="20" s="1"/>
  <c r="AA33" i="20"/>
  <c r="AA39" i="20" s="1"/>
  <c r="AA33" i="18"/>
  <c r="AA39" i="18" s="1"/>
  <c r="U37" i="17"/>
  <c r="U43" i="17" s="1"/>
  <c r="Z33" i="15"/>
  <c r="Z39" i="15" s="1"/>
  <c r="T37" i="14"/>
  <c r="T43" i="14" s="1"/>
  <c r="T35" i="19"/>
  <c r="T41" i="19" s="1"/>
  <c r="U37" i="15"/>
  <c r="U43" i="15" s="1"/>
  <c r="Z36" i="16"/>
  <c r="Z42" i="16" s="1"/>
  <c r="U37" i="13"/>
  <c r="U43" i="13" s="1"/>
  <c r="U37" i="8"/>
  <c r="U43" i="8" s="1"/>
  <c r="T35" i="5"/>
  <c r="T41" i="5" s="1"/>
  <c r="T37" i="4"/>
  <c r="T43" i="4" s="1"/>
  <c r="AA34" i="13"/>
  <c r="AA40" i="13" s="1"/>
  <c r="Z34" i="8"/>
  <c r="Z40" i="8" s="1"/>
  <c r="Z35" i="7"/>
  <c r="Z41" i="7" s="1"/>
  <c r="T37" i="6"/>
  <c r="T43" i="6" s="1"/>
  <c r="T35" i="6"/>
  <c r="T41" i="6" s="1"/>
  <c r="U35" i="8"/>
  <c r="U41" i="8" s="1"/>
  <c r="Z33" i="6"/>
  <c r="Z39" i="6" s="1"/>
  <c r="U34" i="19"/>
  <c r="U40" i="19" s="1"/>
  <c r="U34" i="4"/>
  <c r="U40" i="4" s="1"/>
  <c r="I39" i="1"/>
  <c r="H40" i="1"/>
  <c r="H43" i="1"/>
  <c r="T9" i="1"/>
  <c r="Y43" i="1"/>
  <c r="AD39" i="1"/>
  <c r="AD41" i="1"/>
  <c r="AD42" i="1"/>
  <c r="X39" i="1"/>
  <c r="AB39" i="1"/>
  <c r="C35" i="1"/>
  <c r="AA23" i="1"/>
  <c r="W34" i="1"/>
  <c r="Y35" i="1"/>
  <c r="Y41" i="1" s="1"/>
  <c r="V33" i="1"/>
  <c r="V39" i="1" s="1"/>
  <c r="U22" i="1"/>
  <c r="Z27" i="1"/>
  <c r="Z23" i="1"/>
  <c r="N33" i="1"/>
  <c r="N39" i="1" s="1"/>
  <c r="Y33" i="1"/>
  <c r="Y39" i="1" s="1"/>
  <c r="C34" i="1"/>
  <c r="T15" i="1"/>
  <c r="U15" i="1"/>
  <c r="AA16" i="1"/>
  <c r="V35" i="1"/>
  <c r="V41" i="1" s="1"/>
  <c r="U25" i="1"/>
  <c r="O36" i="1"/>
  <c r="O42" i="1" s="1"/>
  <c r="Y36" i="1"/>
  <c r="Y42" i="1" s="1"/>
  <c r="V37" i="1"/>
  <c r="V43" i="1" s="1"/>
  <c r="AB37" i="1"/>
  <c r="AB43" i="1" s="1"/>
  <c r="T29" i="1"/>
  <c r="N37" i="1"/>
  <c r="N43" i="1" s="1"/>
  <c r="B37" i="1"/>
  <c r="B43" i="1" s="1"/>
  <c r="H33" i="1"/>
  <c r="H39" i="1" s="1"/>
  <c r="Z13" i="1"/>
  <c r="AA14" i="1"/>
  <c r="O35" i="1"/>
  <c r="O41" i="1" s="1"/>
  <c r="O37" i="1"/>
  <c r="O43" i="1" s="1"/>
  <c r="U23" i="1"/>
  <c r="U12" i="1"/>
  <c r="AA33" i="1"/>
  <c r="H34" i="1"/>
  <c r="AE34" i="1"/>
  <c r="T17" i="1"/>
  <c r="AA18" i="1"/>
  <c r="AA20" i="1"/>
  <c r="T22" i="1"/>
  <c r="AD34" i="1"/>
  <c r="AD40" i="1" s="1"/>
  <c r="T24" i="1"/>
  <c r="T26" i="1"/>
  <c r="I37" i="1"/>
  <c r="I43" i="1" s="1"/>
  <c r="W37" i="1"/>
  <c r="AC37" i="1"/>
  <c r="Y37" i="1"/>
  <c r="AE37" i="1"/>
  <c r="C33" i="1"/>
  <c r="U10" i="1"/>
  <c r="H36" i="1"/>
  <c r="H42" i="1" s="1"/>
  <c r="Z15" i="1"/>
  <c r="AC34" i="1"/>
  <c r="AE35" i="1"/>
  <c r="V36" i="1"/>
  <c r="V42" i="1" s="1"/>
  <c r="T24" i="3"/>
  <c r="Z24" i="3"/>
  <c r="I36" i="1"/>
  <c r="I42" i="1" s="1"/>
  <c r="AA29" i="1"/>
  <c r="AA37" i="1" s="1"/>
  <c r="N34" i="1"/>
  <c r="N40" i="1" s="1"/>
  <c r="AE9" i="1"/>
  <c r="U11" i="1"/>
  <c r="Y34" i="1"/>
  <c r="Y40" i="1" s="1"/>
  <c r="T14" i="1"/>
  <c r="U17" i="1"/>
  <c r="AA17" i="1"/>
  <c r="T18" i="1"/>
  <c r="U20" i="1"/>
  <c r="U21" i="1"/>
  <c r="H35" i="1"/>
  <c r="H41" i="1" s="1"/>
  <c r="AC35" i="1"/>
  <c r="Z24" i="1"/>
  <c r="B36" i="1"/>
  <c r="B42" i="1" s="1"/>
  <c r="Z25" i="1"/>
  <c r="W36" i="1"/>
  <c r="X36" i="1"/>
  <c r="X42" i="1" s="1"/>
  <c r="U27" i="1"/>
  <c r="U37" i="1" s="1"/>
  <c r="C37" i="1"/>
  <c r="X37" i="1"/>
  <c r="X43" i="1" s="1"/>
  <c r="B35" i="1"/>
  <c r="B41" i="1" s="1"/>
  <c r="W9" i="1"/>
  <c r="AC9" i="1"/>
  <c r="C9" i="1"/>
  <c r="Z12" i="1"/>
  <c r="AB34" i="1"/>
  <c r="AB40" i="1" s="1"/>
  <c r="Z16" i="1"/>
  <c r="Z22" i="1"/>
  <c r="I35" i="1"/>
  <c r="I41" i="1" s="1"/>
  <c r="C36" i="1"/>
  <c r="AB36" i="1"/>
  <c r="AB42" i="1" s="1"/>
  <c r="AE36" i="1"/>
  <c r="T28" i="1"/>
  <c r="Z28" i="1"/>
  <c r="T12" i="3"/>
  <c r="T33" i="3" s="1"/>
  <c r="T39" i="3" s="1"/>
  <c r="Z12" i="3"/>
  <c r="U12" i="3"/>
  <c r="U33" i="3" s="1"/>
  <c r="U39" i="3" s="1"/>
  <c r="AA12" i="3"/>
  <c r="AA33" i="3" s="1"/>
  <c r="AA39" i="3" s="1"/>
  <c r="U27" i="3"/>
  <c r="Z11" i="1"/>
  <c r="T12" i="1"/>
  <c r="U13" i="1"/>
  <c r="U34" i="1" s="1"/>
  <c r="X34" i="1"/>
  <c r="X40" i="1" s="1"/>
  <c r="AB35" i="1"/>
  <c r="AB41" i="1" s="1"/>
  <c r="Z23" i="3"/>
  <c r="T26" i="3"/>
  <c r="T36" i="3" s="1"/>
  <c r="T42" i="3" s="1"/>
  <c r="Z26" i="3"/>
  <c r="O33" i="1"/>
  <c r="O39" i="1" s="1"/>
  <c r="B34" i="1"/>
  <c r="B40" i="1" s="1"/>
  <c r="V34" i="1"/>
  <c r="V40" i="1" s="1"/>
  <c r="Z21" i="1"/>
  <c r="W35" i="1"/>
  <c r="AA24" i="1"/>
  <c r="U24" i="1"/>
  <c r="AA26" i="1"/>
  <c r="AD37" i="1"/>
  <c r="AD43" i="1" s="1"/>
  <c r="T30" i="1"/>
  <c r="Z30" i="1"/>
  <c r="U13" i="3"/>
  <c r="AA24" i="3"/>
  <c r="Z25" i="3"/>
  <c r="AA26" i="3"/>
  <c r="T37" i="3" l="1"/>
  <c r="T43" i="3" s="1"/>
  <c r="AA37" i="3"/>
  <c r="AA43" i="3" s="1"/>
  <c r="T33" i="1"/>
  <c r="T39" i="1" s="1"/>
  <c r="AA35" i="3"/>
  <c r="AA41" i="3" s="1"/>
  <c r="T35" i="3"/>
  <c r="T41" i="3" s="1"/>
  <c r="U34" i="3"/>
  <c r="U40" i="3" s="1"/>
  <c r="U37" i="3"/>
  <c r="U43" i="3" s="1"/>
  <c r="U36" i="3"/>
  <c r="U42" i="3" s="1"/>
  <c r="T34" i="3"/>
  <c r="T40" i="3" s="1"/>
  <c r="Z33" i="3"/>
  <c r="Z39" i="3" s="1"/>
  <c r="AA36" i="3"/>
  <c r="AA42" i="3" s="1"/>
  <c r="Z35" i="3"/>
  <c r="Z41" i="3" s="1"/>
  <c r="U35" i="3"/>
  <c r="U41" i="3" s="1"/>
  <c r="Z36" i="3"/>
  <c r="Z42" i="3" s="1"/>
  <c r="T34" i="1"/>
  <c r="T40" i="1" s="1"/>
  <c r="Z33" i="1"/>
  <c r="Z39" i="1" s="1"/>
  <c r="AA34" i="3"/>
  <c r="AA40" i="3" s="1"/>
  <c r="AE42" i="1"/>
  <c r="AE40" i="1"/>
  <c r="AE43" i="1"/>
  <c r="AE41" i="1"/>
  <c r="AE39" i="1"/>
  <c r="AC40" i="1"/>
  <c r="AC42" i="1"/>
  <c r="AC41" i="1"/>
  <c r="AC43" i="1"/>
  <c r="AC39" i="1"/>
  <c r="W40" i="1"/>
  <c r="W42" i="1"/>
  <c r="W41" i="1"/>
  <c r="W43" i="1"/>
  <c r="W39" i="1"/>
  <c r="C42" i="1"/>
  <c r="C43" i="1"/>
  <c r="C39" i="1"/>
  <c r="C40" i="1"/>
  <c r="C41" i="1"/>
  <c r="AA36" i="1"/>
  <c r="T36" i="1"/>
  <c r="T42" i="1" s="1"/>
  <c r="U35" i="1"/>
  <c r="AA35" i="1"/>
  <c r="Z37" i="1"/>
  <c r="Z43" i="1" s="1"/>
  <c r="AA34" i="1"/>
  <c r="Z34" i="1"/>
  <c r="Z40" i="1" s="1"/>
  <c r="Z36" i="1"/>
  <c r="Z42" i="1" s="1"/>
  <c r="AA9" i="1"/>
  <c r="U9" i="1"/>
  <c r="T35" i="1"/>
  <c r="T41" i="1" s="1"/>
  <c r="T37" i="1"/>
  <c r="T43" i="1" s="1"/>
  <c r="Z35" i="1"/>
  <c r="Z41" i="1" s="1"/>
  <c r="U36" i="1"/>
  <c r="U33" i="1"/>
  <c r="AA41" i="1" l="1"/>
  <c r="AA39" i="1"/>
  <c r="AA42" i="1"/>
  <c r="AA43" i="1"/>
  <c r="AA40" i="1"/>
  <c r="U41" i="1"/>
  <c r="U42" i="1"/>
  <c r="U43" i="1"/>
  <c r="U39" i="1"/>
  <c r="U40" i="1"/>
</calcChain>
</file>

<file path=xl/sharedStrings.xml><?xml version="1.0" encoding="utf-8"?>
<sst xmlns="http://schemas.openxmlformats.org/spreadsheetml/2006/main" count="1480" uniqueCount="62">
  <si>
    <t>年齢階級</t>
    <rPh sb="0" eb="2">
      <t>ネンレイ</t>
    </rPh>
    <rPh sb="2" eb="4">
      <t>カイキュウ</t>
    </rPh>
    <phoneticPr fontId="2"/>
  </si>
  <si>
    <t>総数</t>
    <rPh sb="0" eb="2">
      <t>ソウスウ</t>
    </rPh>
    <phoneticPr fontId="2"/>
  </si>
  <si>
    <t>０～４歳</t>
    <rPh sb="3" eb="4">
      <t>サイ</t>
    </rPh>
    <phoneticPr fontId="2"/>
  </si>
  <si>
    <t>５～９</t>
    <phoneticPr fontId="2"/>
  </si>
  <si>
    <t>10～14</t>
    <phoneticPr fontId="2"/>
  </si>
  <si>
    <t>15～19</t>
    <phoneticPr fontId="2"/>
  </si>
  <si>
    <t>20～24</t>
    <phoneticPr fontId="2"/>
  </si>
  <si>
    <t>25～29</t>
    <phoneticPr fontId="2"/>
  </si>
  <si>
    <t>30～34</t>
    <phoneticPr fontId="2"/>
  </si>
  <si>
    <t>35～39</t>
    <phoneticPr fontId="2"/>
  </si>
  <si>
    <t>40～44</t>
    <phoneticPr fontId="2"/>
  </si>
  <si>
    <t>45～49</t>
    <phoneticPr fontId="2"/>
  </si>
  <si>
    <t>50～54</t>
    <phoneticPr fontId="2"/>
  </si>
  <si>
    <t>55～59</t>
    <phoneticPr fontId="2"/>
  </si>
  <si>
    <t>60～64</t>
    <phoneticPr fontId="2"/>
  </si>
  <si>
    <t>65～69</t>
    <phoneticPr fontId="2"/>
  </si>
  <si>
    <t>70～74</t>
    <phoneticPr fontId="2"/>
  </si>
  <si>
    <t>75～79</t>
    <phoneticPr fontId="2"/>
  </si>
  <si>
    <t>80～84</t>
    <phoneticPr fontId="2"/>
  </si>
  <si>
    <t>85～89</t>
    <phoneticPr fontId="2"/>
  </si>
  <si>
    <t>90～94</t>
    <phoneticPr fontId="2"/>
  </si>
  <si>
    <t>95～99</t>
    <phoneticPr fontId="2"/>
  </si>
  <si>
    <t>100歳以上</t>
    <rPh sb="3" eb="4">
      <t>サイ</t>
    </rPh>
    <rPh sb="4" eb="6">
      <t>イジョウ</t>
    </rPh>
    <phoneticPr fontId="2"/>
  </si>
  <si>
    <t>再掲</t>
    <rPh sb="0" eb="2">
      <t>サイケイ</t>
    </rPh>
    <phoneticPr fontId="2"/>
  </si>
  <si>
    <t>15歳未満</t>
    <rPh sb="2" eb="3">
      <t>サイ</t>
    </rPh>
    <rPh sb="3" eb="5">
      <t>ミマン</t>
    </rPh>
    <phoneticPr fontId="2"/>
  </si>
  <si>
    <t>65歳以上</t>
    <rPh sb="2" eb="3">
      <t>サイ</t>
    </rPh>
    <rPh sb="3" eb="5">
      <t>イジョウ</t>
    </rPh>
    <phoneticPr fontId="2"/>
  </si>
  <si>
    <t>　75歳以上</t>
    <rPh sb="3" eb="4">
      <t>サイ</t>
    </rPh>
    <rPh sb="4" eb="6">
      <t>イジョウ</t>
    </rPh>
    <phoneticPr fontId="2"/>
  </si>
  <si>
    <t>　　85歳以上</t>
    <rPh sb="4" eb="5">
      <t>サイ</t>
    </rPh>
    <rPh sb="5" eb="7">
      <t>イジョウ</t>
    </rPh>
    <phoneticPr fontId="2"/>
  </si>
  <si>
    <t>割合（単位：％）</t>
    <rPh sb="0" eb="2">
      <t>ワリアイ</t>
    </rPh>
    <rPh sb="3" eb="5">
      <t>タンイ</t>
    </rPh>
    <phoneticPr fontId="2"/>
  </si>
  <si>
    <t>15～64歳</t>
    <rPh sb="5" eb="6">
      <t>サイ</t>
    </rPh>
    <phoneticPr fontId="2"/>
  </si>
  <si>
    <t>※　割合は、少数第２位以下を四捨五入しているため、合計しても１００％にならない場合がある。</t>
    <rPh sb="2" eb="4">
      <t>ワリアイ</t>
    </rPh>
    <rPh sb="6" eb="8">
      <t>ショウスウ</t>
    </rPh>
    <rPh sb="8" eb="9">
      <t>ダイ</t>
    </rPh>
    <rPh sb="10" eb="11">
      <t>イ</t>
    </rPh>
    <rPh sb="11" eb="13">
      <t>イカ</t>
    </rPh>
    <rPh sb="14" eb="18">
      <t>シシャゴニュウ</t>
    </rPh>
    <rPh sb="25" eb="27">
      <t>ゴウケイ</t>
    </rPh>
    <rPh sb="39" eb="41">
      <t>バアイ</t>
    </rPh>
    <phoneticPr fontId="1"/>
  </si>
  <si>
    <t>増減数（ａ）－（ｂ）</t>
    <rPh sb="0" eb="2">
      <t>ゾウゲン</t>
    </rPh>
    <rPh sb="2" eb="3">
      <t>スウ</t>
    </rPh>
    <phoneticPr fontId="1"/>
  </si>
  <si>
    <t>男女計</t>
    <rPh sb="0" eb="3">
      <t>ダンジョケイ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</si>
  <si>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</si>
  <si>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</si>
  <si>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県計</t>
    <rPh sb="0" eb="2">
      <t>ケンケイ</t>
    </rPh>
    <phoneticPr fontId="1"/>
  </si>
  <si>
    <t>増減数（ａ）－（c）</t>
    <rPh sb="0" eb="2">
      <t>ゾウゲン</t>
    </rPh>
    <rPh sb="2" eb="3">
      <t>スウ</t>
    </rPh>
    <phoneticPr fontId="1"/>
  </si>
  <si>
    <t>第１１表　市町村別、年齢（5歳階級）、男女別人口</t>
    <rPh sb="0" eb="1">
      <t>ダイ</t>
    </rPh>
    <rPh sb="3" eb="4">
      <t>ヒョウ</t>
    </rPh>
    <rPh sb="5" eb="8">
      <t>シチョウソン</t>
    </rPh>
    <rPh sb="8" eb="9">
      <t>ベツ</t>
    </rPh>
    <rPh sb="10" eb="12">
      <t>ネンレイ</t>
    </rPh>
    <rPh sb="14" eb="15">
      <t>サイ</t>
    </rPh>
    <rPh sb="15" eb="17">
      <t>カイキュウ</t>
    </rPh>
    <rPh sb="19" eb="21">
      <t>ダンジョ</t>
    </rPh>
    <rPh sb="21" eb="22">
      <t>ベツ</t>
    </rPh>
    <rPh sb="22" eb="24">
      <t>ジンコウ</t>
    </rPh>
    <phoneticPr fontId="2"/>
  </si>
  <si>
    <t>うち外国人</t>
    <rPh sb="2" eb="5">
      <t>ガイコクジン</t>
    </rPh>
    <phoneticPr fontId="1"/>
  </si>
  <si>
    <t>鳥取市計</t>
    <rPh sb="0" eb="2">
      <t>トットリ</t>
    </rPh>
    <rPh sb="2" eb="3">
      <t>シ</t>
    </rPh>
    <rPh sb="3" eb="4">
      <t>ケイ</t>
    </rPh>
    <phoneticPr fontId="1"/>
  </si>
  <si>
    <t>米子市計</t>
    <rPh sb="0" eb="2">
      <t>ヨナゴ</t>
    </rPh>
    <rPh sb="2" eb="3">
      <t>シ</t>
    </rPh>
    <rPh sb="3" eb="4">
      <t>ケイ</t>
    </rPh>
    <phoneticPr fontId="1"/>
  </si>
  <si>
    <t>倉吉市計</t>
    <rPh sb="0" eb="2">
      <t>クラヨシ</t>
    </rPh>
    <rPh sb="2" eb="3">
      <t>シ</t>
    </rPh>
    <rPh sb="3" eb="4">
      <t>ケイ</t>
    </rPh>
    <phoneticPr fontId="1"/>
  </si>
  <si>
    <t>境港市計</t>
    <rPh sb="0" eb="2">
      <t>サカイミナト</t>
    </rPh>
    <rPh sb="2" eb="3">
      <t>シ</t>
    </rPh>
    <rPh sb="3" eb="4">
      <t>ケイ</t>
    </rPh>
    <phoneticPr fontId="1"/>
  </si>
  <si>
    <t>岩美町計</t>
    <rPh sb="0" eb="2">
      <t>イワミ</t>
    </rPh>
    <rPh sb="2" eb="3">
      <t>チョウ</t>
    </rPh>
    <rPh sb="3" eb="4">
      <t>ケイ</t>
    </rPh>
    <phoneticPr fontId="1"/>
  </si>
  <si>
    <t>若桜町計</t>
    <rPh sb="2" eb="3">
      <t>チョウ</t>
    </rPh>
    <rPh sb="3" eb="4">
      <t>ケイ</t>
    </rPh>
    <phoneticPr fontId="1"/>
  </si>
  <si>
    <t>智頭町計</t>
    <rPh sb="2" eb="3">
      <t>チョウ</t>
    </rPh>
    <rPh sb="3" eb="4">
      <t>ケイ</t>
    </rPh>
    <phoneticPr fontId="1"/>
  </si>
  <si>
    <t>八頭町計</t>
    <rPh sb="2" eb="3">
      <t>チョウ</t>
    </rPh>
    <rPh sb="3" eb="4">
      <t>ケイ</t>
    </rPh>
    <phoneticPr fontId="1"/>
  </si>
  <si>
    <t>三朝町計</t>
    <rPh sb="2" eb="3">
      <t>チョウ</t>
    </rPh>
    <rPh sb="3" eb="4">
      <t>ケイ</t>
    </rPh>
    <phoneticPr fontId="1"/>
  </si>
  <si>
    <t>湯梨浜町計</t>
    <rPh sb="3" eb="4">
      <t>チョウ</t>
    </rPh>
    <rPh sb="4" eb="5">
      <t>ケイ</t>
    </rPh>
    <phoneticPr fontId="1"/>
  </si>
  <si>
    <t>琴浦町計</t>
    <rPh sb="0" eb="2">
      <t>コトウラ</t>
    </rPh>
    <rPh sb="2" eb="3">
      <t>チョウ</t>
    </rPh>
    <rPh sb="3" eb="4">
      <t>ケイ</t>
    </rPh>
    <phoneticPr fontId="1"/>
  </si>
  <si>
    <t>北栄町計</t>
    <rPh sb="0" eb="2">
      <t>ホクエイ</t>
    </rPh>
    <rPh sb="2" eb="3">
      <t>チョウ</t>
    </rPh>
    <rPh sb="3" eb="4">
      <t>ケイ</t>
    </rPh>
    <phoneticPr fontId="1"/>
  </si>
  <si>
    <t>日吉津村計</t>
    <rPh sb="0" eb="3">
      <t>ヒエヅ</t>
    </rPh>
    <rPh sb="3" eb="4">
      <t>ソン</t>
    </rPh>
    <rPh sb="4" eb="5">
      <t>ケイ</t>
    </rPh>
    <phoneticPr fontId="1"/>
  </si>
  <si>
    <t>大山町計</t>
    <rPh sb="0" eb="3">
      <t>ダイセンチョウ</t>
    </rPh>
    <rPh sb="3" eb="4">
      <t>ケイ</t>
    </rPh>
    <phoneticPr fontId="1"/>
  </si>
  <si>
    <t>南部町計</t>
    <rPh sb="0" eb="2">
      <t>ナンブ</t>
    </rPh>
    <rPh sb="2" eb="3">
      <t>チョウ</t>
    </rPh>
    <rPh sb="3" eb="4">
      <t>ケイ</t>
    </rPh>
    <phoneticPr fontId="1"/>
  </si>
  <si>
    <t>伯耆町計</t>
    <rPh sb="2" eb="3">
      <t>チョウ</t>
    </rPh>
    <rPh sb="3" eb="4">
      <t>ケイ</t>
    </rPh>
    <phoneticPr fontId="1"/>
  </si>
  <si>
    <t>日南町計</t>
    <rPh sb="0" eb="2">
      <t>ニチナン</t>
    </rPh>
    <rPh sb="2" eb="3">
      <t>チョウ</t>
    </rPh>
    <rPh sb="3" eb="4">
      <t>ケイ</t>
    </rPh>
    <phoneticPr fontId="1"/>
  </si>
  <si>
    <t>日野町計</t>
    <rPh sb="0" eb="2">
      <t>ヒノ</t>
    </rPh>
    <rPh sb="2" eb="3">
      <t>チョウ</t>
    </rPh>
    <rPh sb="3" eb="4">
      <t>ケイ</t>
    </rPh>
    <phoneticPr fontId="1"/>
  </si>
  <si>
    <t>江府町計</t>
    <rPh sb="0" eb="3">
      <t>コウフチョウ</t>
    </rPh>
    <rPh sb="3" eb="4">
      <t>ケイ</t>
    </rPh>
    <phoneticPr fontId="1"/>
  </si>
  <si>
    <t>不詳</t>
    <rPh sb="0" eb="2">
      <t>フショウ</t>
    </rPh>
    <phoneticPr fontId="2"/>
  </si>
  <si>
    <t>平成30年11月1日現在（ａ）</t>
  </si>
  <si>
    <t>平成30年10月1日現在（ｂ）</t>
  </si>
  <si>
    <t>平成29年11月1日現在（c）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</si>
</sst>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_ "/>
  </numFmts>
  <fonts count="7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5" xfId="0" applyFont="1" applyFill="1" applyBorder="1">
      <alignment vertical="center"/>
    </xf>
    <xf numFmtId="0" fontId="4" fillId="0" borderId="6" xfId="0" applyFont="1" applyBorder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0" fillId="0" borderId="8" xfId="0" applyBorder="1" applyAlignment="1">
      <alignment horizontal="center" vertical="center"/>
    </xf>
    <xf numFmtId="0" fontId="4" fillId="0" borderId="8" xfId="0" applyFont="1" applyBorder="1" applyAlignment="1">
      <alignment horizontal="center" vertical="center" shrinkToFit="1"/>
    </xf>
    <xf numFmtId="0" fontId="5" fillId="0" borderId="0" xfId="0" applyFont="1">
      <alignment vertical="center"/>
    </xf>
    <xf numFmtId="176" fontId="0" fillId="0" borderId="3" xfId="0" applyNumberFormat="1" applyBorder="1">
      <alignment vertical="center"/>
    </xf>
    <xf numFmtId="0" fontId="4" fillId="0" borderId="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4"/>
  <sheetViews>
    <sheetView tabSelected="1" workbookViewId="0">
      <selection activeCell="A5" sqref="A5"/>
    </sheetView>
  </sheetViews>
  <sheetFormatPr defaultRowHeight="13.5" x14ac:dyDescent="0.15"/>
  <cols>
    <col min="1" max="1" width="11.75" customWidth="1"/>
  </cols>
  <sheetData>
    <row r="1" spans="1:32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2" s="1" customFormat="1" ht="14.25" customHeight="1" x14ac:dyDescent="0.15">
      <c r="A2" s="14" t="s">
        <v>37</v>
      </c>
    </row>
    <row r="3" spans="1:32" s="1" customFormat="1" ht="12" x14ac:dyDescent="0.15"/>
    <row r="4" spans="1:32" s="1" customFormat="1" ht="12" x14ac:dyDescent="0.15"/>
    <row r="5" spans="1:32" s="1" customFormat="1" ht="12" x14ac:dyDescent="0.15">
      <c r="A5" s="1" t="s">
        <v>35</v>
      </c>
    </row>
    <row r="6" spans="1:32" s="1" customFormat="1" ht="18" customHeight="1" x14ac:dyDescent="0.15">
      <c r="A6" s="2" t="s">
        <v>0</v>
      </c>
      <c r="B6" s="16" t="s">
        <v>59</v>
      </c>
      <c r="C6" s="17"/>
      <c r="D6" s="17"/>
      <c r="E6" s="17"/>
      <c r="F6" s="17"/>
      <c r="G6" s="18"/>
      <c r="H6" s="16" t="s">
        <v>60</v>
      </c>
      <c r="I6" s="17"/>
      <c r="J6" s="17"/>
      <c r="K6" s="17"/>
      <c r="L6" s="17"/>
      <c r="M6" s="18"/>
      <c r="N6" s="16" t="s">
        <v>61</v>
      </c>
      <c r="O6" s="17"/>
      <c r="P6" s="17"/>
      <c r="Q6" s="17"/>
      <c r="R6" s="17"/>
      <c r="S6" s="18"/>
      <c r="T6" s="16" t="s">
        <v>31</v>
      </c>
      <c r="U6" s="17"/>
      <c r="V6" s="17"/>
      <c r="W6" s="17"/>
      <c r="X6" s="17"/>
      <c r="Y6" s="18"/>
      <c r="Z6" s="16" t="s">
        <v>36</v>
      </c>
      <c r="AA6" s="17"/>
      <c r="AB6" s="17"/>
      <c r="AC6" s="17"/>
      <c r="AD6" s="17"/>
      <c r="AE6" s="23"/>
    </row>
    <row r="7" spans="1:32" s="1" customFormat="1" ht="18" customHeight="1" x14ac:dyDescent="0.15">
      <c r="A7" s="7"/>
      <c r="B7" s="19" t="s">
        <v>32</v>
      </c>
      <c r="C7" s="20"/>
      <c r="D7" s="19" t="s">
        <v>33</v>
      </c>
      <c r="E7" s="20"/>
      <c r="F7" s="19" t="s">
        <v>34</v>
      </c>
      <c r="G7" s="20"/>
      <c r="H7" s="19" t="s">
        <v>32</v>
      </c>
      <c r="I7" s="20"/>
      <c r="J7" s="19" t="s">
        <v>33</v>
      </c>
      <c r="K7" s="20"/>
      <c r="L7" s="19" t="s">
        <v>34</v>
      </c>
      <c r="M7" s="20"/>
      <c r="N7" s="19" t="s">
        <v>32</v>
      </c>
      <c r="O7" s="20"/>
      <c r="P7" s="19" t="s">
        <v>33</v>
      </c>
      <c r="Q7" s="20"/>
      <c r="R7" s="19" t="s">
        <v>34</v>
      </c>
      <c r="S7" s="20"/>
      <c r="T7" s="19" t="s">
        <v>32</v>
      </c>
      <c r="U7" s="20"/>
      <c r="V7" s="19" t="s">
        <v>33</v>
      </c>
      <c r="W7" s="20"/>
      <c r="X7" s="19" t="s">
        <v>34</v>
      </c>
      <c r="Y7" s="20"/>
      <c r="Z7" s="19" t="s">
        <v>32</v>
      </c>
      <c r="AA7" s="20"/>
      <c r="AB7" s="19" t="s">
        <v>33</v>
      </c>
      <c r="AC7" s="20"/>
      <c r="AD7" s="19" t="s">
        <v>34</v>
      </c>
      <c r="AE7" s="24"/>
      <c r="AF7" s="12"/>
    </row>
    <row r="8" spans="1:32" s="1" customFormat="1" ht="18" customHeight="1" x14ac:dyDescent="0.15">
      <c r="A8" s="3"/>
      <c r="B8" s="8"/>
      <c r="C8" s="9" t="s">
        <v>38</v>
      </c>
      <c r="D8" s="8"/>
      <c r="E8" s="9" t="s">
        <v>38</v>
      </c>
      <c r="F8" s="8"/>
      <c r="G8" s="9" t="s">
        <v>38</v>
      </c>
      <c r="H8" s="8"/>
      <c r="I8" s="9" t="s">
        <v>38</v>
      </c>
      <c r="J8" s="8"/>
      <c r="K8" s="9" t="s">
        <v>38</v>
      </c>
      <c r="L8" s="8"/>
      <c r="M8" s="9" t="s">
        <v>38</v>
      </c>
      <c r="N8" s="8"/>
      <c r="O8" s="9" t="s">
        <v>38</v>
      </c>
      <c r="P8" s="8"/>
      <c r="Q8" s="9" t="s">
        <v>38</v>
      </c>
      <c r="R8" s="8"/>
      <c r="S8" s="9" t="s">
        <v>38</v>
      </c>
      <c r="T8" s="8"/>
      <c r="U8" s="9" t="s">
        <v>38</v>
      </c>
      <c r="V8" s="8"/>
      <c r="W8" s="9" t="s">
        <v>38</v>
      </c>
      <c r="X8" s="8"/>
      <c r="Y8" s="9" t="s">
        <v>38</v>
      </c>
      <c r="Z8" s="8"/>
      <c r="AA8" s="9" t="s">
        <v>38</v>
      </c>
      <c r="AB8" s="8"/>
      <c r="AC8" s="9" t="s">
        <v>38</v>
      </c>
      <c r="AD8" s="10"/>
      <c r="AE8" s="11" t="s">
        <v>38</v>
      </c>
      <c r="AF8" s="13"/>
    </row>
    <row r="9" spans="1:32" s="1" customFormat="1" ht="18" customHeight="1" x14ac:dyDescent="0.15">
      <c r="A9" s="4" t="s">
        <v>1</v>
      </c>
      <c r="B9" s="4">
        <f>D9+F9</f>
        <v>560413</v>
      </c>
      <c r="C9" s="4">
        <f>E9+G9</f>
        <v>5447</v>
      </c>
      <c r="D9" s="4">
        <f>SUM(D10:D31)</f>
        <v>267856</v>
      </c>
      <c r="E9" s="4">
        <f>SUM(E10:E31)</f>
        <v>2088</v>
      </c>
      <c r="F9" s="4">
        <f>SUM(F10:F31)</f>
        <v>292557</v>
      </c>
      <c r="G9" s="4">
        <f>SUM(G10:G31)</f>
        <v>3359</v>
      </c>
      <c r="H9" s="4">
        <f>J9+L9</f>
        <v>560517</v>
      </c>
      <c r="I9" s="4">
        <f>K9+M9</f>
        <v>5260</v>
      </c>
      <c r="J9" s="4">
        <f>SUM(J10:J31)</f>
        <v>267885</v>
      </c>
      <c r="K9" s="4">
        <f>SUM(K10:K31)</f>
        <v>2022</v>
      </c>
      <c r="L9" s="4">
        <f>SUM(L10:L31)</f>
        <v>292632</v>
      </c>
      <c r="M9" s="4">
        <f>SUM(M10:M31)</f>
        <v>3238</v>
      </c>
      <c r="N9" s="4">
        <f>P9+R9</f>
        <v>565002</v>
      </c>
      <c r="O9" s="4">
        <f>Q9+S9</f>
        <v>4966</v>
      </c>
      <c r="P9" s="4">
        <f>SUM(P10:P31)</f>
        <v>269965</v>
      </c>
      <c r="Q9" s="4">
        <f>SUM(Q10:Q31)</f>
        <v>1871</v>
      </c>
      <c r="R9" s="4">
        <f>SUM(R10:R31)</f>
        <v>295037</v>
      </c>
      <c r="S9" s="4">
        <f>SUM(S10:S31)</f>
        <v>3095</v>
      </c>
      <c r="T9" s="4">
        <f>B9-H9</f>
        <v>-104</v>
      </c>
      <c r="U9" s="4">
        <f>C9-I9</f>
        <v>187</v>
      </c>
      <c r="V9" s="4">
        <f>D9-J9</f>
        <v>-29</v>
      </c>
      <c r="W9" s="4">
        <f t="shared" ref="V9:Y24" si="0">E9-K9</f>
        <v>66</v>
      </c>
      <c r="X9" s="4">
        <f t="shared" si="0"/>
        <v>-75</v>
      </c>
      <c r="Y9" s="4">
        <f>G9-M9</f>
        <v>121</v>
      </c>
      <c r="Z9" s="4">
        <f t="shared" ref="Z9:Z30" si="1">B9-N9</f>
        <v>-4589</v>
      </c>
      <c r="AA9" s="4">
        <f t="shared" ref="AA9:AE24" si="2">C9-O9</f>
        <v>481</v>
      </c>
      <c r="AB9" s="4">
        <f t="shared" si="2"/>
        <v>-2109</v>
      </c>
      <c r="AC9" s="4">
        <f t="shared" si="2"/>
        <v>217</v>
      </c>
      <c r="AD9" s="4">
        <f t="shared" si="2"/>
        <v>-2480</v>
      </c>
      <c r="AE9" s="4">
        <f t="shared" si="2"/>
        <v>264</v>
      </c>
    </row>
    <row r="10" spans="1:32" s="1" customFormat="1" ht="18" customHeight="1" x14ac:dyDescent="0.15">
      <c r="A10" s="4" t="s">
        <v>2</v>
      </c>
      <c r="B10" s="4">
        <f t="shared" ref="B10:C30" si="3">D10+F10</f>
        <v>17956</v>
      </c>
      <c r="C10" s="4">
        <f t="shared" si="3"/>
        <v>77</v>
      </c>
      <c r="D10" s="4">
        <v>9317</v>
      </c>
      <c r="E10" s="4">
        <v>42</v>
      </c>
      <c r="F10" s="4">
        <v>8639</v>
      </c>
      <c r="G10" s="4">
        <v>35</v>
      </c>
      <c r="H10" s="4">
        <f t="shared" ref="H10:I30" si="4">J10+L10</f>
        <v>22008</v>
      </c>
      <c r="I10" s="4">
        <f t="shared" si="4"/>
        <v>92</v>
      </c>
      <c r="J10" s="4">
        <v>11331</v>
      </c>
      <c r="K10" s="4">
        <v>51</v>
      </c>
      <c r="L10" s="4">
        <v>10677</v>
      </c>
      <c r="M10" s="4">
        <v>41</v>
      </c>
      <c r="N10" s="4">
        <f t="shared" ref="N10:O30" si="5">P10+R10</f>
        <v>18058</v>
      </c>
      <c r="O10" s="4">
        <f t="shared" si="5"/>
        <v>77</v>
      </c>
      <c r="P10" s="4">
        <v>9247</v>
      </c>
      <c r="Q10" s="4">
        <v>43</v>
      </c>
      <c r="R10" s="4">
        <v>8811</v>
      </c>
      <c r="S10" s="4">
        <v>34</v>
      </c>
      <c r="T10" s="4">
        <f t="shared" ref="T10:Y29" si="6">B10-H10</f>
        <v>-4052</v>
      </c>
      <c r="U10" s="4">
        <f t="shared" si="6"/>
        <v>-15</v>
      </c>
      <c r="V10" s="4">
        <f t="shared" si="0"/>
        <v>-2014</v>
      </c>
      <c r="W10" s="4">
        <f t="shared" si="0"/>
        <v>-9</v>
      </c>
      <c r="X10" s="4">
        <f t="shared" si="0"/>
        <v>-2038</v>
      </c>
      <c r="Y10" s="4">
        <f t="shared" si="0"/>
        <v>-6</v>
      </c>
      <c r="Z10" s="4">
        <f t="shared" si="1"/>
        <v>-102</v>
      </c>
      <c r="AA10" s="4">
        <f t="shared" si="2"/>
        <v>0</v>
      </c>
      <c r="AB10" s="4">
        <f t="shared" si="2"/>
        <v>70</v>
      </c>
      <c r="AC10" s="4">
        <f t="shared" si="2"/>
        <v>-1</v>
      </c>
      <c r="AD10" s="4">
        <f t="shared" si="2"/>
        <v>-172</v>
      </c>
      <c r="AE10" s="4">
        <f t="shared" si="2"/>
        <v>1</v>
      </c>
    </row>
    <row r="11" spans="1:32" s="1" customFormat="1" ht="18" customHeight="1" x14ac:dyDescent="0.15">
      <c r="A11" s="4" t="s">
        <v>3</v>
      </c>
      <c r="B11" s="4">
        <f t="shared" si="3"/>
        <v>23364</v>
      </c>
      <c r="C11" s="4">
        <f t="shared" si="3"/>
        <v>104</v>
      </c>
      <c r="D11" s="4">
        <v>11832</v>
      </c>
      <c r="E11" s="4">
        <v>62</v>
      </c>
      <c r="F11" s="4">
        <v>11532</v>
      </c>
      <c r="G11" s="4">
        <v>42</v>
      </c>
      <c r="H11" s="4">
        <f t="shared" si="4"/>
        <v>23791</v>
      </c>
      <c r="I11" s="4">
        <f t="shared" si="4"/>
        <v>109</v>
      </c>
      <c r="J11" s="4">
        <v>12088</v>
      </c>
      <c r="K11" s="4">
        <v>64</v>
      </c>
      <c r="L11" s="4">
        <v>11703</v>
      </c>
      <c r="M11" s="4">
        <v>45</v>
      </c>
      <c r="N11" s="4">
        <f t="shared" si="5"/>
        <v>23803</v>
      </c>
      <c r="O11" s="4">
        <f t="shared" si="5"/>
        <v>103</v>
      </c>
      <c r="P11" s="4">
        <v>12111</v>
      </c>
      <c r="Q11" s="4">
        <v>62</v>
      </c>
      <c r="R11" s="4">
        <v>11692</v>
      </c>
      <c r="S11" s="4">
        <v>41</v>
      </c>
      <c r="T11" s="4">
        <f t="shared" si="6"/>
        <v>-427</v>
      </c>
      <c r="U11" s="4">
        <f t="shared" si="6"/>
        <v>-5</v>
      </c>
      <c r="V11" s="4">
        <f t="shared" si="0"/>
        <v>-256</v>
      </c>
      <c r="W11" s="4">
        <f t="shared" si="0"/>
        <v>-2</v>
      </c>
      <c r="X11" s="4">
        <f t="shared" si="0"/>
        <v>-171</v>
      </c>
      <c r="Y11" s="4">
        <f t="shared" si="0"/>
        <v>-3</v>
      </c>
      <c r="Z11" s="4">
        <f t="shared" si="1"/>
        <v>-439</v>
      </c>
      <c r="AA11" s="4">
        <f t="shared" si="2"/>
        <v>1</v>
      </c>
      <c r="AB11" s="4">
        <f t="shared" si="2"/>
        <v>-279</v>
      </c>
      <c r="AC11" s="4">
        <f t="shared" si="2"/>
        <v>0</v>
      </c>
      <c r="AD11" s="4">
        <f t="shared" si="2"/>
        <v>-160</v>
      </c>
      <c r="AE11" s="4">
        <f t="shared" si="2"/>
        <v>1</v>
      </c>
    </row>
    <row r="12" spans="1:32" s="1" customFormat="1" ht="18" customHeight="1" x14ac:dyDescent="0.15">
      <c r="A12" s="4" t="s">
        <v>4</v>
      </c>
      <c r="B12" s="4">
        <f t="shared" si="3"/>
        <v>24639</v>
      </c>
      <c r="C12" s="4">
        <f t="shared" si="3"/>
        <v>100</v>
      </c>
      <c r="D12" s="4">
        <v>12626</v>
      </c>
      <c r="E12" s="4">
        <v>54</v>
      </c>
      <c r="F12" s="4">
        <v>12013</v>
      </c>
      <c r="G12" s="4">
        <v>46</v>
      </c>
      <c r="H12" s="4">
        <f t="shared" si="4"/>
        <v>24909</v>
      </c>
      <c r="I12" s="4">
        <f t="shared" si="4"/>
        <v>95</v>
      </c>
      <c r="J12" s="4">
        <v>12766</v>
      </c>
      <c r="K12" s="4">
        <v>52</v>
      </c>
      <c r="L12" s="4">
        <v>12143</v>
      </c>
      <c r="M12" s="4">
        <v>43</v>
      </c>
      <c r="N12" s="4">
        <f t="shared" si="5"/>
        <v>24957</v>
      </c>
      <c r="O12" s="4">
        <f t="shared" si="5"/>
        <v>91</v>
      </c>
      <c r="P12" s="4">
        <v>12783</v>
      </c>
      <c r="Q12" s="4">
        <v>52</v>
      </c>
      <c r="R12" s="4">
        <v>12174</v>
      </c>
      <c r="S12" s="4">
        <v>39</v>
      </c>
      <c r="T12" s="4">
        <f t="shared" si="6"/>
        <v>-270</v>
      </c>
      <c r="U12" s="4">
        <f t="shared" si="6"/>
        <v>5</v>
      </c>
      <c r="V12" s="4">
        <f t="shared" si="0"/>
        <v>-140</v>
      </c>
      <c r="W12" s="4">
        <f t="shared" si="0"/>
        <v>2</v>
      </c>
      <c r="X12" s="4">
        <f t="shared" si="0"/>
        <v>-130</v>
      </c>
      <c r="Y12" s="4">
        <f t="shared" si="0"/>
        <v>3</v>
      </c>
      <c r="Z12" s="4">
        <f t="shared" si="1"/>
        <v>-318</v>
      </c>
      <c r="AA12" s="4">
        <f t="shared" si="2"/>
        <v>9</v>
      </c>
      <c r="AB12" s="4">
        <f t="shared" si="2"/>
        <v>-157</v>
      </c>
      <c r="AC12" s="4">
        <f t="shared" si="2"/>
        <v>2</v>
      </c>
      <c r="AD12" s="4">
        <f t="shared" si="2"/>
        <v>-161</v>
      </c>
      <c r="AE12" s="4">
        <f t="shared" si="2"/>
        <v>7</v>
      </c>
    </row>
    <row r="13" spans="1:32" s="1" customFormat="1" ht="18" customHeight="1" x14ac:dyDescent="0.15">
      <c r="A13" s="4" t="s">
        <v>5</v>
      </c>
      <c r="B13" s="4">
        <f t="shared" si="3"/>
        <v>26468</v>
      </c>
      <c r="C13" s="4">
        <f t="shared" si="3"/>
        <v>198</v>
      </c>
      <c r="D13" s="4">
        <v>13528</v>
      </c>
      <c r="E13" s="4">
        <v>75</v>
      </c>
      <c r="F13" s="4">
        <v>12940</v>
      </c>
      <c r="G13" s="4">
        <v>123</v>
      </c>
      <c r="H13" s="4">
        <f t="shared" si="4"/>
        <v>26831</v>
      </c>
      <c r="I13" s="4">
        <f t="shared" si="4"/>
        <v>263</v>
      </c>
      <c r="J13" s="4">
        <v>13834</v>
      </c>
      <c r="K13" s="4">
        <v>102</v>
      </c>
      <c r="L13" s="4">
        <v>12997</v>
      </c>
      <c r="M13" s="4">
        <v>161</v>
      </c>
      <c r="N13" s="4">
        <f t="shared" si="5"/>
        <v>27145</v>
      </c>
      <c r="O13" s="4">
        <f t="shared" si="5"/>
        <v>133</v>
      </c>
      <c r="P13" s="4">
        <v>14002</v>
      </c>
      <c r="Q13" s="4">
        <v>54</v>
      </c>
      <c r="R13" s="4">
        <v>13143</v>
      </c>
      <c r="S13" s="4">
        <v>79</v>
      </c>
      <c r="T13" s="4">
        <f t="shared" si="6"/>
        <v>-363</v>
      </c>
      <c r="U13" s="4">
        <f t="shared" si="6"/>
        <v>-65</v>
      </c>
      <c r="V13" s="4">
        <f t="shared" si="0"/>
        <v>-306</v>
      </c>
      <c r="W13" s="4">
        <f t="shared" si="0"/>
        <v>-27</v>
      </c>
      <c r="X13" s="4">
        <f t="shared" si="0"/>
        <v>-57</v>
      </c>
      <c r="Y13" s="4">
        <f t="shared" si="0"/>
        <v>-38</v>
      </c>
      <c r="Z13" s="4">
        <f t="shared" si="1"/>
        <v>-677</v>
      </c>
      <c r="AA13" s="4">
        <f t="shared" si="2"/>
        <v>65</v>
      </c>
      <c r="AB13" s="4">
        <f t="shared" si="2"/>
        <v>-474</v>
      </c>
      <c r="AC13" s="4">
        <f t="shared" si="2"/>
        <v>21</v>
      </c>
      <c r="AD13" s="4">
        <f t="shared" si="2"/>
        <v>-203</v>
      </c>
      <c r="AE13" s="4">
        <f t="shared" si="2"/>
        <v>44</v>
      </c>
    </row>
    <row r="14" spans="1:32" s="1" customFormat="1" ht="18" customHeight="1" x14ac:dyDescent="0.15">
      <c r="A14" s="4" t="s">
        <v>6</v>
      </c>
      <c r="B14" s="4">
        <f t="shared" si="3"/>
        <v>23018</v>
      </c>
      <c r="C14" s="4">
        <f t="shared" si="3"/>
        <v>938</v>
      </c>
      <c r="D14" s="4">
        <v>12310</v>
      </c>
      <c r="E14" s="4">
        <v>398</v>
      </c>
      <c r="F14" s="4">
        <v>10708</v>
      </c>
      <c r="G14" s="4">
        <v>540</v>
      </c>
      <c r="H14" s="4">
        <f t="shared" si="4"/>
        <v>21384</v>
      </c>
      <c r="I14" s="4">
        <f t="shared" si="4"/>
        <v>906</v>
      </c>
      <c r="J14" s="4">
        <v>11419</v>
      </c>
      <c r="K14" s="4">
        <v>390</v>
      </c>
      <c r="L14" s="4">
        <v>9965</v>
      </c>
      <c r="M14" s="4">
        <v>516</v>
      </c>
      <c r="N14" s="4">
        <f t="shared" si="5"/>
        <v>22414</v>
      </c>
      <c r="O14" s="4">
        <f t="shared" si="5"/>
        <v>745</v>
      </c>
      <c r="P14" s="4">
        <v>11928</v>
      </c>
      <c r="Q14" s="4">
        <v>309</v>
      </c>
      <c r="R14" s="4">
        <v>10486</v>
      </c>
      <c r="S14" s="4">
        <v>436</v>
      </c>
      <c r="T14" s="4">
        <f t="shared" si="6"/>
        <v>1634</v>
      </c>
      <c r="U14" s="4">
        <f t="shared" si="6"/>
        <v>32</v>
      </c>
      <c r="V14" s="4">
        <f t="shared" si="0"/>
        <v>891</v>
      </c>
      <c r="W14" s="4">
        <f t="shared" si="0"/>
        <v>8</v>
      </c>
      <c r="X14" s="4">
        <f t="shared" si="0"/>
        <v>743</v>
      </c>
      <c r="Y14" s="4">
        <f t="shared" si="0"/>
        <v>24</v>
      </c>
      <c r="Z14" s="4">
        <f t="shared" si="1"/>
        <v>604</v>
      </c>
      <c r="AA14" s="4">
        <f t="shared" si="2"/>
        <v>193</v>
      </c>
      <c r="AB14" s="4">
        <f t="shared" si="2"/>
        <v>382</v>
      </c>
      <c r="AC14" s="4">
        <f t="shared" si="2"/>
        <v>89</v>
      </c>
      <c r="AD14" s="4">
        <f t="shared" si="2"/>
        <v>222</v>
      </c>
      <c r="AE14" s="4">
        <f t="shared" si="2"/>
        <v>104</v>
      </c>
    </row>
    <row r="15" spans="1:32" s="1" customFormat="1" ht="18" customHeight="1" x14ac:dyDescent="0.15">
      <c r="A15" s="4" t="s">
        <v>7</v>
      </c>
      <c r="B15" s="4">
        <f t="shared" si="3"/>
        <v>21550</v>
      </c>
      <c r="C15" s="4">
        <f t="shared" si="3"/>
        <v>831</v>
      </c>
      <c r="D15" s="4">
        <v>10909</v>
      </c>
      <c r="E15" s="4">
        <v>333</v>
      </c>
      <c r="F15" s="4">
        <v>10641</v>
      </c>
      <c r="G15" s="4">
        <v>498</v>
      </c>
      <c r="H15" s="4">
        <f t="shared" si="4"/>
        <v>22497</v>
      </c>
      <c r="I15" s="4">
        <f t="shared" si="4"/>
        <v>766</v>
      </c>
      <c r="J15" s="4">
        <v>11415</v>
      </c>
      <c r="K15" s="4">
        <v>308</v>
      </c>
      <c r="L15" s="4">
        <v>11082</v>
      </c>
      <c r="M15" s="4">
        <v>458</v>
      </c>
      <c r="N15" s="4">
        <f t="shared" si="5"/>
        <v>22622</v>
      </c>
      <c r="O15" s="4">
        <f t="shared" si="5"/>
        <v>763</v>
      </c>
      <c r="P15" s="4">
        <v>11528</v>
      </c>
      <c r="Q15" s="4">
        <v>310</v>
      </c>
      <c r="R15" s="4">
        <v>11094</v>
      </c>
      <c r="S15" s="4">
        <v>453</v>
      </c>
      <c r="T15" s="4">
        <f t="shared" si="6"/>
        <v>-947</v>
      </c>
      <c r="U15" s="4">
        <f t="shared" si="6"/>
        <v>65</v>
      </c>
      <c r="V15" s="4">
        <f t="shared" si="0"/>
        <v>-506</v>
      </c>
      <c r="W15" s="4">
        <f t="shared" si="0"/>
        <v>25</v>
      </c>
      <c r="X15" s="4">
        <f t="shared" si="0"/>
        <v>-441</v>
      </c>
      <c r="Y15" s="4">
        <f t="shared" si="0"/>
        <v>40</v>
      </c>
      <c r="Z15" s="4">
        <f t="shared" si="1"/>
        <v>-1072</v>
      </c>
      <c r="AA15" s="4">
        <f t="shared" si="2"/>
        <v>68</v>
      </c>
      <c r="AB15" s="4">
        <f t="shared" si="2"/>
        <v>-619</v>
      </c>
      <c r="AC15" s="4">
        <f t="shared" si="2"/>
        <v>23</v>
      </c>
      <c r="AD15" s="4">
        <f t="shared" si="2"/>
        <v>-453</v>
      </c>
      <c r="AE15" s="4">
        <f t="shared" si="2"/>
        <v>45</v>
      </c>
    </row>
    <row r="16" spans="1:32" s="1" customFormat="1" ht="18" customHeight="1" x14ac:dyDescent="0.15">
      <c r="A16" s="4" t="s">
        <v>8</v>
      </c>
      <c r="B16" s="4">
        <f t="shared" si="3"/>
        <v>26586</v>
      </c>
      <c r="C16" s="4">
        <f t="shared" si="3"/>
        <v>621</v>
      </c>
      <c r="D16" s="4">
        <v>13411</v>
      </c>
      <c r="E16" s="4">
        <v>245</v>
      </c>
      <c r="F16" s="4">
        <v>13175</v>
      </c>
      <c r="G16" s="4">
        <v>376</v>
      </c>
      <c r="H16" s="4">
        <f t="shared" si="4"/>
        <v>27794</v>
      </c>
      <c r="I16" s="4">
        <f t="shared" si="4"/>
        <v>594</v>
      </c>
      <c r="J16" s="4">
        <v>13943</v>
      </c>
      <c r="K16" s="4">
        <v>231</v>
      </c>
      <c r="L16" s="4">
        <v>13851</v>
      </c>
      <c r="M16" s="4">
        <v>363</v>
      </c>
      <c r="N16" s="4">
        <f t="shared" si="5"/>
        <v>27857</v>
      </c>
      <c r="O16" s="4">
        <f t="shared" si="5"/>
        <v>589</v>
      </c>
      <c r="P16" s="4">
        <v>13961</v>
      </c>
      <c r="Q16" s="4">
        <v>215</v>
      </c>
      <c r="R16" s="4">
        <v>13896</v>
      </c>
      <c r="S16" s="4">
        <v>374</v>
      </c>
      <c r="T16" s="4">
        <f t="shared" si="6"/>
        <v>-1208</v>
      </c>
      <c r="U16" s="4">
        <f t="shared" si="6"/>
        <v>27</v>
      </c>
      <c r="V16" s="4">
        <f t="shared" si="0"/>
        <v>-532</v>
      </c>
      <c r="W16" s="4">
        <f t="shared" si="0"/>
        <v>14</v>
      </c>
      <c r="X16" s="4">
        <f t="shared" si="0"/>
        <v>-676</v>
      </c>
      <c r="Y16" s="4">
        <f t="shared" si="0"/>
        <v>13</v>
      </c>
      <c r="Z16" s="4">
        <f t="shared" si="1"/>
        <v>-1271</v>
      </c>
      <c r="AA16" s="4">
        <f t="shared" si="2"/>
        <v>32</v>
      </c>
      <c r="AB16" s="4">
        <f t="shared" si="2"/>
        <v>-550</v>
      </c>
      <c r="AC16" s="4">
        <f t="shared" si="2"/>
        <v>30</v>
      </c>
      <c r="AD16" s="4">
        <f t="shared" si="2"/>
        <v>-721</v>
      </c>
      <c r="AE16" s="4">
        <f t="shared" si="2"/>
        <v>2</v>
      </c>
    </row>
    <row r="17" spans="1:31" s="1" customFormat="1" ht="18" customHeight="1" x14ac:dyDescent="0.15">
      <c r="A17" s="4" t="s">
        <v>9</v>
      </c>
      <c r="B17" s="4">
        <f t="shared" si="3"/>
        <v>31520</v>
      </c>
      <c r="C17" s="4">
        <f t="shared" si="3"/>
        <v>563</v>
      </c>
      <c r="D17" s="4">
        <v>15933</v>
      </c>
      <c r="E17" s="4">
        <v>175</v>
      </c>
      <c r="F17" s="4">
        <v>15587</v>
      </c>
      <c r="G17" s="4">
        <v>388</v>
      </c>
      <c r="H17" s="4">
        <f t="shared" si="4"/>
        <v>32086</v>
      </c>
      <c r="I17" s="4">
        <f t="shared" si="4"/>
        <v>534</v>
      </c>
      <c r="J17" s="4">
        <v>16265</v>
      </c>
      <c r="K17" s="4">
        <v>163</v>
      </c>
      <c r="L17" s="4">
        <v>15821</v>
      </c>
      <c r="M17" s="4">
        <v>371</v>
      </c>
      <c r="N17" s="4">
        <f t="shared" si="5"/>
        <v>32190</v>
      </c>
      <c r="O17" s="4">
        <f t="shared" si="5"/>
        <v>546</v>
      </c>
      <c r="P17" s="4">
        <v>16302</v>
      </c>
      <c r="Q17" s="4">
        <v>162</v>
      </c>
      <c r="R17" s="4">
        <v>15888</v>
      </c>
      <c r="S17" s="4">
        <v>384</v>
      </c>
      <c r="T17" s="4">
        <f t="shared" si="6"/>
        <v>-566</v>
      </c>
      <c r="U17" s="4">
        <f t="shared" si="6"/>
        <v>29</v>
      </c>
      <c r="V17" s="4">
        <f t="shared" si="0"/>
        <v>-332</v>
      </c>
      <c r="W17" s="4">
        <f t="shared" si="0"/>
        <v>12</v>
      </c>
      <c r="X17" s="4">
        <f t="shared" si="0"/>
        <v>-234</v>
      </c>
      <c r="Y17" s="4">
        <f t="shared" si="0"/>
        <v>17</v>
      </c>
      <c r="Z17" s="4">
        <f t="shared" si="1"/>
        <v>-670</v>
      </c>
      <c r="AA17" s="4">
        <f t="shared" si="2"/>
        <v>17</v>
      </c>
      <c r="AB17" s="4">
        <f t="shared" si="2"/>
        <v>-369</v>
      </c>
      <c r="AC17" s="4">
        <f t="shared" si="2"/>
        <v>13</v>
      </c>
      <c r="AD17" s="4">
        <f t="shared" si="2"/>
        <v>-301</v>
      </c>
      <c r="AE17" s="4">
        <f t="shared" si="2"/>
        <v>4</v>
      </c>
    </row>
    <row r="18" spans="1:31" s="1" customFormat="1" ht="18" customHeight="1" x14ac:dyDescent="0.15">
      <c r="A18" s="4" t="s">
        <v>10</v>
      </c>
      <c r="B18" s="4">
        <f t="shared" si="3"/>
        <v>35748</v>
      </c>
      <c r="C18" s="4">
        <f t="shared" si="3"/>
        <v>459</v>
      </c>
      <c r="D18" s="4">
        <v>18144</v>
      </c>
      <c r="E18" s="4">
        <v>146</v>
      </c>
      <c r="F18" s="4">
        <v>17604</v>
      </c>
      <c r="G18" s="4">
        <v>313</v>
      </c>
      <c r="H18" s="4">
        <f t="shared" si="4"/>
        <v>36938</v>
      </c>
      <c r="I18" s="4">
        <f t="shared" si="4"/>
        <v>421</v>
      </c>
      <c r="J18" s="4">
        <v>18682</v>
      </c>
      <c r="K18" s="4">
        <v>123</v>
      </c>
      <c r="L18" s="4">
        <v>18256</v>
      </c>
      <c r="M18" s="4">
        <v>298</v>
      </c>
      <c r="N18" s="4">
        <f t="shared" si="5"/>
        <v>37007</v>
      </c>
      <c r="O18" s="4">
        <f t="shared" si="5"/>
        <v>434</v>
      </c>
      <c r="P18" s="4">
        <v>18711</v>
      </c>
      <c r="Q18" s="4">
        <v>120</v>
      </c>
      <c r="R18" s="4">
        <v>18296</v>
      </c>
      <c r="S18" s="4">
        <v>314</v>
      </c>
      <c r="T18" s="4">
        <f t="shared" si="6"/>
        <v>-1190</v>
      </c>
      <c r="U18" s="4">
        <f t="shared" si="6"/>
        <v>38</v>
      </c>
      <c r="V18" s="4">
        <f t="shared" si="0"/>
        <v>-538</v>
      </c>
      <c r="W18" s="4">
        <f t="shared" si="0"/>
        <v>23</v>
      </c>
      <c r="X18" s="4">
        <f t="shared" si="0"/>
        <v>-652</v>
      </c>
      <c r="Y18" s="4">
        <f t="shared" si="0"/>
        <v>15</v>
      </c>
      <c r="Z18" s="4">
        <f t="shared" si="1"/>
        <v>-1259</v>
      </c>
      <c r="AA18" s="4">
        <f t="shared" si="2"/>
        <v>25</v>
      </c>
      <c r="AB18" s="4">
        <f t="shared" si="2"/>
        <v>-567</v>
      </c>
      <c r="AC18" s="4">
        <f t="shared" si="2"/>
        <v>26</v>
      </c>
      <c r="AD18" s="4">
        <f t="shared" si="2"/>
        <v>-692</v>
      </c>
      <c r="AE18" s="4">
        <f t="shared" si="2"/>
        <v>-1</v>
      </c>
    </row>
    <row r="19" spans="1:31" s="1" customFormat="1" ht="18" customHeight="1" x14ac:dyDescent="0.15">
      <c r="A19" s="4" t="s">
        <v>11</v>
      </c>
      <c r="B19" s="4">
        <f t="shared" si="3"/>
        <v>37403</v>
      </c>
      <c r="C19" s="4">
        <f t="shared" si="3"/>
        <v>393</v>
      </c>
      <c r="D19" s="4">
        <v>18773</v>
      </c>
      <c r="E19" s="4">
        <v>102</v>
      </c>
      <c r="F19" s="4">
        <v>18630</v>
      </c>
      <c r="G19" s="4">
        <v>291</v>
      </c>
      <c r="H19" s="4">
        <f t="shared" si="4"/>
        <v>36258</v>
      </c>
      <c r="I19" s="4">
        <f t="shared" si="4"/>
        <v>380</v>
      </c>
      <c r="J19" s="4">
        <v>18194</v>
      </c>
      <c r="K19" s="4">
        <v>97</v>
      </c>
      <c r="L19" s="4">
        <v>18064</v>
      </c>
      <c r="M19" s="4">
        <v>283</v>
      </c>
      <c r="N19" s="4">
        <f t="shared" si="5"/>
        <v>36368</v>
      </c>
      <c r="O19" s="4">
        <f t="shared" si="5"/>
        <v>382</v>
      </c>
      <c r="P19" s="4">
        <v>18259</v>
      </c>
      <c r="Q19" s="4">
        <v>95</v>
      </c>
      <c r="R19" s="4">
        <v>18109</v>
      </c>
      <c r="S19" s="4">
        <v>287</v>
      </c>
      <c r="T19" s="4">
        <f t="shared" si="6"/>
        <v>1145</v>
      </c>
      <c r="U19" s="4">
        <f t="shared" si="6"/>
        <v>13</v>
      </c>
      <c r="V19" s="4">
        <f t="shared" si="0"/>
        <v>579</v>
      </c>
      <c r="W19" s="4">
        <f t="shared" si="0"/>
        <v>5</v>
      </c>
      <c r="X19" s="4">
        <f t="shared" si="0"/>
        <v>566</v>
      </c>
      <c r="Y19" s="4">
        <f t="shared" si="0"/>
        <v>8</v>
      </c>
      <c r="Z19" s="4">
        <f t="shared" si="1"/>
        <v>1035</v>
      </c>
      <c r="AA19" s="4">
        <f t="shared" si="2"/>
        <v>11</v>
      </c>
      <c r="AB19" s="4">
        <f t="shared" si="2"/>
        <v>514</v>
      </c>
      <c r="AC19" s="4">
        <f t="shared" si="2"/>
        <v>7</v>
      </c>
      <c r="AD19" s="4">
        <f t="shared" si="2"/>
        <v>521</v>
      </c>
      <c r="AE19" s="4">
        <f t="shared" si="2"/>
        <v>4</v>
      </c>
    </row>
    <row r="20" spans="1:31" s="1" customFormat="1" ht="18" customHeight="1" x14ac:dyDescent="0.15">
      <c r="A20" s="4" t="s">
        <v>12</v>
      </c>
      <c r="B20" s="4">
        <f t="shared" si="3"/>
        <v>32545</v>
      </c>
      <c r="C20" s="4">
        <f t="shared" si="3"/>
        <v>276</v>
      </c>
      <c r="D20" s="4">
        <v>16041</v>
      </c>
      <c r="E20" s="4">
        <v>76</v>
      </c>
      <c r="F20" s="4">
        <v>16504</v>
      </c>
      <c r="G20" s="4">
        <v>200</v>
      </c>
      <c r="H20" s="4">
        <f t="shared" si="4"/>
        <v>32487</v>
      </c>
      <c r="I20" s="4">
        <f t="shared" si="4"/>
        <v>251</v>
      </c>
      <c r="J20" s="4">
        <v>15924</v>
      </c>
      <c r="K20" s="4">
        <v>75</v>
      </c>
      <c r="L20" s="4">
        <v>16563</v>
      </c>
      <c r="M20" s="4">
        <v>176</v>
      </c>
      <c r="N20" s="4">
        <f t="shared" si="5"/>
        <v>32576</v>
      </c>
      <c r="O20" s="4">
        <f t="shared" si="5"/>
        <v>247</v>
      </c>
      <c r="P20" s="4">
        <v>15983</v>
      </c>
      <c r="Q20" s="4">
        <v>75</v>
      </c>
      <c r="R20" s="4">
        <v>16593</v>
      </c>
      <c r="S20" s="4">
        <v>172</v>
      </c>
      <c r="T20" s="4">
        <f t="shared" si="6"/>
        <v>58</v>
      </c>
      <c r="U20" s="4">
        <f t="shared" si="6"/>
        <v>25</v>
      </c>
      <c r="V20" s="4">
        <f t="shared" si="0"/>
        <v>117</v>
      </c>
      <c r="W20" s="4">
        <f t="shared" si="0"/>
        <v>1</v>
      </c>
      <c r="X20" s="4">
        <f t="shared" si="0"/>
        <v>-59</v>
      </c>
      <c r="Y20" s="4">
        <f t="shared" si="0"/>
        <v>24</v>
      </c>
      <c r="Z20" s="4">
        <f t="shared" si="1"/>
        <v>-31</v>
      </c>
      <c r="AA20" s="4">
        <f t="shared" si="2"/>
        <v>29</v>
      </c>
      <c r="AB20" s="4">
        <f t="shared" si="2"/>
        <v>58</v>
      </c>
      <c r="AC20" s="4">
        <f t="shared" si="2"/>
        <v>1</v>
      </c>
      <c r="AD20" s="4">
        <f t="shared" si="2"/>
        <v>-89</v>
      </c>
      <c r="AE20" s="4">
        <f t="shared" si="2"/>
        <v>28</v>
      </c>
    </row>
    <row r="21" spans="1:31" s="1" customFormat="1" ht="18" customHeight="1" x14ac:dyDescent="0.15">
      <c r="A21" s="4" t="s">
        <v>13</v>
      </c>
      <c r="B21" s="4">
        <f t="shared" si="3"/>
        <v>34057</v>
      </c>
      <c r="C21" s="4">
        <f t="shared" si="3"/>
        <v>178</v>
      </c>
      <c r="D21" s="4">
        <v>16513</v>
      </c>
      <c r="E21" s="4">
        <v>74</v>
      </c>
      <c r="F21" s="4">
        <v>17544</v>
      </c>
      <c r="G21" s="4">
        <v>104</v>
      </c>
      <c r="H21" s="4">
        <f t="shared" si="4"/>
        <v>34871</v>
      </c>
      <c r="I21" s="4">
        <f t="shared" si="4"/>
        <v>182</v>
      </c>
      <c r="J21" s="4">
        <v>16957</v>
      </c>
      <c r="K21" s="4">
        <v>77</v>
      </c>
      <c r="L21" s="4">
        <v>17914</v>
      </c>
      <c r="M21" s="4">
        <v>105</v>
      </c>
      <c r="N21" s="4">
        <f t="shared" si="5"/>
        <v>34986</v>
      </c>
      <c r="O21" s="4">
        <f t="shared" si="5"/>
        <v>181</v>
      </c>
      <c r="P21" s="4">
        <v>17046</v>
      </c>
      <c r="Q21" s="4">
        <v>75</v>
      </c>
      <c r="R21" s="4">
        <v>17940</v>
      </c>
      <c r="S21" s="4">
        <v>106</v>
      </c>
      <c r="T21" s="4">
        <f t="shared" si="6"/>
        <v>-814</v>
      </c>
      <c r="U21" s="4">
        <f t="shared" si="6"/>
        <v>-4</v>
      </c>
      <c r="V21" s="4">
        <f t="shared" si="0"/>
        <v>-444</v>
      </c>
      <c r="W21" s="4">
        <f t="shared" si="0"/>
        <v>-3</v>
      </c>
      <c r="X21" s="4">
        <f t="shared" si="0"/>
        <v>-370</v>
      </c>
      <c r="Y21" s="4">
        <f t="shared" si="0"/>
        <v>-1</v>
      </c>
      <c r="Z21" s="4">
        <f t="shared" si="1"/>
        <v>-929</v>
      </c>
      <c r="AA21" s="4">
        <f t="shared" si="2"/>
        <v>-3</v>
      </c>
      <c r="AB21" s="4">
        <f t="shared" si="2"/>
        <v>-533</v>
      </c>
      <c r="AC21" s="4">
        <f t="shared" si="2"/>
        <v>-1</v>
      </c>
      <c r="AD21" s="4">
        <f t="shared" si="2"/>
        <v>-396</v>
      </c>
      <c r="AE21" s="4">
        <f t="shared" si="2"/>
        <v>-2</v>
      </c>
    </row>
    <row r="22" spans="1:31" s="1" customFormat="1" ht="18" customHeight="1" x14ac:dyDescent="0.15">
      <c r="A22" s="4" t="s">
        <v>14</v>
      </c>
      <c r="B22" s="4">
        <f t="shared" si="3"/>
        <v>38296</v>
      </c>
      <c r="C22" s="4">
        <f t="shared" si="3"/>
        <v>172</v>
      </c>
      <c r="D22" s="4">
        <v>18764</v>
      </c>
      <c r="E22" s="4">
        <v>63</v>
      </c>
      <c r="F22" s="4">
        <v>19532</v>
      </c>
      <c r="G22" s="4">
        <v>109</v>
      </c>
      <c r="H22" s="4">
        <f t="shared" si="4"/>
        <v>38911</v>
      </c>
      <c r="I22" s="4">
        <f t="shared" si="4"/>
        <v>150</v>
      </c>
      <c r="J22" s="4">
        <v>19127</v>
      </c>
      <c r="K22" s="4">
        <v>57</v>
      </c>
      <c r="L22" s="4">
        <v>19784</v>
      </c>
      <c r="M22" s="4">
        <v>93</v>
      </c>
      <c r="N22" s="4">
        <f t="shared" si="5"/>
        <v>39103</v>
      </c>
      <c r="O22" s="4">
        <f t="shared" si="5"/>
        <v>148</v>
      </c>
      <c r="P22" s="4">
        <v>19268</v>
      </c>
      <c r="Q22" s="4">
        <v>59</v>
      </c>
      <c r="R22" s="4">
        <v>19835</v>
      </c>
      <c r="S22" s="4">
        <v>89</v>
      </c>
      <c r="T22" s="4">
        <f t="shared" si="6"/>
        <v>-615</v>
      </c>
      <c r="U22" s="4">
        <f t="shared" si="6"/>
        <v>22</v>
      </c>
      <c r="V22" s="4">
        <f t="shared" si="0"/>
        <v>-363</v>
      </c>
      <c r="W22" s="4">
        <f t="shared" si="0"/>
        <v>6</v>
      </c>
      <c r="X22" s="4">
        <f t="shared" si="0"/>
        <v>-252</v>
      </c>
      <c r="Y22" s="4">
        <f t="shared" si="0"/>
        <v>16</v>
      </c>
      <c r="Z22" s="4">
        <f t="shared" si="1"/>
        <v>-807</v>
      </c>
      <c r="AA22" s="4">
        <f t="shared" si="2"/>
        <v>24</v>
      </c>
      <c r="AB22" s="4">
        <f t="shared" si="2"/>
        <v>-504</v>
      </c>
      <c r="AC22" s="4">
        <f t="shared" si="2"/>
        <v>4</v>
      </c>
      <c r="AD22" s="4">
        <f t="shared" si="2"/>
        <v>-303</v>
      </c>
      <c r="AE22" s="4">
        <f t="shared" si="2"/>
        <v>20</v>
      </c>
    </row>
    <row r="23" spans="1:31" s="1" customFormat="1" ht="18" customHeight="1" x14ac:dyDescent="0.15">
      <c r="A23" s="4" t="s">
        <v>15</v>
      </c>
      <c r="B23" s="4">
        <f t="shared" si="3"/>
        <v>43613</v>
      </c>
      <c r="C23" s="4">
        <f t="shared" si="3"/>
        <v>167</v>
      </c>
      <c r="D23" s="4">
        <v>21302</v>
      </c>
      <c r="E23" s="4">
        <v>81</v>
      </c>
      <c r="F23" s="4">
        <v>22311</v>
      </c>
      <c r="G23" s="4">
        <v>86</v>
      </c>
      <c r="H23" s="4">
        <f t="shared" si="4"/>
        <v>45831</v>
      </c>
      <c r="I23" s="4">
        <f t="shared" si="4"/>
        <v>182</v>
      </c>
      <c r="J23" s="4">
        <v>22289</v>
      </c>
      <c r="K23" s="4">
        <v>85</v>
      </c>
      <c r="L23" s="4">
        <v>23542</v>
      </c>
      <c r="M23" s="4">
        <v>97</v>
      </c>
      <c r="N23" s="4">
        <f t="shared" si="5"/>
        <v>46191</v>
      </c>
      <c r="O23" s="4">
        <f t="shared" si="5"/>
        <v>182</v>
      </c>
      <c r="P23" s="4">
        <v>22565</v>
      </c>
      <c r="Q23" s="4">
        <v>87</v>
      </c>
      <c r="R23" s="4">
        <v>23626</v>
      </c>
      <c r="S23" s="4">
        <v>95</v>
      </c>
      <c r="T23" s="4">
        <f t="shared" si="6"/>
        <v>-2218</v>
      </c>
      <c r="U23" s="4">
        <f t="shared" si="6"/>
        <v>-15</v>
      </c>
      <c r="V23" s="4">
        <f t="shared" si="0"/>
        <v>-987</v>
      </c>
      <c r="W23" s="4">
        <f t="shared" si="0"/>
        <v>-4</v>
      </c>
      <c r="X23" s="4">
        <f t="shared" si="0"/>
        <v>-1231</v>
      </c>
      <c r="Y23" s="4">
        <f t="shared" si="0"/>
        <v>-11</v>
      </c>
      <c r="Z23" s="4">
        <f t="shared" si="1"/>
        <v>-2578</v>
      </c>
      <c r="AA23" s="4">
        <f t="shared" si="2"/>
        <v>-15</v>
      </c>
      <c r="AB23" s="4">
        <f t="shared" si="2"/>
        <v>-1263</v>
      </c>
      <c r="AC23" s="4">
        <f t="shared" si="2"/>
        <v>-6</v>
      </c>
      <c r="AD23" s="4">
        <f t="shared" si="2"/>
        <v>-1315</v>
      </c>
      <c r="AE23" s="4">
        <f t="shared" si="2"/>
        <v>-9</v>
      </c>
    </row>
    <row r="24" spans="1:31" s="1" customFormat="1" ht="18" customHeight="1" x14ac:dyDescent="0.15">
      <c r="A24" s="4" t="s">
        <v>16</v>
      </c>
      <c r="B24" s="4">
        <f t="shared" si="3"/>
        <v>40683</v>
      </c>
      <c r="C24" s="4">
        <f t="shared" si="3"/>
        <v>158</v>
      </c>
      <c r="D24" s="4">
        <v>19531</v>
      </c>
      <c r="E24" s="4">
        <v>65</v>
      </c>
      <c r="F24" s="4">
        <v>21152</v>
      </c>
      <c r="G24" s="4">
        <v>93</v>
      </c>
      <c r="H24" s="4">
        <f t="shared" si="4"/>
        <v>37231</v>
      </c>
      <c r="I24" s="4">
        <f t="shared" si="4"/>
        <v>148</v>
      </c>
      <c r="J24" s="4">
        <v>17660</v>
      </c>
      <c r="K24" s="4">
        <v>62</v>
      </c>
      <c r="L24" s="4">
        <v>19571</v>
      </c>
      <c r="M24" s="4">
        <v>86</v>
      </c>
      <c r="N24" s="4">
        <f t="shared" si="5"/>
        <v>37727</v>
      </c>
      <c r="O24" s="4">
        <f t="shared" si="5"/>
        <v>150</v>
      </c>
      <c r="P24" s="4">
        <v>17995</v>
      </c>
      <c r="Q24" s="4">
        <v>64</v>
      </c>
      <c r="R24" s="4">
        <v>19732</v>
      </c>
      <c r="S24" s="4">
        <v>86</v>
      </c>
      <c r="T24" s="4">
        <f t="shared" si="6"/>
        <v>3452</v>
      </c>
      <c r="U24" s="4">
        <f t="shared" si="6"/>
        <v>10</v>
      </c>
      <c r="V24" s="4">
        <f t="shared" si="0"/>
        <v>1871</v>
      </c>
      <c r="W24" s="4">
        <f t="shared" si="0"/>
        <v>3</v>
      </c>
      <c r="X24" s="4">
        <f t="shared" si="0"/>
        <v>1581</v>
      </c>
      <c r="Y24" s="4">
        <f t="shared" si="0"/>
        <v>7</v>
      </c>
      <c r="Z24" s="4">
        <f t="shared" si="1"/>
        <v>2956</v>
      </c>
      <c r="AA24" s="4">
        <f t="shared" si="2"/>
        <v>8</v>
      </c>
      <c r="AB24" s="4">
        <f t="shared" si="2"/>
        <v>1536</v>
      </c>
      <c r="AC24" s="4">
        <f t="shared" si="2"/>
        <v>1</v>
      </c>
      <c r="AD24" s="4">
        <f t="shared" si="2"/>
        <v>1420</v>
      </c>
      <c r="AE24" s="4">
        <f t="shared" si="2"/>
        <v>7</v>
      </c>
    </row>
    <row r="25" spans="1:31" s="1" customFormat="1" ht="18" customHeight="1" x14ac:dyDescent="0.15">
      <c r="A25" s="4" t="s">
        <v>17</v>
      </c>
      <c r="B25" s="4">
        <f t="shared" si="3"/>
        <v>31636</v>
      </c>
      <c r="C25" s="4">
        <f t="shared" si="3"/>
        <v>93</v>
      </c>
      <c r="D25" s="4">
        <v>13989</v>
      </c>
      <c r="E25" s="4">
        <v>45</v>
      </c>
      <c r="F25" s="4">
        <v>17647</v>
      </c>
      <c r="G25" s="4">
        <v>48</v>
      </c>
      <c r="H25" s="4">
        <f t="shared" si="4"/>
        <v>29893</v>
      </c>
      <c r="I25" s="4">
        <f t="shared" si="4"/>
        <v>83</v>
      </c>
      <c r="J25" s="4">
        <v>12913</v>
      </c>
      <c r="K25" s="4">
        <v>39</v>
      </c>
      <c r="L25" s="4">
        <v>16980</v>
      </c>
      <c r="M25" s="4">
        <v>44</v>
      </c>
      <c r="N25" s="4">
        <f t="shared" si="5"/>
        <v>30495</v>
      </c>
      <c r="O25" s="4">
        <f t="shared" si="5"/>
        <v>85</v>
      </c>
      <c r="P25" s="4">
        <v>13273</v>
      </c>
      <c r="Q25" s="4">
        <v>40</v>
      </c>
      <c r="R25" s="4">
        <v>17222</v>
      </c>
      <c r="S25" s="4">
        <v>45</v>
      </c>
      <c r="T25" s="4">
        <f t="shared" si="6"/>
        <v>1743</v>
      </c>
      <c r="U25" s="4">
        <f t="shared" si="6"/>
        <v>10</v>
      </c>
      <c r="V25" s="4">
        <f t="shared" si="6"/>
        <v>1076</v>
      </c>
      <c r="W25" s="4">
        <f t="shared" si="6"/>
        <v>6</v>
      </c>
      <c r="X25" s="4">
        <f t="shared" si="6"/>
        <v>667</v>
      </c>
      <c r="Y25" s="4">
        <f t="shared" si="6"/>
        <v>4</v>
      </c>
      <c r="Z25" s="4">
        <f t="shared" si="1"/>
        <v>1141</v>
      </c>
      <c r="AA25" s="4">
        <f t="shared" ref="AA25:AE30" si="7">C25-O25</f>
        <v>8</v>
      </c>
      <c r="AB25" s="4">
        <f t="shared" si="7"/>
        <v>716</v>
      </c>
      <c r="AC25" s="4">
        <f t="shared" si="7"/>
        <v>5</v>
      </c>
      <c r="AD25" s="4">
        <f t="shared" si="7"/>
        <v>425</v>
      </c>
      <c r="AE25" s="4">
        <f t="shared" si="7"/>
        <v>3</v>
      </c>
    </row>
    <row r="26" spans="1:31" s="1" customFormat="1" ht="18" customHeight="1" x14ac:dyDescent="0.15">
      <c r="A26" s="4" t="s">
        <v>18</v>
      </c>
      <c r="B26" s="4">
        <f t="shared" si="3"/>
        <v>26912</v>
      </c>
      <c r="C26" s="4">
        <f t="shared" si="3"/>
        <v>70</v>
      </c>
      <c r="D26" s="4">
        <v>10552</v>
      </c>
      <c r="E26" s="4">
        <v>34</v>
      </c>
      <c r="F26" s="4">
        <v>16360</v>
      </c>
      <c r="G26" s="4">
        <v>36</v>
      </c>
      <c r="H26" s="4">
        <f t="shared" si="4"/>
        <v>27028</v>
      </c>
      <c r="I26" s="4">
        <f t="shared" si="4"/>
        <v>65</v>
      </c>
      <c r="J26" s="4">
        <v>10428</v>
      </c>
      <c r="K26" s="4">
        <v>35</v>
      </c>
      <c r="L26" s="4">
        <v>16600</v>
      </c>
      <c r="M26" s="4">
        <v>30</v>
      </c>
      <c r="N26" s="4">
        <f t="shared" si="5"/>
        <v>28016</v>
      </c>
      <c r="O26" s="4">
        <f t="shared" si="5"/>
        <v>67</v>
      </c>
      <c r="P26" s="4">
        <v>10994</v>
      </c>
      <c r="Q26" s="4">
        <v>36</v>
      </c>
      <c r="R26" s="4">
        <v>17022</v>
      </c>
      <c r="S26" s="4">
        <v>31</v>
      </c>
      <c r="T26" s="4">
        <f t="shared" si="6"/>
        <v>-116</v>
      </c>
      <c r="U26" s="4">
        <f t="shared" si="6"/>
        <v>5</v>
      </c>
      <c r="V26" s="4">
        <f t="shared" si="6"/>
        <v>124</v>
      </c>
      <c r="W26" s="4">
        <f t="shared" si="6"/>
        <v>-1</v>
      </c>
      <c r="X26" s="4">
        <f t="shared" si="6"/>
        <v>-240</v>
      </c>
      <c r="Y26" s="4">
        <f t="shared" si="6"/>
        <v>6</v>
      </c>
      <c r="Z26" s="4">
        <f t="shared" si="1"/>
        <v>-1104</v>
      </c>
      <c r="AA26" s="4">
        <f t="shared" si="7"/>
        <v>3</v>
      </c>
      <c r="AB26" s="4">
        <f t="shared" si="7"/>
        <v>-442</v>
      </c>
      <c r="AC26" s="4">
        <f t="shared" si="7"/>
        <v>-2</v>
      </c>
      <c r="AD26" s="4">
        <f t="shared" si="7"/>
        <v>-662</v>
      </c>
      <c r="AE26" s="4">
        <f t="shared" si="7"/>
        <v>5</v>
      </c>
    </row>
    <row r="27" spans="1:31" s="1" customFormat="1" ht="18" customHeight="1" x14ac:dyDescent="0.15">
      <c r="A27" s="4" t="s">
        <v>19</v>
      </c>
      <c r="B27" s="4">
        <f t="shared" si="3"/>
        <v>21912</v>
      </c>
      <c r="C27" s="4">
        <f t="shared" si="3"/>
        <v>27</v>
      </c>
      <c r="D27" s="4">
        <v>7492</v>
      </c>
      <c r="E27" s="4">
        <v>12</v>
      </c>
      <c r="F27" s="4">
        <v>14420</v>
      </c>
      <c r="G27" s="4">
        <v>15</v>
      </c>
      <c r="H27" s="4">
        <f t="shared" si="4"/>
        <v>20517</v>
      </c>
      <c r="I27" s="4">
        <f t="shared" si="4"/>
        <v>22</v>
      </c>
      <c r="J27" s="4">
        <v>6747</v>
      </c>
      <c r="K27" s="4">
        <v>5</v>
      </c>
      <c r="L27" s="4">
        <v>13770</v>
      </c>
      <c r="M27" s="4">
        <v>17</v>
      </c>
      <c r="N27" s="4">
        <f t="shared" si="5"/>
        <v>21938</v>
      </c>
      <c r="O27" s="4">
        <f t="shared" si="5"/>
        <v>25</v>
      </c>
      <c r="P27" s="4">
        <v>7440</v>
      </c>
      <c r="Q27" s="4">
        <v>7</v>
      </c>
      <c r="R27" s="4">
        <v>14498</v>
      </c>
      <c r="S27" s="4">
        <v>18</v>
      </c>
      <c r="T27" s="4">
        <f t="shared" si="6"/>
        <v>1395</v>
      </c>
      <c r="U27" s="4">
        <f t="shared" si="6"/>
        <v>5</v>
      </c>
      <c r="V27" s="4">
        <f t="shared" si="6"/>
        <v>745</v>
      </c>
      <c r="W27" s="4">
        <f t="shared" si="6"/>
        <v>7</v>
      </c>
      <c r="X27" s="4">
        <f t="shared" si="6"/>
        <v>650</v>
      </c>
      <c r="Y27" s="4">
        <f t="shared" si="6"/>
        <v>-2</v>
      </c>
      <c r="Z27" s="4">
        <f t="shared" si="1"/>
        <v>-26</v>
      </c>
      <c r="AA27" s="4">
        <f t="shared" si="7"/>
        <v>2</v>
      </c>
      <c r="AB27" s="4">
        <f t="shared" si="7"/>
        <v>52</v>
      </c>
      <c r="AC27" s="4">
        <f t="shared" si="7"/>
        <v>5</v>
      </c>
      <c r="AD27" s="4">
        <f t="shared" si="7"/>
        <v>-78</v>
      </c>
      <c r="AE27" s="4">
        <f t="shared" si="7"/>
        <v>-3</v>
      </c>
    </row>
    <row r="28" spans="1:31" s="1" customFormat="1" ht="18" customHeight="1" x14ac:dyDescent="0.15">
      <c r="A28" s="4" t="s">
        <v>20</v>
      </c>
      <c r="B28" s="4">
        <f t="shared" si="3"/>
        <v>13074</v>
      </c>
      <c r="C28" s="4">
        <f t="shared" si="3"/>
        <v>21</v>
      </c>
      <c r="D28" s="4">
        <v>3490</v>
      </c>
      <c r="E28" s="4">
        <v>5</v>
      </c>
      <c r="F28" s="4">
        <v>9584</v>
      </c>
      <c r="G28" s="4">
        <v>16</v>
      </c>
      <c r="H28" s="4">
        <f t="shared" si="4"/>
        <v>11156</v>
      </c>
      <c r="I28" s="4">
        <f t="shared" si="4"/>
        <v>18</v>
      </c>
      <c r="J28" s="4">
        <v>2819</v>
      </c>
      <c r="K28" s="4">
        <v>6</v>
      </c>
      <c r="L28" s="4">
        <v>8337</v>
      </c>
      <c r="M28" s="4">
        <v>12</v>
      </c>
      <c r="N28" s="4">
        <f t="shared" si="5"/>
        <v>12588</v>
      </c>
      <c r="O28" s="4">
        <f t="shared" si="5"/>
        <v>18</v>
      </c>
      <c r="P28" s="4">
        <v>3309</v>
      </c>
      <c r="Q28" s="4">
        <v>6</v>
      </c>
      <c r="R28" s="4">
        <v>9279</v>
      </c>
      <c r="S28" s="4">
        <v>12</v>
      </c>
      <c r="T28" s="4">
        <f t="shared" si="6"/>
        <v>1918</v>
      </c>
      <c r="U28" s="4">
        <f t="shared" si="6"/>
        <v>3</v>
      </c>
      <c r="V28" s="4">
        <f t="shared" si="6"/>
        <v>671</v>
      </c>
      <c r="W28" s="4">
        <f t="shared" si="6"/>
        <v>-1</v>
      </c>
      <c r="X28" s="4">
        <f t="shared" si="6"/>
        <v>1247</v>
      </c>
      <c r="Y28" s="4">
        <f t="shared" si="6"/>
        <v>4</v>
      </c>
      <c r="Z28" s="4">
        <f t="shared" si="1"/>
        <v>486</v>
      </c>
      <c r="AA28" s="4">
        <f t="shared" si="7"/>
        <v>3</v>
      </c>
      <c r="AB28" s="4">
        <f t="shared" si="7"/>
        <v>181</v>
      </c>
      <c r="AC28" s="4">
        <f t="shared" si="7"/>
        <v>-1</v>
      </c>
      <c r="AD28" s="4">
        <f t="shared" si="7"/>
        <v>305</v>
      </c>
      <c r="AE28" s="4">
        <f t="shared" si="7"/>
        <v>4</v>
      </c>
    </row>
    <row r="29" spans="1:31" s="1" customFormat="1" ht="18" customHeight="1" x14ac:dyDescent="0.15">
      <c r="A29" s="4" t="s">
        <v>21</v>
      </c>
      <c r="B29" s="4">
        <f t="shared" si="3"/>
        <v>4249</v>
      </c>
      <c r="C29" s="4">
        <f t="shared" si="3"/>
        <v>2</v>
      </c>
      <c r="D29" s="4">
        <v>807</v>
      </c>
      <c r="E29" s="4">
        <v>2</v>
      </c>
      <c r="F29" s="4">
        <v>3442</v>
      </c>
      <c r="G29" s="4">
        <v>0</v>
      </c>
      <c r="H29" s="4">
        <f t="shared" si="4"/>
        <v>3065</v>
      </c>
      <c r="I29" s="4">
        <f t="shared" si="4"/>
        <v>-1</v>
      </c>
      <c r="J29" s="4">
        <v>516</v>
      </c>
      <c r="K29" s="4">
        <v>1</v>
      </c>
      <c r="L29" s="4">
        <v>2549</v>
      </c>
      <c r="M29" s="4">
        <v>-2</v>
      </c>
      <c r="N29" s="4">
        <f t="shared" si="5"/>
        <v>3800</v>
      </c>
      <c r="O29" s="4">
        <f t="shared" si="5"/>
        <v>0</v>
      </c>
      <c r="P29" s="4">
        <v>673</v>
      </c>
      <c r="Q29" s="4">
        <v>1</v>
      </c>
      <c r="R29" s="4">
        <v>3127</v>
      </c>
      <c r="S29" s="4">
        <v>-1</v>
      </c>
      <c r="T29" s="4">
        <f t="shared" si="6"/>
        <v>1184</v>
      </c>
      <c r="U29" s="4">
        <f t="shared" si="6"/>
        <v>3</v>
      </c>
      <c r="V29" s="4">
        <f t="shared" si="6"/>
        <v>291</v>
      </c>
      <c r="W29" s="4">
        <f t="shared" si="6"/>
        <v>1</v>
      </c>
      <c r="X29" s="4">
        <f t="shared" si="6"/>
        <v>893</v>
      </c>
      <c r="Y29" s="4">
        <f t="shared" si="6"/>
        <v>2</v>
      </c>
      <c r="Z29" s="4">
        <f t="shared" si="1"/>
        <v>449</v>
      </c>
      <c r="AA29" s="4">
        <f t="shared" si="7"/>
        <v>2</v>
      </c>
      <c r="AB29" s="4">
        <f t="shared" si="7"/>
        <v>134</v>
      </c>
      <c r="AC29" s="4">
        <f t="shared" si="7"/>
        <v>1</v>
      </c>
      <c r="AD29" s="4">
        <f t="shared" si="7"/>
        <v>315</v>
      </c>
      <c r="AE29" s="4">
        <f t="shared" si="7"/>
        <v>1</v>
      </c>
    </row>
    <row r="30" spans="1:31" s="1" customFormat="1" ht="18" customHeight="1" x14ac:dyDescent="0.15">
      <c r="A30" s="4" t="s">
        <v>22</v>
      </c>
      <c r="B30" s="4">
        <f t="shared" si="3"/>
        <v>821</v>
      </c>
      <c r="C30" s="4">
        <f>E30+G30</f>
        <v>-1</v>
      </c>
      <c r="D30" s="4">
        <v>97</v>
      </c>
      <c r="E30" s="4">
        <v>-1</v>
      </c>
      <c r="F30" s="4">
        <v>724</v>
      </c>
      <c r="G30" s="4">
        <v>0</v>
      </c>
      <c r="H30" s="4">
        <f t="shared" si="4"/>
        <v>668</v>
      </c>
      <c r="I30" s="4">
        <f t="shared" si="4"/>
        <v>0</v>
      </c>
      <c r="J30" s="4">
        <v>73</v>
      </c>
      <c r="K30" s="4">
        <v>-1</v>
      </c>
      <c r="L30" s="4">
        <v>595</v>
      </c>
      <c r="M30" s="4">
        <v>1</v>
      </c>
      <c r="N30" s="4">
        <f t="shared" si="5"/>
        <v>798</v>
      </c>
      <c r="O30" s="4">
        <f t="shared" si="5"/>
        <v>0</v>
      </c>
      <c r="P30" s="4">
        <v>92</v>
      </c>
      <c r="Q30" s="4">
        <v>-1</v>
      </c>
      <c r="R30" s="4">
        <v>706</v>
      </c>
      <c r="S30" s="4">
        <v>1</v>
      </c>
      <c r="T30" s="4">
        <f t="shared" ref="T30:Y30" si="8">B30-H30</f>
        <v>153</v>
      </c>
      <c r="U30" s="4">
        <f t="shared" si="8"/>
        <v>-1</v>
      </c>
      <c r="V30" s="4">
        <f t="shared" si="8"/>
        <v>24</v>
      </c>
      <c r="W30" s="4">
        <f t="shared" si="8"/>
        <v>0</v>
      </c>
      <c r="X30" s="4">
        <f t="shared" si="8"/>
        <v>129</v>
      </c>
      <c r="Y30" s="4">
        <f t="shared" si="8"/>
        <v>-1</v>
      </c>
      <c r="Z30" s="4">
        <f t="shared" si="1"/>
        <v>23</v>
      </c>
      <c r="AA30" s="4">
        <f t="shared" si="7"/>
        <v>-1</v>
      </c>
      <c r="AB30" s="4">
        <f t="shared" si="7"/>
        <v>5</v>
      </c>
      <c r="AC30" s="4">
        <f t="shared" si="7"/>
        <v>0</v>
      </c>
      <c r="AD30" s="4">
        <f t="shared" si="7"/>
        <v>18</v>
      </c>
      <c r="AE30" s="4">
        <f t="shared" si="7"/>
        <v>-1</v>
      </c>
    </row>
    <row r="31" spans="1:31" s="1" customFormat="1" ht="18" customHeight="1" thickBot="1" x14ac:dyDescent="0.2">
      <c r="A31" s="4" t="s">
        <v>58</v>
      </c>
      <c r="B31" s="4">
        <f>D31+F31</f>
        <v>4363</v>
      </c>
      <c r="C31" s="4">
        <f>E31+G31</f>
        <v>0</v>
      </c>
      <c r="D31" s="4">
        <v>2495</v>
      </c>
      <c r="E31" s="4">
        <v>0</v>
      </c>
      <c r="F31" s="4">
        <v>1868</v>
      </c>
      <c r="G31" s="4">
        <v>0</v>
      </c>
      <c r="H31" s="4">
        <f>J31+L31</f>
        <v>4363</v>
      </c>
      <c r="I31" s="4">
        <f t="shared" ref="I31" si="9">K31+M31</f>
        <v>0</v>
      </c>
      <c r="J31" s="4">
        <v>2495</v>
      </c>
      <c r="K31" s="4">
        <v>0</v>
      </c>
      <c r="L31" s="4">
        <v>1868</v>
      </c>
      <c r="M31" s="4">
        <v>0</v>
      </c>
      <c r="N31" s="4">
        <f t="shared" ref="N31" si="10">P31+R31</f>
        <v>4363</v>
      </c>
      <c r="O31" s="4">
        <f t="shared" ref="O31" si="11">Q31+S31</f>
        <v>0</v>
      </c>
      <c r="P31" s="4">
        <v>2495</v>
      </c>
      <c r="Q31" s="4">
        <v>0</v>
      </c>
      <c r="R31" s="4">
        <v>1868</v>
      </c>
      <c r="S31" s="4">
        <v>0</v>
      </c>
      <c r="T31" s="4">
        <f t="shared" ref="T31" si="12">B31-H31</f>
        <v>0</v>
      </c>
      <c r="U31" s="4">
        <f t="shared" ref="U31" si="13">C31-I31</f>
        <v>0</v>
      </c>
      <c r="V31" s="4">
        <f t="shared" ref="V31" si="14">D31-J31</f>
        <v>0</v>
      </c>
      <c r="W31" s="4">
        <f t="shared" ref="W31" si="15">E31-K31</f>
        <v>0</v>
      </c>
      <c r="X31" s="4">
        <f t="shared" ref="X31" si="16">F31-L31</f>
        <v>0</v>
      </c>
      <c r="Y31" s="4">
        <f t="shared" ref="Y31" si="17">G31-M31</f>
        <v>0</v>
      </c>
      <c r="Z31" s="4">
        <f t="shared" ref="Z31" si="18">B31-N31</f>
        <v>0</v>
      </c>
      <c r="AA31" s="4">
        <f t="shared" ref="AA31" si="19">C31-O31</f>
        <v>0</v>
      </c>
      <c r="AB31" s="4">
        <f t="shared" ref="AB31" si="20">D31-P31</f>
        <v>0</v>
      </c>
      <c r="AC31" s="4">
        <f t="shared" ref="AC31" si="21">E31-Q31</f>
        <v>0</v>
      </c>
      <c r="AD31" s="4">
        <f t="shared" ref="AD31" si="22">F31-R31</f>
        <v>0</v>
      </c>
      <c r="AE31" s="4">
        <f t="shared" ref="AE31" si="23">G31-S31</f>
        <v>0</v>
      </c>
    </row>
    <row r="32" spans="1:31" s="1" customFormat="1" ht="18" customHeight="1" thickTop="1" x14ac:dyDescent="0.15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</row>
    <row r="33" spans="1:31" s="1" customFormat="1" ht="18" customHeight="1" x14ac:dyDescent="0.15">
      <c r="A33" s="4" t="s">
        <v>24</v>
      </c>
      <c r="B33" s="4">
        <f>SUM(B10:B12)</f>
        <v>65959</v>
      </c>
      <c r="C33" s="4">
        <f t="shared" ref="C33:AE33" si="24">SUM(C10:C12)</f>
        <v>281</v>
      </c>
      <c r="D33" s="4">
        <f t="shared" si="24"/>
        <v>33775</v>
      </c>
      <c r="E33" s="4">
        <f t="shared" si="24"/>
        <v>158</v>
      </c>
      <c r="F33" s="4">
        <f t="shared" si="24"/>
        <v>32184</v>
      </c>
      <c r="G33" s="4">
        <f t="shared" si="24"/>
        <v>123</v>
      </c>
      <c r="H33" s="4">
        <f t="shared" si="24"/>
        <v>70708</v>
      </c>
      <c r="I33" s="4">
        <f t="shared" si="24"/>
        <v>296</v>
      </c>
      <c r="J33" s="4">
        <f t="shared" si="24"/>
        <v>36185</v>
      </c>
      <c r="K33" s="4">
        <f t="shared" si="24"/>
        <v>167</v>
      </c>
      <c r="L33" s="4">
        <f t="shared" si="24"/>
        <v>34523</v>
      </c>
      <c r="M33" s="4">
        <f t="shared" si="24"/>
        <v>129</v>
      </c>
      <c r="N33" s="4">
        <f t="shared" si="24"/>
        <v>66818</v>
      </c>
      <c r="O33" s="4">
        <f t="shared" si="24"/>
        <v>271</v>
      </c>
      <c r="P33" s="4">
        <f t="shared" si="24"/>
        <v>34141</v>
      </c>
      <c r="Q33" s="4">
        <f t="shared" si="24"/>
        <v>157</v>
      </c>
      <c r="R33" s="4">
        <f t="shared" si="24"/>
        <v>32677</v>
      </c>
      <c r="S33" s="4">
        <f t="shared" si="24"/>
        <v>114</v>
      </c>
      <c r="T33" s="4">
        <f t="shared" si="24"/>
        <v>-4749</v>
      </c>
      <c r="U33" s="4">
        <f t="shared" si="24"/>
        <v>-15</v>
      </c>
      <c r="V33" s="4">
        <f t="shared" si="24"/>
        <v>-2410</v>
      </c>
      <c r="W33" s="4">
        <f t="shared" si="24"/>
        <v>-9</v>
      </c>
      <c r="X33" s="4">
        <f t="shared" si="24"/>
        <v>-2339</v>
      </c>
      <c r="Y33" s="4">
        <f t="shared" si="24"/>
        <v>-6</v>
      </c>
      <c r="Z33" s="4">
        <f t="shared" si="24"/>
        <v>-859</v>
      </c>
      <c r="AA33" s="4">
        <f t="shared" si="24"/>
        <v>10</v>
      </c>
      <c r="AB33" s="4">
        <f t="shared" si="24"/>
        <v>-366</v>
      </c>
      <c r="AC33" s="4">
        <f t="shared" si="24"/>
        <v>1</v>
      </c>
      <c r="AD33" s="4">
        <f t="shared" si="24"/>
        <v>-493</v>
      </c>
      <c r="AE33" s="4">
        <f t="shared" si="24"/>
        <v>9</v>
      </c>
    </row>
    <row r="34" spans="1:31" s="1" customFormat="1" ht="18" customHeight="1" x14ac:dyDescent="0.15">
      <c r="A34" s="4" t="s">
        <v>29</v>
      </c>
      <c r="B34" s="4">
        <f>SUM(B13:B22)</f>
        <v>307191</v>
      </c>
      <c r="C34" s="4">
        <f t="shared" ref="C34:AE34" si="25">SUM(C13:C22)</f>
        <v>4629</v>
      </c>
      <c r="D34" s="4">
        <f t="shared" si="25"/>
        <v>154326</v>
      </c>
      <c r="E34" s="4">
        <f t="shared" si="25"/>
        <v>1687</v>
      </c>
      <c r="F34" s="4">
        <f t="shared" si="25"/>
        <v>152865</v>
      </c>
      <c r="G34" s="4">
        <f t="shared" si="25"/>
        <v>2942</v>
      </c>
      <c r="H34" s="4">
        <f t="shared" si="25"/>
        <v>310057</v>
      </c>
      <c r="I34" s="4">
        <f t="shared" si="25"/>
        <v>4447</v>
      </c>
      <c r="J34" s="4">
        <f t="shared" si="25"/>
        <v>155760</v>
      </c>
      <c r="K34" s="4">
        <f t="shared" si="25"/>
        <v>1623</v>
      </c>
      <c r="L34" s="4">
        <f t="shared" si="25"/>
        <v>154297</v>
      </c>
      <c r="M34" s="4">
        <f t="shared" si="25"/>
        <v>2824</v>
      </c>
      <c r="N34" s="4">
        <f t="shared" si="25"/>
        <v>312268</v>
      </c>
      <c r="O34" s="4">
        <f t="shared" si="25"/>
        <v>4168</v>
      </c>
      <c r="P34" s="4">
        <f t="shared" si="25"/>
        <v>156988</v>
      </c>
      <c r="Q34" s="4">
        <f t="shared" si="25"/>
        <v>1474</v>
      </c>
      <c r="R34" s="4">
        <f t="shared" si="25"/>
        <v>155280</v>
      </c>
      <c r="S34" s="4">
        <f>SUM(S13:S22)</f>
        <v>2694</v>
      </c>
      <c r="T34" s="4">
        <f t="shared" si="25"/>
        <v>-2866</v>
      </c>
      <c r="U34" s="4">
        <f t="shared" si="25"/>
        <v>182</v>
      </c>
      <c r="V34" s="4">
        <f t="shared" si="25"/>
        <v>-1434</v>
      </c>
      <c r="W34" s="4">
        <f t="shared" si="25"/>
        <v>64</v>
      </c>
      <c r="X34" s="4">
        <f t="shared" si="25"/>
        <v>-1432</v>
      </c>
      <c r="Y34" s="4">
        <f t="shared" si="25"/>
        <v>118</v>
      </c>
      <c r="Z34" s="4">
        <f t="shared" si="25"/>
        <v>-5077</v>
      </c>
      <c r="AA34" s="4">
        <f t="shared" si="25"/>
        <v>461</v>
      </c>
      <c r="AB34" s="4">
        <f t="shared" si="25"/>
        <v>-2662</v>
      </c>
      <c r="AC34" s="4">
        <f t="shared" si="25"/>
        <v>213</v>
      </c>
      <c r="AD34" s="4">
        <f t="shared" si="25"/>
        <v>-2415</v>
      </c>
      <c r="AE34" s="4">
        <f t="shared" si="25"/>
        <v>248</v>
      </c>
    </row>
    <row r="35" spans="1:31" s="1" customFormat="1" ht="18" customHeight="1" x14ac:dyDescent="0.15">
      <c r="A35" s="4" t="s">
        <v>25</v>
      </c>
      <c r="B35" s="4">
        <f>SUM(B23:B30)</f>
        <v>182900</v>
      </c>
      <c r="C35" s="4">
        <f t="shared" ref="C35:AE35" si="26">SUM(C23:C30)</f>
        <v>537</v>
      </c>
      <c r="D35" s="4">
        <f t="shared" si="26"/>
        <v>77260</v>
      </c>
      <c r="E35" s="4">
        <f t="shared" si="26"/>
        <v>243</v>
      </c>
      <c r="F35" s="4">
        <f t="shared" si="26"/>
        <v>105640</v>
      </c>
      <c r="G35" s="4">
        <f t="shared" si="26"/>
        <v>294</v>
      </c>
      <c r="H35" s="4">
        <f t="shared" si="26"/>
        <v>175389</v>
      </c>
      <c r="I35" s="4">
        <f t="shared" si="26"/>
        <v>517</v>
      </c>
      <c r="J35" s="4">
        <f t="shared" si="26"/>
        <v>73445</v>
      </c>
      <c r="K35" s="4">
        <f t="shared" si="26"/>
        <v>232</v>
      </c>
      <c r="L35" s="4">
        <f t="shared" si="26"/>
        <v>101944</v>
      </c>
      <c r="M35" s="4">
        <f t="shared" si="26"/>
        <v>285</v>
      </c>
      <c r="N35" s="4">
        <f t="shared" si="26"/>
        <v>181553</v>
      </c>
      <c r="O35" s="4">
        <f t="shared" si="26"/>
        <v>527</v>
      </c>
      <c r="P35" s="4">
        <f t="shared" si="26"/>
        <v>76341</v>
      </c>
      <c r="Q35" s="4">
        <f t="shared" si="26"/>
        <v>240</v>
      </c>
      <c r="R35" s="4">
        <f t="shared" si="26"/>
        <v>105212</v>
      </c>
      <c r="S35" s="4">
        <f t="shared" si="26"/>
        <v>287</v>
      </c>
      <c r="T35" s="4">
        <f t="shared" si="26"/>
        <v>7511</v>
      </c>
      <c r="U35" s="4">
        <f t="shared" si="26"/>
        <v>20</v>
      </c>
      <c r="V35" s="4">
        <f t="shared" si="26"/>
        <v>3815</v>
      </c>
      <c r="W35" s="4">
        <f t="shared" si="26"/>
        <v>11</v>
      </c>
      <c r="X35" s="4">
        <f t="shared" si="26"/>
        <v>3696</v>
      </c>
      <c r="Y35" s="4">
        <f t="shared" si="26"/>
        <v>9</v>
      </c>
      <c r="Z35" s="4">
        <f t="shared" si="26"/>
        <v>1347</v>
      </c>
      <c r="AA35" s="4">
        <f t="shared" si="26"/>
        <v>10</v>
      </c>
      <c r="AB35" s="4">
        <f t="shared" si="26"/>
        <v>919</v>
      </c>
      <c r="AC35" s="4">
        <f t="shared" si="26"/>
        <v>3</v>
      </c>
      <c r="AD35" s="4">
        <f t="shared" si="26"/>
        <v>428</v>
      </c>
      <c r="AE35" s="4">
        <f t="shared" si="26"/>
        <v>7</v>
      </c>
    </row>
    <row r="36" spans="1:31" s="1" customFormat="1" ht="18" customHeight="1" x14ac:dyDescent="0.15">
      <c r="A36" s="4" t="s">
        <v>26</v>
      </c>
      <c r="B36" s="4">
        <f>SUM(B25:B30)</f>
        <v>98604</v>
      </c>
      <c r="C36" s="4">
        <f t="shared" ref="C36:AE36" si="27">SUM(C25:C30)</f>
        <v>212</v>
      </c>
      <c r="D36" s="4">
        <f t="shared" si="27"/>
        <v>36427</v>
      </c>
      <c r="E36" s="4">
        <f t="shared" si="27"/>
        <v>97</v>
      </c>
      <c r="F36" s="4">
        <f t="shared" si="27"/>
        <v>62177</v>
      </c>
      <c r="G36" s="4">
        <f t="shared" si="27"/>
        <v>115</v>
      </c>
      <c r="H36" s="4">
        <f t="shared" si="27"/>
        <v>92327</v>
      </c>
      <c r="I36" s="4">
        <f t="shared" si="27"/>
        <v>187</v>
      </c>
      <c r="J36" s="4">
        <f t="shared" si="27"/>
        <v>33496</v>
      </c>
      <c r="K36" s="4">
        <f t="shared" si="27"/>
        <v>85</v>
      </c>
      <c r="L36" s="4">
        <f t="shared" si="27"/>
        <v>58831</v>
      </c>
      <c r="M36" s="4">
        <f t="shared" si="27"/>
        <v>102</v>
      </c>
      <c r="N36" s="4">
        <f t="shared" si="27"/>
        <v>97635</v>
      </c>
      <c r="O36" s="4">
        <f t="shared" si="27"/>
        <v>195</v>
      </c>
      <c r="P36" s="4">
        <f t="shared" si="27"/>
        <v>35781</v>
      </c>
      <c r="Q36" s="4">
        <f t="shared" si="27"/>
        <v>89</v>
      </c>
      <c r="R36" s="4">
        <f t="shared" si="27"/>
        <v>61854</v>
      </c>
      <c r="S36" s="4">
        <f t="shared" si="27"/>
        <v>106</v>
      </c>
      <c r="T36" s="4">
        <f t="shared" si="27"/>
        <v>6277</v>
      </c>
      <c r="U36" s="4">
        <f t="shared" si="27"/>
        <v>25</v>
      </c>
      <c r="V36" s="4">
        <f t="shared" si="27"/>
        <v>2931</v>
      </c>
      <c r="W36" s="4">
        <f t="shared" si="27"/>
        <v>12</v>
      </c>
      <c r="X36" s="4">
        <f t="shared" si="27"/>
        <v>3346</v>
      </c>
      <c r="Y36" s="4">
        <f t="shared" si="27"/>
        <v>13</v>
      </c>
      <c r="Z36" s="4">
        <f t="shared" si="27"/>
        <v>969</v>
      </c>
      <c r="AA36" s="4">
        <f t="shared" si="27"/>
        <v>17</v>
      </c>
      <c r="AB36" s="4">
        <f t="shared" si="27"/>
        <v>646</v>
      </c>
      <c r="AC36" s="4">
        <f t="shared" si="27"/>
        <v>8</v>
      </c>
      <c r="AD36" s="4">
        <f t="shared" si="27"/>
        <v>323</v>
      </c>
      <c r="AE36" s="4">
        <f t="shared" si="27"/>
        <v>9</v>
      </c>
    </row>
    <row r="37" spans="1:31" s="1" customFormat="1" ht="18" customHeight="1" x14ac:dyDescent="0.15">
      <c r="A37" s="4" t="s">
        <v>27</v>
      </c>
      <c r="B37" s="4">
        <f>SUM(B27:B30)</f>
        <v>40056</v>
      </c>
      <c r="C37" s="4">
        <f t="shared" ref="C37:AE37" si="28">SUM(C27:C30)</f>
        <v>49</v>
      </c>
      <c r="D37" s="4">
        <f t="shared" si="28"/>
        <v>11886</v>
      </c>
      <c r="E37" s="4">
        <f t="shared" si="28"/>
        <v>18</v>
      </c>
      <c r="F37" s="4">
        <f t="shared" si="28"/>
        <v>28170</v>
      </c>
      <c r="G37" s="4">
        <f t="shared" si="28"/>
        <v>31</v>
      </c>
      <c r="H37" s="4">
        <f t="shared" si="28"/>
        <v>35406</v>
      </c>
      <c r="I37" s="4">
        <f t="shared" si="28"/>
        <v>39</v>
      </c>
      <c r="J37" s="4">
        <f t="shared" si="28"/>
        <v>10155</v>
      </c>
      <c r="K37" s="4">
        <f t="shared" si="28"/>
        <v>11</v>
      </c>
      <c r="L37" s="4">
        <f t="shared" si="28"/>
        <v>25251</v>
      </c>
      <c r="M37" s="4">
        <f t="shared" si="28"/>
        <v>28</v>
      </c>
      <c r="N37" s="4">
        <f t="shared" si="28"/>
        <v>39124</v>
      </c>
      <c r="O37" s="4">
        <f t="shared" si="28"/>
        <v>43</v>
      </c>
      <c r="P37" s="4">
        <f t="shared" si="28"/>
        <v>11514</v>
      </c>
      <c r="Q37" s="4">
        <f t="shared" si="28"/>
        <v>13</v>
      </c>
      <c r="R37" s="4">
        <f t="shared" si="28"/>
        <v>27610</v>
      </c>
      <c r="S37" s="4">
        <f t="shared" si="28"/>
        <v>30</v>
      </c>
      <c r="T37" s="4">
        <f t="shared" si="28"/>
        <v>4650</v>
      </c>
      <c r="U37" s="4">
        <f t="shared" si="28"/>
        <v>10</v>
      </c>
      <c r="V37" s="4">
        <f t="shared" si="28"/>
        <v>1731</v>
      </c>
      <c r="W37" s="4">
        <f t="shared" si="28"/>
        <v>7</v>
      </c>
      <c r="X37" s="4">
        <f t="shared" si="28"/>
        <v>2919</v>
      </c>
      <c r="Y37" s="4">
        <f t="shared" si="28"/>
        <v>3</v>
      </c>
      <c r="Z37" s="4">
        <f t="shared" si="28"/>
        <v>932</v>
      </c>
      <c r="AA37" s="4">
        <f t="shared" si="28"/>
        <v>6</v>
      </c>
      <c r="AB37" s="4">
        <f t="shared" si="28"/>
        <v>372</v>
      </c>
      <c r="AC37" s="4">
        <f t="shared" si="28"/>
        <v>5</v>
      </c>
      <c r="AD37" s="4">
        <f t="shared" si="28"/>
        <v>560</v>
      </c>
      <c r="AE37" s="4">
        <f t="shared" si="28"/>
        <v>1</v>
      </c>
    </row>
    <row r="38" spans="1:31" ht="18" customHeight="1" x14ac:dyDescent="0.15">
      <c r="A38" s="21" t="s">
        <v>28</v>
      </c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</row>
    <row r="39" spans="1:31" ht="18" customHeight="1" x14ac:dyDescent="0.15">
      <c r="A39" s="4" t="s">
        <v>24</v>
      </c>
      <c r="B39" s="15">
        <f>B33/(B9-B31)*100</f>
        <v>11.862062764139916</v>
      </c>
      <c r="C39" s="15">
        <f t="shared" ref="C39:AE39" si="29">C33/(C9-C31)*100</f>
        <v>5.15880301083165</v>
      </c>
      <c r="D39" s="15">
        <f t="shared" si="29"/>
        <v>12.727944196773452</v>
      </c>
      <c r="E39" s="15">
        <f t="shared" si="29"/>
        <v>7.5670498084291191</v>
      </c>
      <c r="F39" s="15">
        <f t="shared" si="29"/>
        <v>11.0716263773311</v>
      </c>
      <c r="G39" s="15">
        <f t="shared" si="29"/>
        <v>3.661804108365585</v>
      </c>
      <c r="H39" s="15">
        <f t="shared" si="29"/>
        <v>12.713744754150829</v>
      </c>
      <c r="I39" s="15">
        <f t="shared" si="29"/>
        <v>5.6273764258555135</v>
      </c>
      <c r="J39" s="15">
        <f t="shared" si="29"/>
        <v>13.634650891141339</v>
      </c>
      <c r="K39" s="15">
        <f t="shared" si="29"/>
        <v>8.2591493570722054</v>
      </c>
      <c r="L39" s="15">
        <f t="shared" si="29"/>
        <v>11.873203010001237</v>
      </c>
      <c r="M39" s="15">
        <f t="shared" si="29"/>
        <v>3.983940704138357</v>
      </c>
      <c r="N39" s="15">
        <f t="shared" si="29"/>
        <v>11.918186212518215</v>
      </c>
      <c r="O39" s="15">
        <f t="shared" si="29"/>
        <v>5.4571083366894886</v>
      </c>
      <c r="P39" s="15">
        <f t="shared" si="29"/>
        <v>12.764422178188209</v>
      </c>
      <c r="Q39" s="15">
        <f t="shared" si="29"/>
        <v>8.3912346338856239</v>
      </c>
      <c r="R39" s="15">
        <f t="shared" si="29"/>
        <v>11.146130730056726</v>
      </c>
      <c r="S39" s="15">
        <f t="shared" si="29"/>
        <v>3.6833602584814216</v>
      </c>
      <c r="T39" s="15">
        <f t="shared" si="29"/>
        <v>4566.3461538461543</v>
      </c>
      <c r="U39" s="15">
        <f t="shared" si="29"/>
        <v>-8.0213903743315509</v>
      </c>
      <c r="V39" s="15">
        <f t="shared" si="29"/>
        <v>8310.3448275862065</v>
      </c>
      <c r="W39" s="15">
        <f t="shared" si="29"/>
        <v>-13.636363636363635</v>
      </c>
      <c r="X39" s="15">
        <f t="shared" si="29"/>
        <v>3118.666666666667</v>
      </c>
      <c r="Y39" s="15">
        <f t="shared" si="29"/>
        <v>-4.9586776859504136</v>
      </c>
      <c r="Z39" s="15">
        <f t="shared" si="29"/>
        <v>18.71867509261277</v>
      </c>
      <c r="AA39" s="15">
        <f t="shared" si="29"/>
        <v>2.0790020790020791</v>
      </c>
      <c r="AB39" s="15">
        <f t="shared" si="29"/>
        <v>17.354196301564723</v>
      </c>
      <c r="AC39" s="15">
        <f t="shared" si="29"/>
        <v>0.46082949308755761</v>
      </c>
      <c r="AD39" s="15">
        <f t="shared" si="29"/>
        <v>19.879032258064516</v>
      </c>
      <c r="AE39" s="15">
        <f t="shared" si="29"/>
        <v>3.4090909090909087</v>
      </c>
    </row>
    <row r="40" spans="1:31" ht="18" customHeight="1" x14ac:dyDescent="0.15">
      <c r="A40" s="4" t="s">
        <v>29</v>
      </c>
      <c r="B40" s="15">
        <f>B34/(B9-B31)*100</f>
        <v>55.245211761532232</v>
      </c>
      <c r="C40" s="15">
        <f t="shared" ref="C40:AE40" si="30">C34/(C9-C31)*100</f>
        <v>84.982559206902891</v>
      </c>
      <c r="D40" s="15">
        <f t="shared" si="30"/>
        <v>58.157001217209761</v>
      </c>
      <c r="E40" s="15">
        <f t="shared" si="30"/>
        <v>80.79501915708812</v>
      </c>
      <c r="F40" s="15">
        <f t="shared" si="30"/>
        <v>52.587129199935326</v>
      </c>
      <c r="G40" s="15">
        <f t="shared" si="30"/>
        <v>87.585590949687415</v>
      </c>
      <c r="H40" s="15">
        <f t="shared" si="30"/>
        <v>55.750205878227973</v>
      </c>
      <c r="I40" s="15">
        <f t="shared" si="30"/>
        <v>84.543726235741445</v>
      </c>
      <c r="J40" s="15">
        <f t="shared" si="30"/>
        <v>58.690983081502694</v>
      </c>
      <c r="K40" s="15">
        <f t="shared" si="30"/>
        <v>80.267062314540055</v>
      </c>
      <c r="L40" s="15">
        <f t="shared" si="30"/>
        <v>53.066060447648269</v>
      </c>
      <c r="M40" s="15">
        <f t="shared" si="30"/>
        <v>87.21432983323038</v>
      </c>
      <c r="N40" s="15">
        <f t="shared" si="30"/>
        <v>55.698586791143676</v>
      </c>
      <c r="O40" s="15">
        <f t="shared" si="30"/>
        <v>83.930728956906961</v>
      </c>
      <c r="P40" s="15">
        <f t="shared" si="30"/>
        <v>58.693685273114738</v>
      </c>
      <c r="Q40" s="15">
        <f t="shared" si="30"/>
        <v>78.781400320684128</v>
      </c>
      <c r="R40" s="15">
        <f t="shared" si="30"/>
        <v>52.966036654625825</v>
      </c>
      <c r="S40" s="15">
        <f t="shared" si="30"/>
        <v>87.043618739903067</v>
      </c>
      <c r="T40" s="15">
        <f t="shared" si="30"/>
        <v>2755.7692307692305</v>
      </c>
      <c r="U40" s="15">
        <f t="shared" si="30"/>
        <v>97.326203208556151</v>
      </c>
      <c r="V40" s="15">
        <f t="shared" si="30"/>
        <v>4944.8275862068967</v>
      </c>
      <c r="W40" s="15">
        <f t="shared" si="30"/>
        <v>96.969696969696969</v>
      </c>
      <c r="X40" s="15">
        <f t="shared" si="30"/>
        <v>1909.3333333333335</v>
      </c>
      <c r="Y40" s="15">
        <f t="shared" si="30"/>
        <v>97.52066115702479</v>
      </c>
      <c r="Z40" s="15">
        <f t="shared" si="30"/>
        <v>110.63412508171714</v>
      </c>
      <c r="AA40" s="15">
        <f t="shared" si="30"/>
        <v>95.841995841995839</v>
      </c>
      <c r="AB40" s="15">
        <f t="shared" si="30"/>
        <v>126.22095779990516</v>
      </c>
      <c r="AC40" s="15">
        <f t="shared" si="30"/>
        <v>98.156682027649765</v>
      </c>
      <c r="AD40" s="15">
        <f t="shared" si="30"/>
        <v>97.379032258064512</v>
      </c>
      <c r="AE40" s="15">
        <f t="shared" si="30"/>
        <v>93.939393939393938</v>
      </c>
    </row>
    <row r="41" spans="1:31" ht="18" customHeight="1" x14ac:dyDescent="0.15">
      <c r="A41" s="4" t="s">
        <v>25</v>
      </c>
      <c r="B41" s="15">
        <f>B35/(B9-B31)*100</f>
        <v>32.892725474327847</v>
      </c>
      <c r="C41" s="15">
        <f t="shared" ref="C41:AE41" si="31">C35/(C9-C31)*100</f>
        <v>9.8586377822654665</v>
      </c>
      <c r="D41" s="15">
        <f t="shared" si="31"/>
        <v>29.115054586016786</v>
      </c>
      <c r="E41" s="15">
        <f t="shared" si="31"/>
        <v>11.637931034482758</v>
      </c>
      <c r="F41" s="15">
        <f t="shared" si="31"/>
        <v>36.341244422733574</v>
      </c>
      <c r="G41" s="15">
        <f t="shared" si="31"/>
        <v>8.7526049419470073</v>
      </c>
      <c r="H41" s="15">
        <f t="shared" si="31"/>
        <v>31.536049367621199</v>
      </c>
      <c r="I41" s="15">
        <f t="shared" si="31"/>
        <v>9.828897338403042</v>
      </c>
      <c r="J41" s="15">
        <f t="shared" si="31"/>
        <v>27.674366027355969</v>
      </c>
      <c r="K41" s="15">
        <f t="shared" si="31"/>
        <v>11.473788328387736</v>
      </c>
      <c r="L41" s="15">
        <f t="shared" si="31"/>
        <v>35.060736542350497</v>
      </c>
      <c r="M41" s="15">
        <f t="shared" si="31"/>
        <v>8.8017294626312541</v>
      </c>
      <c r="N41" s="15">
        <f t="shared" si="31"/>
        <v>32.383226996338102</v>
      </c>
      <c r="O41" s="15">
        <f t="shared" si="31"/>
        <v>10.612162706403543</v>
      </c>
      <c r="P41" s="15">
        <f t="shared" si="31"/>
        <v>28.541892548697049</v>
      </c>
      <c r="Q41" s="15">
        <f t="shared" si="31"/>
        <v>12.82736504543025</v>
      </c>
      <c r="R41" s="15">
        <f t="shared" si="31"/>
        <v>35.887832615317443</v>
      </c>
      <c r="S41" s="15">
        <f t="shared" si="31"/>
        <v>9.2730210016155077</v>
      </c>
      <c r="T41" s="15">
        <f t="shared" si="31"/>
        <v>-7222.1153846153838</v>
      </c>
      <c r="U41" s="15">
        <f t="shared" si="31"/>
        <v>10.695187165775401</v>
      </c>
      <c r="V41" s="15">
        <f t="shared" si="31"/>
        <v>-13155.172413793105</v>
      </c>
      <c r="W41" s="15">
        <f t="shared" si="31"/>
        <v>16.666666666666664</v>
      </c>
      <c r="X41" s="15">
        <f t="shared" si="31"/>
        <v>-4928</v>
      </c>
      <c r="Y41" s="15">
        <f t="shared" si="31"/>
        <v>7.4380165289256199</v>
      </c>
      <c r="Z41" s="15">
        <f t="shared" si="31"/>
        <v>-29.352800174329918</v>
      </c>
      <c r="AA41" s="15">
        <f t="shared" si="31"/>
        <v>2.0790020790020791</v>
      </c>
      <c r="AB41" s="15">
        <f t="shared" si="31"/>
        <v>-43.575154101469892</v>
      </c>
      <c r="AC41" s="15">
        <f t="shared" si="31"/>
        <v>1.3824884792626728</v>
      </c>
      <c r="AD41" s="15">
        <f t="shared" si="31"/>
        <v>-17.258064516129032</v>
      </c>
      <c r="AE41" s="15">
        <f t="shared" si="31"/>
        <v>2.6515151515151514</v>
      </c>
    </row>
    <row r="42" spans="1:31" ht="18" customHeight="1" x14ac:dyDescent="0.15">
      <c r="A42" s="4" t="s">
        <v>26</v>
      </c>
      <c r="B42" s="15">
        <f>B36/(B9-B31)*100</f>
        <v>17.732937685459941</v>
      </c>
      <c r="C42" s="15">
        <f t="shared" ref="C42:AD42" si="32">C36/(C9-C31)*100</f>
        <v>3.8920506700936297</v>
      </c>
      <c r="D42" s="15">
        <f t="shared" si="32"/>
        <v>13.727337476117441</v>
      </c>
      <c r="E42" s="15">
        <f t="shared" si="32"/>
        <v>4.6455938697318011</v>
      </c>
      <c r="F42" s="15">
        <f t="shared" si="32"/>
        <v>21.389526263463701</v>
      </c>
      <c r="G42" s="15">
        <f t="shared" si="32"/>
        <v>3.4236379874962788</v>
      </c>
      <c r="H42" s="15">
        <f t="shared" si="32"/>
        <v>16.600977427115513</v>
      </c>
      <c r="I42" s="15">
        <f t="shared" si="32"/>
        <v>3.5551330798479088</v>
      </c>
      <c r="J42" s="15">
        <f t="shared" si="32"/>
        <v>12.621425072534761</v>
      </c>
      <c r="K42" s="15">
        <f t="shared" si="32"/>
        <v>4.2037586547972303</v>
      </c>
      <c r="L42" s="15">
        <f t="shared" si="32"/>
        <v>20.233247582231641</v>
      </c>
      <c r="M42" s="15">
        <f t="shared" si="32"/>
        <v>3.1500926497838173</v>
      </c>
      <c r="N42" s="15">
        <f t="shared" si="32"/>
        <v>17.414949727007929</v>
      </c>
      <c r="O42" s="15">
        <f t="shared" si="32"/>
        <v>3.9267015706806281</v>
      </c>
      <c r="P42" s="15">
        <f t="shared" si="32"/>
        <v>13.377575055146371</v>
      </c>
      <c r="Q42" s="15">
        <f t="shared" si="32"/>
        <v>4.756814537680385</v>
      </c>
      <c r="R42" s="15">
        <f t="shared" si="32"/>
        <v>21.09841081424025</v>
      </c>
      <c r="S42" s="15">
        <f t="shared" si="32"/>
        <v>3.4248788368336025</v>
      </c>
      <c r="T42" s="15">
        <f t="shared" si="32"/>
        <v>-6035.5769230769238</v>
      </c>
      <c r="U42" s="15">
        <f t="shared" si="32"/>
        <v>13.368983957219251</v>
      </c>
      <c r="V42" s="15">
        <f t="shared" si="32"/>
        <v>-10106.896551724138</v>
      </c>
      <c r="W42" s="15">
        <f t="shared" si="32"/>
        <v>18.181818181818183</v>
      </c>
      <c r="X42" s="15">
        <f t="shared" si="32"/>
        <v>-4461.3333333333339</v>
      </c>
      <c r="Y42" s="15">
        <f t="shared" si="32"/>
        <v>10.743801652892563</v>
      </c>
      <c r="Z42" s="15">
        <f t="shared" si="32"/>
        <v>-21.115711483983439</v>
      </c>
      <c r="AA42" s="15">
        <f t="shared" si="32"/>
        <v>3.5343035343035343</v>
      </c>
      <c r="AB42" s="15">
        <f t="shared" si="32"/>
        <v>-30.630630630630627</v>
      </c>
      <c r="AC42" s="15">
        <f t="shared" si="32"/>
        <v>3.6866359447004609</v>
      </c>
      <c r="AD42" s="15">
        <f t="shared" si="32"/>
        <v>-13.024193548387098</v>
      </c>
      <c r="AE42" s="15">
        <f>AE36/(AE9-AE31)*100</f>
        <v>3.4090909090909087</v>
      </c>
    </row>
    <row r="43" spans="1:31" ht="18" customHeight="1" x14ac:dyDescent="0.15">
      <c r="A43" s="4" t="s">
        <v>27</v>
      </c>
      <c r="B43" s="15">
        <f>B37/(B9-B31)*100</f>
        <v>7.2036687348260049</v>
      </c>
      <c r="C43" s="15">
        <f t="shared" ref="C43:AE43" si="33">C37/(C9-C31)*100</f>
        <v>0.89957774921975397</v>
      </c>
      <c r="D43" s="15">
        <f t="shared" si="33"/>
        <v>4.4791811909059733</v>
      </c>
      <c r="E43" s="15">
        <f t="shared" si="33"/>
        <v>0.86206896551724133</v>
      </c>
      <c r="F43" s="15">
        <f t="shared" si="33"/>
        <v>9.690769172552109</v>
      </c>
      <c r="G43" s="15">
        <f t="shared" si="33"/>
        <v>0.92289371836856204</v>
      </c>
      <c r="H43" s="15">
        <f t="shared" si="33"/>
        <v>6.3662223053326956</v>
      </c>
      <c r="I43" s="15">
        <f t="shared" si="33"/>
        <v>0.7414448669201521</v>
      </c>
      <c r="J43" s="15">
        <f t="shared" si="33"/>
        <v>3.8264441011341797</v>
      </c>
      <c r="K43" s="15">
        <f t="shared" si="33"/>
        <v>0.54401582591493569</v>
      </c>
      <c r="L43" s="15">
        <f t="shared" si="33"/>
        <v>8.6843625758346974</v>
      </c>
      <c r="M43" s="15">
        <f t="shared" si="33"/>
        <v>0.86473131562693017</v>
      </c>
      <c r="N43" s="15">
        <f t="shared" si="33"/>
        <v>6.9784656436673158</v>
      </c>
      <c r="O43" s="15">
        <f t="shared" si="33"/>
        <v>0.86588803866290787</v>
      </c>
      <c r="P43" s="15">
        <f t="shared" si="33"/>
        <v>4.3047818446928625</v>
      </c>
      <c r="Q43" s="15">
        <f t="shared" si="33"/>
        <v>0.69481560662747199</v>
      </c>
      <c r="R43" s="15">
        <f t="shared" si="33"/>
        <v>9.4177760950168672</v>
      </c>
      <c r="S43" s="15">
        <f t="shared" si="33"/>
        <v>0.96930533117932149</v>
      </c>
      <c r="T43" s="15">
        <f t="shared" si="33"/>
        <v>-4471.1538461538457</v>
      </c>
      <c r="U43" s="15">
        <f t="shared" si="33"/>
        <v>5.3475935828877006</v>
      </c>
      <c r="V43" s="15">
        <f t="shared" si="33"/>
        <v>-5968.9655172413795</v>
      </c>
      <c r="W43" s="15">
        <f t="shared" si="33"/>
        <v>10.606060606060606</v>
      </c>
      <c r="X43" s="15">
        <f t="shared" si="33"/>
        <v>-3892</v>
      </c>
      <c r="Y43" s="15">
        <f t="shared" si="33"/>
        <v>2.4793388429752068</v>
      </c>
      <c r="Z43" s="15">
        <f t="shared" si="33"/>
        <v>-20.30943560688603</v>
      </c>
      <c r="AA43" s="15">
        <f t="shared" si="33"/>
        <v>1.2474012474012475</v>
      </c>
      <c r="AB43" s="15">
        <f t="shared" si="33"/>
        <v>-17.638691322901849</v>
      </c>
      <c r="AC43" s="15">
        <f t="shared" si="33"/>
        <v>2.3041474654377883</v>
      </c>
      <c r="AD43" s="15">
        <f t="shared" si="33"/>
        <v>-22.58064516129032</v>
      </c>
      <c r="AE43" s="15">
        <f t="shared" si="33"/>
        <v>0.37878787878787878</v>
      </c>
    </row>
    <row r="44" spans="1:31" x14ac:dyDescent="0.15">
      <c r="A44" s="6" t="s">
        <v>30</v>
      </c>
    </row>
  </sheetData>
  <mergeCells count="21">
    <mergeCell ref="Z6:AE6"/>
    <mergeCell ref="H6:M6"/>
    <mergeCell ref="N6:S6"/>
    <mergeCell ref="T6:Y6"/>
    <mergeCell ref="AD7:AE7"/>
    <mergeCell ref="T7:U7"/>
    <mergeCell ref="V7:W7"/>
    <mergeCell ref="AB7:AC7"/>
    <mergeCell ref="A38:AE38"/>
    <mergeCell ref="B7:C7"/>
    <mergeCell ref="D7:E7"/>
    <mergeCell ref="Z7:AA7"/>
    <mergeCell ref="P7:Q7"/>
    <mergeCell ref="H7:I7"/>
    <mergeCell ref="X7:Y7"/>
    <mergeCell ref="R7:S7"/>
    <mergeCell ref="B6:G6"/>
    <mergeCell ref="F7:G7"/>
    <mergeCell ref="J7:K7"/>
    <mergeCell ref="L7:M7"/>
    <mergeCell ref="N7:O7"/>
  </mergeCells>
  <phoneticPr fontId="1"/>
  <pageMargins left="0.7" right="0.7" top="0.75" bottom="0.75" header="0.3" footer="0.3"/>
  <pageSetup paperSize="9" scale="46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4"/>
  <sheetViews>
    <sheetView workbookViewId="0">
      <selection activeCell="A9" sqref="A9:XFD9"/>
    </sheetView>
  </sheetViews>
  <sheetFormatPr defaultRowHeight="13.5" x14ac:dyDescent="0.15"/>
  <cols>
    <col min="1" max="1" width="11.75" customWidth="1"/>
  </cols>
  <sheetData>
    <row r="1" spans="1:32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2" s="1" customFormat="1" ht="12" x14ac:dyDescent="0.15">
      <c r="A2" s="1" t="s">
        <v>37</v>
      </c>
    </row>
    <row r="3" spans="1:32" s="1" customFormat="1" ht="12" x14ac:dyDescent="0.15"/>
    <row r="4" spans="1:32" s="1" customFormat="1" ht="12" x14ac:dyDescent="0.15"/>
    <row r="5" spans="1:32" s="1" customFormat="1" ht="12" x14ac:dyDescent="0.15">
      <c r="A5" s="1" t="s">
        <v>47</v>
      </c>
    </row>
    <row r="6" spans="1:32" s="1" customFormat="1" ht="18" customHeight="1" x14ac:dyDescent="0.15">
      <c r="A6" s="2" t="s">
        <v>0</v>
      </c>
      <c r="B6" s="16" t="s">
        <v>59</v>
      </c>
      <c r="C6" s="17"/>
      <c r="D6" s="17"/>
      <c r="E6" s="17"/>
      <c r="F6" s="17"/>
      <c r="G6" s="18"/>
      <c r="H6" s="16" t="s">
        <v>60</v>
      </c>
      <c r="I6" s="17"/>
      <c r="J6" s="17"/>
      <c r="K6" s="17"/>
      <c r="L6" s="17"/>
      <c r="M6" s="18"/>
      <c r="N6" s="16" t="s">
        <v>61</v>
      </c>
      <c r="O6" s="17"/>
      <c r="P6" s="17"/>
      <c r="Q6" s="17"/>
      <c r="R6" s="17"/>
      <c r="S6" s="18"/>
      <c r="T6" s="16" t="s">
        <v>31</v>
      </c>
      <c r="U6" s="17"/>
      <c r="V6" s="17"/>
      <c r="W6" s="17"/>
      <c r="X6" s="17"/>
      <c r="Y6" s="18"/>
      <c r="Z6" s="16" t="s">
        <v>36</v>
      </c>
      <c r="AA6" s="17"/>
      <c r="AB6" s="17"/>
      <c r="AC6" s="17"/>
      <c r="AD6" s="17"/>
      <c r="AE6" s="23"/>
    </row>
    <row r="7" spans="1:32" s="1" customFormat="1" ht="18" customHeight="1" x14ac:dyDescent="0.15">
      <c r="A7" s="7"/>
      <c r="B7" s="19" t="s">
        <v>32</v>
      </c>
      <c r="C7" s="20"/>
      <c r="D7" s="19" t="s">
        <v>33</v>
      </c>
      <c r="E7" s="20"/>
      <c r="F7" s="19" t="s">
        <v>34</v>
      </c>
      <c r="G7" s="20"/>
      <c r="H7" s="19" t="s">
        <v>32</v>
      </c>
      <c r="I7" s="20"/>
      <c r="J7" s="19" t="s">
        <v>33</v>
      </c>
      <c r="K7" s="20"/>
      <c r="L7" s="19" t="s">
        <v>34</v>
      </c>
      <c r="M7" s="20"/>
      <c r="N7" s="19" t="s">
        <v>32</v>
      </c>
      <c r="O7" s="20"/>
      <c r="P7" s="19" t="s">
        <v>33</v>
      </c>
      <c r="Q7" s="20"/>
      <c r="R7" s="19" t="s">
        <v>34</v>
      </c>
      <c r="S7" s="20"/>
      <c r="T7" s="19" t="s">
        <v>32</v>
      </c>
      <c r="U7" s="20"/>
      <c r="V7" s="19" t="s">
        <v>33</v>
      </c>
      <c r="W7" s="20"/>
      <c r="X7" s="19" t="s">
        <v>34</v>
      </c>
      <c r="Y7" s="20"/>
      <c r="Z7" s="19" t="s">
        <v>32</v>
      </c>
      <c r="AA7" s="20"/>
      <c r="AB7" s="19" t="s">
        <v>33</v>
      </c>
      <c r="AC7" s="20"/>
      <c r="AD7" s="19" t="s">
        <v>34</v>
      </c>
      <c r="AE7" s="24"/>
      <c r="AF7" s="12"/>
    </row>
    <row r="8" spans="1:32" s="1" customFormat="1" ht="18" customHeight="1" x14ac:dyDescent="0.15">
      <c r="A8" s="3"/>
      <c r="B8" s="8"/>
      <c r="C8" s="9" t="s">
        <v>38</v>
      </c>
      <c r="D8" s="8"/>
      <c r="E8" s="9" t="s">
        <v>38</v>
      </c>
      <c r="F8" s="8"/>
      <c r="G8" s="9" t="s">
        <v>38</v>
      </c>
      <c r="H8" s="8"/>
      <c r="I8" s="9" t="s">
        <v>38</v>
      </c>
      <c r="J8" s="8"/>
      <c r="K8" s="9" t="s">
        <v>38</v>
      </c>
      <c r="L8" s="8"/>
      <c r="M8" s="9" t="s">
        <v>38</v>
      </c>
      <c r="N8" s="8"/>
      <c r="O8" s="9" t="s">
        <v>38</v>
      </c>
      <c r="P8" s="8"/>
      <c r="Q8" s="9" t="s">
        <v>38</v>
      </c>
      <c r="R8" s="8"/>
      <c r="S8" s="9" t="s">
        <v>38</v>
      </c>
      <c r="T8" s="8"/>
      <c r="U8" s="9" t="s">
        <v>38</v>
      </c>
      <c r="V8" s="8"/>
      <c r="W8" s="9" t="s">
        <v>38</v>
      </c>
      <c r="X8" s="8"/>
      <c r="Y8" s="9" t="s">
        <v>38</v>
      </c>
      <c r="Z8" s="8"/>
      <c r="AA8" s="9" t="s">
        <v>38</v>
      </c>
      <c r="AB8" s="8"/>
      <c r="AC8" s="9" t="s">
        <v>38</v>
      </c>
      <c r="AD8" s="10"/>
      <c r="AE8" s="11" t="s">
        <v>38</v>
      </c>
      <c r="AF8" s="13"/>
    </row>
    <row r="9" spans="1:32" s="1" customFormat="1" ht="18" customHeight="1" x14ac:dyDescent="0.15">
      <c r="A9" s="4" t="s">
        <v>1</v>
      </c>
      <c r="B9" s="4">
        <f>D9+F9</f>
        <v>6201</v>
      </c>
      <c r="C9" s="4">
        <f>E9+G9</f>
        <v>66</v>
      </c>
      <c r="D9" s="4">
        <f>SUM(D10:D31)</f>
        <v>2930</v>
      </c>
      <c r="E9" s="4">
        <f>SUM(E10:E31)</f>
        <v>22</v>
      </c>
      <c r="F9" s="4">
        <f>SUM(F10:F31)</f>
        <v>3271</v>
      </c>
      <c r="G9" s="4">
        <f>SUM(G10:G31)</f>
        <v>44</v>
      </c>
      <c r="H9" s="4">
        <f>J9+L9</f>
        <v>6205</v>
      </c>
      <c r="I9" s="4">
        <f>K9+M9</f>
        <v>66</v>
      </c>
      <c r="J9" s="4">
        <f>SUM(J10:J31)</f>
        <v>2924</v>
      </c>
      <c r="K9" s="4">
        <f>SUM(K10:K31)</f>
        <v>22</v>
      </c>
      <c r="L9" s="4">
        <f>SUM(L10:L31)</f>
        <v>3281</v>
      </c>
      <c r="M9" s="4">
        <f>SUM(M10:M31)</f>
        <v>44</v>
      </c>
      <c r="N9" s="4">
        <f>P9+R9</f>
        <v>6297</v>
      </c>
      <c r="O9" s="4">
        <f>Q9+S9</f>
        <v>60</v>
      </c>
      <c r="P9" s="4">
        <f>SUM(P10:P31)</f>
        <v>2983</v>
      </c>
      <c r="Q9" s="4">
        <f>SUM(Q10:Q31)</f>
        <v>23</v>
      </c>
      <c r="R9" s="4">
        <f>SUM(R10:R31)</f>
        <v>3314</v>
      </c>
      <c r="S9" s="4">
        <f>SUM(S10:S31)</f>
        <v>37</v>
      </c>
      <c r="T9" s="4">
        <f>B9-H9</f>
        <v>-4</v>
      </c>
      <c r="U9" s="4">
        <f>C9-I9</f>
        <v>0</v>
      </c>
      <c r="V9" s="4">
        <f>D9-J9</f>
        <v>6</v>
      </c>
      <c r="W9" s="4">
        <f t="shared" ref="W9:X9" si="0">E9-K9</f>
        <v>0</v>
      </c>
      <c r="X9" s="4">
        <f t="shared" si="0"/>
        <v>-10</v>
      </c>
      <c r="Y9" s="4">
        <f>G9-M9</f>
        <v>0</v>
      </c>
      <c r="Z9" s="4">
        <f t="shared" ref="Z9:AE9" si="1">B9-N9</f>
        <v>-96</v>
      </c>
      <c r="AA9" s="4">
        <f t="shared" si="1"/>
        <v>6</v>
      </c>
      <c r="AB9" s="4">
        <f t="shared" si="1"/>
        <v>-53</v>
      </c>
      <c r="AC9" s="4">
        <f t="shared" si="1"/>
        <v>-1</v>
      </c>
      <c r="AD9" s="4">
        <f t="shared" si="1"/>
        <v>-43</v>
      </c>
      <c r="AE9" s="4">
        <f t="shared" si="1"/>
        <v>7</v>
      </c>
    </row>
    <row r="10" spans="1:32" s="1" customFormat="1" ht="18" customHeight="1" x14ac:dyDescent="0.15">
      <c r="A10" s="4" t="s">
        <v>2</v>
      </c>
      <c r="B10" s="4">
        <f t="shared" ref="B10:C30" si="2">D10+F10</f>
        <v>174</v>
      </c>
      <c r="C10" s="4">
        <f t="shared" si="2"/>
        <v>4</v>
      </c>
      <c r="D10" s="4">
        <v>88</v>
      </c>
      <c r="E10" s="4">
        <v>0</v>
      </c>
      <c r="F10" s="4">
        <v>86</v>
      </c>
      <c r="G10" s="4">
        <v>4</v>
      </c>
      <c r="H10" s="4">
        <f t="shared" ref="H10:I30" si="3">J10+L10</f>
        <v>206</v>
      </c>
      <c r="I10" s="4">
        <f t="shared" si="3"/>
        <v>4</v>
      </c>
      <c r="J10" s="4">
        <v>107</v>
      </c>
      <c r="K10" s="4">
        <v>0</v>
      </c>
      <c r="L10" s="4">
        <v>99</v>
      </c>
      <c r="M10" s="4">
        <v>4</v>
      </c>
      <c r="N10" s="4">
        <f t="shared" ref="N10:O30" si="4">P10+R10</f>
        <v>175</v>
      </c>
      <c r="O10" s="4">
        <f t="shared" si="4"/>
        <v>3</v>
      </c>
      <c r="P10" s="4">
        <v>92</v>
      </c>
      <c r="Q10" s="4">
        <v>0</v>
      </c>
      <c r="R10" s="4">
        <v>83</v>
      </c>
      <c r="S10" s="4">
        <v>3</v>
      </c>
      <c r="T10" s="4">
        <f t="shared" ref="T10:Y29" si="5">B10-H10</f>
        <v>-32</v>
      </c>
      <c r="U10" s="4">
        <f t="shared" si="5"/>
        <v>0</v>
      </c>
      <c r="V10" s="4">
        <f t="shared" ref="V10:Y24" si="6">D10-J10</f>
        <v>-19</v>
      </c>
      <c r="W10" s="4">
        <f t="shared" si="6"/>
        <v>0</v>
      </c>
      <c r="X10" s="4">
        <f t="shared" si="6"/>
        <v>-13</v>
      </c>
      <c r="Y10" s="4">
        <f t="shared" si="6"/>
        <v>0</v>
      </c>
      <c r="Z10" s="4">
        <f t="shared" ref="Z10:AE30" si="7">B10-N10</f>
        <v>-1</v>
      </c>
      <c r="AA10" s="4">
        <f t="shared" si="7"/>
        <v>1</v>
      </c>
      <c r="AB10" s="4">
        <f t="shared" si="7"/>
        <v>-4</v>
      </c>
      <c r="AC10" s="4">
        <f t="shared" si="7"/>
        <v>0</v>
      </c>
      <c r="AD10" s="4">
        <f t="shared" si="7"/>
        <v>3</v>
      </c>
      <c r="AE10" s="4">
        <f t="shared" si="7"/>
        <v>1</v>
      </c>
    </row>
    <row r="11" spans="1:32" s="1" customFormat="1" ht="18" customHeight="1" x14ac:dyDescent="0.15">
      <c r="A11" s="4" t="s">
        <v>3</v>
      </c>
      <c r="B11" s="4">
        <f t="shared" si="2"/>
        <v>216</v>
      </c>
      <c r="C11" s="4">
        <f t="shared" si="2"/>
        <v>2</v>
      </c>
      <c r="D11" s="4">
        <v>102</v>
      </c>
      <c r="E11" s="4">
        <v>2</v>
      </c>
      <c r="F11" s="4">
        <v>114</v>
      </c>
      <c r="G11" s="4">
        <v>0</v>
      </c>
      <c r="H11" s="4">
        <f t="shared" si="3"/>
        <v>238</v>
      </c>
      <c r="I11" s="4">
        <f t="shared" si="3"/>
        <v>2</v>
      </c>
      <c r="J11" s="4">
        <v>119</v>
      </c>
      <c r="K11" s="4">
        <v>2</v>
      </c>
      <c r="L11" s="4">
        <v>119</v>
      </c>
      <c r="M11" s="4">
        <v>0</v>
      </c>
      <c r="N11" s="4">
        <f t="shared" si="4"/>
        <v>236</v>
      </c>
      <c r="O11" s="4">
        <f t="shared" si="4"/>
        <v>1</v>
      </c>
      <c r="P11" s="4">
        <v>118</v>
      </c>
      <c r="Q11" s="4">
        <v>1</v>
      </c>
      <c r="R11" s="4">
        <v>118</v>
      </c>
      <c r="S11" s="4">
        <v>0</v>
      </c>
      <c r="T11" s="4">
        <f t="shared" si="5"/>
        <v>-22</v>
      </c>
      <c r="U11" s="4">
        <f t="shared" si="5"/>
        <v>0</v>
      </c>
      <c r="V11" s="4">
        <f t="shared" si="6"/>
        <v>-17</v>
      </c>
      <c r="W11" s="4">
        <f t="shared" si="6"/>
        <v>0</v>
      </c>
      <c r="X11" s="4">
        <f t="shared" si="6"/>
        <v>-5</v>
      </c>
      <c r="Y11" s="4">
        <f t="shared" si="6"/>
        <v>0</v>
      </c>
      <c r="Z11" s="4">
        <f t="shared" si="7"/>
        <v>-20</v>
      </c>
      <c r="AA11" s="4">
        <f t="shared" si="7"/>
        <v>1</v>
      </c>
      <c r="AB11" s="4">
        <f t="shared" si="7"/>
        <v>-16</v>
      </c>
      <c r="AC11" s="4">
        <f t="shared" si="7"/>
        <v>1</v>
      </c>
      <c r="AD11" s="4">
        <f t="shared" si="7"/>
        <v>-4</v>
      </c>
      <c r="AE11" s="4">
        <f t="shared" si="7"/>
        <v>0</v>
      </c>
    </row>
    <row r="12" spans="1:32" s="1" customFormat="1" ht="18" customHeight="1" x14ac:dyDescent="0.15">
      <c r="A12" s="4" t="s">
        <v>4</v>
      </c>
      <c r="B12" s="4">
        <f t="shared" si="2"/>
        <v>292</v>
      </c>
      <c r="C12" s="4">
        <f t="shared" si="2"/>
        <v>1</v>
      </c>
      <c r="D12" s="4">
        <v>161</v>
      </c>
      <c r="E12" s="4">
        <v>0</v>
      </c>
      <c r="F12" s="4">
        <v>131</v>
      </c>
      <c r="G12" s="4">
        <v>1</v>
      </c>
      <c r="H12" s="4">
        <f t="shared" si="3"/>
        <v>302</v>
      </c>
      <c r="I12" s="4">
        <f t="shared" si="3"/>
        <v>1</v>
      </c>
      <c r="J12" s="4">
        <v>154</v>
      </c>
      <c r="K12" s="4">
        <v>0</v>
      </c>
      <c r="L12" s="4">
        <v>148</v>
      </c>
      <c r="M12" s="4">
        <v>1</v>
      </c>
      <c r="N12" s="4">
        <f t="shared" si="4"/>
        <v>299</v>
      </c>
      <c r="O12" s="4">
        <f t="shared" si="4"/>
        <v>0</v>
      </c>
      <c r="P12" s="4">
        <v>153</v>
      </c>
      <c r="Q12" s="4">
        <v>0</v>
      </c>
      <c r="R12" s="4">
        <v>146</v>
      </c>
      <c r="S12" s="4">
        <v>0</v>
      </c>
      <c r="T12" s="4">
        <f t="shared" si="5"/>
        <v>-10</v>
      </c>
      <c r="U12" s="4">
        <f t="shared" si="5"/>
        <v>0</v>
      </c>
      <c r="V12" s="4">
        <f t="shared" si="6"/>
        <v>7</v>
      </c>
      <c r="W12" s="4">
        <f t="shared" si="6"/>
        <v>0</v>
      </c>
      <c r="X12" s="4">
        <f t="shared" si="6"/>
        <v>-17</v>
      </c>
      <c r="Y12" s="4">
        <f t="shared" si="6"/>
        <v>0</v>
      </c>
      <c r="Z12" s="4">
        <f t="shared" si="7"/>
        <v>-7</v>
      </c>
      <c r="AA12" s="4">
        <f t="shared" si="7"/>
        <v>1</v>
      </c>
      <c r="AB12" s="4">
        <f t="shared" si="7"/>
        <v>8</v>
      </c>
      <c r="AC12" s="4">
        <f t="shared" si="7"/>
        <v>0</v>
      </c>
      <c r="AD12" s="4">
        <f t="shared" si="7"/>
        <v>-15</v>
      </c>
      <c r="AE12" s="4">
        <f t="shared" si="7"/>
        <v>1</v>
      </c>
    </row>
    <row r="13" spans="1:32" s="1" customFormat="1" ht="18" customHeight="1" x14ac:dyDescent="0.15">
      <c r="A13" s="4" t="s">
        <v>5</v>
      </c>
      <c r="B13" s="4">
        <f t="shared" si="2"/>
        <v>266</v>
      </c>
      <c r="C13" s="4">
        <f t="shared" si="2"/>
        <v>1</v>
      </c>
      <c r="D13" s="4">
        <v>130</v>
      </c>
      <c r="E13" s="4">
        <v>0</v>
      </c>
      <c r="F13" s="4">
        <v>136</v>
      </c>
      <c r="G13" s="4">
        <v>1</v>
      </c>
      <c r="H13" s="4">
        <f t="shared" si="3"/>
        <v>245</v>
      </c>
      <c r="I13" s="4">
        <f t="shared" si="3"/>
        <v>1</v>
      </c>
      <c r="J13" s="4">
        <v>123</v>
      </c>
      <c r="K13" s="4">
        <v>1</v>
      </c>
      <c r="L13" s="4">
        <v>122</v>
      </c>
      <c r="M13" s="4">
        <v>0</v>
      </c>
      <c r="N13" s="4">
        <f t="shared" si="4"/>
        <v>256</v>
      </c>
      <c r="O13" s="4">
        <f t="shared" si="4"/>
        <v>3</v>
      </c>
      <c r="P13" s="4">
        <v>127</v>
      </c>
      <c r="Q13" s="4">
        <v>1</v>
      </c>
      <c r="R13" s="4">
        <v>129</v>
      </c>
      <c r="S13" s="4">
        <v>2</v>
      </c>
      <c r="T13" s="4">
        <f t="shared" si="5"/>
        <v>21</v>
      </c>
      <c r="U13" s="4">
        <f t="shared" si="5"/>
        <v>0</v>
      </c>
      <c r="V13" s="4">
        <f t="shared" si="6"/>
        <v>7</v>
      </c>
      <c r="W13" s="4">
        <f t="shared" si="6"/>
        <v>-1</v>
      </c>
      <c r="X13" s="4">
        <f t="shared" si="6"/>
        <v>14</v>
      </c>
      <c r="Y13" s="4">
        <f t="shared" si="6"/>
        <v>1</v>
      </c>
      <c r="Z13" s="4">
        <f t="shared" si="7"/>
        <v>10</v>
      </c>
      <c r="AA13" s="4">
        <f t="shared" si="7"/>
        <v>-2</v>
      </c>
      <c r="AB13" s="4">
        <f t="shared" si="7"/>
        <v>3</v>
      </c>
      <c r="AC13" s="4">
        <f t="shared" si="7"/>
        <v>-1</v>
      </c>
      <c r="AD13" s="4">
        <f t="shared" si="7"/>
        <v>7</v>
      </c>
      <c r="AE13" s="4">
        <f t="shared" si="7"/>
        <v>-1</v>
      </c>
    </row>
    <row r="14" spans="1:32" s="1" customFormat="1" ht="18" customHeight="1" x14ac:dyDescent="0.15">
      <c r="A14" s="4" t="s">
        <v>6</v>
      </c>
      <c r="B14" s="4">
        <f t="shared" si="2"/>
        <v>166</v>
      </c>
      <c r="C14" s="4">
        <f t="shared" si="2"/>
        <v>10</v>
      </c>
      <c r="D14" s="4">
        <v>91</v>
      </c>
      <c r="E14" s="4">
        <v>2</v>
      </c>
      <c r="F14" s="4">
        <v>75</v>
      </c>
      <c r="G14" s="4">
        <v>8</v>
      </c>
      <c r="H14" s="4">
        <f t="shared" si="3"/>
        <v>136</v>
      </c>
      <c r="I14" s="4">
        <f t="shared" si="3"/>
        <v>14</v>
      </c>
      <c r="J14" s="4">
        <v>79</v>
      </c>
      <c r="K14" s="4">
        <v>4</v>
      </c>
      <c r="L14" s="4">
        <v>57</v>
      </c>
      <c r="M14" s="4">
        <v>10</v>
      </c>
      <c r="N14" s="4">
        <f t="shared" si="4"/>
        <v>144</v>
      </c>
      <c r="O14" s="4">
        <f t="shared" si="4"/>
        <v>8</v>
      </c>
      <c r="P14" s="4">
        <v>84</v>
      </c>
      <c r="Q14" s="4">
        <v>2</v>
      </c>
      <c r="R14" s="4">
        <v>60</v>
      </c>
      <c r="S14" s="4">
        <v>6</v>
      </c>
      <c r="T14" s="4">
        <f t="shared" si="5"/>
        <v>30</v>
      </c>
      <c r="U14" s="4">
        <f t="shared" si="5"/>
        <v>-4</v>
      </c>
      <c r="V14" s="4">
        <f t="shared" si="6"/>
        <v>12</v>
      </c>
      <c r="W14" s="4">
        <f t="shared" si="6"/>
        <v>-2</v>
      </c>
      <c r="X14" s="4">
        <f t="shared" si="6"/>
        <v>18</v>
      </c>
      <c r="Y14" s="4">
        <f t="shared" si="6"/>
        <v>-2</v>
      </c>
      <c r="Z14" s="4">
        <f t="shared" si="7"/>
        <v>22</v>
      </c>
      <c r="AA14" s="4">
        <f t="shared" si="7"/>
        <v>2</v>
      </c>
      <c r="AB14" s="4">
        <f t="shared" si="7"/>
        <v>7</v>
      </c>
      <c r="AC14" s="4">
        <f t="shared" si="7"/>
        <v>0</v>
      </c>
      <c r="AD14" s="4">
        <f t="shared" si="7"/>
        <v>15</v>
      </c>
      <c r="AE14" s="4">
        <f t="shared" si="7"/>
        <v>2</v>
      </c>
    </row>
    <row r="15" spans="1:32" s="1" customFormat="1" ht="18" customHeight="1" x14ac:dyDescent="0.15">
      <c r="A15" s="4" t="s">
        <v>7</v>
      </c>
      <c r="B15" s="4">
        <f t="shared" si="2"/>
        <v>143</v>
      </c>
      <c r="C15" s="4">
        <f t="shared" si="2"/>
        <v>12</v>
      </c>
      <c r="D15" s="4">
        <v>80</v>
      </c>
      <c r="E15" s="4">
        <v>5</v>
      </c>
      <c r="F15" s="4">
        <v>63</v>
      </c>
      <c r="G15" s="4">
        <v>7</v>
      </c>
      <c r="H15" s="4">
        <f t="shared" si="3"/>
        <v>171</v>
      </c>
      <c r="I15" s="4">
        <f t="shared" si="3"/>
        <v>12</v>
      </c>
      <c r="J15" s="4">
        <v>89</v>
      </c>
      <c r="K15" s="4">
        <v>3</v>
      </c>
      <c r="L15" s="4">
        <v>82</v>
      </c>
      <c r="M15" s="4">
        <v>9</v>
      </c>
      <c r="N15" s="4">
        <f t="shared" si="4"/>
        <v>170</v>
      </c>
      <c r="O15" s="4">
        <f t="shared" si="4"/>
        <v>8</v>
      </c>
      <c r="P15" s="4">
        <v>90</v>
      </c>
      <c r="Q15" s="4">
        <v>3</v>
      </c>
      <c r="R15" s="4">
        <v>80</v>
      </c>
      <c r="S15" s="4">
        <v>5</v>
      </c>
      <c r="T15" s="4">
        <f t="shared" si="5"/>
        <v>-28</v>
      </c>
      <c r="U15" s="4">
        <f t="shared" si="5"/>
        <v>0</v>
      </c>
      <c r="V15" s="4">
        <f t="shared" si="6"/>
        <v>-9</v>
      </c>
      <c r="W15" s="4">
        <f t="shared" si="6"/>
        <v>2</v>
      </c>
      <c r="X15" s="4">
        <f t="shared" si="6"/>
        <v>-19</v>
      </c>
      <c r="Y15" s="4">
        <f t="shared" si="6"/>
        <v>-2</v>
      </c>
      <c r="Z15" s="4">
        <f t="shared" si="7"/>
        <v>-27</v>
      </c>
      <c r="AA15" s="4">
        <f t="shared" si="7"/>
        <v>4</v>
      </c>
      <c r="AB15" s="4">
        <f t="shared" si="7"/>
        <v>-10</v>
      </c>
      <c r="AC15" s="4">
        <f t="shared" si="7"/>
        <v>2</v>
      </c>
      <c r="AD15" s="4">
        <f t="shared" si="7"/>
        <v>-17</v>
      </c>
      <c r="AE15" s="4">
        <f t="shared" si="7"/>
        <v>2</v>
      </c>
    </row>
    <row r="16" spans="1:32" s="1" customFormat="1" ht="18" customHeight="1" x14ac:dyDescent="0.15">
      <c r="A16" s="4" t="s">
        <v>8</v>
      </c>
      <c r="B16" s="4">
        <f t="shared" si="2"/>
        <v>241</v>
      </c>
      <c r="C16" s="4">
        <f t="shared" si="2"/>
        <v>13</v>
      </c>
      <c r="D16" s="4">
        <v>123</v>
      </c>
      <c r="E16" s="4">
        <v>5</v>
      </c>
      <c r="F16" s="4">
        <v>118</v>
      </c>
      <c r="G16" s="4">
        <v>8</v>
      </c>
      <c r="H16" s="4">
        <f t="shared" si="3"/>
        <v>249</v>
      </c>
      <c r="I16" s="4">
        <f t="shared" si="3"/>
        <v>10</v>
      </c>
      <c r="J16" s="4">
        <v>125</v>
      </c>
      <c r="K16" s="4">
        <v>4</v>
      </c>
      <c r="L16" s="4">
        <v>124</v>
      </c>
      <c r="M16" s="4">
        <v>6</v>
      </c>
      <c r="N16" s="4">
        <f t="shared" si="4"/>
        <v>252</v>
      </c>
      <c r="O16" s="4">
        <f t="shared" si="4"/>
        <v>11</v>
      </c>
      <c r="P16" s="4">
        <v>130</v>
      </c>
      <c r="Q16" s="4">
        <v>6</v>
      </c>
      <c r="R16" s="4">
        <v>122</v>
      </c>
      <c r="S16" s="4">
        <v>5</v>
      </c>
      <c r="T16" s="4">
        <f t="shared" si="5"/>
        <v>-8</v>
      </c>
      <c r="U16" s="4">
        <f t="shared" si="5"/>
        <v>3</v>
      </c>
      <c r="V16" s="4">
        <f t="shared" si="6"/>
        <v>-2</v>
      </c>
      <c r="W16" s="4">
        <f t="shared" si="6"/>
        <v>1</v>
      </c>
      <c r="X16" s="4">
        <f t="shared" si="6"/>
        <v>-6</v>
      </c>
      <c r="Y16" s="4">
        <f t="shared" si="6"/>
        <v>2</v>
      </c>
      <c r="Z16" s="4">
        <f t="shared" si="7"/>
        <v>-11</v>
      </c>
      <c r="AA16" s="4">
        <f t="shared" si="7"/>
        <v>2</v>
      </c>
      <c r="AB16" s="4">
        <f t="shared" si="7"/>
        <v>-7</v>
      </c>
      <c r="AC16" s="4">
        <f t="shared" si="7"/>
        <v>-1</v>
      </c>
      <c r="AD16" s="4">
        <f t="shared" si="7"/>
        <v>-4</v>
      </c>
      <c r="AE16" s="4">
        <f t="shared" si="7"/>
        <v>3</v>
      </c>
    </row>
    <row r="17" spans="1:31" s="1" customFormat="1" ht="18" customHeight="1" x14ac:dyDescent="0.15">
      <c r="A17" s="4" t="s">
        <v>9</v>
      </c>
      <c r="B17" s="4">
        <f t="shared" si="2"/>
        <v>294</v>
      </c>
      <c r="C17" s="4">
        <f t="shared" si="2"/>
        <v>10</v>
      </c>
      <c r="D17" s="4">
        <v>138</v>
      </c>
      <c r="E17" s="4">
        <v>5</v>
      </c>
      <c r="F17" s="4">
        <v>156</v>
      </c>
      <c r="G17" s="4">
        <v>5</v>
      </c>
      <c r="H17" s="4">
        <f t="shared" si="3"/>
        <v>301</v>
      </c>
      <c r="I17" s="4">
        <f t="shared" si="3"/>
        <v>10</v>
      </c>
      <c r="J17" s="4">
        <v>139</v>
      </c>
      <c r="K17" s="4">
        <v>5</v>
      </c>
      <c r="L17" s="4">
        <v>162</v>
      </c>
      <c r="M17" s="4">
        <v>5</v>
      </c>
      <c r="N17" s="4">
        <f t="shared" si="4"/>
        <v>302</v>
      </c>
      <c r="O17" s="4">
        <f t="shared" si="4"/>
        <v>11</v>
      </c>
      <c r="P17" s="4">
        <v>140</v>
      </c>
      <c r="Q17" s="4">
        <v>6</v>
      </c>
      <c r="R17" s="4">
        <v>162</v>
      </c>
      <c r="S17" s="4">
        <v>5</v>
      </c>
      <c r="T17" s="4">
        <f t="shared" si="5"/>
        <v>-7</v>
      </c>
      <c r="U17" s="4">
        <f t="shared" si="5"/>
        <v>0</v>
      </c>
      <c r="V17" s="4">
        <f t="shared" si="6"/>
        <v>-1</v>
      </c>
      <c r="W17" s="4">
        <f t="shared" si="6"/>
        <v>0</v>
      </c>
      <c r="X17" s="4">
        <f t="shared" si="6"/>
        <v>-6</v>
      </c>
      <c r="Y17" s="4">
        <f t="shared" si="6"/>
        <v>0</v>
      </c>
      <c r="Z17" s="4">
        <f t="shared" si="7"/>
        <v>-8</v>
      </c>
      <c r="AA17" s="4">
        <f t="shared" si="7"/>
        <v>-1</v>
      </c>
      <c r="AB17" s="4">
        <f t="shared" si="7"/>
        <v>-2</v>
      </c>
      <c r="AC17" s="4">
        <f t="shared" si="7"/>
        <v>-1</v>
      </c>
      <c r="AD17" s="4">
        <f t="shared" si="7"/>
        <v>-6</v>
      </c>
      <c r="AE17" s="4">
        <f t="shared" si="7"/>
        <v>0</v>
      </c>
    </row>
    <row r="18" spans="1:31" s="1" customFormat="1" ht="18" customHeight="1" x14ac:dyDescent="0.15">
      <c r="A18" s="4" t="s">
        <v>10</v>
      </c>
      <c r="B18" s="4">
        <f t="shared" si="2"/>
        <v>355</v>
      </c>
      <c r="C18" s="4">
        <f t="shared" si="2"/>
        <v>3</v>
      </c>
      <c r="D18" s="4">
        <v>186</v>
      </c>
      <c r="E18" s="4">
        <v>0</v>
      </c>
      <c r="F18" s="4">
        <v>169</v>
      </c>
      <c r="G18" s="4">
        <v>3</v>
      </c>
      <c r="H18" s="4">
        <f t="shared" si="3"/>
        <v>358</v>
      </c>
      <c r="I18" s="4">
        <f t="shared" si="3"/>
        <v>3</v>
      </c>
      <c r="J18" s="4">
        <v>186</v>
      </c>
      <c r="K18" s="4">
        <v>0</v>
      </c>
      <c r="L18" s="4">
        <v>172</v>
      </c>
      <c r="M18" s="4">
        <v>3</v>
      </c>
      <c r="N18" s="4">
        <f t="shared" si="4"/>
        <v>365</v>
      </c>
      <c r="O18" s="4">
        <f t="shared" si="4"/>
        <v>3</v>
      </c>
      <c r="P18" s="4">
        <v>191</v>
      </c>
      <c r="Q18" s="4">
        <v>0</v>
      </c>
      <c r="R18" s="4">
        <v>174</v>
      </c>
      <c r="S18" s="4">
        <v>3</v>
      </c>
      <c r="T18" s="4">
        <f t="shared" si="5"/>
        <v>-3</v>
      </c>
      <c r="U18" s="4">
        <f t="shared" si="5"/>
        <v>0</v>
      </c>
      <c r="V18" s="4">
        <f t="shared" si="6"/>
        <v>0</v>
      </c>
      <c r="W18" s="4">
        <f t="shared" si="6"/>
        <v>0</v>
      </c>
      <c r="X18" s="4">
        <f t="shared" si="6"/>
        <v>-3</v>
      </c>
      <c r="Y18" s="4">
        <f t="shared" si="6"/>
        <v>0</v>
      </c>
      <c r="Z18" s="4">
        <f t="shared" si="7"/>
        <v>-10</v>
      </c>
      <c r="AA18" s="4">
        <f t="shared" si="7"/>
        <v>0</v>
      </c>
      <c r="AB18" s="4">
        <f t="shared" si="7"/>
        <v>-5</v>
      </c>
      <c r="AC18" s="4">
        <f t="shared" si="7"/>
        <v>0</v>
      </c>
      <c r="AD18" s="4">
        <f t="shared" si="7"/>
        <v>-5</v>
      </c>
      <c r="AE18" s="4">
        <f t="shared" si="7"/>
        <v>0</v>
      </c>
    </row>
    <row r="19" spans="1:31" s="1" customFormat="1" ht="18" customHeight="1" x14ac:dyDescent="0.15">
      <c r="A19" s="4" t="s">
        <v>11</v>
      </c>
      <c r="B19" s="4">
        <f t="shared" si="2"/>
        <v>344</v>
      </c>
      <c r="C19" s="4">
        <f t="shared" si="2"/>
        <v>4</v>
      </c>
      <c r="D19" s="4">
        <v>184</v>
      </c>
      <c r="E19" s="4">
        <v>1</v>
      </c>
      <c r="F19" s="4">
        <v>160</v>
      </c>
      <c r="G19" s="4">
        <v>3</v>
      </c>
      <c r="H19" s="4">
        <f t="shared" si="3"/>
        <v>356</v>
      </c>
      <c r="I19" s="4">
        <f t="shared" si="3"/>
        <v>3</v>
      </c>
      <c r="J19" s="4">
        <v>195</v>
      </c>
      <c r="K19" s="4">
        <v>1</v>
      </c>
      <c r="L19" s="4">
        <v>161</v>
      </c>
      <c r="M19" s="4">
        <v>2</v>
      </c>
      <c r="N19" s="4">
        <f t="shared" si="4"/>
        <v>358</v>
      </c>
      <c r="O19" s="4">
        <f t="shared" si="4"/>
        <v>5</v>
      </c>
      <c r="P19" s="4">
        <v>196</v>
      </c>
      <c r="Q19" s="4">
        <v>2</v>
      </c>
      <c r="R19" s="4">
        <v>162</v>
      </c>
      <c r="S19" s="4">
        <v>3</v>
      </c>
      <c r="T19" s="4">
        <f t="shared" si="5"/>
        <v>-12</v>
      </c>
      <c r="U19" s="4">
        <f t="shared" si="5"/>
        <v>1</v>
      </c>
      <c r="V19" s="4">
        <f t="shared" si="6"/>
        <v>-11</v>
      </c>
      <c r="W19" s="4">
        <f t="shared" si="6"/>
        <v>0</v>
      </c>
      <c r="X19" s="4">
        <f t="shared" si="6"/>
        <v>-1</v>
      </c>
      <c r="Y19" s="4">
        <f t="shared" si="6"/>
        <v>1</v>
      </c>
      <c r="Z19" s="4">
        <f t="shared" si="7"/>
        <v>-14</v>
      </c>
      <c r="AA19" s="4">
        <f t="shared" si="7"/>
        <v>-1</v>
      </c>
      <c r="AB19" s="4">
        <f t="shared" si="7"/>
        <v>-12</v>
      </c>
      <c r="AC19" s="4">
        <f t="shared" si="7"/>
        <v>-1</v>
      </c>
      <c r="AD19" s="4">
        <f t="shared" si="7"/>
        <v>-2</v>
      </c>
      <c r="AE19" s="4">
        <f t="shared" si="7"/>
        <v>0</v>
      </c>
    </row>
    <row r="20" spans="1:31" s="1" customFormat="1" ht="18" customHeight="1" x14ac:dyDescent="0.15">
      <c r="A20" s="4" t="s">
        <v>12</v>
      </c>
      <c r="B20" s="4">
        <f t="shared" si="2"/>
        <v>322</v>
      </c>
      <c r="C20" s="4">
        <f t="shared" si="2"/>
        <v>3</v>
      </c>
      <c r="D20" s="4">
        <v>151</v>
      </c>
      <c r="E20" s="4">
        <v>0</v>
      </c>
      <c r="F20" s="4">
        <v>171</v>
      </c>
      <c r="G20" s="4">
        <v>3</v>
      </c>
      <c r="H20" s="4">
        <f t="shared" si="3"/>
        <v>310</v>
      </c>
      <c r="I20" s="4">
        <f t="shared" si="3"/>
        <v>3</v>
      </c>
      <c r="J20" s="4">
        <v>138</v>
      </c>
      <c r="K20" s="4">
        <v>0</v>
      </c>
      <c r="L20" s="4">
        <v>172</v>
      </c>
      <c r="M20" s="4">
        <v>3</v>
      </c>
      <c r="N20" s="4">
        <f t="shared" si="4"/>
        <v>312</v>
      </c>
      <c r="O20" s="4">
        <f t="shared" si="4"/>
        <v>3</v>
      </c>
      <c r="P20" s="4">
        <v>137</v>
      </c>
      <c r="Q20" s="4">
        <v>0</v>
      </c>
      <c r="R20" s="4">
        <v>175</v>
      </c>
      <c r="S20" s="4">
        <v>3</v>
      </c>
      <c r="T20" s="4">
        <f t="shared" si="5"/>
        <v>12</v>
      </c>
      <c r="U20" s="4">
        <f t="shared" si="5"/>
        <v>0</v>
      </c>
      <c r="V20" s="4">
        <f t="shared" si="6"/>
        <v>13</v>
      </c>
      <c r="W20" s="4">
        <f t="shared" si="6"/>
        <v>0</v>
      </c>
      <c r="X20" s="4">
        <f t="shared" si="6"/>
        <v>-1</v>
      </c>
      <c r="Y20" s="4">
        <f t="shared" si="6"/>
        <v>0</v>
      </c>
      <c r="Z20" s="4">
        <f t="shared" si="7"/>
        <v>10</v>
      </c>
      <c r="AA20" s="4">
        <f t="shared" si="7"/>
        <v>0</v>
      </c>
      <c r="AB20" s="4">
        <f t="shared" si="7"/>
        <v>14</v>
      </c>
      <c r="AC20" s="4">
        <f t="shared" si="7"/>
        <v>0</v>
      </c>
      <c r="AD20" s="4">
        <f t="shared" si="7"/>
        <v>-4</v>
      </c>
      <c r="AE20" s="4">
        <f t="shared" si="7"/>
        <v>0</v>
      </c>
    </row>
    <row r="21" spans="1:31" s="1" customFormat="1" ht="18" customHeight="1" x14ac:dyDescent="0.15">
      <c r="A21" s="4" t="s">
        <v>13</v>
      </c>
      <c r="B21" s="4">
        <f t="shared" si="2"/>
        <v>392</v>
      </c>
      <c r="C21" s="4">
        <f t="shared" si="2"/>
        <v>1</v>
      </c>
      <c r="D21" s="4">
        <v>200</v>
      </c>
      <c r="E21" s="4">
        <v>1</v>
      </c>
      <c r="F21" s="4">
        <v>192</v>
      </c>
      <c r="G21" s="4">
        <v>0</v>
      </c>
      <c r="H21" s="4">
        <f t="shared" si="3"/>
        <v>428</v>
      </c>
      <c r="I21" s="4">
        <f t="shared" si="3"/>
        <v>1</v>
      </c>
      <c r="J21" s="4">
        <v>228</v>
      </c>
      <c r="K21" s="4">
        <v>1</v>
      </c>
      <c r="L21" s="4">
        <v>200</v>
      </c>
      <c r="M21" s="4">
        <v>0</v>
      </c>
      <c r="N21" s="4">
        <f t="shared" si="4"/>
        <v>429</v>
      </c>
      <c r="O21" s="4">
        <f t="shared" si="4"/>
        <v>1</v>
      </c>
      <c r="P21" s="4">
        <v>231</v>
      </c>
      <c r="Q21" s="4">
        <v>1</v>
      </c>
      <c r="R21" s="4">
        <v>198</v>
      </c>
      <c r="S21" s="4">
        <v>0</v>
      </c>
      <c r="T21" s="4">
        <f t="shared" si="5"/>
        <v>-36</v>
      </c>
      <c r="U21" s="4">
        <f t="shared" si="5"/>
        <v>0</v>
      </c>
      <c r="V21" s="4">
        <f t="shared" si="6"/>
        <v>-28</v>
      </c>
      <c r="W21" s="4">
        <f t="shared" si="6"/>
        <v>0</v>
      </c>
      <c r="X21" s="4">
        <f t="shared" si="6"/>
        <v>-8</v>
      </c>
      <c r="Y21" s="4">
        <f t="shared" si="6"/>
        <v>0</v>
      </c>
      <c r="Z21" s="4">
        <f t="shared" si="7"/>
        <v>-37</v>
      </c>
      <c r="AA21" s="4">
        <f t="shared" si="7"/>
        <v>0</v>
      </c>
      <c r="AB21" s="4">
        <f t="shared" si="7"/>
        <v>-31</v>
      </c>
      <c r="AC21" s="4">
        <f t="shared" si="7"/>
        <v>0</v>
      </c>
      <c r="AD21" s="4">
        <f t="shared" si="7"/>
        <v>-6</v>
      </c>
      <c r="AE21" s="4">
        <f t="shared" si="7"/>
        <v>0</v>
      </c>
    </row>
    <row r="22" spans="1:31" s="1" customFormat="1" ht="18" customHeight="1" x14ac:dyDescent="0.15">
      <c r="A22" s="4" t="s">
        <v>14</v>
      </c>
      <c r="B22" s="4">
        <f t="shared" si="2"/>
        <v>507</v>
      </c>
      <c r="C22" s="4">
        <f t="shared" si="2"/>
        <v>0</v>
      </c>
      <c r="D22" s="4">
        <v>254</v>
      </c>
      <c r="E22" s="4">
        <v>0</v>
      </c>
      <c r="F22" s="4">
        <v>253</v>
      </c>
      <c r="G22" s="4">
        <v>0</v>
      </c>
      <c r="H22" s="4">
        <f t="shared" si="3"/>
        <v>517</v>
      </c>
      <c r="I22" s="4">
        <f t="shared" si="3"/>
        <v>1</v>
      </c>
      <c r="J22" s="4">
        <v>253</v>
      </c>
      <c r="K22" s="4">
        <v>0</v>
      </c>
      <c r="L22" s="4">
        <v>264</v>
      </c>
      <c r="M22" s="4">
        <v>1</v>
      </c>
      <c r="N22" s="4">
        <f t="shared" si="4"/>
        <v>521</v>
      </c>
      <c r="O22" s="4">
        <f t="shared" si="4"/>
        <v>1</v>
      </c>
      <c r="P22" s="4">
        <v>255</v>
      </c>
      <c r="Q22" s="4">
        <v>0</v>
      </c>
      <c r="R22" s="4">
        <v>266</v>
      </c>
      <c r="S22" s="4">
        <v>1</v>
      </c>
      <c r="T22" s="4">
        <f t="shared" si="5"/>
        <v>-10</v>
      </c>
      <c r="U22" s="4">
        <f t="shared" si="5"/>
        <v>-1</v>
      </c>
      <c r="V22" s="4">
        <f t="shared" si="6"/>
        <v>1</v>
      </c>
      <c r="W22" s="4">
        <f t="shared" si="6"/>
        <v>0</v>
      </c>
      <c r="X22" s="4">
        <f t="shared" si="6"/>
        <v>-11</v>
      </c>
      <c r="Y22" s="4">
        <f t="shared" si="6"/>
        <v>-1</v>
      </c>
      <c r="Z22" s="4">
        <f t="shared" si="7"/>
        <v>-14</v>
      </c>
      <c r="AA22" s="4">
        <f t="shared" si="7"/>
        <v>-1</v>
      </c>
      <c r="AB22" s="4">
        <f t="shared" si="7"/>
        <v>-1</v>
      </c>
      <c r="AC22" s="4">
        <f t="shared" si="7"/>
        <v>0</v>
      </c>
      <c r="AD22" s="4">
        <f t="shared" si="7"/>
        <v>-13</v>
      </c>
      <c r="AE22" s="4">
        <f t="shared" si="7"/>
        <v>-1</v>
      </c>
    </row>
    <row r="23" spans="1:31" s="1" customFormat="1" ht="18" customHeight="1" x14ac:dyDescent="0.15">
      <c r="A23" s="4" t="s">
        <v>15</v>
      </c>
      <c r="B23" s="4">
        <f t="shared" si="2"/>
        <v>577</v>
      </c>
      <c r="C23" s="4">
        <f t="shared" si="2"/>
        <v>1</v>
      </c>
      <c r="D23" s="4">
        <v>293</v>
      </c>
      <c r="E23" s="4">
        <v>0</v>
      </c>
      <c r="F23" s="4">
        <v>284</v>
      </c>
      <c r="G23" s="4">
        <v>1</v>
      </c>
      <c r="H23" s="4">
        <f t="shared" si="3"/>
        <v>606</v>
      </c>
      <c r="I23" s="4">
        <f t="shared" si="3"/>
        <v>0</v>
      </c>
      <c r="J23" s="4">
        <v>312</v>
      </c>
      <c r="K23" s="4">
        <v>0</v>
      </c>
      <c r="L23" s="4">
        <v>294</v>
      </c>
      <c r="M23" s="4">
        <v>0</v>
      </c>
      <c r="N23" s="4">
        <f t="shared" si="4"/>
        <v>614</v>
      </c>
      <c r="O23" s="4">
        <f t="shared" si="4"/>
        <v>0</v>
      </c>
      <c r="P23" s="4">
        <v>317</v>
      </c>
      <c r="Q23" s="4">
        <v>0</v>
      </c>
      <c r="R23" s="4">
        <v>297</v>
      </c>
      <c r="S23" s="4">
        <v>0</v>
      </c>
      <c r="T23" s="4">
        <f t="shared" si="5"/>
        <v>-29</v>
      </c>
      <c r="U23" s="4">
        <f t="shared" si="5"/>
        <v>1</v>
      </c>
      <c r="V23" s="4">
        <f t="shared" si="6"/>
        <v>-19</v>
      </c>
      <c r="W23" s="4">
        <f t="shared" si="6"/>
        <v>0</v>
      </c>
      <c r="X23" s="4">
        <f t="shared" si="6"/>
        <v>-10</v>
      </c>
      <c r="Y23" s="4">
        <f t="shared" si="6"/>
        <v>1</v>
      </c>
      <c r="Z23" s="4">
        <f t="shared" si="7"/>
        <v>-37</v>
      </c>
      <c r="AA23" s="4">
        <f t="shared" si="7"/>
        <v>1</v>
      </c>
      <c r="AB23" s="4">
        <f t="shared" si="7"/>
        <v>-24</v>
      </c>
      <c r="AC23" s="4">
        <f t="shared" si="7"/>
        <v>0</v>
      </c>
      <c r="AD23" s="4">
        <f t="shared" si="7"/>
        <v>-13</v>
      </c>
      <c r="AE23" s="4">
        <f t="shared" si="7"/>
        <v>1</v>
      </c>
    </row>
    <row r="24" spans="1:31" s="1" customFormat="1" ht="18" customHeight="1" x14ac:dyDescent="0.15">
      <c r="A24" s="4" t="s">
        <v>16</v>
      </c>
      <c r="B24" s="4">
        <f t="shared" si="2"/>
        <v>505</v>
      </c>
      <c r="C24" s="4">
        <f t="shared" si="2"/>
        <v>0</v>
      </c>
      <c r="D24" s="4">
        <v>247</v>
      </c>
      <c r="E24" s="4">
        <v>0</v>
      </c>
      <c r="F24" s="4">
        <v>258</v>
      </c>
      <c r="G24" s="4">
        <v>0</v>
      </c>
      <c r="H24" s="4">
        <f t="shared" si="3"/>
        <v>447</v>
      </c>
      <c r="I24" s="4">
        <f t="shared" si="3"/>
        <v>0</v>
      </c>
      <c r="J24" s="4">
        <v>212</v>
      </c>
      <c r="K24" s="4">
        <v>0</v>
      </c>
      <c r="L24" s="4">
        <v>235</v>
      </c>
      <c r="M24" s="4">
        <v>0</v>
      </c>
      <c r="N24" s="4">
        <f t="shared" si="4"/>
        <v>449</v>
      </c>
      <c r="O24" s="4">
        <f t="shared" si="4"/>
        <v>0</v>
      </c>
      <c r="P24" s="4">
        <v>212</v>
      </c>
      <c r="Q24" s="4">
        <v>0</v>
      </c>
      <c r="R24" s="4">
        <v>237</v>
      </c>
      <c r="S24" s="4">
        <v>0</v>
      </c>
      <c r="T24" s="4">
        <f t="shared" si="5"/>
        <v>58</v>
      </c>
      <c r="U24" s="4">
        <f t="shared" si="5"/>
        <v>0</v>
      </c>
      <c r="V24" s="4">
        <f t="shared" si="6"/>
        <v>35</v>
      </c>
      <c r="W24" s="4">
        <f t="shared" si="6"/>
        <v>0</v>
      </c>
      <c r="X24" s="4">
        <f t="shared" si="6"/>
        <v>23</v>
      </c>
      <c r="Y24" s="4">
        <f t="shared" si="6"/>
        <v>0</v>
      </c>
      <c r="Z24" s="4">
        <f t="shared" si="7"/>
        <v>56</v>
      </c>
      <c r="AA24" s="4">
        <f t="shared" si="7"/>
        <v>0</v>
      </c>
      <c r="AB24" s="4">
        <f t="shared" si="7"/>
        <v>35</v>
      </c>
      <c r="AC24" s="4">
        <f t="shared" si="7"/>
        <v>0</v>
      </c>
      <c r="AD24" s="4">
        <f t="shared" si="7"/>
        <v>21</v>
      </c>
      <c r="AE24" s="4">
        <f t="shared" si="7"/>
        <v>0</v>
      </c>
    </row>
    <row r="25" spans="1:31" s="1" customFormat="1" ht="18" customHeight="1" x14ac:dyDescent="0.15">
      <c r="A25" s="4" t="s">
        <v>17</v>
      </c>
      <c r="B25" s="4">
        <f t="shared" si="2"/>
        <v>391</v>
      </c>
      <c r="C25" s="4">
        <f t="shared" si="2"/>
        <v>0</v>
      </c>
      <c r="D25" s="4">
        <v>171</v>
      </c>
      <c r="E25" s="4">
        <v>0</v>
      </c>
      <c r="F25" s="4">
        <v>220</v>
      </c>
      <c r="G25" s="4">
        <v>0</v>
      </c>
      <c r="H25" s="4">
        <f t="shared" si="3"/>
        <v>381</v>
      </c>
      <c r="I25" s="4">
        <f t="shared" si="3"/>
        <v>0</v>
      </c>
      <c r="J25" s="4">
        <v>161</v>
      </c>
      <c r="K25" s="4">
        <v>0</v>
      </c>
      <c r="L25" s="4">
        <v>220</v>
      </c>
      <c r="M25" s="4">
        <v>0</v>
      </c>
      <c r="N25" s="4">
        <f t="shared" si="4"/>
        <v>383</v>
      </c>
      <c r="O25" s="4">
        <f t="shared" si="4"/>
        <v>0</v>
      </c>
      <c r="P25" s="4">
        <v>162</v>
      </c>
      <c r="Q25" s="4">
        <v>0</v>
      </c>
      <c r="R25" s="4">
        <v>221</v>
      </c>
      <c r="S25" s="4">
        <v>0</v>
      </c>
      <c r="T25" s="4">
        <f t="shared" si="5"/>
        <v>10</v>
      </c>
      <c r="U25" s="4">
        <f t="shared" si="5"/>
        <v>0</v>
      </c>
      <c r="V25" s="4">
        <f t="shared" si="5"/>
        <v>10</v>
      </c>
      <c r="W25" s="4">
        <f t="shared" si="5"/>
        <v>0</v>
      </c>
      <c r="X25" s="4">
        <f t="shared" si="5"/>
        <v>0</v>
      </c>
      <c r="Y25" s="4">
        <f t="shared" si="5"/>
        <v>0</v>
      </c>
      <c r="Z25" s="4">
        <f t="shared" si="7"/>
        <v>8</v>
      </c>
      <c r="AA25" s="4">
        <f t="shared" si="7"/>
        <v>0</v>
      </c>
      <c r="AB25" s="4">
        <f t="shared" si="7"/>
        <v>9</v>
      </c>
      <c r="AC25" s="4">
        <f t="shared" si="7"/>
        <v>0</v>
      </c>
      <c r="AD25" s="4">
        <f t="shared" si="7"/>
        <v>-1</v>
      </c>
      <c r="AE25" s="4">
        <f t="shared" si="7"/>
        <v>0</v>
      </c>
    </row>
    <row r="26" spans="1:31" s="1" customFormat="1" ht="18" customHeight="1" x14ac:dyDescent="0.15">
      <c r="A26" s="4" t="s">
        <v>18</v>
      </c>
      <c r="B26" s="4">
        <f t="shared" si="2"/>
        <v>384</v>
      </c>
      <c r="C26" s="4">
        <f t="shared" si="2"/>
        <v>1</v>
      </c>
      <c r="D26" s="4">
        <v>148</v>
      </c>
      <c r="E26" s="4">
        <v>1</v>
      </c>
      <c r="F26" s="4">
        <v>236</v>
      </c>
      <c r="G26" s="4">
        <v>0</v>
      </c>
      <c r="H26" s="4">
        <f t="shared" si="3"/>
        <v>402</v>
      </c>
      <c r="I26" s="4">
        <f t="shared" si="3"/>
        <v>1</v>
      </c>
      <c r="J26" s="4">
        <v>150</v>
      </c>
      <c r="K26" s="4">
        <v>1</v>
      </c>
      <c r="L26" s="4">
        <v>252</v>
      </c>
      <c r="M26" s="4">
        <v>0</v>
      </c>
      <c r="N26" s="4">
        <f t="shared" si="4"/>
        <v>416</v>
      </c>
      <c r="O26" s="4">
        <f t="shared" si="4"/>
        <v>2</v>
      </c>
      <c r="P26" s="4">
        <v>162</v>
      </c>
      <c r="Q26" s="4">
        <v>1</v>
      </c>
      <c r="R26" s="4">
        <v>254</v>
      </c>
      <c r="S26" s="4">
        <v>1</v>
      </c>
      <c r="T26" s="4">
        <f t="shared" si="5"/>
        <v>-18</v>
      </c>
      <c r="U26" s="4">
        <f t="shared" si="5"/>
        <v>0</v>
      </c>
      <c r="V26" s="4">
        <f t="shared" si="5"/>
        <v>-2</v>
      </c>
      <c r="W26" s="4">
        <f t="shared" si="5"/>
        <v>0</v>
      </c>
      <c r="X26" s="4">
        <f t="shared" si="5"/>
        <v>-16</v>
      </c>
      <c r="Y26" s="4">
        <f t="shared" si="5"/>
        <v>0</v>
      </c>
      <c r="Z26" s="4">
        <f t="shared" si="7"/>
        <v>-32</v>
      </c>
      <c r="AA26" s="4">
        <f t="shared" si="7"/>
        <v>-1</v>
      </c>
      <c r="AB26" s="4">
        <f t="shared" si="7"/>
        <v>-14</v>
      </c>
      <c r="AC26" s="4">
        <f t="shared" si="7"/>
        <v>0</v>
      </c>
      <c r="AD26" s="4">
        <f t="shared" si="7"/>
        <v>-18</v>
      </c>
      <c r="AE26" s="4">
        <f t="shared" si="7"/>
        <v>-1</v>
      </c>
    </row>
    <row r="27" spans="1:31" s="1" customFormat="1" ht="18" customHeight="1" x14ac:dyDescent="0.15">
      <c r="A27" s="4" t="s">
        <v>19</v>
      </c>
      <c r="B27" s="4">
        <f t="shared" si="2"/>
        <v>348</v>
      </c>
      <c r="C27" s="4">
        <f t="shared" si="2"/>
        <v>0</v>
      </c>
      <c r="D27" s="4">
        <v>112</v>
      </c>
      <c r="E27" s="4">
        <v>0</v>
      </c>
      <c r="F27" s="4">
        <v>236</v>
      </c>
      <c r="G27" s="4">
        <v>0</v>
      </c>
      <c r="H27" s="4">
        <f t="shared" si="3"/>
        <v>313</v>
      </c>
      <c r="I27" s="4">
        <f t="shared" si="3"/>
        <v>0</v>
      </c>
      <c r="J27" s="4">
        <v>103</v>
      </c>
      <c r="K27" s="4">
        <v>0</v>
      </c>
      <c r="L27" s="4">
        <v>210</v>
      </c>
      <c r="M27" s="4">
        <v>0</v>
      </c>
      <c r="N27" s="4">
        <f t="shared" si="4"/>
        <v>334</v>
      </c>
      <c r="O27" s="4">
        <f t="shared" si="4"/>
        <v>0</v>
      </c>
      <c r="P27" s="4">
        <v>120</v>
      </c>
      <c r="Q27" s="4">
        <v>0</v>
      </c>
      <c r="R27" s="4">
        <v>214</v>
      </c>
      <c r="S27" s="4">
        <v>0</v>
      </c>
      <c r="T27" s="4">
        <f t="shared" si="5"/>
        <v>35</v>
      </c>
      <c r="U27" s="4">
        <f t="shared" si="5"/>
        <v>0</v>
      </c>
      <c r="V27" s="4">
        <f t="shared" si="5"/>
        <v>9</v>
      </c>
      <c r="W27" s="4">
        <f t="shared" si="5"/>
        <v>0</v>
      </c>
      <c r="X27" s="4">
        <f t="shared" si="5"/>
        <v>26</v>
      </c>
      <c r="Y27" s="4">
        <f t="shared" si="5"/>
        <v>0</v>
      </c>
      <c r="Z27" s="4">
        <f t="shared" si="7"/>
        <v>14</v>
      </c>
      <c r="AA27" s="4">
        <f t="shared" si="7"/>
        <v>0</v>
      </c>
      <c r="AB27" s="4">
        <f t="shared" si="7"/>
        <v>-8</v>
      </c>
      <c r="AC27" s="4">
        <f t="shared" si="7"/>
        <v>0</v>
      </c>
      <c r="AD27" s="4">
        <f t="shared" si="7"/>
        <v>22</v>
      </c>
      <c r="AE27" s="4">
        <f t="shared" si="7"/>
        <v>0</v>
      </c>
    </row>
    <row r="28" spans="1:31" s="1" customFormat="1" ht="18" customHeight="1" x14ac:dyDescent="0.15">
      <c r="A28" s="4" t="s">
        <v>20</v>
      </c>
      <c r="B28" s="4">
        <f t="shared" si="2"/>
        <v>214</v>
      </c>
      <c r="C28" s="4">
        <f t="shared" si="2"/>
        <v>0</v>
      </c>
      <c r="D28" s="4">
        <v>60</v>
      </c>
      <c r="E28" s="4">
        <v>0</v>
      </c>
      <c r="F28" s="4">
        <v>154</v>
      </c>
      <c r="G28" s="4">
        <v>0</v>
      </c>
      <c r="H28" s="4">
        <f t="shared" si="3"/>
        <v>184</v>
      </c>
      <c r="I28" s="4">
        <f t="shared" si="3"/>
        <v>0</v>
      </c>
      <c r="J28" s="4">
        <v>45</v>
      </c>
      <c r="K28" s="4">
        <v>0</v>
      </c>
      <c r="L28" s="4">
        <v>139</v>
      </c>
      <c r="M28" s="4">
        <v>0</v>
      </c>
      <c r="N28" s="4">
        <f t="shared" si="4"/>
        <v>209</v>
      </c>
      <c r="O28" s="4">
        <f t="shared" si="4"/>
        <v>0</v>
      </c>
      <c r="P28" s="4">
        <v>56</v>
      </c>
      <c r="Q28" s="4">
        <v>0</v>
      </c>
      <c r="R28" s="4">
        <v>153</v>
      </c>
      <c r="S28" s="4">
        <v>0</v>
      </c>
      <c r="T28" s="4">
        <f t="shared" si="5"/>
        <v>30</v>
      </c>
      <c r="U28" s="4">
        <f t="shared" si="5"/>
        <v>0</v>
      </c>
      <c r="V28" s="4">
        <f t="shared" si="5"/>
        <v>15</v>
      </c>
      <c r="W28" s="4">
        <f t="shared" si="5"/>
        <v>0</v>
      </c>
      <c r="X28" s="4">
        <f t="shared" si="5"/>
        <v>15</v>
      </c>
      <c r="Y28" s="4">
        <f t="shared" si="5"/>
        <v>0</v>
      </c>
      <c r="Z28" s="4">
        <f t="shared" si="7"/>
        <v>5</v>
      </c>
      <c r="AA28" s="4">
        <f t="shared" si="7"/>
        <v>0</v>
      </c>
      <c r="AB28" s="4">
        <f t="shared" si="7"/>
        <v>4</v>
      </c>
      <c r="AC28" s="4">
        <f t="shared" si="7"/>
        <v>0</v>
      </c>
      <c r="AD28" s="4">
        <f t="shared" si="7"/>
        <v>1</v>
      </c>
      <c r="AE28" s="4">
        <f t="shared" si="7"/>
        <v>0</v>
      </c>
    </row>
    <row r="29" spans="1:31" s="1" customFormat="1" ht="18" customHeight="1" x14ac:dyDescent="0.15">
      <c r="A29" s="4" t="s">
        <v>21</v>
      </c>
      <c r="B29" s="4">
        <f t="shared" si="2"/>
        <v>65</v>
      </c>
      <c r="C29" s="4">
        <f t="shared" si="2"/>
        <v>0</v>
      </c>
      <c r="D29" s="4">
        <v>11</v>
      </c>
      <c r="E29" s="4">
        <v>0</v>
      </c>
      <c r="F29" s="4">
        <v>54</v>
      </c>
      <c r="G29" s="4">
        <v>0</v>
      </c>
      <c r="H29" s="4">
        <f t="shared" si="3"/>
        <v>48</v>
      </c>
      <c r="I29" s="4">
        <f t="shared" si="3"/>
        <v>0</v>
      </c>
      <c r="J29" s="4">
        <v>6</v>
      </c>
      <c r="K29" s="4">
        <v>0</v>
      </c>
      <c r="L29" s="4">
        <v>42</v>
      </c>
      <c r="M29" s="4">
        <v>0</v>
      </c>
      <c r="N29" s="4">
        <f t="shared" si="4"/>
        <v>62</v>
      </c>
      <c r="O29" s="4">
        <f t="shared" si="4"/>
        <v>0</v>
      </c>
      <c r="P29" s="4">
        <v>10</v>
      </c>
      <c r="Q29" s="4">
        <v>0</v>
      </c>
      <c r="R29" s="4">
        <v>52</v>
      </c>
      <c r="S29" s="4">
        <v>0</v>
      </c>
      <c r="T29" s="4">
        <f t="shared" si="5"/>
        <v>17</v>
      </c>
      <c r="U29" s="4">
        <f t="shared" si="5"/>
        <v>0</v>
      </c>
      <c r="V29" s="4">
        <f t="shared" si="5"/>
        <v>5</v>
      </c>
      <c r="W29" s="4">
        <f t="shared" si="5"/>
        <v>0</v>
      </c>
      <c r="X29" s="4">
        <f t="shared" si="5"/>
        <v>12</v>
      </c>
      <c r="Y29" s="4">
        <f t="shared" si="5"/>
        <v>0</v>
      </c>
      <c r="Z29" s="4">
        <f t="shared" si="7"/>
        <v>3</v>
      </c>
      <c r="AA29" s="4">
        <f t="shared" si="7"/>
        <v>0</v>
      </c>
      <c r="AB29" s="4">
        <f t="shared" si="7"/>
        <v>1</v>
      </c>
      <c r="AC29" s="4">
        <f t="shared" si="7"/>
        <v>0</v>
      </c>
      <c r="AD29" s="4">
        <f t="shared" si="7"/>
        <v>2</v>
      </c>
      <c r="AE29" s="4">
        <f t="shared" si="7"/>
        <v>0</v>
      </c>
    </row>
    <row r="30" spans="1:31" s="1" customFormat="1" ht="18" customHeight="1" x14ac:dyDescent="0.15">
      <c r="A30" s="4" t="s">
        <v>22</v>
      </c>
      <c r="B30" s="4">
        <f t="shared" si="2"/>
        <v>5</v>
      </c>
      <c r="C30" s="4">
        <f>E30+G30</f>
        <v>0</v>
      </c>
      <c r="D30" s="4">
        <v>0</v>
      </c>
      <c r="E30" s="4">
        <v>0</v>
      </c>
      <c r="F30" s="4">
        <v>5</v>
      </c>
      <c r="G30" s="4">
        <v>0</v>
      </c>
      <c r="H30" s="4">
        <f t="shared" si="3"/>
        <v>7</v>
      </c>
      <c r="I30" s="4">
        <f t="shared" si="3"/>
        <v>0</v>
      </c>
      <c r="J30" s="4">
        <v>0</v>
      </c>
      <c r="K30" s="4">
        <v>0</v>
      </c>
      <c r="L30" s="4">
        <v>7</v>
      </c>
      <c r="M30" s="4">
        <v>0</v>
      </c>
      <c r="N30" s="4">
        <f t="shared" si="4"/>
        <v>11</v>
      </c>
      <c r="O30" s="4">
        <f t="shared" si="4"/>
        <v>0</v>
      </c>
      <c r="P30" s="4">
        <v>0</v>
      </c>
      <c r="Q30" s="4">
        <v>0</v>
      </c>
      <c r="R30" s="4">
        <v>11</v>
      </c>
      <c r="S30" s="4">
        <v>0</v>
      </c>
      <c r="T30" s="4">
        <f t="shared" ref="T30:Y31" si="8">B30-H30</f>
        <v>-2</v>
      </c>
      <c r="U30" s="4">
        <f t="shared" si="8"/>
        <v>0</v>
      </c>
      <c r="V30" s="4">
        <f t="shared" si="8"/>
        <v>0</v>
      </c>
      <c r="W30" s="4">
        <f t="shared" si="8"/>
        <v>0</v>
      </c>
      <c r="X30" s="4">
        <f t="shared" si="8"/>
        <v>-2</v>
      </c>
      <c r="Y30" s="4">
        <f t="shared" si="8"/>
        <v>0</v>
      </c>
      <c r="Z30" s="4">
        <f t="shared" si="7"/>
        <v>-6</v>
      </c>
      <c r="AA30" s="4">
        <f t="shared" si="7"/>
        <v>0</v>
      </c>
      <c r="AB30" s="4">
        <f t="shared" si="7"/>
        <v>0</v>
      </c>
      <c r="AC30" s="4">
        <f t="shared" si="7"/>
        <v>0</v>
      </c>
      <c r="AD30" s="4">
        <f t="shared" si="7"/>
        <v>-6</v>
      </c>
      <c r="AE30" s="4">
        <f t="shared" si="7"/>
        <v>0</v>
      </c>
    </row>
    <row r="31" spans="1:31" s="1" customFormat="1" ht="18" customHeight="1" thickBot="1" x14ac:dyDescent="0.2">
      <c r="A31" s="4" t="s">
        <v>58</v>
      </c>
      <c r="B31" s="4">
        <f>D31+F31</f>
        <v>0</v>
      </c>
      <c r="C31" s="4">
        <f>E31+G31</f>
        <v>0</v>
      </c>
      <c r="D31" s="4">
        <v>0</v>
      </c>
      <c r="E31" s="4">
        <v>0</v>
      </c>
      <c r="F31" s="4">
        <v>0</v>
      </c>
      <c r="G31" s="4">
        <v>0</v>
      </c>
      <c r="H31" s="4">
        <f>J31+L31</f>
        <v>0</v>
      </c>
      <c r="I31" s="4">
        <f t="shared" ref="I31" si="9">K31+M31</f>
        <v>0</v>
      </c>
      <c r="J31" s="4">
        <v>0</v>
      </c>
      <c r="K31" s="4">
        <v>0</v>
      </c>
      <c r="L31" s="4">
        <v>0</v>
      </c>
      <c r="M31" s="4">
        <v>0</v>
      </c>
      <c r="N31" s="4">
        <f t="shared" ref="N31:O31" si="10">P31+R31</f>
        <v>0</v>
      </c>
      <c r="O31" s="4">
        <f t="shared" si="10"/>
        <v>0</v>
      </c>
      <c r="P31" s="4">
        <v>0</v>
      </c>
      <c r="Q31" s="4">
        <v>0</v>
      </c>
      <c r="R31" s="4">
        <v>0</v>
      </c>
      <c r="S31" s="4">
        <v>0</v>
      </c>
      <c r="T31" s="4">
        <f t="shared" si="8"/>
        <v>0</v>
      </c>
      <c r="U31" s="4">
        <f t="shared" si="8"/>
        <v>0</v>
      </c>
      <c r="V31" s="4">
        <f t="shared" si="8"/>
        <v>0</v>
      </c>
      <c r="W31" s="4">
        <f t="shared" si="8"/>
        <v>0</v>
      </c>
      <c r="X31" s="4">
        <f t="shared" si="8"/>
        <v>0</v>
      </c>
      <c r="Y31" s="4">
        <f t="shared" si="8"/>
        <v>0</v>
      </c>
      <c r="Z31" s="4">
        <f t="shared" ref="Z31:AE31" si="11">B31-N31</f>
        <v>0</v>
      </c>
      <c r="AA31" s="4">
        <f t="shared" si="11"/>
        <v>0</v>
      </c>
      <c r="AB31" s="4">
        <f t="shared" si="11"/>
        <v>0</v>
      </c>
      <c r="AC31" s="4">
        <f t="shared" si="11"/>
        <v>0</v>
      </c>
      <c r="AD31" s="4">
        <f t="shared" si="11"/>
        <v>0</v>
      </c>
      <c r="AE31" s="4">
        <f t="shared" si="11"/>
        <v>0</v>
      </c>
    </row>
    <row r="32" spans="1:31" s="1" customFormat="1" ht="18" customHeight="1" thickTop="1" x14ac:dyDescent="0.15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</row>
    <row r="33" spans="1:31" s="1" customFormat="1" ht="18" customHeight="1" x14ac:dyDescent="0.15">
      <c r="A33" s="4" t="s">
        <v>24</v>
      </c>
      <c r="B33" s="4">
        <f>SUM(B10:B12)</f>
        <v>682</v>
      </c>
      <c r="C33" s="4">
        <f t="shared" ref="C33:AE33" si="12">SUM(C10:C12)</f>
        <v>7</v>
      </c>
      <c r="D33" s="4">
        <f t="shared" si="12"/>
        <v>351</v>
      </c>
      <c r="E33" s="4">
        <f t="shared" si="12"/>
        <v>2</v>
      </c>
      <c r="F33" s="4">
        <f t="shared" si="12"/>
        <v>331</v>
      </c>
      <c r="G33" s="4">
        <f t="shared" si="12"/>
        <v>5</v>
      </c>
      <c r="H33" s="4">
        <f t="shared" si="12"/>
        <v>746</v>
      </c>
      <c r="I33" s="4">
        <f t="shared" si="12"/>
        <v>7</v>
      </c>
      <c r="J33" s="4">
        <f t="shared" si="12"/>
        <v>380</v>
      </c>
      <c r="K33" s="4">
        <f t="shared" si="12"/>
        <v>2</v>
      </c>
      <c r="L33" s="4">
        <f t="shared" si="12"/>
        <v>366</v>
      </c>
      <c r="M33" s="4">
        <f t="shared" si="12"/>
        <v>5</v>
      </c>
      <c r="N33" s="4">
        <f t="shared" si="12"/>
        <v>710</v>
      </c>
      <c r="O33" s="4">
        <f t="shared" si="12"/>
        <v>4</v>
      </c>
      <c r="P33" s="4">
        <f t="shared" si="12"/>
        <v>363</v>
      </c>
      <c r="Q33" s="4">
        <f t="shared" si="12"/>
        <v>1</v>
      </c>
      <c r="R33" s="4">
        <f t="shared" si="12"/>
        <v>347</v>
      </c>
      <c r="S33" s="4">
        <f t="shared" si="12"/>
        <v>3</v>
      </c>
      <c r="T33" s="4">
        <f t="shared" si="12"/>
        <v>-64</v>
      </c>
      <c r="U33" s="4">
        <f t="shared" si="12"/>
        <v>0</v>
      </c>
      <c r="V33" s="4">
        <f t="shared" si="12"/>
        <v>-29</v>
      </c>
      <c r="W33" s="4">
        <f t="shared" si="12"/>
        <v>0</v>
      </c>
      <c r="X33" s="4">
        <f t="shared" si="12"/>
        <v>-35</v>
      </c>
      <c r="Y33" s="4">
        <f t="shared" si="12"/>
        <v>0</v>
      </c>
      <c r="Z33" s="4">
        <f t="shared" si="12"/>
        <v>-28</v>
      </c>
      <c r="AA33" s="4">
        <f t="shared" si="12"/>
        <v>3</v>
      </c>
      <c r="AB33" s="4">
        <f t="shared" si="12"/>
        <v>-12</v>
      </c>
      <c r="AC33" s="4">
        <f t="shared" si="12"/>
        <v>1</v>
      </c>
      <c r="AD33" s="4">
        <f t="shared" si="12"/>
        <v>-16</v>
      </c>
      <c r="AE33" s="4">
        <f t="shared" si="12"/>
        <v>2</v>
      </c>
    </row>
    <row r="34" spans="1:31" s="1" customFormat="1" ht="18" customHeight="1" x14ac:dyDescent="0.15">
      <c r="A34" s="4" t="s">
        <v>29</v>
      </c>
      <c r="B34" s="4">
        <f>SUM(B13:B22)</f>
        <v>3030</v>
      </c>
      <c r="C34" s="4">
        <f t="shared" ref="C34:AE34" si="13">SUM(C13:C22)</f>
        <v>57</v>
      </c>
      <c r="D34" s="4">
        <f t="shared" si="13"/>
        <v>1537</v>
      </c>
      <c r="E34" s="4">
        <f t="shared" si="13"/>
        <v>19</v>
      </c>
      <c r="F34" s="4">
        <f t="shared" si="13"/>
        <v>1493</v>
      </c>
      <c r="G34" s="4">
        <f t="shared" si="13"/>
        <v>38</v>
      </c>
      <c r="H34" s="4">
        <f t="shared" si="13"/>
        <v>3071</v>
      </c>
      <c r="I34" s="4">
        <f t="shared" si="13"/>
        <v>58</v>
      </c>
      <c r="J34" s="4">
        <f t="shared" si="13"/>
        <v>1555</v>
      </c>
      <c r="K34" s="4">
        <f t="shared" si="13"/>
        <v>19</v>
      </c>
      <c r="L34" s="4">
        <f t="shared" si="13"/>
        <v>1516</v>
      </c>
      <c r="M34" s="4">
        <f t="shared" si="13"/>
        <v>39</v>
      </c>
      <c r="N34" s="4">
        <f t="shared" si="13"/>
        <v>3109</v>
      </c>
      <c r="O34" s="4">
        <f t="shared" si="13"/>
        <v>54</v>
      </c>
      <c r="P34" s="4">
        <f t="shared" si="13"/>
        <v>1581</v>
      </c>
      <c r="Q34" s="4">
        <f t="shared" si="13"/>
        <v>21</v>
      </c>
      <c r="R34" s="4">
        <f t="shared" si="13"/>
        <v>1528</v>
      </c>
      <c r="S34" s="4">
        <f>SUM(S13:S22)</f>
        <v>33</v>
      </c>
      <c r="T34" s="4">
        <f t="shared" si="13"/>
        <v>-41</v>
      </c>
      <c r="U34" s="4">
        <f t="shared" si="13"/>
        <v>-1</v>
      </c>
      <c r="V34" s="4">
        <f t="shared" si="13"/>
        <v>-18</v>
      </c>
      <c r="W34" s="4">
        <f t="shared" si="13"/>
        <v>0</v>
      </c>
      <c r="X34" s="4">
        <f t="shared" si="13"/>
        <v>-23</v>
      </c>
      <c r="Y34" s="4">
        <f t="shared" si="13"/>
        <v>-1</v>
      </c>
      <c r="Z34" s="4">
        <f t="shared" si="13"/>
        <v>-79</v>
      </c>
      <c r="AA34" s="4">
        <f t="shared" si="13"/>
        <v>3</v>
      </c>
      <c r="AB34" s="4">
        <f t="shared" si="13"/>
        <v>-44</v>
      </c>
      <c r="AC34" s="4">
        <f t="shared" si="13"/>
        <v>-2</v>
      </c>
      <c r="AD34" s="4">
        <f t="shared" si="13"/>
        <v>-35</v>
      </c>
      <c r="AE34" s="4">
        <f t="shared" si="13"/>
        <v>5</v>
      </c>
    </row>
    <row r="35" spans="1:31" s="1" customFormat="1" ht="18" customHeight="1" x14ac:dyDescent="0.15">
      <c r="A35" s="4" t="s">
        <v>25</v>
      </c>
      <c r="B35" s="4">
        <f>SUM(B23:B30)</f>
        <v>2489</v>
      </c>
      <c r="C35" s="4">
        <f t="shared" ref="C35:AE35" si="14">SUM(C23:C30)</f>
        <v>2</v>
      </c>
      <c r="D35" s="4">
        <f t="shared" si="14"/>
        <v>1042</v>
      </c>
      <c r="E35" s="4">
        <f t="shared" si="14"/>
        <v>1</v>
      </c>
      <c r="F35" s="4">
        <f t="shared" si="14"/>
        <v>1447</v>
      </c>
      <c r="G35" s="4">
        <f t="shared" si="14"/>
        <v>1</v>
      </c>
      <c r="H35" s="4">
        <f t="shared" si="14"/>
        <v>2388</v>
      </c>
      <c r="I35" s="4">
        <f t="shared" si="14"/>
        <v>1</v>
      </c>
      <c r="J35" s="4">
        <f t="shared" si="14"/>
        <v>989</v>
      </c>
      <c r="K35" s="4">
        <f t="shared" si="14"/>
        <v>1</v>
      </c>
      <c r="L35" s="4">
        <f t="shared" si="14"/>
        <v>1399</v>
      </c>
      <c r="M35" s="4">
        <f t="shared" si="14"/>
        <v>0</v>
      </c>
      <c r="N35" s="4">
        <f t="shared" si="14"/>
        <v>2478</v>
      </c>
      <c r="O35" s="4">
        <f t="shared" si="14"/>
        <v>2</v>
      </c>
      <c r="P35" s="4">
        <f t="shared" si="14"/>
        <v>1039</v>
      </c>
      <c r="Q35" s="4">
        <f t="shared" si="14"/>
        <v>1</v>
      </c>
      <c r="R35" s="4">
        <f t="shared" si="14"/>
        <v>1439</v>
      </c>
      <c r="S35" s="4">
        <f t="shared" si="14"/>
        <v>1</v>
      </c>
      <c r="T35" s="4">
        <f t="shared" si="14"/>
        <v>101</v>
      </c>
      <c r="U35" s="4">
        <f t="shared" si="14"/>
        <v>1</v>
      </c>
      <c r="V35" s="4">
        <f t="shared" si="14"/>
        <v>53</v>
      </c>
      <c r="W35" s="4">
        <f t="shared" si="14"/>
        <v>0</v>
      </c>
      <c r="X35" s="4">
        <f t="shared" si="14"/>
        <v>48</v>
      </c>
      <c r="Y35" s="4">
        <f t="shared" si="14"/>
        <v>1</v>
      </c>
      <c r="Z35" s="4">
        <f t="shared" si="14"/>
        <v>11</v>
      </c>
      <c r="AA35" s="4">
        <f t="shared" si="14"/>
        <v>0</v>
      </c>
      <c r="AB35" s="4">
        <f t="shared" si="14"/>
        <v>3</v>
      </c>
      <c r="AC35" s="4">
        <f t="shared" si="14"/>
        <v>0</v>
      </c>
      <c r="AD35" s="4">
        <f t="shared" si="14"/>
        <v>8</v>
      </c>
      <c r="AE35" s="4">
        <f t="shared" si="14"/>
        <v>0</v>
      </c>
    </row>
    <row r="36" spans="1:31" s="1" customFormat="1" ht="18" customHeight="1" x14ac:dyDescent="0.15">
      <c r="A36" s="4" t="s">
        <v>26</v>
      </c>
      <c r="B36" s="4">
        <f>SUM(B25:B30)</f>
        <v>1407</v>
      </c>
      <c r="C36" s="4">
        <f t="shared" ref="C36:AE36" si="15">SUM(C25:C30)</f>
        <v>1</v>
      </c>
      <c r="D36" s="4">
        <f t="shared" si="15"/>
        <v>502</v>
      </c>
      <c r="E36" s="4">
        <f t="shared" si="15"/>
        <v>1</v>
      </c>
      <c r="F36" s="4">
        <f t="shared" si="15"/>
        <v>905</v>
      </c>
      <c r="G36" s="4">
        <f t="shared" si="15"/>
        <v>0</v>
      </c>
      <c r="H36" s="4">
        <f t="shared" si="15"/>
        <v>1335</v>
      </c>
      <c r="I36" s="4">
        <f t="shared" si="15"/>
        <v>1</v>
      </c>
      <c r="J36" s="4">
        <f t="shared" si="15"/>
        <v>465</v>
      </c>
      <c r="K36" s="4">
        <f t="shared" si="15"/>
        <v>1</v>
      </c>
      <c r="L36" s="4">
        <f t="shared" si="15"/>
        <v>870</v>
      </c>
      <c r="M36" s="4">
        <f t="shared" si="15"/>
        <v>0</v>
      </c>
      <c r="N36" s="4">
        <f t="shared" si="15"/>
        <v>1415</v>
      </c>
      <c r="O36" s="4">
        <f t="shared" si="15"/>
        <v>2</v>
      </c>
      <c r="P36" s="4">
        <f t="shared" si="15"/>
        <v>510</v>
      </c>
      <c r="Q36" s="4">
        <f t="shared" si="15"/>
        <v>1</v>
      </c>
      <c r="R36" s="4">
        <f t="shared" si="15"/>
        <v>905</v>
      </c>
      <c r="S36" s="4">
        <f t="shared" si="15"/>
        <v>1</v>
      </c>
      <c r="T36" s="4">
        <f t="shared" si="15"/>
        <v>72</v>
      </c>
      <c r="U36" s="4">
        <f t="shared" si="15"/>
        <v>0</v>
      </c>
      <c r="V36" s="4">
        <f t="shared" si="15"/>
        <v>37</v>
      </c>
      <c r="W36" s="4">
        <f t="shared" si="15"/>
        <v>0</v>
      </c>
      <c r="X36" s="4">
        <f t="shared" si="15"/>
        <v>35</v>
      </c>
      <c r="Y36" s="4">
        <f t="shared" si="15"/>
        <v>0</v>
      </c>
      <c r="Z36" s="4">
        <f t="shared" si="15"/>
        <v>-8</v>
      </c>
      <c r="AA36" s="4">
        <f t="shared" si="15"/>
        <v>-1</v>
      </c>
      <c r="AB36" s="4">
        <f t="shared" si="15"/>
        <v>-8</v>
      </c>
      <c r="AC36" s="4">
        <f t="shared" si="15"/>
        <v>0</v>
      </c>
      <c r="AD36" s="4">
        <f t="shared" si="15"/>
        <v>0</v>
      </c>
      <c r="AE36" s="4">
        <f t="shared" si="15"/>
        <v>-1</v>
      </c>
    </row>
    <row r="37" spans="1:31" s="1" customFormat="1" ht="18" customHeight="1" x14ac:dyDescent="0.15">
      <c r="A37" s="4" t="s">
        <v>27</v>
      </c>
      <c r="B37" s="4">
        <f>SUM(B27:B30)</f>
        <v>632</v>
      </c>
      <c r="C37" s="4">
        <f t="shared" ref="C37:AE37" si="16">SUM(C27:C30)</f>
        <v>0</v>
      </c>
      <c r="D37" s="4">
        <f t="shared" si="16"/>
        <v>183</v>
      </c>
      <c r="E37" s="4">
        <f t="shared" si="16"/>
        <v>0</v>
      </c>
      <c r="F37" s="4">
        <f t="shared" si="16"/>
        <v>449</v>
      </c>
      <c r="G37" s="4">
        <f t="shared" si="16"/>
        <v>0</v>
      </c>
      <c r="H37" s="4">
        <f t="shared" si="16"/>
        <v>552</v>
      </c>
      <c r="I37" s="4">
        <f t="shared" si="16"/>
        <v>0</v>
      </c>
      <c r="J37" s="4">
        <f t="shared" si="16"/>
        <v>154</v>
      </c>
      <c r="K37" s="4">
        <f t="shared" si="16"/>
        <v>0</v>
      </c>
      <c r="L37" s="4">
        <f t="shared" si="16"/>
        <v>398</v>
      </c>
      <c r="M37" s="4">
        <f t="shared" si="16"/>
        <v>0</v>
      </c>
      <c r="N37" s="4">
        <f t="shared" si="16"/>
        <v>616</v>
      </c>
      <c r="O37" s="4">
        <f t="shared" si="16"/>
        <v>0</v>
      </c>
      <c r="P37" s="4">
        <f t="shared" si="16"/>
        <v>186</v>
      </c>
      <c r="Q37" s="4">
        <f t="shared" si="16"/>
        <v>0</v>
      </c>
      <c r="R37" s="4">
        <f t="shared" si="16"/>
        <v>430</v>
      </c>
      <c r="S37" s="4">
        <f t="shared" si="16"/>
        <v>0</v>
      </c>
      <c r="T37" s="4">
        <f t="shared" si="16"/>
        <v>80</v>
      </c>
      <c r="U37" s="4">
        <f t="shared" si="16"/>
        <v>0</v>
      </c>
      <c r="V37" s="4">
        <f t="shared" si="16"/>
        <v>29</v>
      </c>
      <c r="W37" s="4">
        <f t="shared" si="16"/>
        <v>0</v>
      </c>
      <c r="X37" s="4">
        <f t="shared" si="16"/>
        <v>51</v>
      </c>
      <c r="Y37" s="4">
        <f t="shared" si="16"/>
        <v>0</v>
      </c>
      <c r="Z37" s="4">
        <f t="shared" si="16"/>
        <v>16</v>
      </c>
      <c r="AA37" s="4">
        <f t="shared" si="16"/>
        <v>0</v>
      </c>
      <c r="AB37" s="4">
        <f t="shared" si="16"/>
        <v>-3</v>
      </c>
      <c r="AC37" s="4">
        <f t="shared" si="16"/>
        <v>0</v>
      </c>
      <c r="AD37" s="4">
        <f t="shared" si="16"/>
        <v>19</v>
      </c>
      <c r="AE37" s="4">
        <f t="shared" si="16"/>
        <v>0</v>
      </c>
    </row>
    <row r="38" spans="1:31" ht="18" customHeight="1" x14ac:dyDescent="0.15">
      <c r="A38" s="21" t="s">
        <v>28</v>
      </c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</row>
    <row r="39" spans="1:31" ht="18" customHeight="1" x14ac:dyDescent="0.15">
      <c r="A39" s="4" t="s">
        <v>24</v>
      </c>
      <c r="B39" s="15">
        <f>B33/(B9-B31)*100</f>
        <v>10.998226092565714</v>
      </c>
      <c r="C39" s="15">
        <f t="shared" ref="C39:AE39" si="17">C33/(C9-C31)*100</f>
        <v>10.606060606060606</v>
      </c>
      <c r="D39" s="15">
        <f t="shared" si="17"/>
        <v>11.979522184300341</v>
      </c>
      <c r="E39" s="15">
        <f t="shared" si="17"/>
        <v>9.0909090909090917</v>
      </c>
      <c r="F39" s="15">
        <f t="shared" si="17"/>
        <v>10.119229593396515</v>
      </c>
      <c r="G39" s="15">
        <f t="shared" si="17"/>
        <v>11.363636363636363</v>
      </c>
      <c r="H39" s="15">
        <f t="shared" si="17"/>
        <v>12.022562449637389</v>
      </c>
      <c r="I39" s="15">
        <f t="shared" si="17"/>
        <v>10.606060606060606</v>
      </c>
      <c r="J39" s="15">
        <f t="shared" si="17"/>
        <v>12.995896032831739</v>
      </c>
      <c r="K39" s="15">
        <f t="shared" si="17"/>
        <v>9.0909090909090917</v>
      </c>
      <c r="L39" s="15">
        <f t="shared" si="17"/>
        <v>11.155135629381286</v>
      </c>
      <c r="M39" s="15">
        <f t="shared" si="17"/>
        <v>11.363636363636363</v>
      </c>
      <c r="N39" s="15">
        <f t="shared" si="17"/>
        <v>11.275210417659203</v>
      </c>
      <c r="O39" s="15">
        <f t="shared" si="17"/>
        <v>6.666666666666667</v>
      </c>
      <c r="P39" s="15">
        <f t="shared" si="17"/>
        <v>12.16895742541066</v>
      </c>
      <c r="Q39" s="15">
        <f t="shared" si="17"/>
        <v>4.3478260869565215</v>
      </c>
      <c r="R39" s="15">
        <f t="shared" si="17"/>
        <v>10.470730235365117</v>
      </c>
      <c r="S39" s="15">
        <f t="shared" si="17"/>
        <v>8.1081081081081088</v>
      </c>
      <c r="T39" s="15">
        <f t="shared" si="17"/>
        <v>1600</v>
      </c>
      <c r="U39" s="15" t="e">
        <f t="shared" si="17"/>
        <v>#DIV/0!</v>
      </c>
      <c r="V39" s="15">
        <f t="shared" si="17"/>
        <v>-483.33333333333331</v>
      </c>
      <c r="W39" s="15" t="e">
        <f t="shared" si="17"/>
        <v>#DIV/0!</v>
      </c>
      <c r="X39" s="15">
        <f t="shared" si="17"/>
        <v>350</v>
      </c>
      <c r="Y39" s="15" t="e">
        <f t="shared" si="17"/>
        <v>#DIV/0!</v>
      </c>
      <c r="Z39" s="15">
        <f t="shared" si="17"/>
        <v>29.166666666666668</v>
      </c>
      <c r="AA39" s="15">
        <f t="shared" si="17"/>
        <v>50</v>
      </c>
      <c r="AB39" s="15">
        <f t="shared" si="17"/>
        <v>22.641509433962266</v>
      </c>
      <c r="AC39" s="15">
        <f t="shared" si="17"/>
        <v>-100</v>
      </c>
      <c r="AD39" s="15">
        <f t="shared" si="17"/>
        <v>37.209302325581397</v>
      </c>
      <c r="AE39" s="15">
        <f t="shared" si="17"/>
        <v>28.571428571428569</v>
      </c>
    </row>
    <row r="40" spans="1:31" ht="18" customHeight="1" x14ac:dyDescent="0.15">
      <c r="A40" s="4" t="s">
        <v>29</v>
      </c>
      <c r="B40" s="15">
        <f>B34/(B9-B31)*100</f>
        <v>48.863086598935659</v>
      </c>
      <c r="C40" s="15">
        <f t="shared" ref="C40:AE40" si="18">C34/(C9-C31)*100</f>
        <v>86.36363636363636</v>
      </c>
      <c r="D40" s="15">
        <f t="shared" si="18"/>
        <v>52.457337883959042</v>
      </c>
      <c r="E40" s="15">
        <f t="shared" si="18"/>
        <v>86.36363636363636</v>
      </c>
      <c r="F40" s="15">
        <f t="shared" si="18"/>
        <v>45.643534087435036</v>
      </c>
      <c r="G40" s="15">
        <f t="shared" si="18"/>
        <v>86.36363636363636</v>
      </c>
      <c r="H40" s="15">
        <f t="shared" si="18"/>
        <v>49.492344883158744</v>
      </c>
      <c r="I40" s="15">
        <f t="shared" si="18"/>
        <v>87.878787878787875</v>
      </c>
      <c r="J40" s="15">
        <f t="shared" si="18"/>
        <v>53.18057455540356</v>
      </c>
      <c r="K40" s="15">
        <f t="shared" si="18"/>
        <v>86.36363636363636</v>
      </c>
      <c r="L40" s="15">
        <f t="shared" si="18"/>
        <v>46.205425175251449</v>
      </c>
      <c r="M40" s="15">
        <f t="shared" si="18"/>
        <v>88.63636363636364</v>
      </c>
      <c r="N40" s="15">
        <f t="shared" si="18"/>
        <v>49.372717166904877</v>
      </c>
      <c r="O40" s="15">
        <f t="shared" si="18"/>
        <v>90</v>
      </c>
      <c r="P40" s="15">
        <f t="shared" si="18"/>
        <v>53.000335232986927</v>
      </c>
      <c r="Q40" s="15">
        <f t="shared" si="18"/>
        <v>91.304347826086953</v>
      </c>
      <c r="R40" s="15">
        <f t="shared" si="18"/>
        <v>46.107423053711528</v>
      </c>
      <c r="S40" s="15">
        <f t="shared" si="18"/>
        <v>89.189189189189193</v>
      </c>
      <c r="T40" s="15">
        <f t="shared" si="18"/>
        <v>1025</v>
      </c>
      <c r="U40" s="15" t="e">
        <f t="shared" si="18"/>
        <v>#DIV/0!</v>
      </c>
      <c r="V40" s="15">
        <f t="shared" si="18"/>
        <v>-300</v>
      </c>
      <c r="W40" s="15" t="e">
        <f t="shared" si="18"/>
        <v>#DIV/0!</v>
      </c>
      <c r="X40" s="15">
        <f t="shared" si="18"/>
        <v>229.99999999999997</v>
      </c>
      <c r="Y40" s="15" t="e">
        <f t="shared" si="18"/>
        <v>#DIV/0!</v>
      </c>
      <c r="Z40" s="15">
        <f t="shared" si="18"/>
        <v>82.291666666666657</v>
      </c>
      <c r="AA40" s="15">
        <f t="shared" si="18"/>
        <v>50</v>
      </c>
      <c r="AB40" s="15">
        <f t="shared" si="18"/>
        <v>83.018867924528308</v>
      </c>
      <c r="AC40" s="15">
        <f t="shared" si="18"/>
        <v>200</v>
      </c>
      <c r="AD40" s="15">
        <f t="shared" si="18"/>
        <v>81.395348837209298</v>
      </c>
      <c r="AE40" s="15">
        <f t="shared" si="18"/>
        <v>71.428571428571431</v>
      </c>
    </row>
    <row r="41" spans="1:31" ht="18" customHeight="1" x14ac:dyDescent="0.15">
      <c r="A41" s="4" t="s">
        <v>25</v>
      </c>
      <c r="B41" s="15">
        <f>B35/(B9-B31)*100</f>
        <v>40.138687308498625</v>
      </c>
      <c r="C41" s="15">
        <f t="shared" ref="C41:AE41" si="19">C35/(C9-C31)*100</f>
        <v>3.0303030303030303</v>
      </c>
      <c r="D41" s="15">
        <f t="shared" si="19"/>
        <v>35.563139931740615</v>
      </c>
      <c r="E41" s="15">
        <f t="shared" si="19"/>
        <v>4.5454545454545459</v>
      </c>
      <c r="F41" s="15">
        <f t="shared" si="19"/>
        <v>44.237236319168446</v>
      </c>
      <c r="G41" s="15">
        <f t="shared" si="19"/>
        <v>2.2727272727272729</v>
      </c>
      <c r="H41" s="15">
        <f t="shared" si="19"/>
        <v>38.485092667203865</v>
      </c>
      <c r="I41" s="15">
        <f t="shared" si="19"/>
        <v>1.5151515151515151</v>
      </c>
      <c r="J41" s="15">
        <f t="shared" si="19"/>
        <v>33.82352941176471</v>
      </c>
      <c r="K41" s="15">
        <f t="shared" si="19"/>
        <v>4.5454545454545459</v>
      </c>
      <c r="L41" s="15">
        <f t="shared" si="19"/>
        <v>42.639439195367267</v>
      </c>
      <c r="M41" s="15">
        <f t="shared" si="19"/>
        <v>0</v>
      </c>
      <c r="N41" s="15">
        <f t="shared" si="19"/>
        <v>39.352072415435927</v>
      </c>
      <c r="O41" s="15">
        <f t="shared" si="19"/>
        <v>3.3333333333333335</v>
      </c>
      <c r="P41" s="15">
        <f t="shared" si="19"/>
        <v>34.830707341602412</v>
      </c>
      <c r="Q41" s="15">
        <f t="shared" si="19"/>
        <v>4.3478260869565215</v>
      </c>
      <c r="R41" s="15">
        <f t="shared" si="19"/>
        <v>43.421846710923354</v>
      </c>
      <c r="S41" s="15">
        <f t="shared" si="19"/>
        <v>2.7027027027027026</v>
      </c>
      <c r="T41" s="15">
        <f t="shared" si="19"/>
        <v>-2525</v>
      </c>
      <c r="U41" s="15" t="e">
        <f t="shared" si="19"/>
        <v>#DIV/0!</v>
      </c>
      <c r="V41" s="15">
        <f t="shared" si="19"/>
        <v>883.33333333333337</v>
      </c>
      <c r="W41" s="15" t="e">
        <f t="shared" si="19"/>
        <v>#DIV/0!</v>
      </c>
      <c r="X41" s="15">
        <f t="shared" si="19"/>
        <v>-480</v>
      </c>
      <c r="Y41" s="15" t="e">
        <f t="shared" si="19"/>
        <v>#DIV/0!</v>
      </c>
      <c r="Z41" s="15">
        <f t="shared" si="19"/>
        <v>-11.458333333333332</v>
      </c>
      <c r="AA41" s="15">
        <f t="shared" si="19"/>
        <v>0</v>
      </c>
      <c r="AB41" s="15">
        <f t="shared" si="19"/>
        <v>-5.6603773584905666</v>
      </c>
      <c r="AC41" s="15">
        <f t="shared" si="19"/>
        <v>0</v>
      </c>
      <c r="AD41" s="15">
        <f t="shared" si="19"/>
        <v>-18.604651162790699</v>
      </c>
      <c r="AE41" s="15">
        <f t="shared" si="19"/>
        <v>0</v>
      </c>
    </row>
    <row r="42" spans="1:31" ht="18" customHeight="1" x14ac:dyDescent="0.15">
      <c r="A42" s="4" t="s">
        <v>26</v>
      </c>
      <c r="B42" s="15">
        <f>B36/(B9-B31)*100</f>
        <v>22.689888727624577</v>
      </c>
      <c r="C42" s="15">
        <f t="shared" ref="C42:AD42" si="20">C36/(C9-C31)*100</f>
        <v>1.5151515151515151</v>
      </c>
      <c r="D42" s="15">
        <f t="shared" si="20"/>
        <v>17.133105802047783</v>
      </c>
      <c r="E42" s="15">
        <f t="shared" si="20"/>
        <v>4.5454545454545459</v>
      </c>
      <c r="F42" s="15">
        <f t="shared" si="20"/>
        <v>27.667380006114339</v>
      </c>
      <c r="G42" s="15">
        <f t="shared" si="20"/>
        <v>0</v>
      </c>
      <c r="H42" s="15">
        <f t="shared" si="20"/>
        <v>21.514907332796131</v>
      </c>
      <c r="I42" s="15">
        <f t="shared" si="20"/>
        <v>1.5151515151515151</v>
      </c>
      <c r="J42" s="15">
        <f t="shared" si="20"/>
        <v>15.902872777017784</v>
      </c>
      <c r="K42" s="15">
        <f t="shared" si="20"/>
        <v>4.5454545454545459</v>
      </c>
      <c r="L42" s="15">
        <f t="shared" si="20"/>
        <v>26.516306004266994</v>
      </c>
      <c r="M42" s="15">
        <f t="shared" si="20"/>
        <v>0</v>
      </c>
      <c r="N42" s="15">
        <f t="shared" si="20"/>
        <v>22.471017945053202</v>
      </c>
      <c r="O42" s="15">
        <f t="shared" si="20"/>
        <v>3.3333333333333335</v>
      </c>
      <c r="P42" s="15">
        <f t="shared" si="20"/>
        <v>17.09688233322159</v>
      </c>
      <c r="Q42" s="15">
        <f t="shared" si="20"/>
        <v>4.3478260869565215</v>
      </c>
      <c r="R42" s="15">
        <f t="shared" si="20"/>
        <v>27.308388654194328</v>
      </c>
      <c r="S42" s="15">
        <f t="shared" si="20"/>
        <v>2.7027027027027026</v>
      </c>
      <c r="T42" s="15">
        <f t="shared" si="20"/>
        <v>-1800</v>
      </c>
      <c r="U42" s="15" t="e">
        <f t="shared" si="20"/>
        <v>#DIV/0!</v>
      </c>
      <c r="V42" s="15">
        <f t="shared" si="20"/>
        <v>616.66666666666674</v>
      </c>
      <c r="W42" s="15" t="e">
        <f t="shared" si="20"/>
        <v>#DIV/0!</v>
      </c>
      <c r="X42" s="15">
        <f t="shared" si="20"/>
        <v>-350</v>
      </c>
      <c r="Y42" s="15" t="e">
        <f t="shared" si="20"/>
        <v>#DIV/0!</v>
      </c>
      <c r="Z42" s="15">
        <f t="shared" si="20"/>
        <v>8.3333333333333321</v>
      </c>
      <c r="AA42" s="15">
        <f t="shared" si="20"/>
        <v>-16.666666666666664</v>
      </c>
      <c r="AB42" s="15">
        <f t="shared" si="20"/>
        <v>15.09433962264151</v>
      </c>
      <c r="AC42" s="15">
        <f t="shared" si="20"/>
        <v>0</v>
      </c>
      <c r="AD42" s="15">
        <f t="shared" si="20"/>
        <v>0</v>
      </c>
      <c r="AE42" s="15">
        <f>AE36/(AE9-AE31)*100</f>
        <v>-14.285714285714285</v>
      </c>
    </row>
    <row r="43" spans="1:31" ht="18" customHeight="1" x14ac:dyDescent="0.15">
      <c r="A43" s="4" t="s">
        <v>27</v>
      </c>
      <c r="B43" s="15">
        <f>B37/(B9-B31)*100</f>
        <v>10.191904531527172</v>
      </c>
      <c r="C43" s="15">
        <f t="shared" ref="C43:AE43" si="21">C37/(C9-C31)*100</f>
        <v>0</v>
      </c>
      <c r="D43" s="15">
        <f t="shared" si="21"/>
        <v>6.2457337883959045</v>
      </c>
      <c r="E43" s="15">
        <f t="shared" si="21"/>
        <v>0</v>
      </c>
      <c r="F43" s="15">
        <f t="shared" si="21"/>
        <v>13.726689085906452</v>
      </c>
      <c r="G43" s="15">
        <f t="shared" si="21"/>
        <v>0</v>
      </c>
      <c r="H43" s="15">
        <f t="shared" si="21"/>
        <v>8.8960515713134569</v>
      </c>
      <c r="I43" s="15">
        <f t="shared" si="21"/>
        <v>0</v>
      </c>
      <c r="J43" s="15">
        <f t="shared" si="21"/>
        <v>5.2667578659370724</v>
      </c>
      <c r="K43" s="15">
        <f t="shared" si="21"/>
        <v>0</v>
      </c>
      <c r="L43" s="15">
        <f t="shared" si="21"/>
        <v>12.130448034135934</v>
      </c>
      <c r="M43" s="15">
        <f t="shared" si="21"/>
        <v>0</v>
      </c>
      <c r="N43" s="15">
        <f t="shared" si="21"/>
        <v>9.7824360806733353</v>
      </c>
      <c r="O43" s="15">
        <f t="shared" si="21"/>
        <v>0</v>
      </c>
      <c r="P43" s="15">
        <f t="shared" si="21"/>
        <v>6.235333556821991</v>
      </c>
      <c r="Q43" s="15">
        <f t="shared" si="21"/>
        <v>0</v>
      </c>
      <c r="R43" s="15">
        <f t="shared" si="21"/>
        <v>12.975256487628245</v>
      </c>
      <c r="S43" s="15">
        <f t="shared" si="21"/>
        <v>0</v>
      </c>
      <c r="T43" s="15">
        <f t="shared" si="21"/>
        <v>-2000</v>
      </c>
      <c r="U43" s="15" t="e">
        <f t="shared" si="21"/>
        <v>#DIV/0!</v>
      </c>
      <c r="V43" s="15">
        <f t="shared" si="21"/>
        <v>483.33333333333331</v>
      </c>
      <c r="W43" s="15" t="e">
        <f t="shared" si="21"/>
        <v>#DIV/0!</v>
      </c>
      <c r="X43" s="15">
        <f t="shared" si="21"/>
        <v>-509.99999999999994</v>
      </c>
      <c r="Y43" s="15" t="e">
        <f t="shared" si="21"/>
        <v>#DIV/0!</v>
      </c>
      <c r="Z43" s="15">
        <f t="shared" si="21"/>
        <v>-16.666666666666664</v>
      </c>
      <c r="AA43" s="15">
        <f t="shared" si="21"/>
        <v>0</v>
      </c>
      <c r="AB43" s="15">
        <f t="shared" si="21"/>
        <v>5.6603773584905666</v>
      </c>
      <c r="AC43" s="15">
        <f t="shared" si="21"/>
        <v>0</v>
      </c>
      <c r="AD43" s="15">
        <f t="shared" si="21"/>
        <v>-44.186046511627907</v>
      </c>
      <c r="AE43" s="15">
        <f t="shared" si="21"/>
        <v>0</v>
      </c>
    </row>
    <row r="44" spans="1:31" x14ac:dyDescent="0.15">
      <c r="A44" s="6" t="s">
        <v>30</v>
      </c>
    </row>
  </sheetData>
  <mergeCells count="21">
    <mergeCell ref="A38:AE38"/>
    <mergeCell ref="B6:G6"/>
    <mergeCell ref="H6:M6"/>
    <mergeCell ref="N6:S6"/>
    <mergeCell ref="T6:Y6"/>
    <mergeCell ref="Z6:AE6"/>
    <mergeCell ref="X7:Y7"/>
    <mergeCell ref="Z7:AA7"/>
    <mergeCell ref="AB7:AC7"/>
    <mergeCell ref="AD7:AE7"/>
    <mergeCell ref="L7:M7"/>
    <mergeCell ref="N7:O7"/>
    <mergeCell ref="P7:Q7"/>
    <mergeCell ref="R7:S7"/>
    <mergeCell ref="T7:U7"/>
    <mergeCell ref="V7:W7"/>
    <mergeCell ref="B7:C7"/>
    <mergeCell ref="D7:E7"/>
    <mergeCell ref="F7:G7"/>
    <mergeCell ref="H7:I7"/>
    <mergeCell ref="J7:K7"/>
  </mergeCells>
  <phoneticPr fontId="6"/>
  <pageMargins left="0.7" right="0.7" top="0.75" bottom="0.75" header="0.3" footer="0.3"/>
  <pageSetup paperSize="9" scale="46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4"/>
  <sheetViews>
    <sheetView workbookViewId="0">
      <selection activeCell="A9" sqref="A9:XFD9"/>
    </sheetView>
  </sheetViews>
  <sheetFormatPr defaultRowHeight="13.5" x14ac:dyDescent="0.15"/>
  <cols>
    <col min="1" max="1" width="11.75" customWidth="1"/>
  </cols>
  <sheetData>
    <row r="1" spans="1:32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2" s="1" customFormat="1" ht="12" x14ac:dyDescent="0.15">
      <c r="A2" s="1" t="s">
        <v>37</v>
      </c>
    </row>
    <row r="3" spans="1:32" s="1" customFormat="1" ht="12" x14ac:dyDescent="0.15"/>
    <row r="4" spans="1:32" s="1" customFormat="1" ht="12" x14ac:dyDescent="0.15"/>
    <row r="5" spans="1:32" s="1" customFormat="1" ht="12" x14ac:dyDescent="0.15">
      <c r="A5" s="1" t="s">
        <v>48</v>
      </c>
    </row>
    <row r="6" spans="1:32" s="1" customFormat="1" ht="18" customHeight="1" x14ac:dyDescent="0.15">
      <c r="A6" s="2" t="s">
        <v>0</v>
      </c>
      <c r="B6" s="16" t="s">
        <v>59</v>
      </c>
      <c r="C6" s="17"/>
      <c r="D6" s="17"/>
      <c r="E6" s="17"/>
      <c r="F6" s="17"/>
      <c r="G6" s="18"/>
      <c r="H6" s="16" t="s">
        <v>60</v>
      </c>
      <c r="I6" s="17"/>
      <c r="J6" s="17"/>
      <c r="K6" s="17"/>
      <c r="L6" s="17"/>
      <c r="M6" s="18"/>
      <c r="N6" s="16" t="s">
        <v>61</v>
      </c>
      <c r="O6" s="17"/>
      <c r="P6" s="17"/>
      <c r="Q6" s="17"/>
      <c r="R6" s="17"/>
      <c r="S6" s="18"/>
      <c r="T6" s="16" t="s">
        <v>31</v>
      </c>
      <c r="U6" s="17"/>
      <c r="V6" s="17"/>
      <c r="W6" s="17"/>
      <c r="X6" s="17"/>
      <c r="Y6" s="18"/>
      <c r="Z6" s="16" t="s">
        <v>36</v>
      </c>
      <c r="AA6" s="17"/>
      <c r="AB6" s="17"/>
      <c r="AC6" s="17"/>
      <c r="AD6" s="17"/>
      <c r="AE6" s="23"/>
    </row>
    <row r="7" spans="1:32" s="1" customFormat="1" ht="18" customHeight="1" x14ac:dyDescent="0.15">
      <c r="A7" s="7"/>
      <c r="B7" s="19" t="s">
        <v>32</v>
      </c>
      <c r="C7" s="20"/>
      <c r="D7" s="19" t="s">
        <v>33</v>
      </c>
      <c r="E7" s="20"/>
      <c r="F7" s="19" t="s">
        <v>34</v>
      </c>
      <c r="G7" s="20"/>
      <c r="H7" s="19" t="s">
        <v>32</v>
      </c>
      <c r="I7" s="20"/>
      <c r="J7" s="19" t="s">
        <v>33</v>
      </c>
      <c r="K7" s="20"/>
      <c r="L7" s="19" t="s">
        <v>34</v>
      </c>
      <c r="M7" s="20"/>
      <c r="N7" s="19" t="s">
        <v>32</v>
      </c>
      <c r="O7" s="20"/>
      <c r="P7" s="19" t="s">
        <v>33</v>
      </c>
      <c r="Q7" s="20"/>
      <c r="R7" s="19" t="s">
        <v>34</v>
      </c>
      <c r="S7" s="20"/>
      <c r="T7" s="19" t="s">
        <v>32</v>
      </c>
      <c r="U7" s="20"/>
      <c r="V7" s="19" t="s">
        <v>33</v>
      </c>
      <c r="W7" s="20"/>
      <c r="X7" s="19" t="s">
        <v>34</v>
      </c>
      <c r="Y7" s="20"/>
      <c r="Z7" s="19" t="s">
        <v>32</v>
      </c>
      <c r="AA7" s="20"/>
      <c r="AB7" s="19" t="s">
        <v>33</v>
      </c>
      <c r="AC7" s="20"/>
      <c r="AD7" s="19" t="s">
        <v>34</v>
      </c>
      <c r="AE7" s="24"/>
      <c r="AF7" s="12"/>
    </row>
    <row r="8" spans="1:32" s="1" customFormat="1" ht="18" customHeight="1" x14ac:dyDescent="0.15">
      <c r="A8" s="3"/>
      <c r="B8" s="8"/>
      <c r="C8" s="9" t="s">
        <v>38</v>
      </c>
      <c r="D8" s="8"/>
      <c r="E8" s="9" t="s">
        <v>38</v>
      </c>
      <c r="F8" s="8"/>
      <c r="G8" s="9" t="s">
        <v>38</v>
      </c>
      <c r="H8" s="8"/>
      <c r="I8" s="9" t="s">
        <v>38</v>
      </c>
      <c r="J8" s="8"/>
      <c r="K8" s="9" t="s">
        <v>38</v>
      </c>
      <c r="L8" s="8"/>
      <c r="M8" s="9" t="s">
        <v>38</v>
      </c>
      <c r="N8" s="8"/>
      <c r="O8" s="9" t="s">
        <v>38</v>
      </c>
      <c r="P8" s="8"/>
      <c r="Q8" s="9" t="s">
        <v>38</v>
      </c>
      <c r="R8" s="8"/>
      <c r="S8" s="9" t="s">
        <v>38</v>
      </c>
      <c r="T8" s="8"/>
      <c r="U8" s="9" t="s">
        <v>38</v>
      </c>
      <c r="V8" s="8"/>
      <c r="W8" s="9" t="s">
        <v>38</v>
      </c>
      <c r="X8" s="8"/>
      <c r="Y8" s="9" t="s">
        <v>38</v>
      </c>
      <c r="Z8" s="8"/>
      <c r="AA8" s="9" t="s">
        <v>38</v>
      </c>
      <c r="AB8" s="8"/>
      <c r="AC8" s="9" t="s">
        <v>38</v>
      </c>
      <c r="AD8" s="10"/>
      <c r="AE8" s="11" t="s">
        <v>38</v>
      </c>
      <c r="AF8" s="13"/>
    </row>
    <row r="9" spans="1:32" s="1" customFormat="1" ht="18" customHeight="1" x14ac:dyDescent="0.15">
      <c r="A9" s="4" t="s">
        <v>1</v>
      </c>
      <c r="B9" s="4">
        <f>D9+F9</f>
        <v>16236</v>
      </c>
      <c r="C9" s="4">
        <f>E9+G9</f>
        <v>75</v>
      </c>
      <c r="D9" s="4">
        <f>SUM(D10:D31)</f>
        <v>7733</v>
      </c>
      <c r="E9" s="4">
        <f>SUM(E10:E31)</f>
        <v>9</v>
      </c>
      <c r="F9" s="4">
        <f>SUM(F10:F31)</f>
        <v>8503</v>
      </c>
      <c r="G9" s="4">
        <f>SUM(G10:G31)</f>
        <v>66</v>
      </c>
      <c r="H9" s="4">
        <f>J9+L9</f>
        <v>16238</v>
      </c>
      <c r="I9" s="4">
        <f>K9+M9</f>
        <v>74</v>
      </c>
      <c r="J9" s="4">
        <f>SUM(J10:J31)</f>
        <v>7738</v>
      </c>
      <c r="K9" s="4">
        <f>SUM(K10:K31)</f>
        <v>10</v>
      </c>
      <c r="L9" s="4">
        <f>SUM(L10:L31)</f>
        <v>8500</v>
      </c>
      <c r="M9" s="4">
        <f>SUM(M10:M31)</f>
        <v>64</v>
      </c>
      <c r="N9" s="4">
        <f>P9+R9</f>
        <v>16318</v>
      </c>
      <c r="O9" s="4">
        <f>Q9+S9</f>
        <v>66</v>
      </c>
      <c r="P9" s="4">
        <f>SUM(P10:P31)</f>
        <v>7796</v>
      </c>
      <c r="Q9" s="4">
        <f>SUM(Q10:Q31)</f>
        <v>10</v>
      </c>
      <c r="R9" s="4">
        <f>SUM(R10:R31)</f>
        <v>8522</v>
      </c>
      <c r="S9" s="4">
        <f>SUM(S10:S31)</f>
        <v>56</v>
      </c>
      <c r="T9" s="4">
        <f>B9-H9</f>
        <v>-2</v>
      </c>
      <c r="U9" s="4">
        <f>C9-I9</f>
        <v>1</v>
      </c>
      <c r="V9" s="4">
        <f>D9-J9</f>
        <v>-5</v>
      </c>
      <c r="W9" s="4">
        <f t="shared" ref="W9:X9" si="0">E9-K9</f>
        <v>-1</v>
      </c>
      <c r="X9" s="4">
        <f t="shared" si="0"/>
        <v>3</v>
      </c>
      <c r="Y9" s="4">
        <f>G9-M9</f>
        <v>2</v>
      </c>
      <c r="Z9" s="4">
        <f t="shared" ref="Z9:AE9" si="1">B9-N9</f>
        <v>-82</v>
      </c>
      <c r="AA9" s="4">
        <f t="shared" si="1"/>
        <v>9</v>
      </c>
      <c r="AB9" s="4">
        <f t="shared" si="1"/>
        <v>-63</v>
      </c>
      <c r="AC9" s="4">
        <f t="shared" si="1"/>
        <v>-1</v>
      </c>
      <c r="AD9" s="4">
        <f t="shared" si="1"/>
        <v>-19</v>
      </c>
      <c r="AE9" s="4">
        <f t="shared" si="1"/>
        <v>10</v>
      </c>
    </row>
    <row r="10" spans="1:32" s="1" customFormat="1" ht="18" customHeight="1" x14ac:dyDescent="0.15">
      <c r="A10" s="4" t="s">
        <v>2</v>
      </c>
      <c r="B10" s="4">
        <f t="shared" ref="B10:C30" si="2">D10+F10</f>
        <v>594</v>
      </c>
      <c r="C10" s="4">
        <f t="shared" si="2"/>
        <v>1</v>
      </c>
      <c r="D10" s="4">
        <v>310</v>
      </c>
      <c r="E10" s="4">
        <v>1</v>
      </c>
      <c r="F10" s="4">
        <v>284</v>
      </c>
      <c r="G10" s="4">
        <v>0</v>
      </c>
      <c r="H10" s="4">
        <f t="shared" ref="H10:I30" si="3">J10+L10</f>
        <v>734</v>
      </c>
      <c r="I10" s="4">
        <f t="shared" si="3"/>
        <v>1</v>
      </c>
      <c r="J10" s="4">
        <v>376</v>
      </c>
      <c r="K10" s="4">
        <v>1</v>
      </c>
      <c r="L10" s="4">
        <v>358</v>
      </c>
      <c r="M10" s="4">
        <v>0</v>
      </c>
      <c r="N10" s="4">
        <f t="shared" ref="N10:O30" si="4">P10+R10</f>
        <v>592</v>
      </c>
      <c r="O10" s="4">
        <f t="shared" si="4"/>
        <v>0</v>
      </c>
      <c r="P10" s="4">
        <v>308</v>
      </c>
      <c r="Q10" s="4">
        <v>0</v>
      </c>
      <c r="R10" s="4">
        <v>284</v>
      </c>
      <c r="S10" s="4">
        <v>0</v>
      </c>
      <c r="T10" s="4">
        <f t="shared" ref="T10:Y29" si="5">B10-H10</f>
        <v>-140</v>
      </c>
      <c r="U10" s="4">
        <f t="shared" si="5"/>
        <v>0</v>
      </c>
      <c r="V10" s="4">
        <f t="shared" ref="V10:Y24" si="6">D10-J10</f>
        <v>-66</v>
      </c>
      <c r="W10" s="4">
        <f t="shared" si="6"/>
        <v>0</v>
      </c>
      <c r="X10" s="4">
        <f t="shared" si="6"/>
        <v>-74</v>
      </c>
      <c r="Y10" s="4">
        <f t="shared" si="6"/>
        <v>0</v>
      </c>
      <c r="Z10" s="4">
        <f t="shared" ref="Z10:AE30" si="7">B10-N10</f>
        <v>2</v>
      </c>
      <c r="AA10" s="4">
        <f t="shared" si="7"/>
        <v>1</v>
      </c>
      <c r="AB10" s="4">
        <f t="shared" si="7"/>
        <v>2</v>
      </c>
      <c r="AC10" s="4">
        <f t="shared" si="7"/>
        <v>1</v>
      </c>
      <c r="AD10" s="4">
        <f t="shared" si="7"/>
        <v>0</v>
      </c>
      <c r="AE10" s="4">
        <f t="shared" si="7"/>
        <v>0</v>
      </c>
    </row>
    <row r="11" spans="1:32" s="1" customFormat="1" ht="18" customHeight="1" x14ac:dyDescent="0.15">
      <c r="A11" s="4" t="s">
        <v>3</v>
      </c>
      <c r="B11" s="4">
        <f t="shared" si="2"/>
        <v>749</v>
      </c>
      <c r="C11" s="4">
        <f t="shared" si="2"/>
        <v>0</v>
      </c>
      <c r="D11" s="4">
        <v>374</v>
      </c>
      <c r="E11" s="4">
        <v>0</v>
      </c>
      <c r="F11" s="4">
        <v>375</v>
      </c>
      <c r="G11" s="4">
        <v>0</v>
      </c>
      <c r="H11" s="4">
        <f t="shared" si="3"/>
        <v>762</v>
      </c>
      <c r="I11" s="4">
        <f t="shared" si="3"/>
        <v>1</v>
      </c>
      <c r="J11" s="4">
        <v>386</v>
      </c>
      <c r="K11" s="4">
        <v>0</v>
      </c>
      <c r="L11" s="4">
        <v>376</v>
      </c>
      <c r="M11" s="4">
        <v>1</v>
      </c>
      <c r="N11" s="4">
        <f t="shared" si="4"/>
        <v>753</v>
      </c>
      <c r="O11" s="4">
        <f t="shared" si="4"/>
        <v>1</v>
      </c>
      <c r="P11" s="4">
        <v>381</v>
      </c>
      <c r="Q11" s="4">
        <v>0</v>
      </c>
      <c r="R11" s="4">
        <v>372</v>
      </c>
      <c r="S11" s="4">
        <v>1</v>
      </c>
      <c r="T11" s="4">
        <f t="shared" si="5"/>
        <v>-13</v>
      </c>
      <c r="U11" s="4">
        <f t="shared" si="5"/>
        <v>-1</v>
      </c>
      <c r="V11" s="4">
        <f t="shared" si="6"/>
        <v>-12</v>
      </c>
      <c r="W11" s="4">
        <f t="shared" si="6"/>
        <v>0</v>
      </c>
      <c r="X11" s="4">
        <f t="shared" si="6"/>
        <v>-1</v>
      </c>
      <c r="Y11" s="4">
        <f t="shared" si="6"/>
        <v>-1</v>
      </c>
      <c r="Z11" s="4">
        <f t="shared" si="7"/>
        <v>-4</v>
      </c>
      <c r="AA11" s="4">
        <f t="shared" si="7"/>
        <v>-1</v>
      </c>
      <c r="AB11" s="4">
        <f t="shared" si="7"/>
        <v>-7</v>
      </c>
      <c r="AC11" s="4">
        <f t="shared" si="7"/>
        <v>0</v>
      </c>
      <c r="AD11" s="4">
        <f t="shared" si="7"/>
        <v>3</v>
      </c>
      <c r="AE11" s="4">
        <f t="shared" si="7"/>
        <v>-1</v>
      </c>
    </row>
    <row r="12" spans="1:32" s="1" customFormat="1" ht="18" customHeight="1" x14ac:dyDescent="0.15">
      <c r="A12" s="4" t="s">
        <v>4</v>
      </c>
      <c r="B12" s="4">
        <f t="shared" si="2"/>
        <v>818</v>
      </c>
      <c r="C12" s="4">
        <f t="shared" si="2"/>
        <v>1</v>
      </c>
      <c r="D12" s="4">
        <v>417</v>
      </c>
      <c r="E12" s="4">
        <v>0</v>
      </c>
      <c r="F12" s="4">
        <v>401</v>
      </c>
      <c r="G12" s="4">
        <v>1</v>
      </c>
      <c r="H12" s="4">
        <f t="shared" si="3"/>
        <v>789</v>
      </c>
      <c r="I12" s="4">
        <f t="shared" si="3"/>
        <v>0</v>
      </c>
      <c r="J12" s="4">
        <v>405</v>
      </c>
      <c r="K12" s="4">
        <v>0</v>
      </c>
      <c r="L12" s="4">
        <v>384</v>
      </c>
      <c r="M12" s="4">
        <v>0</v>
      </c>
      <c r="N12" s="4">
        <f t="shared" si="4"/>
        <v>787</v>
      </c>
      <c r="O12" s="4">
        <f t="shared" si="4"/>
        <v>1</v>
      </c>
      <c r="P12" s="4">
        <v>400</v>
      </c>
      <c r="Q12" s="4">
        <v>0</v>
      </c>
      <c r="R12" s="4">
        <v>387</v>
      </c>
      <c r="S12" s="4">
        <v>1</v>
      </c>
      <c r="T12" s="4">
        <f t="shared" si="5"/>
        <v>29</v>
      </c>
      <c r="U12" s="4">
        <f t="shared" si="5"/>
        <v>1</v>
      </c>
      <c r="V12" s="4">
        <f t="shared" si="6"/>
        <v>12</v>
      </c>
      <c r="W12" s="4">
        <f t="shared" si="6"/>
        <v>0</v>
      </c>
      <c r="X12" s="4">
        <f t="shared" si="6"/>
        <v>17</v>
      </c>
      <c r="Y12" s="4">
        <f t="shared" si="6"/>
        <v>1</v>
      </c>
      <c r="Z12" s="4">
        <f t="shared" si="7"/>
        <v>31</v>
      </c>
      <c r="AA12" s="4">
        <f t="shared" si="7"/>
        <v>0</v>
      </c>
      <c r="AB12" s="4">
        <f t="shared" si="7"/>
        <v>17</v>
      </c>
      <c r="AC12" s="4">
        <f t="shared" si="7"/>
        <v>0</v>
      </c>
      <c r="AD12" s="4">
        <f t="shared" si="7"/>
        <v>14</v>
      </c>
      <c r="AE12" s="4">
        <f t="shared" si="7"/>
        <v>0</v>
      </c>
    </row>
    <row r="13" spans="1:32" s="1" customFormat="1" ht="18" customHeight="1" x14ac:dyDescent="0.15">
      <c r="A13" s="4" t="s">
        <v>5</v>
      </c>
      <c r="B13" s="4">
        <f t="shared" si="2"/>
        <v>810</v>
      </c>
      <c r="C13" s="4">
        <f t="shared" si="2"/>
        <v>4</v>
      </c>
      <c r="D13" s="4">
        <v>416</v>
      </c>
      <c r="E13" s="4">
        <v>0</v>
      </c>
      <c r="F13" s="4">
        <v>394</v>
      </c>
      <c r="G13" s="4">
        <v>4</v>
      </c>
      <c r="H13" s="4">
        <f t="shared" si="3"/>
        <v>824</v>
      </c>
      <c r="I13" s="4">
        <f t="shared" si="3"/>
        <v>5</v>
      </c>
      <c r="J13" s="4">
        <v>426</v>
      </c>
      <c r="K13" s="4">
        <v>0</v>
      </c>
      <c r="L13" s="4">
        <v>398</v>
      </c>
      <c r="M13" s="4">
        <v>5</v>
      </c>
      <c r="N13" s="4">
        <f t="shared" si="4"/>
        <v>853</v>
      </c>
      <c r="O13" s="4">
        <f t="shared" si="4"/>
        <v>5</v>
      </c>
      <c r="P13" s="4">
        <v>446</v>
      </c>
      <c r="Q13" s="4">
        <v>0</v>
      </c>
      <c r="R13" s="4">
        <v>407</v>
      </c>
      <c r="S13" s="4">
        <v>5</v>
      </c>
      <c r="T13" s="4">
        <f t="shared" si="5"/>
        <v>-14</v>
      </c>
      <c r="U13" s="4">
        <f t="shared" si="5"/>
        <v>-1</v>
      </c>
      <c r="V13" s="4">
        <f t="shared" si="6"/>
        <v>-10</v>
      </c>
      <c r="W13" s="4">
        <f t="shared" si="6"/>
        <v>0</v>
      </c>
      <c r="X13" s="4">
        <f t="shared" si="6"/>
        <v>-4</v>
      </c>
      <c r="Y13" s="4">
        <f t="shared" si="6"/>
        <v>-1</v>
      </c>
      <c r="Z13" s="4">
        <f t="shared" si="7"/>
        <v>-43</v>
      </c>
      <c r="AA13" s="4">
        <f t="shared" si="7"/>
        <v>-1</v>
      </c>
      <c r="AB13" s="4">
        <f t="shared" si="7"/>
        <v>-30</v>
      </c>
      <c r="AC13" s="4">
        <f t="shared" si="7"/>
        <v>0</v>
      </c>
      <c r="AD13" s="4">
        <f t="shared" si="7"/>
        <v>-13</v>
      </c>
      <c r="AE13" s="4">
        <f t="shared" si="7"/>
        <v>-1</v>
      </c>
    </row>
    <row r="14" spans="1:32" s="1" customFormat="1" ht="18" customHeight="1" x14ac:dyDescent="0.15">
      <c r="A14" s="4" t="s">
        <v>6</v>
      </c>
      <c r="B14" s="4">
        <f t="shared" si="2"/>
        <v>581</v>
      </c>
      <c r="C14" s="4">
        <f t="shared" si="2"/>
        <v>17</v>
      </c>
      <c r="D14" s="4">
        <v>294</v>
      </c>
      <c r="E14" s="4">
        <v>1</v>
      </c>
      <c r="F14" s="4">
        <v>287</v>
      </c>
      <c r="G14" s="4">
        <v>16</v>
      </c>
      <c r="H14" s="4">
        <f t="shared" si="3"/>
        <v>495</v>
      </c>
      <c r="I14" s="4">
        <f t="shared" si="3"/>
        <v>14</v>
      </c>
      <c r="J14" s="4">
        <v>233</v>
      </c>
      <c r="K14" s="4">
        <v>1</v>
      </c>
      <c r="L14" s="4">
        <v>262</v>
      </c>
      <c r="M14" s="4">
        <v>13</v>
      </c>
      <c r="N14" s="4">
        <f t="shared" si="4"/>
        <v>498</v>
      </c>
      <c r="O14" s="4">
        <f t="shared" si="4"/>
        <v>12</v>
      </c>
      <c r="P14" s="4">
        <v>243</v>
      </c>
      <c r="Q14" s="4">
        <v>0</v>
      </c>
      <c r="R14" s="4">
        <v>255</v>
      </c>
      <c r="S14" s="4">
        <v>12</v>
      </c>
      <c r="T14" s="4">
        <f t="shared" si="5"/>
        <v>86</v>
      </c>
      <c r="U14" s="4">
        <f t="shared" si="5"/>
        <v>3</v>
      </c>
      <c r="V14" s="4">
        <f t="shared" si="6"/>
        <v>61</v>
      </c>
      <c r="W14" s="4">
        <f t="shared" si="6"/>
        <v>0</v>
      </c>
      <c r="X14" s="4">
        <f t="shared" si="6"/>
        <v>25</v>
      </c>
      <c r="Y14" s="4">
        <f t="shared" si="6"/>
        <v>3</v>
      </c>
      <c r="Z14" s="4">
        <f t="shared" si="7"/>
        <v>83</v>
      </c>
      <c r="AA14" s="4">
        <f t="shared" si="7"/>
        <v>5</v>
      </c>
      <c r="AB14" s="4">
        <f t="shared" si="7"/>
        <v>51</v>
      </c>
      <c r="AC14" s="4">
        <f t="shared" si="7"/>
        <v>1</v>
      </c>
      <c r="AD14" s="4">
        <f t="shared" si="7"/>
        <v>32</v>
      </c>
      <c r="AE14" s="4">
        <f t="shared" si="7"/>
        <v>4</v>
      </c>
    </row>
    <row r="15" spans="1:32" s="1" customFormat="1" ht="18" customHeight="1" x14ac:dyDescent="0.15">
      <c r="A15" s="4" t="s">
        <v>7</v>
      </c>
      <c r="B15" s="4">
        <f t="shared" si="2"/>
        <v>484</v>
      </c>
      <c r="C15" s="4">
        <f t="shared" si="2"/>
        <v>7</v>
      </c>
      <c r="D15" s="4">
        <v>220</v>
      </c>
      <c r="E15" s="4">
        <v>2</v>
      </c>
      <c r="F15" s="4">
        <v>264</v>
      </c>
      <c r="G15" s="4">
        <v>5</v>
      </c>
      <c r="H15" s="4">
        <f t="shared" si="3"/>
        <v>567</v>
      </c>
      <c r="I15" s="4">
        <f t="shared" si="3"/>
        <v>8</v>
      </c>
      <c r="J15" s="4">
        <v>280</v>
      </c>
      <c r="K15" s="4">
        <v>2</v>
      </c>
      <c r="L15" s="4">
        <v>287</v>
      </c>
      <c r="M15" s="4">
        <v>6</v>
      </c>
      <c r="N15" s="4">
        <f t="shared" si="4"/>
        <v>561</v>
      </c>
      <c r="O15" s="4">
        <f t="shared" si="4"/>
        <v>3</v>
      </c>
      <c r="P15" s="4">
        <v>281</v>
      </c>
      <c r="Q15" s="4">
        <v>2</v>
      </c>
      <c r="R15" s="4">
        <v>280</v>
      </c>
      <c r="S15" s="4">
        <v>1</v>
      </c>
      <c r="T15" s="4">
        <f t="shared" si="5"/>
        <v>-83</v>
      </c>
      <c r="U15" s="4">
        <f t="shared" si="5"/>
        <v>-1</v>
      </c>
      <c r="V15" s="4">
        <f t="shared" si="6"/>
        <v>-60</v>
      </c>
      <c r="W15" s="4">
        <f t="shared" si="6"/>
        <v>0</v>
      </c>
      <c r="X15" s="4">
        <f t="shared" si="6"/>
        <v>-23</v>
      </c>
      <c r="Y15" s="4">
        <f t="shared" si="6"/>
        <v>-1</v>
      </c>
      <c r="Z15" s="4">
        <f t="shared" si="7"/>
        <v>-77</v>
      </c>
      <c r="AA15" s="4">
        <f t="shared" si="7"/>
        <v>4</v>
      </c>
      <c r="AB15" s="4">
        <f t="shared" si="7"/>
        <v>-61</v>
      </c>
      <c r="AC15" s="4">
        <f t="shared" si="7"/>
        <v>0</v>
      </c>
      <c r="AD15" s="4">
        <f t="shared" si="7"/>
        <v>-16</v>
      </c>
      <c r="AE15" s="4">
        <f t="shared" si="7"/>
        <v>4</v>
      </c>
    </row>
    <row r="16" spans="1:32" s="1" customFormat="1" ht="18" customHeight="1" x14ac:dyDescent="0.15">
      <c r="A16" s="4" t="s">
        <v>8</v>
      </c>
      <c r="B16" s="4">
        <f t="shared" si="2"/>
        <v>748</v>
      </c>
      <c r="C16" s="4">
        <f t="shared" si="2"/>
        <v>5</v>
      </c>
      <c r="D16" s="4">
        <v>369</v>
      </c>
      <c r="E16" s="4">
        <v>-1</v>
      </c>
      <c r="F16" s="4">
        <v>379</v>
      </c>
      <c r="G16" s="4">
        <v>6</v>
      </c>
      <c r="H16" s="4">
        <f t="shared" si="3"/>
        <v>785</v>
      </c>
      <c r="I16" s="4">
        <f t="shared" si="3"/>
        <v>10</v>
      </c>
      <c r="J16" s="4">
        <v>383</v>
      </c>
      <c r="K16" s="4">
        <v>1</v>
      </c>
      <c r="L16" s="4">
        <v>402</v>
      </c>
      <c r="M16" s="4">
        <v>9</v>
      </c>
      <c r="N16" s="4">
        <f t="shared" si="4"/>
        <v>771</v>
      </c>
      <c r="O16" s="4">
        <f t="shared" si="4"/>
        <v>7</v>
      </c>
      <c r="P16" s="4">
        <v>380</v>
      </c>
      <c r="Q16" s="4">
        <v>0</v>
      </c>
      <c r="R16" s="4">
        <v>391</v>
      </c>
      <c r="S16" s="4">
        <v>7</v>
      </c>
      <c r="T16" s="4">
        <f t="shared" si="5"/>
        <v>-37</v>
      </c>
      <c r="U16" s="4">
        <f t="shared" si="5"/>
        <v>-5</v>
      </c>
      <c r="V16" s="4">
        <f t="shared" si="6"/>
        <v>-14</v>
      </c>
      <c r="W16" s="4">
        <f t="shared" si="6"/>
        <v>-2</v>
      </c>
      <c r="X16" s="4">
        <f t="shared" si="6"/>
        <v>-23</v>
      </c>
      <c r="Y16" s="4">
        <f t="shared" si="6"/>
        <v>-3</v>
      </c>
      <c r="Z16" s="4">
        <f t="shared" si="7"/>
        <v>-23</v>
      </c>
      <c r="AA16" s="4">
        <f t="shared" si="7"/>
        <v>-2</v>
      </c>
      <c r="AB16" s="4">
        <f t="shared" si="7"/>
        <v>-11</v>
      </c>
      <c r="AC16" s="4">
        <f t="shared" si="7"/>
        <v>-1</v>
      </c>
      <c r="AD16" s="4">
        <f t="shared" si="7"/>
        <v>-12</v>
      </c>
      <c r="AE16" s="4">
        <f t="shared" si="7"/>
        <v>-1</v>
      </c>
    </row>
    <row r="17" spans="1:31" s="1" customFormat="1" ht="18" customHeight="1" x14ac:dyDescent="0.15">
      <c r="A17" s="4" t="s">
        <v>9</v>
      </c>
      <c r="B17" s="4">
        <f t="shared" si="2"/>
        <v>899</v>
      </c>
      <c r="C17" s="4">
        <f t="shared" si="2"/>
        <v>13</v>
      </c>
      <c r="D17" s="4">
        <v>458</v>
      </c>
      <c r="E17" s="4">
        <v>3</v>
      </c>
      <c r="F17" s="4">
        <v>441</v>
      </c>
      <c r="G17" s="4">
        <v>10</v>
      </c>
      <c r="H17" s="4">
        <f t="shared" si="3"/>
        <v>918</v>
      </c>
      <c r="I17" s="4">
        <f t="shared" si="3"/>
        <v>6</v>
      </c>
      <c r="J17" s="4">
        <v>461</v>
      </c>
      <c r="K17" s="4">
        <v>2</v>
      </c>
      <c r="L17" s="4">
        <v>457</v>
      </c>
      <c r="M17" s="4">
        <v>4</v>
      </c>
      <c r="N17" s="4">
        <f t="shared" si="4"/>
        <v>919</v>
      </c>
      <c r="O17" s="4">
        <f t="shared" si="4"/>
        <v>8</v>
      </c>
      <c r="P17" s="4">
        <v>461</v>
      </c>
      <c r="Q17" s="4">
        <v>4</v>
      </c>
      <c r="R17" s="4">
        <v>458</v>
      </c>
      <c r="S17" s="4">
        <v>4</v>
      </c>
      <c r="T17" s="4">
        <f t="shared" si="5"/>
        <v>-19</v>
      </c>
      <c r="U17" s="4">
        <f t="shared" si="5"/>
        <v>7</v>
      </c>
      <c r="V17" s="4">
        <f t="shared" si="6"/>
        <v>-3</v>
      </c>
      <c r="W17" s="4">
        <f t="shared" si="6"/>
        <v>1</v>
      </c>
      <c r="X17" s="4">
        <f t="shared" si="6"/>
        <v>-16</v>
      </c>
      <c r="Y17" s="4">
        <f t="shared" si="6"/>
        <v>6</v>
      </c>
      <c r="Z17" s="4">
        <f t="shared" si="7"/>
        <v>-20</v>
      </c>
      <c r="AA17" s="4">
        <f t="shared" si="7"/>
        <v>5</v>
      </c>
      <c r="AB17" s="4">
        <f t="shared" si="7"/>
        <v>-3</v>
      </c>
      <c r="AC17" s="4">
        <f t="shared" si="7"/>
        <v>-1</v>
      </c>
      <c r="AD17" s="4">
        <f t="shared" si="7"/>
        <v>-17</v>
      </c>
      <c r="AE17" s="4">
        <f t="shared" si="7"/>
        <v>6</v>
      </c>
    </row>
    <row r="18" spans="1:31" s="1" customFormat="1" ht="18" customHeight="1" x14ac:dyDescent="0.15">
      <c r="A18" s="4" t="s">
        <v>10</v>
      </c>
      <c r="B18" s="4">
        <f t="shared" si="2"/>
        <v>1049</v>
      </c>
      <c r="C18" s="4">
        <f t="shared" si="2"/>
        <v>5</v>
      </c>
      <c r="D18" s="4">
        <v>551</v>
      </c>
      <c r="E18" s="4">
        <v>2</v>
      </c>
      <c r="F18" s="4">
        <v>498</v>
      </c>
      <c r="G18" s="4">
        <v>3</v>
      </c>
      <c r="H18" s="4">
        <f t="shared" si="3"/>
        <v>1075</v>
      </c>
      <c r="I18" s="4">
        <f t="shared" si="3"/>
        <v>10</v>
      </c>
      <c r="J18" s="4">
        <v>571</v>
      </c>
      <c r="K18" s="4">
        <v>2</v>
      </c>
      <c r="L18" s="4">
        <v>504</v>
      </c>
      <c r="M18" s="4">
        <v>8</v>
      </c>
      <c r="N18" s="4">
        <f t="shared" si="4"/>
        <v>1063</v>
      </c>
      <c r="O18" s="4">
        <f t="shared" si="4"/>
        <v>10</v>
      </c>
      <c r="P18" s="4">
        <v>568</v>
      </c>
      <c r="Q18" s="4">
        <v>2</v>
      </c>
      <c r="R18" s="4">
        <v>495</v>
      </c>
      <c r="S18" s="4">
        <v>8</v>
      </c>
      <c r="T18" s="4">
        <f t="shared" si="5"/>
        <v>-26</v>
      </c>
      <c r="U18" s="4">
        <f t="shared" si="5"/>
        <v>-5</v>
      </c>
      <c r="V18" s="4">
        <f t="shared" si="6"/>
        <v>-20</v>
      </c>
      <c r="W18" s="4">
        <f t="shared" si="6"/>
        <v>0</v>
      </c>
      <c r="X18" s="4">
        <f t="shared" si="6"/>
        <v>-6</v>
      </c>
      <c r="Y18" s="4">
        <f t="shared" si="6"/>
        <v>-5</v>
      </c>
      <c r="Z18" s="4">
        <f t="shared" si="7"/>
        <v>-14</v>
      </c>
      <c r="AA18" s="4">
        <f t="shared" si="7"/>
        <v>-5</v>
      </c>
      <c r="AB18" s="4">
        <f t="shared" si="7"/>
        <v>-17</v>
      </c>
      <c r="AC18" s="4">
        <f t="shared" si="7"/>
        <v>0</v>
      </c>
      <c r="AD18" s="4">
        <f t="shared" si="7"/>
        <v>3</v>
      </c>
      <c r="AE18" s="4">
        <f t="shared" si="7"/>
        <v>-5</v>
      </c>
    </row>
    <row r="19" spans="1:31" s="1" customFormat="1" ht="18" customHeight="1" x14ac:dyDescent="0.15">
      <c r="A19" s="4" t="s">
        <v>11</v>
      </c>
      <c r="B19" s="4">
        <f t="shared" si="2"/>
        <v>1038</v>
      </c>
      <c r="C19" s="4">
        <f t="shared" si="2"/>
        <v>12</v>
      </c>
      <c r="D19" s="4">
        <v>502</v>
      </c>
      <c r="E19" s="4">
        <v>1</v>
      </c>
      <c r="F19" s="4">
        <v>536</v>
      </c>
      <c r="G19" s="4">
        <v>11</v>
      </c>
      <c r="H19" s="4">
        <f t="shared" si="3"/>
        <v>1018</v>
      </c>
      <c r="I19" s="4">
        <f t="shared" si="3"/>
        <v>10</v>
      </c>
      <c r="J19" s="4">
        <v>498</v>
      </c>
      <c r="K19" s="4">
        <v>1</v>
      </c>
      <c r="L19" s="4">
        <v>520</v>
      </c>
      <c r="M19" s="4">
        <v>9</v>
      </c>
      <c r="N19" s="4">
        <f t="shared" si="4"/>
        <v>1025</v>
      </c>
      <c r="O19" s="4">
        <f t="shared" si="4"/>
        <v>9</v>
      </c>
      <c r="P19" s="4">
        <v>506</v>
      </c>
      <c r="Q19" s="4">
        <v>1</v>
      </c>
      <c r="R19" s="4">
        <v>519</v>
      </c>
      <c r="S19" s="4">
        <v>8</v>
      </c>
      <c r="T19" s="4">
        <f t="shared" si="5"/>
        <v>20</v>
      </c>
      <c r="U19" s="4">
        <f t="shared" si="5"/>
        <v>2</v>
      </c>
      <c r="V19" s="4">
        <f t="shared" si="6"/>
        <v>4</v>
      </c>
      <c r="W19" s="4">
        <f t="shared" si="6"/>
        <v>0</v>
      </c>
      <c r="X19" s="4">
        <f t="shared" si="6"/>
        <v>16</v>
      </c>
      <c r="Y19" s="4">
        <f t="shared" si="6"/>
        <v>2</v>
      </c>
      <c r="Z19" s="4">
        <f t="shared" si="7"/>
        <v>13</v>
      </c>
      <c r="AA19" s="4">
        <f t="shared" si="7"/>
        <v>3</v>
      </c>
      <c r="AB19" s="4">
        <f t="shared" si="7"/>
        <v>-4</v>
      </c>
      <c r="AC19" s="4">
        <f t="shared" si="7"/>
        <v>0</v>
      </c>
      <c r="AD19" s="4">
        <f t="shared" si="7"/>
        <v>17</v>
      </c>
      <c r="AE19" s="4">
        <f t="shared" si="7"/>
        <v>3</v>
      </c>
    </row>
    <row r="20" spans="1:31" s="1" customFormat="1" ht="18" customHeight="1" x14ac:dyDescent="0.15">
      <c r="A20" s="4" t="s">
        <v>12</v>
      </c>
      <c r="B20" s="4">
        <f t="shared" si="2"/>
        <v>926</v>
      </c>
      <c r="C20" s="4">
        <f t="shared" si="2"/>
        <v>9</v>
      </c>
      <c r="D20" s="4">
        <v>445</v>
      </c>
      <c r="E20" s="4">
        <v>1</v>
      </c>
      <c r="F20" s="4">
        <v>481</v>
      </c>
      <c r="G20" s="4">
        <v>8</v>
      </c>
      <c r="H20" s="4">
        <f t="shared" si="3"/>
        <v>913</v>
      </c>
      <c r="I20" s="4">
        <f t="shared" si="3"/>
        <v>8</v>
      </c>
      <c r="J20" s="4">
        <v>444</v>
      </c>
      <c r="K20" s="4">
        <v>1</v>
      </c>
      <c r="L20" s="4">
        <v>469</v>
      </c>
      <c r="M20" s="4">
        <v>7</v>
      </c>
      <c r="N20" s="4">
        <f t="shared" si="4"/>
        <v>923</v>
      </c>
      <c r="O20" s="4">
        <f t="shared" si="4"/>
        <v>8</v>
      </c>
      <c r="P20" s="4">
        <v>451</v>
      </c>
      <c r="Q20" s="4">
        <v>1</v>
      </c>
      <c r="R20" s="4">
        <v>472</v>
      </c>
      <c r="S20" s="4">
        <v>7</v>
      </c>
      <c r="T20" s="4">
        <f t="shared" si="5"/>
        <v>13</v>
      </c>
      <c r="U20" s="4">
        <f t="shared" si="5"/>
        <v>1</v>
      </c>
      <c r="V20" s="4">
        <f t="shared" si="6"/>
        <v>1</v>
      </c>
      <c r="W20" s="4">
        <f t="shared" si="6"/>
        <v>0</v>
      </c>
      <c r="X20" s="4">
        <f t="shared" si="6"/>
        <v>12</v>
      </c>
      <c r="Y20" s="4">
        <f t="shared" si="6"/>
        <v>1</v>
      </c>
      <c r="Z20" s="4">
        <f t="shared" si="7"/>
        <v>3</v>
      </c>
      <c r="AA20" s="4">
        <f t="shared" si="7"/>
        <v>1</v>
      </c>
      <c r="AB20" s="4">
        <f t="shared" si="7"/>
        <v>-6</v>
      </c>
      <c r="AC20" s="4">
        <f t="shared" si="7"/>
        <v>0</v>
      </c>
      <c r="AD20" s="4">
        <f t="shared" si="7"/>
        <v>9</v>
      </c>
      <c r="AE20" s="4">
        <f t="shared" si="7"/>
        <v>1</v>
      </c>
    </row>
    <row r="21" spans="1:31" s="1" customFormat="1" ht="18" customHeight="1" x14ac:dyDescent="0.15">
      <c r="A21" s="4" t="s">
        <v>13</v>
      </c>
      <c r="B21" s="4">
        <f t="shared" si="2"/>
        <v>1024</v>
      </c>
      <c r="C21" s="4">
        <f t="shared" si="2"/>
        <v>-1</v>
      </c>
      <c r="D21" s="4">
        <v>485</v>
      </c>
      <c r="E21" s="4">
        <v>-1</v>
      </c>
      <c r="F21" s="4">
        <v>539</v>
      </c>
      <c r="G21" s="4">
        <v>0</v>
      </c>
      <c r="H21" s="4">
        <f t="shared" si="3"/>
        <v>1060</v>
      </c>
      <c r="I21" s="4">
        <f t="shared" si="3"/>
        <v>-1</v>
      </c>
      <c r="J21" s="4">
        <v>490</v>
      </c>
      <c r="K21" s="4">
        <v>-1</v>
      </c>
      <c r="L21" s="4">
        <v>570</v>
      </c>
      <c r="M21" s="4">
        <v>0</v>
      </c>
      <c r="N21" s="4">
        <f t="shared" si="4"/>
        <v>1060</v>
      </c>
      <c r="O21" s="4">
        <f t="shared" si="4"/>
        <v>-1</v>
      </c>
      <c r="P21" s="4">
        <v>490</v>
      </c>
      <c r="Q21" s="4">
        <v>-1</v>
      </c>
      <c r="R21" s="4">
        <v>570</v>
      </c>
      <c r="S21" s="4">
        <v>0</v>
      </c>
      <c r="T21" s="4">
        <f t="shared" si="5"/>
        <v>-36</v>
      </c>
      <c r="U21" s="4">
        <f t="shared" si="5"/>
        <v>0</v>
      </c>
      <c r="V21" s="4">
        <f t="shared" si="6"/>
        <v>-5</v>
      </c>
      <c r="W21" s="4">
        <f t="shared" si="6"/>
        <v>0</v>
      </c>
      <c r="X21" s="4">
        <f t="shared" si="6"/>
        <v>-31</v>
      </c>
      <c r="Y21" s="4">
        <f t="shared" si="6"/>
        <v>0</v>
      </c>
      <c r="Z21" s="4">
        <f t="shared" si="7"/>
        <v>-36</v>
      </c>
      <c r="AA21" s="4">
        <f t="shared" si="7"/>
        <v>0</v>
      </c>
      <c r="AB21" s="4">
        <f t="shared" si="7"/>
        <v>-5</v>
      </c>
      <c r="AC21" s="4">
        <f t="shared" si="7"/>
        <v>0</v>
      </c>
      <c r="AD21" s="4">
        <f t="shared" si="7"/>
        <v>-31</v>
      </c>
      <c r="AE21" s="4">
        <f t="shared" si="7"/>
        <v>0</v>
      </c>
    </row>
    <row r="22" spans="1:31" s="1" customFormat="1" ht="18" customHeight="1" x14ac:dyDescent="0.15">
      <c r="A22" s="4" t="s">
        <v>14</v>
      </c>
      <c r="B22" s="4">
        <f t="shared" si="2"/>
        <v>1195</v>
      </c>
      <c r="C22" s="4">
        <f t="shared" si="2"/>
        <v>1</v>
      </c>
      <c r="D22" s="4">
        <v>616</v>
      </c>
      <c r="E22" s="4">
        <v>0</v>
      </c>
      <c r="F22" s="4">
        <v>579</v>
      </c>
      <c r="G22" s="4">
        <v>1</v>
      </c>
      <c r="H22" s="4">
        <f t="shared" si="3"/>
        <v>1214</v>
      </c>
      <c r="I22" s="4">
        <f t="shared" si="3"/>
        <v>1</v>
      </c>
      <c r="J22" s="4">
        <v>637</v>
      </c>
      <c r="K22" s="4">
        <v>0</v>
      </c>
      <c r="L22" s="4">
        <v>577</v>
      </c>
      <c r="M22" s="4">
        <v>1</v>
      </c>
      <c r="N22" s="4">
        <f t="shared" si="4"/>
        <v>1214</v>
      </c>
      <c r="O22" s="4">
        <f t="shared" si="4"/>
        <v>1</v>
      </c>
      <c r="P22" s="4">
        <v>637</v>
      </c>
      <c r="Q22" s="4">
        <v>0</v>
      </c>
      <c r="R22" s="4">
        <v>577</v>
      </c>
      <c r="S22" s="4">
        <v>1</v>
      </c>
      <c r="T22" s="4">
        <f t="shared" si="5"/>
        <v>-19</v>
      </c>
      <c r="U22" s="4">
        <f t="shared" si="5"/>
        <v>0</v>
      </c>
      <c r="V22" s="4">
        <f t="shared" si="6"/>
        <v>-21</v>
      </c>
      <c r="W22" s="4">
        <f t="shared" si="6"/>
        <v>0</v>
      </c>
      <c r="X22" s="4">
        <f t="shared" si="6"/>
        <v>2</v>
      </c>
      <c r="Y22" s="4">
        <f t="shared" si="6"/>
        <v>0</v>
      </c>
      <c r="Z22" s="4">
        <f t="shared" si="7"/>
        <v>-19</v>
      </c>
      <c r="AA22" s="4">
        <f t="shared" si="7"/>
        <v>0</v>
      </c>
      <c r="AB22" s="4">
        <f t="shared" si="7"/>
        <v>-21</v>
      </c>
      <c r="AC22" s="4">
        <f t="shared" si="7"/>
        <v>0</v>
      </c>
      <c r="AD22" s="4">
        <f t="shared" si="7"/>
        <v>2</v>
      </c>
      <c r="AE22" s="4">
        <f t="shared" si="7"/>
        <v>0</v>
      </c>
    </row>
    <row r="23" spans="1:31" s="1" customFormat="1" ht="18" customHeight="1" x14ac:dyDescent="0.15">
      <c r="A23" s="4" t="s">
        <v>15</v>
      </c>
      <c r="B23" s="4">
        <f t="shared" si="2"/>
        <v>1287</v>
      </c>
      <c r="C23" s="4">
        <f t="shared" si="2"/>
        <v>1</v>
      </c>
      <c r="D23" s="4">
        <v>640</v>
      </c>
      <c r="E23" s="4">
        <v>0</v>
      </c>
      <c r="F23" s="4">
        <v>647</v>
      </c>
      <c r="G23" s="4">
        <v>1</v>
      </c>
      <c r="H23" s="4">
        <f t="shared" si="3"/>
        <v>1360</v>
      </c>
      <c r="I23" s="4">
        <f t="shared" si="3"/>
        <v>1</v>
      </c>
      <c r="J23" s="4">
        <v>678</v>
      </c>
      <c r="K23" s="4">
        <v>0</v>
      </c>
      <c r="L23" s="4">
        <v>682</v>
      </c>
      <c r="M23" s="4">
        <v>1</v>
      </c>
      <c r="N23" s="4">
        <f t="shared" si="4"/>
        <v>1376</v>
      </c>
      <c r="O23" s="4">
        <f t="shared" si="4"/>
        <v>2</v>
      </c>
      <c r="P23" s="4">
        <v>693</v>
      </c>
      <c r="Q23" s="4">
        <v>1</v>
      </c>
      <c r="R23" s="4">
        <v>683</v>
      </c>
      <c r="S23" s="4">
        <v>1</v>
      </c>
      <c r="T23" s="4">
        <f t="shared" si="5"/>
        <v>-73</v>
      </c>
      <c r="U23" s="4">
        <f t="shared" si="5"/>
        <v>0</v>
      </c>
      <c r="V23" s="4">
        <f t="shared" si="6"/>
        <v>-38</v>
      </c>
      <c r="W23" s="4">
        <f t="shared" si="6"/>
        <v>0</v>
      </c>
      <c r="X23" s="4">
        <f t="shared" si="6"/>
        <v>-35</v>
      </c>
      <c r="Y23" s="4">
        <f t="shared" si="6"/>
        <v>0</v>
      </c>
      <c r="Z23" s="4">
        <f t="shared" si="7"/>
        <v>-89</v>
      </c>
      <c r="AA23" s="4">
        <f t="shared" si="7"/>
        <v>-1</v>
      </c>
      <c r="AB23" s="4">
        <f t="shared" si="7"/>
        <v>-53</v>
      </c>
      <c r="AC23" s="4">
        <f t="shared" si="7"/>
        <v>-1</v>
      </c>
      <c r="AD23" s="4">
        <f t="shared" si="7"/>
        <v>-36</v>
      </c>
      <c r="AE23" s="4">
        <f t="shared" si="7"/>
        <v>0</v>
      </c>
    </row>
    <row r="24" spans="1:31" s="1" customFormat="1" ht="18" customHeight="1" x14ac:dyDescent="0.15">
      <c r="A24" s="4" t="s">
        <v>16</v>
      </c>
      <c r="B24" s="4">
        <f t="shared" si="2"/>
        <v>1218</v>
      </c>
      <c r="C24" s="4">
        <f t="shared" si="2"/>
        <v>1</v>
      </c>
      <c r="D24" s="4">
        <v>615</v>
      </c>
      <c r="E24" s="4">
        <v>0</v>
      </c>
      <c r="F24" s="4">
        <v>603</v>
      </c>
      <c r="G24" s="4">
        <v>1</v>
      </c>
      <c r="H24" s="4">
        <f t="shared" si="3"/>
        <v>1075</v>
      </c>
      <c r="I24" s="4">
        <f t="shared" si="3"/>
        <v>1</v>
      </c>
      <c r="J24" s="4">
        <v>537</v>
      </c>
      <c r="K24" s="4">
        <v>0</v>
      </c>
      <c r="L24" s="4">
        <v>538</v>
      </c>
      <c r="M24" s="4">
        <v>1</v>
      </c>
      <c r="N24" s="4">
        <f t="shared" si="4"/>
        <v>1088</v>
      </c>
      <c r="O24" s="4">
        <f t="shared" si="4"/>
        <v>1</v>
      </c>
      <c r="P24" s="4">
        <v>541</v>
      </c>
      <c r="Q24" s="4">
        <v>0</v>
      </c>
      <c r="R24" s="4">
        <v>547</v>
      </c>
      <c r="S24" s="4">
        <v>1</v>
      </c>
      <c r="T24" s="4">
        <f t="shared" si="5"/>
        <v>143</v>
      </c>
      <c r="U24" s="4">
        <f t="shared" si="5"/>
        <v>0</v>
      </c>
      <c r="V24" s="4">
        <f t="shared" si="6"/>
        <v>78</v>
      </c>
      <c r="W24" s="4">
        <f t="shared" si="6"/>
        <v>0</v>
      </c>
      <c r="X24" s="4">
        <f t="shared" si="6"/>
        <v>65</v>
      </c>
      <c r="Y24" s="4">
        <f t="shared" si="6"/>
        <v>0</v>
      </c>
      <c r="Z24" s="4">
        <f t="shared" si="7"/>
        <v>130</v>
      </c>
      <c r="AA24" s="4">
        <f t="shared" si="7"/>
        <v>0</v>
      </c>
      <c r="AB24" s="4">
        <f t="shared" si="7"/>
        <v>74</v>
      </c>
      <c r="AC24" s="4">
        <f t="shared" si="7"/>
        <v>0</v>
      </c>
      <c r="AD24" s="4">
        <f t="shared" si="7"/>
        <v>56</v>
      </c>
      <c r="AE24" s="4">
        <f t="shared" si="7"/>
        <v>0</v>
      </c>
    </row>
    <row r="25" spans="1:31" s="1" customFormat="1" ht="18" customHeight="1" x14ac:dyDescent="0.15">
      <c r="A25" s="4" t="s">
        <v>17</v>
      </c>
      <c r="B25" s="4">
        <f t="shared" si="2"/>
        <v>870</v>
      </c>
      <c r="C25" s="4">
        <f t="shared" si="2"/>
        <v>1</v>
      </c>
      <c r="D25" s="4">
        <v>381</v>
      </c>
      <c r="E25" s="4">
        <v>0</v>
      </c>
      <c r="F25" s="4">
        <v>489</v>
      </c>
      <c r="G25" s="4">
        <v>1</v>
      </c>
      <c r="H25" s="4">
        <f t="shared" si="3"/>
        <v>849</v>
      </c>
      <c r="I25" s="4">
        <f t="shared" si="3"/>
        <v>1</v>
      </c>
      <c r="J25" s="4">
        <v>354</v>
      </c>
      <c r="K25" s="4">
        <v>0</v>
      </c>
      <c r="L25" s="4">
        <v>495</v>
      </c>
      <c r="M25" s="4">
        <v>1</v>
      </c>
      <c r="N25" s="4">
        <f t="shared" si="4"/>
        <v>862</v>
      </c>
      <c r="O25" s="4">
        <f t="shared" si="4"/>
        <v>1</v>
      </c>
      <c r="P25" s="4">
        <v>361</v>
      </c>
      <c r="Q25" s="4">
        <v>0</v>
      </c>
      <c r="R25" s="4">
        <v>501</v>
      </c>
      <c r="S25" s="4">
        <v>1</v>
      </c>
      <c r="T25" s="4">
        <f t="shared" si="5"/>
        <v>21</v>
      </c>
      <c r="U25" s="4">
        <f t="shared" si="5"/>
        <v>0</v>
      </c>
      <c r="V25" s="4">
        <f t="shared" si="5"/>
        <v>27</v>
      </c>
      <c r="W25" s="4">
        <f t="shared" si="5"/>
        <v>0</v>
      </c>
      <c r="X25" s="4">
        <f t="shared" si="5"/>
        <v>-6</v>
      </c>
      <c r="Y25" s="4">
        <f t="shared" si="5"/>
        <v>0</v>
      </c>
      <c r="Z25" s="4">
        <f t="shared" si="7"/>
        <v>8</v>
      </c>
      <c r="AA25" s="4">
        <f t="shared" si="7"/>
        <v>0</v>
      </c>
      <c r="AB25" s="4">
        <f t="shared" si="7"/>
        <v>20</v>
      </c>
      <c r="AC25" s="4">
        <f t="shared" si="7"/>
        <v>0</v>
      </c>
      <c r="AD25" s="4">
        <f t="shared" si="7"/>
        <v>-12</v>
      </c>
      <c r="AE25" s="4">
        <f t="shared" si="7"/>
        <v>0</v>
      </c>
    </row>
    <row r="26" spans="1:31" s="1" customFormat="1" ht="18" customHeight="1" x14ac:dyDescent="0.15">
      <c r="A26" s="4" t="s">
        <v>18</v>
      </c>
      <c r="B26" s="4">
        <f t="shared" si="2"/>
        <v>755</v>
      </c>
      <c r="C26" s="4">
        <f t="shared" si="2"/>
        <v>0</v>
      </c>
      <c r="D26" s="4">
        <v>286</v>
      </c>
      <c r="E26" s="4">
        <v>0</v>
      </c>
      <c r="F26" s="4">
        <v>469</v>
      </c>
      <c r="G26" s="4">
        <v>0</v>
      </c>
      <c r="H26" s="4">
        <f t="shared" si="3"/>
        <v>743</v>
      </c>
      <c r="I26" s="4">
        <f t="shared" si="3"/>
        <v>0</v>
      </c>
      <c r="J26" s="4">
        <v>271</v>
      </c>
      <c r="K26" s="4">
        <v>0</v>
      </c>
      <c r="L26" s="4">
        <v>472</v>
      </c>
      <c r="M26" s="4">
        <v>0</v>
      </c>
      <c r="N26" s="4">
        <f t="shared" si="4"/>
        <v>776</v>
      </c>
      <c r="O26" s="4">
        <f t="shared" si="4"/>
        <v>0</v>
      </c>
      <c r="P26" s="4">
        <v>289</v>
      </c>
      <c r="Q26" s="4">
        <v>0</v>
      </c>
      <c r="R26" s="4">
        <v>487</v>
      </c>
      <c r="S26" s="4">
        <v>0</v>
      </c>
      <c r="T26" s="4">
        <f t="shared" si="5"/>
        <v>12</v>
      </c>
      <c r="U26" s="4">
        <f t="shared" si="5"/>
        <v>0</v>
      </c>
      <c r="V26" s="4">
        <f t="shared" si="5"/>
        <v>15</v>
      </c>
      <c r="W26" s="4">
        <f t="shared" si="5"/>
        <v>0</v>
      </c>
      <c r="X26" s="4">
        <f t="shared" si="5"/>
        <v>-3</v>
      </c>
      <c r="Y26" s="4">
        <f t="shared" si="5"/>
        <v>0</v>
      </c>
      <c r="Z26" s="4">
        <f t="shared" si="7"/>
        <v>-21</v>
      </c>
      <c r="AA26" s="4">
        <f t="shared" si="7"/>
        <v>0</v>
      </c>
      <c r="AB26" s="4">
        <f t="shared" si="7"/>
        <v>-3</v>
      </c>
      <c r="AC26" s="4">
        <f t="shared" si="7"/>
        <v>0</v>
      </c>
      <c r="AD26" s="4">
        <f t="shared" si="7"/>
        <v>-18</v>
      </c>
      <c r="AE26" s="4">
        <f t="shared" si="7"/>
        <v>0</v>
      </c>
    </row>
    <row r="27" spans="1:31" s="1" customFormat="1" ht="18" customHeight="1" x14ac:dyDescent="0.15">
      <c r="A27" s="4" t="s">
        <v>19</v>
      </c>
      <c r="B27" s="4">
        <f t="shared" si="2"/>
        <v>650</v>
      </c>
      <c r="C27" s="4">
        <f t="shared" si="2"/>
        <v>0</v>
      </c>
      <c r="D27" s="4">
        <v>217</v>
      </c>
      <c r="E27" s="4">
        <v>0</v>
      </c>
      <c r="F27" s="4">
        <v>433</v>
      </c>
      <c r="G27" s="4">
        <v>0</v>
      </c>
      <c r="H27" s="4">
        <f t="shared" si="3"/>
        <v>608</v>
      </c>
      <c r="I27" s="4">
        <f t="shared" si="3"/>
        <v>-1</v>
      </c>
      <c r="J27" s="4">
        <v>209</v>
      </c>
      <c r="K27" s="4">
        <v>0</v>
      </c>
      <c r="L27" s="4">
        <v>399</v>
      </c>
      <c r="M27" s="4">
        <v>-1</v>
      </c>
      <c r="N27" s="4">
        <f t="shared" si="4"/>
        <v>661</v>
      </c>
      <c r="O27" s="4">
        <f t="shared" si="4"/>
        <v>-1</v>
      </c>
      <c r="P27" s="4">
        <v>233</v>
      </c>
      <c r="Q27" s="4">
        <v>0</v>
      </c>
      <c r="R27" s="4">
        <v>428</v>
      </c>
      <c r="S27" s="4">
        <v>-1</v>
      </c>
      <c r="T27" s="4">
        <f t="shared" si="5"/>
        <v>42</v>
      </c>
      <c r="U27" s="4">
        <f t="shared" si="5"/>
        <v>1</v>
      </c>
      <c r="V27" s="4">
        <f t="shared" si="5"/>
        <v>8</v>
      </c>
      <c r="W27" s="4">
        <f t="shared" si="5"/>
        <v>0</v>
      </c>
      <c r="X27" s="4">
        <f t="shared" si="5"/>
        <v>34</v>
      </c>
      <c r="Y27" s="4">
        <f t="shared" si="5"/>
        <v>1</v>
      </c>
      <c r="Z27" s="4">
        <f t="shared" si="7"/>
        <v>-11</v>
      </c>
      <c r="AA27" s="4">
        <f t="shared" si="7"/>
        <v>1</v>
      </c>
      <c r="AB27" s="4">
        <f t="shared" si="7"/>
        <v>-16</v>
      </c>
      <c r="AC27" s="4">
        <f t="shared" si="7"/>
        <v>0</v>
      </c>
      <c r="AD27" s="4">
        <f t="shared" si="7"/>
        <v>5</v>
      </c>
      <c r="AE27" s="4">
        <f t="shared" si="7"/>
        <v>1</v>
      </c>
    </row>
    <row r="28" spans="1:31" s="1" customFormat="1" ht="18" customHeight="1" x14ac:dyDescent="0.15">
      <c r="A28" s="4" t="s">
        <v>20</v>
      </c>
      <c r="B28" s="4">
        <f t="shared" si="2"/>
        <v>399</v>
      </c>
      <c r="C28" s="4">
        <f t="shared" si="2"/>
        <v>-1</v>
      </c>
      <c r="D28" s="4">
        <v>114</v>
      </c>
      <c r="E28" s="4">
        <v>0</v>
      </c>
      <c r="F28" s="4">
        <v>285</v>
      </c>
      <c r="G28" s="4">
        <v>-1</v>
      </c>
      <c r="H28" s="4">
        <f t="shared" si="3"/>
        <v>336</v>
      </c>
      <c r="I28" s="4">
        <f t="shared" si="3"/>
        <v>0</v>
      </c>
      <c r="J28" s="4">
        <v>81</v>
      </c>
      <c r="K28" s="4">
        <v>0</v>
      </c>
      <c r="L28" s="4">
        <v>255</v>
      </c>
      <c r="M28" s="4">
        <v>0</v>
      </c>
      <c r="N28" s="4">
        <f t="shared" si="4"/>
        <v>388</v>
      </c>
      <c r="O28" s="4">
        <f t="shared" si="4"/>
        <v>0</v>
      </c>
      <c r="P28" s="4">
        <v>95</v>
      </c>
      <c r="Q28" s="4">
        <v>0</v>
      </c>
      <c r="R28" s="4">
        <v>293</v>
      </c>
      <c r="S28" s="4">
        <v>0</v>
      </c>
      <c r="T28" s="4">
        <f t="shared" si="5"/>
        <v>63</v>
      </c>
      <c r="U28" s="4">
        <f t="shared" si="5"/>
        <v>-1</v>
      </c>
      <c r="V28" s="4">
        <f t="shared" si="5"/>
        <v>33</v>
      </c>
      <c r="W28" s="4">
        <f t="shared" si="5"/>
        <v>0</v>
      </c>
      <c r="X28" s="4">
        <f t="shared" si="5"/>
        <v>30</v>
      </c>
      <c r="Y28" s="4">
        <f t="shared" si="5"/>
        <v>-1</v>
      </c>
      <c r="Z28" s="4">
        <f t="shared" si="7"/>
        <v>11</v>
      </c>
      <c r="AA28" s="4">
        <f t="shared" si="7"/>
        <v>-1</v>
      </c>
      <c r="AB28" s="4">
        <f t="shared" si="7"/>
        <v>19</v>
      </c>
      <c r="AC28" s="4">
        <f t="shared" si="7"/>
        <v>0</v>
      </c>
      <c r="AD28" s="4">
        <f t="shared" si="7"/>
        <v>-8</v>
      </c>
      <c r="AE28" s="4">
        <f t="shared" si="7"/>
        <v>-1</v>
      </c>
    </row>
    <row r="29" spans="1:31" s="1" customFormat="1" ht="18" customHeight="1" x14ac:dyDescent="0.15">
      <c r="A29" s="4" t="s">
        <v>21</v>
      </c>
      <c r="B29" s="4">
        <f t="shared" si="2"/>
        <v>119</v>
      </c>
      <c r="C29" s="4">
        <f t="shared" si="2"/>
        <v>0</v>
      </c>
      <c r="D29" s="4">
        <v>21</v>
      </c>
      <c r="E29" s="4">
        <v>0</v>
      </c>
      <c r="F29" s="4">
        <v>98</v>
      </c>
      <c r="G29" s="4">
        <v>0</v>
      </c>
      <c r="H29" s="4">
        <f t="shared" si="3"/>
        <v>87</v>
      </c>
      <c r="I29" s="4">
        <f t="shared" si="3"/>
        <v>-1</v>
      </c>
      <c r="J29" s="4">
        <v>17</v>
      </c>
      <c r="K29" s="4">
        <v>0</v>
      </c>
      <c r="L29" s="4">
        <v>70</v>
      </c>
      <c r="M29" s="4">
        <v>-1</v>
      </c>
      <c r="N29" s="4">
        <f t="shared" si="4"/>
        <v>119</v>
      </c>
      <c r="O29" s="4">
        <f t="shared" si="4"/>
        <v>-1</v>
      </c>
      <c r="P29" s="4">
        <v>30</v>
      </c>
      <c r="Q29" s="4">
        <v>0</v>
      </c>
      <c r="R29" s="4">
        <v>89</v>
      </c>
      <c r="S29" s="4">
        <v>-1</v>
      </c>
      <c r="T29" s="4">
        <f t="shared" si="5"/>
        <v>32</v>
      </c>
      <c r="U29" s="4">
        <f t="shared" si="5"/>
        <v>1</v>
      </c>
      <c r="V29" s="4">
        <f t="shared" si="5"/>
        <v>4</v>
      </c>
      <c r="W29" s="4">
        <f t="shared" si="5"/>
        <v>0</v>
      </c>
      <c r="X29" s="4">
        <f t="shared" si="5"/>
        <v>28</v>
      </c>
      <c r="Y29" s="4">
        <f t="shared" si="5"/>
        <v>1</v>
      </c>
      <c r="Z29" s="4">
        <f t="shared" si="7"/>
        <v>0</v>
      </c>
      <c r="AA29" s="4">
        <f t="shared" si="7"/>
        <v>1</v>
      </c>
      <c r="AB29" s="4">
        <f t="shared" si="7"/>
        <v>-9</v>
      </c>
      <c r="AC29" s="4">
        <f t="shared" si="7"/>
        <v>0</v>
      </c>
      <c r="AD29" s="4">
        <f t="shared" si="7"/>
        <v>9</v>
      </c>
      <c r="AE29" s="4">
        <f t="shared" si="7"/>
        <v>1</v>
      </c>
    </row>
    <row r="30" spans="1:31" s="1" customFormat="1" ht="18" customHeight="1" x14ac:dyDescent="0.15">
      <c r="A30" s="4" t="s">
        <v>22</v>
      </c>
      <c r="B30" s="4">
        <f t="shared" si="2"/>
        <v>20</v>
      </c>
      <c r="C30" s="4">
        <f>E30+G30</f>
        <v>-1</v>
      </c>
      <c r="D30" s="4">
        <v>1</v>
      </c>
      <c r="E30" s="4">
        <v>0</v>
      </c>
      <c r="F30" s="4">
        <v>19</v>
      </c>
      <c r="G30" s="4">
        <v>-1</v>
      </c>
      <c r="H30" s="4">
        <f t="shared" si="3"/>
        <v>23</v>
      </c>
      <c r="I30" s="4">
        <f t="shared" si="3"/>
        <v>0</v>
      </c>
      <c r="J30" s="4">
        <v>0</v>
      </c>
      <c r="K30" s="4">
        <v>0</v>
      </c>
      <c r="L30" s="4">
        <v>23</v>
      </c>
      <c r="M30" s="4">
        <v>0</v>
      </c>
      <c r="N30" s="4">
        <f t="shared" si="4"/>
        <v>26</v>
      </c>
      <c r="O30" s="4">
        <f t="shared" si="4"/>
        <v>0</v>
      </c>
      <c r="P30" s="4">
        <v>1</v>
      </c>
      <c r="Q30" s="4">
        <v>0</v>
      </c>
      <c r="R30" s="4">
        <v>25</v>
      </c>
      <c r="S30" s="4">
        <v>0</v>
      </c>
      <c r="T30" s="4">
        <f t="shared" ref="T30:Y31" si="8">B30-H30</f>
        <v>-3</v>
      </c>
      <c r="U30" s="4">
        <f t="shared" si="8"/>
        <v>-1</v>
      </c>
      <c r="V30" s="4">
        <f t="shared" si="8"/>
        <v>1</v>
      </c>
      <c r="W30" s="4">
        <f t="shared" si="8"/>
        <v>0</v>
      </c>
      <c r="X30" s="4">
        <f t="shared" si="8"/>
        <v>-4</v>
      </c>
      <c r="Y30" s="4">
        <f t="shared" si="8"/>
        <v>-1</v>
      </c>
      <c r="Z30" s="4">
        <f t="shared" si="7"/>
        <v>-6</v>
      </c>
      <c r="AA30" s="4">
        <f t="shared" si="7"/>
        <v>-1</v>
      </c>
      <c r="AB30" s="4">
        <f t="shared" si="7"/>
        <v>0</v>
      </c>
      <c r="AC30" s="4">
        <f t="shared" si="7"/>
        <v>0</v>
      </c>
      <c r="AD30" s="4">
        <f t="shared" si="7"/>
        <v>-6</v>
      </c>
      <c r="AE30" s="4">
        <f t="shared" si="7"/>
        <v>-1</v>
      </c>
    </row>
    <row r="31" spans="1:31" s="1" customFormat="1" ht="18" customHeight="1" thickBot="1" x14ac:dyDescent="0.2">
      <c r="A31" s="4" t="s">
        <v>58</v>
      </c>
      <c r="B31" s="4">
        <f>D31+F31</f>
        <v>3</v>
      </c>
      <c r="C31" s="4">
        <f>E31+G31</f>
        <v>0</v>
      </c>
      <c r="D31" s="4">
        <v>1</v>
      </c>
      <c r="E31" s="4">
        <v>0</v>
      </c>
      <c r="F31" s="4">
        <v>2</v>
      </c>
      <c r="G31" s="4">
        <v>0</v>
      </c>
      <c r="H31" s="4">
        <f>J31+L31</f>
        <v>3</v>
      </c>
      <c r="I31" s="4">
        <f t="shared" ref="I31" si="9">K31+M31</f>
        <v>0</v>
      </c>
      <c r="J31" s="4">
        <v>1</v>
      </c>
      <c r="K31" s="4">
        <v>0</v>
      </c>
      <c r="L31" s="4">
        <v>2</v>
      </c>
      <c r="M31" s="4">
        <v>0</v>
      </c>
      <c r="N31" s="4">
        <f t="shared" ref="N31:O31" si="10">P31+R31</f>
        <v>3</v>
      </c>
      <c r="O31" s="4">
        <f t="shared" si="10"/>
        <v>0</v>
      </c>
      <c r="P31" s="4">
        <v>1</v>
      </c>
      <c r="Q31" s="4">
        <v>0</v>
      </c>
      <c r="R31" s="4">
        <v>2</v>
      </c>
      <c r="S31" s="4">
        <v>0</v>
      </c>
      <c r="T31" s="4">
        <f t="shared" si="8"/>
        <v>0</v>
      </c>
      <c r="U31" s="4">
        <f t="shared" si="8"/>
        <v>0</v>
      </c>
      <c r="V31" s="4">
        <f t="shared" si="8"/>
        <v>0</v>
      </c>
      <c r="W31" s="4">
        <f t="shared" si="8"/>
        <v>0</v>
      </c>
      <c r="X31" s="4">
        <f t="shared" si="8"/>
        <v>0</v>
      </c>
      <c r="Y31" s="4">
        <f t="shared" si="8"/>
        <v>0</v>
      </c>
      <c r="Z31" s="4">
        <f t="shared" ref="Z31:AE31" si="11">B31-N31</f>
        <v>0</v>
      </c>
      <c r="AA31" s="4">
        <f t="shared" si="11"/>
        <v>0</v>
      </c>
      <c r="AB31" s="4">
        <f t="shared" si="11"/>
        <v>0</v>
      </c>
      <c r="AC31" s="4">
        <f t="shared" si="11"/>
        <v>0</v>
      </c>
      <c r="AD31" s="4">
        <f t="shared" si="11"/>
        <v>0</v>
      </c>
      <c r="AE31" s="4">
        <f t="shared" si="11"/>
        <v>0</v>
      </c>
    </row>
    <row r="32" spans="1:31" s="1" customFormat="1" ht="18" customHeight="1" thickTop="1" x14ac:dyDescent="0.15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</row>
    <row r="33" spans="1:31" s="1" customFormat="1" ht="18" customHeight="1" x14ac:dyDescent="0.15">
      <c r="A33" s="4" t="s">
        <v>24</v>
      </c>
      <c r="B33" s="4">
        <f>SUM(B10:B12)</f>
        <v>2161</v>
      </c>
      <c r="C33" s="4">
        <f t="shared" ref="C33:AE33" si="12">SUM(C10:C12)</f>
        <v>2</v>
      </c>
      <c r="D33" s="4">
        <f t="shared" si="12"/>
        <v>1101</v>
      </c>
      <c r="E33" s="4">
        <f t="shared" si="12"/>
        <v>1</v>
      </c>
      <c r="F33" s="4">
        <f t="shared" si="12"/>
        <v>1060</v>
      </c>
      <c r="G33" s="4">
        <f t="shared" si="12"/>
        <v>1</v>
      </c>
      <c r="H33" s="4">
        <f t="shared" si="12"/>
        <v>2285</v>
      </c>
      <c r="I33" s="4">
        <f t="shared" si="12"/>
        <v>2</v>
      </c>
      <c r="J33" s="4">
        <f t="shared" si="12"/>
        <v>1167</v>
      </c>
      <c r="K33" s="4">
        <f t="shared" si="12"/>
        <v>1</v>
      </c>
      <c r="L33" s="4">
        <f t="shared" si="12"/>
        <v>1118</v>
      </c>
      <c r="M33" s="4">
        <f t="shared" si="12"/>
        <v>1</v>
      </c>
      <c r="N33" s="4">
        <f t="shared" si="12"/>
        <v>2132</v>
      </c>
      <c r="O33" s="4">
        <f t="shared" si="12"/>
        <v>2</v>
      </c>
      <c r="P33" s="4">
        <f t="shared" si="12"/>
        <v>1089</v>
      </c>
      <c r="Q33" s="4">
        <f t="shared" si="12"/>
        <v>0</v>
      </c>
      <c r="R33" s="4">
        <f t="shared" si="12"/>
        <v>1043</v>
      </c>
      <c r="S33" s="4">
        <f t="shared" si="12"/>
        <v>2</v>
      </c>
      <c r="T33" s="4">
        <f t="shared" si="12"/>
        <v>-124</v>
      </c>
      <c r="U33" s="4">
        <f t="shared" si="12"/>
        <v>0</v>
      </c>
      <c r="V33" s="4">
        <f t="shared" si="12"/>
        <v>-66</v>
      </c>
      <c r="W33" s="4">
        <f t="shared" si="12"/>
        <v>0</v>
      </c>
      <c r="X33" s="4">
        <f t="shared" si="12"/>
        <v>-58</v>
      </c>
      <c r="Y33" s="4">
        <f t="shared" si="12"/>
        <v>0</v>
      </c>
      <c r="Z33" s="4">
        <f t="shared" si="12"/>
        <v>29</v>
      </c>
      <c r="AA33" s="4">
        <f t="shared" si="12"/>
        <v>0</v>
      </c>
      <c r="AB33" s="4">
        <f t="shared" si="12"/>
        <v>12</v>
      </c>
      <c r="AC33" s="4">
        <f t="shared" si="12"/>
        <v>1</v>
      </c>
      <c r="AD33" s="4">
        <f t="shared" si="12"/>
        <v>17</v>
      </c>
      <c r="AE33" s="4">
        <f t="shared" si="12"/>
        <v>-1</v>
      </c>
    </row>
    <row r="34" spans="1:31" s="1" customFormat="1" ht="18" customHeight="1" x14ac:dyDescent="0.15">
      <c r="A34" s="4" t="s">
        <v>29</v>
      </c>
      <c r="B34" s="4">
        <f>SUM(B13:B22)</f>
        <v>8754</v>
      </c>
      <c r="C34" s="4">
        <f t="shared" ref="C34:AE34" si="13">SUM(C13:C22)</f>
        <v>72</v>
      </c>
      <c r="D34" s="4">
        <f t="shared" si="13"/>
        <v>4356</v>
      </c>
      <c r="E34" s="4">
        <f t="shared" si="13"/>
        <v>8</v>
      </c>
      <c r="F34" s="4">
        <f t="shared" si="13"/>
        <v>4398</v>
      </c>
      <c r="G34" s="4">
        <f t="shared" si="13"/>
        <v>64</v>
      </c>
      <c r="H34" s="4">
        <f t="shared" si="13"/>
        <v>8869</v>
      </c>
      <c r="I34" s="4">
        <f t="shared" si="13"/>
        <v>71</v>
      </c>
      <c r="J34" s="4">
        <f t="shared" si="13"/>
        <v>4423</v>
      </c>
      <c r="K34" s="4">
        <f t="shared" si="13"/>
        <v>9</v>
      </c>
      <c r="L34" s="4">
        <f t="shared" si="13"/>
        <v>4446</v>
      </c>
      <c r="M34" s="4">
        <f t="shared" si="13"/>
        <v>62</v>
      </c>
      <c r="N34" s="4">
        <f t="shared" si="13"/>
        <v>8887</v>
      </c>
      <c r="O34" s="4">
        <f t="shared" si="13"/>
        <v>62</v>
      </c>
      <c r="P34" s="4">
        <f t="shared" si="13"/>
        <v>4463</v>
      </c>
      <c r="Q34" s="4">
        <f t="shared" si="13"/>
        <v>9</v>
      </c>
      <c r="R34" s="4">
        <f t="shared" si="13"/>
        <v>4424</v>
      </c>
      <c r="S34" s="4">
        <f>SUM(S13:S22)</f>
        <v>53</v>
      </c>
      <c r="T34" s="4">
        <f t="shared" si="13"/>
        <v>-115</v>
      </c>
      <c r="U34" s="4">
        <f t="shared" si="13"/>
        <v>1</v>
      </c>
      <c r="V34" s="4">
        <f t="shared" si="13"/>
        <v>-67</v>
      </c>
      <c r="W34" s="4">
        <f t="shared" si="13"/>
        <v>-1</v>
      </c>
      <c r="X34" s="4">
        <f t="shared" si="13"/>
        <v>-48</v>
      </c>
      <c r="Y34" s="4">
        <f t="shared" si="13"/>
        <v>2</v>
      </c>
      <c r="Z34" s="4">
        <f t="shared" si="13"/>
        <v>-133</v>
      </c>
      <c r="AA34" s="4">
        <f t="shared" si="13"/>
        <v>10</v>
      </c>
      <c r="AB34" s="4">
        <f t="shared" si="13"/>
        <v>-107</v>
      </c>
      <c r="AC34" s="4">
        <f t="shared" si="13"/>
        <v>-1</v>
      </c>
      <c r="AD34" s="4">
        <f t="shared" si="13"/>
        <v>-26</v>
      </c>
      <c r="AE34" s="4">
        <f t="shared" si="13"/>
        <v>11</v>
      </c>
    </row>
    <row r="35" spans="1:31" s="1" customFormat="1" ht="18" customHeight="1" x14ac:dyDescent="0.15">
      <c r="A35" s="4" t="s">
        <v>25</v>
      </c>
      <c r="B35" s="4">
        <f>SUM(B23:B30)</f>
        <v>5318</v>
      </c>
      <c r="C35" s="4">
        <f t="shared" ref="C35:AE35" si="14">SUM(C23:C30)</f>
        <v>1</v>
      </c>
      <c r="D35" s="4">
        <f t="shared" si="14"/>
        <v>2275</v>
      </c>
      <c r="E35" s="4">
        <f t="shared" si="14"/>
        <v>0</v>
      </c>
      <c r="F35" s="4">
        <f t="shared" si="14"/>
        <v>3043</v>
      </c>
      <c r="G35" s="4">
        <f t="shared" si="14"/>
        <v>1</v>
      </c>
      <c r="H35" s="4">
        <f t="shared" si="14"/>
        <v>5081</v>
      </c>
      <c r="I35" s="4">
        <f t="shared" si="14"/>
        <v>1</v>
      </c>
      <c r="J35" s="4">
        <f t="shared" si="14"/>
        <v>2147</v>
      </c>
      <c r="K35" s="4">
        <f t="shared" si="14"/>
        <v>0</v>
      </c>
      <c r="L35" s="4">
        <f t="shared" si="14"/>
        <v>2934</v>
      </c>
      <c r="M35" s="4">
        <f t="shared" si="14"/>
        <v>1</v>
      </c>
      <c r="N35" s="4">
        <f t="shared" si="14"/>
        <v>5296</v>
      </c>
      <c r="O35" s="4">
        <f t="shared" si="14"/>
        <v>2</v>
      </c>
      <c r="P35" s="4">
        <f t="shared" si="14"/>
        <v>2243</v>
      </c>
      <c r="Q35" s="4">
        <f t="shared" si="14"/>
        <v>1</v>
      </c>
      <c r="R35" s="4">
        <f t="shared" si="14"/>
        <v>3053</v>
      </c>
      <c r="S35" s="4">
        <f t="shared" si="14"/>
        <v>1</v>
      </c>
      <c r="T35" s="4">
        <f t="shared" si="14"/>
        <v>237</v>
      </c>
      <c r="U35" s="4">
        <f t="shared" si="14"/>
        <v>0</v>
      </c>
      <c r="V35" s="4">
        <f t="shared" si="14"/>
        <v>128</v>
      </c>
      <c r="W35" s="4">
        <f t="shared" si="14"/>
        <v>0</v>
      </c>
      <c r="X35" s="4">
        <f t="shared" si="14"/>
        <v>109</v>
      </c>
      <c r="Y35" s="4">
        <f t="shared" si="14"/>
        <v>0</v>
      </c>
      <c r="Z35" s="4">
        <f t="shared" si="14"/>
        <v>22</v>
      </c>
      <c r="AA35" s="4">
        <f t="shared" si="14"/>
        <v>-1</v>
      </c>
      <c r="AB35" s="4">
        <f t="shared" si="14"/>
        <v>32</v>
      </c>
      <c r="AC35" s="4">
        <f t="shared" si="14"/>
        <v>-1</v>
      </c>
      <c r="AD35" s="4">
        <f t="shared" si="14"/>
        <v>-10</v>
      </c>
      <c r="AE35" s="4">
        <f t="shared" si="14"/>
        <v>0</v>
      </c>
    </row>
    <row r="36" spans="1:31" s="1" customFormat="1" ht="18" customHeight="1" x14ac:dyDescent="0.15">
      <c r="A36" s="4" t="s">
        <v>26</v>
      </c>
      <c r="B36" s="4">
        <f>SUM(B25:B30)</f>
        <v>2813</v>
      </c>
      <c r="C36" s="4">
        <f t="shared" ref="C36:AE36" si="15">SUM(C25:C30)</f>
        <v>-1</v>
      </c>
      <c r="D36" s="4">
        <f t="shared" si="15"/>
        <v>1020</v>
      </c>
      <c r="E36" s="4">
        <f t="shared" si="15"/>
        <v>0</v>
      </c>
      <c r="F36" s="4">
        <f t="shared" si="15"/>
        <v>1793</v>
      </c>
      <c r="G36" s="4">
        <f t="shared" si="15"/>
        <v>-1</v>
      </c>
      <c r="H36" s="4">
        <f t="shared" si="15"/>
        <v>2646</v>
      </c>
      <c r="I36" s="4">
        <f t="shared" si="15"/>
        <v>-1</v>
      </c>
      <c r="J36" s="4">
        <f t="shared" si="15"/>
        <v>932</v>
      </c>
      <c r="K36" s="4">
        <f t="shared" si="15"/>
        <v>0</v>
      </c>
      <c r="L36" s="4">
        <f t="shared" si="15"/>
        <v>1714</v>
      </c>
      <c r="M36" s="4">
        <f t="shared" si="15"/>
        <v>-1</v>
      </c>
      <c r="N36" s="4">
        <f t="shared" si="15"/>
        <v>2832</v>
      </c>
      <c r="O36" s="4">
        <f t="shared" si="15"/>
        <v>-1</v>
      </c>
      <c r="P36" s="4">
        <f t="shared" si="15"/>
        <v>1009</v>
      </c>
      <c r="Q36" s="4">
        <f t="shared" si="15"/>
        <v>0</v>
      </c>
      <c r="R36" s="4">
        <f t="shared" si="15"/>
        <v>1823</v>
      </c>
      <c r="S36" s="4">
        <f t="shared" si="15"/>
        <v>-1</v>
      </c>
      <c r="T36" s="4">
        <f t="shared" si="15"/>
        <v>167</v>
      </c>
      <c r="U36" s="4">
        <f t="shared" si="15"/>
        <v>0</v>
      </c>
      <c r="V36" s="4">
        <f t="shared" si="15"/>
        <v>88</v>
      </c>
      <c r="W36" s="4">
        <f t="shared" si="15"/>
        <v>0</v>
      </c>
      <c r="X36" s="4">
        <f t="shared" si="15"/>
        <v>79</v>
      </c>
      <c r="Y36" s="4">
        <f t="shared" si="15"/>
        <v>0</v>
      </c>
      <c r="Z36" s="4">
        <f t="shared" si="15"/>
        <v>-19</v>
      </c>
      <c r="AA36" s="4">
        <f t="shared" si="15"/>
        <v>0</v>
      </c>
      <c r="AB36" s="4">
        <f t="shared" si="15"/>
        <v>11</v>
      </c>
      <c r="AC36" s="4">
        <f t="shared" si="15"/>
        <v>0</v>
      </c>
      <c r="AD36" s="4">
        <f t="shared" si="15"/>
        <v>-30</v>
      </c>
      <c r="AE36" s="4">
        <f t="shared" si="15"/>
        <v>0</v>
      </c>
    </row>
    <row r="37" spans="1:31" s="1" customFormat="1" ht="18" customHeight="1" x14ac:dyDescent="0.15">
      <c r="A37" s="4" t="s">
        <v>27</v>
      </c>
      <c r="B37" s="4">
        <f>SUM(B27:B30)</f>
        <v>1188</v>
      </c>
      <c r="C37" s="4">
        <f t="shared" ref="C37:AE37" si="16">SUM(C27:C30)</f>
        <v>-2</v>
      </c>
      <c r="D37" s="4">
        <f t="shared" si="16"/>
        <v>353</v>
      </c>
      <c r="E37" s="4">
        <f t="shared" si="16"/>
        <v>0</v>
      </c>
      <c r="F37" s="4">
        <f t="shared" si="16"/>
        <v>835</v>
      </c>
      <c r="G37" s="4">
        <f t="shared" si="16"/>
        <v>-2</v>
      </c>
      <c r="H37" s="4">
        <f t="shared" si="16"/>
        <v>1054</v>
      </c>
      <c r="I37" s="4">
        <f t="shared" si="16"/>
        <v>-2</v>
      </c>
      <c r="J37" s="4">
        <f t="shared" si="16"/>
        <v>307</v>
      </c>
      <c r="K37" s="4">
        <f t="shared" si="16"/>
        <v>0</v>
      </c>
      <c r="L37" s="4">
        <f t="shared" si="16"/>
        <v>747</v>
      </c>
      <c r="M37" s="4">
        <f t="shared" si="16"/>
        <v>-2</v>
      </c>
      <c r="N37" s="4">
        <f t="shared" si="16"/>
        <v>1194</v>
      </c>
      <c r="O37" s="4">
        <f t="shared" si="16"/>
        <v>-2</v>
      </c>
      <c r="P37" s="4">
        <f t="shared" si="16"/>
        <v>359</v>
      </c>
      <c r="Q37" s="4">
        <f t="shared" si="16"/>
        <v>0</v>
      </c>
      <c r="R37" s="4">
        <f t="shared" si="16"/>
        <v>835</v>
      </c>
      <c r="S37" s="4">
        <f t="shared" si="16"/>
        <v>-2</v>
      </c>
      <c r="T37" s="4">
        <f t="shared" si="16"/>
        <v>134</v>
      </c>
      <c r="U37" s="4">
        <f t="shared" si="16"/>
        <v>0</v>
      </c>
      <c r="V37" s="4">
        <f t="shared" si="16"/>
        <v>46</v>
      </c>
      <c r="W37" s="4">
        <f t="shared" si="16"/>
        <v>0</v>
      </c>
      <c r="X37" s="4">
        <f t="shared" si="16"/>
        <v>88</v>
      </c>
      <c r="Y37" s="4">
        <f t="shared" si="16"/>
        <v>0</v>
      </c>
      <c r="Z37" s="4">
        <f t="shared" si="16"/>
        <v>-6</v>
      </c>
      <c r="AA37" s="4">
        <f t="shared" si="16"/>
        <v>0</v>
      </c>
      <c r="AB37" s="4">
        <f t="shared" si="16"/>
        <v>-6</v>
      </c>
      <c r="AC37" s="4">
        <f t="shared" si="16"/>
        <v>0</v>
      </c>
      <c r="AD37" s="4">
        <f t="shared" si="16"/>
        <v>0</v>
      </c>
      <c r="AE37" s="4">
        <f t="shared" si="16"/>
        <v>0</v>
      </c>
    </row>
    <row r="38" spans="1:31" ht="18" customHeight="1" x14ac:dyDescent="0.15">
      <c r="A38" s="21" t="s">
        <v>28</v>
      </c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</row>
    <row r="39" spans="1:31" ht="18" customHeight="1" x14ac:dyDescent="0.15">
      <c r="A39" s="4" t="s">
        <v>24</v>
      </c>
      <c r="B39" s="15">
        <f>B33/(B9-B31)*100</f>
        <v>13.312388344729872</v>
      </c>
      <c r="C39" s="15">
        <f t="shared" ref="C39:AE39" si="17">C33/(C9-C31)*100</f>
        <v>2.666666666666667</v>
      </c>
      <c r="D39" s="15">
        <f t="shared" si="17"/>
        <v>14.239524055871703</v>
      </c>
      <c r="E39" s="15">
        <f t="shared" si="17"/>
        <v>11.111111111111111</v>
      </c>
      <c r="F39" s="15">
        <f t="shared" si="17"/>
        <v>12.46912127984943</v>
      </c>
      <c r="G39" s="15">
        <f t="shared" si="17"/>
        <v>1.5151515151515151</v>
      </c>
      <c r="H39" s="15">
        <f t="shared" si="17"/>
        <v>14.074530335694488</v>
      </c>
      <c r="I39" s="15">
        <f t="shared" si="17"/>
        <v>2.7027027027027026</v>
      </c>
      <c r="J39" s="15">
        <f t="shared" si="17"/>
        <v>15.08336564559907</v>
      </c>
      <c r="K39" s="15">
        <f t="shared" si="17"/>
        <v>10</v>
      </c>
      <c r="L39" s="15">
        <f t="shared" si="17"/>
        <v>13.156036714521063</v>
      </c>
      <c r="M39" s="15">
        <f t="shared" si="17"/>
        <v>1.5625</v>
      </c>
      <c r="N39" s="15">
        <f t="shared" si="17"/>
        <v>13.067729083665339</v>
      </c>
      <c r="O39" s="15">
        <f t="shared" si="17"/>
        <v>3.0303030303030303</v>
      </c>
      <c r="P39" s="15">
        <f t="shared" si="17"/>
        <v>13.970493906350223</v>
      </c>
      <c r="Q39" s="15">
        <f t="shared" si="17"/>
        <v>0</v>
      </c>
      <c r="R39" s="15">
        <f t="shared" si="17"/>
        <v>12.241784037558686</v>
      </c>
      <c r="S39" s="15">
        <f t="shared" si="17"/>
        <v>3.5714285714285712</v>
      </c>
      <c r="T39" s="15">
        <f t="shared" si="17"/>
        <v>6200</v>
      </c>
      <c r="U39" s="15">
        <f t="shared" si="17"/>
        <v>0</v>
      </c>
      <c r="V39" s="15">
        <f t="shared" si="17"/>
        <v>1320</v>
      </c>
      <c r="W39" s="15">
        <f t="shared" si="17"/>
        <v>0</v>
      </c>
      <c r="X39" s="15">
        <f t="shared" si="17"/>
        <v>-1933.3333333333333</v>
      </c>
      <c r="Y39" s="15">
        <f t="shared" si="17"/>
        <v>0</v>
      </c>
      <c r="Z39" s="15">
        <f t="shared" si="17"/>
        <v>-35.365853658536587</v>
      </c>
      <c r="AA39" s="15">
        <f t="shared" si="17"/>
        <v>0</v>
      </c>
      <c r="AB39" s="15">
        <f t="shared" si="17"/>
        <v>-19.047619047619047</v>
      </c>
      <c r="AC39" s="15">
        <f t="shared" si="17"/>
        <v>-100</v>
      </c>
      <c r="AD39" s="15">
        <f t="shared" si="17"/>
        <v>-89.473684210526315</v>
      </c>
      <c r="AE39" s="15">
        <f t="shared" si="17"/>
        <v>-10</v>
      </c>
    </row>
    <row r="40" spans="1:31" ht="18" customHeight="1" x14ac:dyDescent="0.15">
      <c r="A40" s="4" t="s">
        <v>29</v>
      </c>
      <c r="B40" s="15">
        <f>B34/(B9-B31)*100</f>
        <v>53.927185363149142</v>
      </c>
      <c r="C40" s="15">
        <f t="shared" ref="C40:AE40" si="18">C34/(C9-C31)*100</f>
        <v>96</v>
      </c>
      <c r="D40" s="15">
        <f t="shared" si="18"/>
        <v>56.337299534402483</v>
      </c>
      <c r="E40" s="15">
        <f t="shared" si="18"/>
        <v>88.888888888888886</v>
      </c>
      <c r="F40" s="15">
        <f t="shared" si="18"/>
        <v>51.735089989413005</v>
      </c>
      <c r="G40" s="15">
        <f t="shared" si="18"/>
        <v>96.969696969696969</v>
      </c>
      <c r="H40" s="15">
        <f t="shared" si="18"/>
        <v>54.628888204496462</v>
      </c>
      <c r="I40" s="15">
        <f t="shared" si="18"/>
        <v>95.945945945945937</v>
      </c>
      <c r="J40" s="15">
        <f t="shared" si="18"/>
        <v>57.166860540261091</v>
      </c>
      <c r="K40" s="15">
        <f t="shared" si="18"/>
        <v>90</v>
      </c>
      <c r="L40" s="15">
        <f t="shared" si="18"/>
        <v>52.318192515886089</v>
      </c>
      <c r="M40" s="15">
        <f t="shared" si="18"/>
        <v>96.875</v>
      </c>
      <c r="N40" s="15">
        <f t="shared" si="18"/>
        <v>54.471345387680046</v>
      </c>
      <c r="O40" s="15">
        <f t="shared" si="18"/>
        <v>93.939393939393938</v>
      </c>
      <c r="P40" s="15">
        <f t="shared" si="18"/>
        <v>57.254650416933927</v>
      </c>
      <c r="Q40" s="15">
        <f t="shared" si="18"/>
        <v>90</v>
      </c>
      <c r="R40" s="15">
        <f t="shared" si="18"/>
        <v>51.924882629107984</v>
      </c>
      <c r="S40" s="15">
        <f t="shared" si="18"/>
        <v>94.642857142857139</v>
      </c>
      <c r="T40" s="15">
        <f t="shared" si="18"/>
        <v>5750</v>
      </c>
      <c r="U40" s="15">
        <f t="shared" si="18"/>
        <v>100</v>
      </c>
      <c r="V40" s="15">
        <f t="shared" si="18"/>
        <v>1340</v>
      </c>
      <c r="W40" s="15">
        <f t="shared" si="18"/>
        <v>100</v>
      </c>
      <c r="X40" s="15">
        <f t="shared" si="18"/>
        <v>-1600</v>
      </c>
      <c r="Y40" s="15">
        <f t="shared" si="18"/>
        <v>100</v>
      </c>
      <c r="Z40" s="15">
        <f t="shared" si="18"/>
        <v>162.19512195121953</v>
      </c>
      <c r="AA40" s="15">
        <f t="shared" si="18"/>
        <v>111.11111111111111</v>
      </c>
      <c r="AB40" s="15">
        <f t="shared" si="18"/>
        <v>169.84126984126985</v>
      </c>
      <c r="AC40" s="15">
        <f t="shared" si="18"/>
        <v>100</v>
      </c>
      <c r="AD40" s="15">
        <f t="shared" si="18"/>
        <v>136.84210526315789</v>
      </c>
      <c r="AE40" s="15">
        <f t="shared" si="18"/>
        <v>110.00000000000001</v>
      </c>
    </row>
    <row r="41" spans="1:31" ht="18" customHeight="1" x14ac:dyDescent="0.15">
      <c r="A41" s="4" t="s">
        <v>25</v>
      </c>
      <c r="B41" s="15">
        <f>B35/(B9-B31)*100</f>
        <v>32.760426292120989</v>
      </c>
      <c r="C41" s="15">
        <f t="shared" ref="C41:AE41" si="19">C35/(C9-C31)*100</f>
        <v>1.3333333333333335</v>
      </c>
      <c r="D41" s="15">
        <f t="shared" si="19"/>
        <v>29.423176409725816</v>
      </c>
      <c r="E41" s="15">
        <f t="shared" si="19"/>
        <v>0</v>
      </c>
      <c r="F41" s="15">
        <f t="shared" si="19"/>
        <v>35.795788730737563</v>
      </c>
      <c r="G41" s="15">
        <f t="shared" si="19"/>
        <v>1.5151515151515151</v>
      </c>
      <c r="H41" s="15">
        <f t="shared" si="19"/>
        <v>31.296581459809055</v>
      </c>
      <c r="I41" s="15">
        <f t="shared" si="19"/>
        <v>1.3513513513513513</v>
      </c>
      <c r="J41" s="15">
        <f t="shared" si="19"/>
        <v>27.74977381413985</v>
      </c>
      <c r="K41" s="15">
        <f t="shared" si="19"/>
        <v>0</v>
      </c>
      <c r="L41" s="15">
        <f t="shared" si="19"/>
        <v>34.525770769592846</v>
      </c>
      <c r="M41" s="15">
        <f t="shared" si="19"/>
        <v>1.5625</v>
      </c>
      <c r="N41" s="15">
        <f t="shared" si="19"/>
        <v>32.460925528654613</v>
      </c>
      <c r="O41" s="15">
        <f t="shared" si="19"/>
        <v>3.0303030303030303</v>
      </c>
      <c r="P41" s="15">
        <f t="shared" si="19"/>
        <v>28.774855676715845</v>
      </c>
      <c r="Q41" s="15">
        <f t="shared" si="19"/>
        <v>10</v>
      </c>
      <c r="R41" s="15">
        <f t="shared" si="19"/>
        <v>35.833333333333336</v>
      </c>
      <c r="S41" s="15">
        <f t="shared" si="19"/>
        <v>1.7857142857142856</v>
      </c>
      <c r="T41" s="15">
        <f t="shared" si="19"/>
        <v>-11850</v>
      </c>
      <c r="U41" s="15">
        <f t="shared" si="19"/>
        <v>0</v>
      </c>
      <c r="V41" s="15">
        <f t="shared" si="19"/>
        <v>-2560</v>
      </c>
      <c r="W41" s="15">
        <f t="shared" si="19"/>
        <v>0</v>
      </c>
      <c r="X41" s="15">
        <f t="shared" si="19"/>
        <v>3633.3333333333335</v>
      </c>
      <c r="Y41" s="15">
        <f t="shared" si="19"/>
        <v>0</v>
      </c>
      <c r="Z41" s="15">
        <f t="shared" si="19"/>
        <v>-26.829268292682929</v>
      </c>
      <c r="AA41" s="15">
        <f t="shared" si="19"/>
        <v>-11.111111111111111</v>
      </c>
      <c r="AB41" s="15">
        <f t="shared" si="19"/>
        <v>-50.793650793650791</v>
      </c>
      <c r="AC41" s="15">
        <f t="shared" si="19"/>
        <v>100</v>
      </c>
      <c r="AD41" s="15">
        <f t="shared" si="19"/>
        <v>52.631578947368418</v>
      </c>
      <c r="AE41" s="15">
        <f t="shared" si="19"/>
        <v>0</v>
      </c>
    </row>
    <row r="42" spans="1:31" ht="18" customHeight="1" x14ac:dyDescent="0.15">
      <c r="A42" s="4" t="s">
        <v>26</v>
      </c>
      <c r="B42" s="15">
        <f>B36/(B9-B31)*100</f>
        <v>17.328897923982012</v>
      </c>
      <c r="C42" s="15">
        <f t="shared" ref="C42:AD42" si="20">C36/(C9-C31)*100</f>
        <v>-1.3333333333333335</v>
      </c>
      <c r="D42" s="15">
        <f t="shared" si="20"/>
        <v>13.191929643041902</v>
      </c>
      <c r="E42" s="15">
        <f t="shared" si="20"/>
        <v>0</v>
      </c>
      <c r="F42" s="15">
        <f t="shared" si="20"/>
        <v>21.09163627808493</v>
      </c>
      <c r="G42" s="15">
        <f t="shared" si="20"/>
        <v>-1.5151515151515151</v>
      </c>
      <c r="H42" s="15">
        <f t="shared" si="20"/>
        <v>16.29812134277795</v>
      </c>
      <c r="I42" s="15">
        <f t="shared" si="20"/>
        <v>-1.3513513513513513</v>
      </c>
      <c r="J42" s="15">
        <f t="shared" si="20"/>
        <v>12.046012666408167</v>
      </c>
      <c r="K42" s="15">
        <f t="shared" si="20"/>
        <v>0</v>
      </c>
      <c r="L42" s="15">
        <f t="shared" si="20"/>
        <v>20.169451635678985</v>
      </c>
      <c r="M42" s="15">
        <f t="shared" si="20"/>
        <v>-1.5625</v>
      </c>
      <c r="N42" s="15">
        <f t="shared" si="20"/>
        <v>17.358259270609867</v>
      </c>
      <c r="O42" s="15">
        <f t="shared" si="20"/>
        <v>-1.5151515151515151</v>
      </c>
      <c r="P42" s="15">
        <f t="shared" si="20"/>
        <v>12.944194996792815</v>
      </c>
      <c r="Q42" s="15">
        <f t="shared" si="20"/>
        <v>0</v>
      </c>
      <c r="R42" s="15">
        <f t="shared" si="20"/>
        <v>21.396713615023476</v>
      </c>
      <c r="S42" s="15">
        <f t="shared" si="20"/>
        <v>-1.7857142857142856</v>
      </c>
      <c r="T42" s="15">
        <f t="shared" si="20"/>
        <v>-8350</v>
      </c>
      <c r="U42" s="15">
        <f t="shared" si="20"/>
        <v>0</v>
      </c>
      <c r="V42" s="15">
        <f t="shared" si="20"/>
        <v>-1760.0000000000002</v>
      </c>
      <c r="W42" s="15">
        <f t="shared" si="20"/>
        <v>0</v>
      </c>
      <c r="X42" s="15">
        <f t="shared" si="20"/>
        <v>2633.333333333333</v>
      </c>
      <c r="Y42" s="15">
        <f t="shared" si="20"/>
        <v>0</v>
      </c>
      <c r="Z42" s="15">
        <f t="shared" si="20"/>
        <v>23.170731707317074</v>
      </c>
      <c r="AA42" s="15">
        <f t="shared" si="20"/>
        <v>0</v>
      </c>
      <c r="AB42" s="15">
        <f t="shared" si="20"/>
        <v>-17.460317460317459</v>
      </c>
      <c r="AC42" s="15">
        <f t="shared" si="20"/>
        <v>0</v>
      </c>
      <c r="AD42" s="15">
        <f t="shared" si="20"/>
        <v>157.89473684210526</v>
      </c>
      <c r="AE42" s="15">
        <f>AE36/(AE9-AE31)*100</f>
        <v>0</v>
      </c>
    </row>
    <row r="43" spans="1:31" ht="18" customHeight="1" x14ac:dyDescent="0.15">
      <c r="A43" s="4" t="s">
        <v>27</v>
      </c>
      <c r="B43" s="15">
        <f>B37/(B9-B31)*100</f>
        <v>7.3184254296802811</v>
      </c>
      <c r="C43" s="15">
        <f t="shared" ref="C43:AE43" si="21">C37/(C9-C31)*100</f>
        <v>-2.666666666666667</v>
      </c>
      <c r="D43" s="15">
        <f t="shared" si="21"/>
        <v>4.5654423176409731</v>
      </c>
      <c r="E43" s="15">
        <f t="shared" si="21"/>
        <v>0</v>
      </c>
      <c r="F43" s="15">
        <f t="shared" si="21"/>
        <v>9.8223738383719557</v>
      </c>
      <c r="G43" s="15">
        <f t="shared" si="21"/>
        <v>-3.0303030303030303</v>
      </c>
      <c r="H43" s="15">
        <f t="shared" si="21"/>
        <v>6.4921465968586389</v>
      </c>
      <c r="I43" s="15">
        <f t="shared" si="21"/>
        <v>-2.7027027027027026</v>
      </c>
      <c r="J43" s="15">
        <f t="shared" si="21"/>
        <v>3.9679462323898149</v>
      </c>
      <c r="K43" s="15">
        <f t="shared" si="21"/>
        <v>0</v>
      </c>
      <c r="L43" s="15">
        <f t="shared" si="21"/>
        <v>8.7903036008472579</v>
      </c>
      <c r="M43" s="15">
        <f t="shared" si="21"/>
        <v>-3.125</v>
      </c>
      <c r="N43" s="15">
        <f t="shared" si="21"/>
        <v>7.318418633159669</v>
      </c>
      <c r="O43" s="15">
        <f t="shared" si="21"/>
        <v>-3.0303030303030303</v>
      </c>
      <c r="P43" s="15">
        <f t="shared" si="21"/>
        <v>4.605516356638871</v>
      </c>
      <c r="Q43" s="15">
        <f t="shared" si="21"/>
        <v>0</v>
      </c>
      <c r="R43" s="15">
        <f t="shared" si="21"/>
        <v>9.8004694835680759</v>
      </c>
      <c r="S43" s="15">
        <f t="shared" si="21"/>
        <v>-3.5714285714285712</v>
      </c>
      <c r="T43" s="15">
        <f t="shared" si="21"/>
        <v>-6700</v>
      </c>
      <c r="U43" s="15">
        <f t="shared" si="21"/>
        <v>0</v>
      </c>
      <c r="V43" s="15">
        <f t="shared" si="21"/>
        <v>-919.99999999999989</v>
      </c>
      <c r="W43" s="15">
        <f t="shared" si="21"/>
        <v>0</v>
      </c>
      <c r="X43" s="15">
        <f t="shared" si="21"/>
        <v>2933.333333333333</v>
      </c>
      <c r="Y43" s="15">
        <f t="shared" si="21"/>
        <v>0</v>
      </c>
      <c r="Z43" s="15">
        <f t="shared" si="21"/>
        <v>7.3170731707317067</v>
      </c>
      <c r="AA43" s="15">
        <f t="shared" si="21"/>
        <v>0</v>
      </c>
      <c r="AB43" s="15">
        <f t="shared" si="21"/>
        <v>9.5238095238095237</v>
      </c>
      <c r="AC43" s="15">
        <f t="shared" si="21"/>
        <v>0</v>
      </c>
      <c r="AD43" s="15">
        <f t="shared" si="21"/>
        <v>0</v>
      </c>
      <c r="AE43" s="15">
        <f t="shared" si="21"/>
        <v>0</v>
      </c>
    </row>
    <row r="44" spans="1:31" x14ac:dyDescent="0.15">
      <c r="A44" s="6" t="s">
        <v>30</v>
      </c>
    </row>
  </sheetData>
  <mergeCells count="21">
    <mergeCell ref="A38:AE38"/>
    <mergeCell ref="B6:G6"/>
    <mergeCell ref="H6:M6"/>
    <mergeCell ref="N6:S6"/>
    <mergeCell ref="T6:Y6"/>
    <mergeCell ref="Z6:AE6"/>
    <mergeCell ref="X7:Y7"/>
    <mergeCell ref="Z7:AA7"/>
    <mergeCell ref="AB7:AC7"/>
    <mergeCell ref="AD7:AE7"/>
    <mergeCell ref="L7:M7"/>
    <mergeCell ref="N7:O7"/>
    <mergeCell ref="P7:Q7"/>
    <mergeCell ref="R7:S7"/>
    <mergeCell ref="T7:U7"/>
    <mergeCell ref="V7:W7"/>
    <mergeCell ref="B7:C7"/>
    <mergeCell ref="D7:E7"/>
    <mergeCell ref="F7:G7"/>
    <mergeCell ref="H7:I7"/>
    <mergeCell ref="J7:K7"/>
  </mergeCells>
  <phoneticPr fontId="6"/>
  <pageMargins left="0.7" right="0.7" top="0.75" bottom="0.75" header="0.3" footer="0.3"/>
  <pageSetup paperSize="9" scale="46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4"/>
  <sheetViews>
    <sheetView workbookViewId="0">
      <selection activeCell="A9" sqref="A9:XFD9"/>
    </sheetView>
  </sheetViews>
  <sheetFormatPr defaultRowHeight="13.5" x14ac:dyDescent="0.15"/>
  <cols>
    <col min="1" max="1" width="11.75" customWidth="1"/>
  </cols>
  <sheetData>
    <row r="1" spans="1:32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2" s="1" customFormat="1" ht="12" x14ac:dyDescent="0.15">
      <c r="A2" s="1" t="s">
        <v>37</v>
      </c>
    </row>
    <row r="3" spans="1:32" s="1" customFormat="1" ht="12" x14ac:dyDescent="0.15"/>
    <row r="4" spans="1:32" s="1" customFormat="1" ht="12" x14ac:dyDescent="0.15"/>
    <row r="5" spans="1:32" s="1" customFormat="1" ht="12" x14ac:dyDescent="0.15">
      <c r="A5" s="1" t="s">
        <v>49</v>
      </c>
    </row>
    <row r="6" spans="1:32" s="1" customFormat="1" ht="18" customHeight="1" x14ac:dyDescent="0.15">
      <c r="A6" s="2" t="s">
        <v>0</v>
      </c>
      <c r="B6" s="16" t="s">
        <v>59</v>
      </c>
      <c r="C6" s="17"/>
      <c r="D6" s="17"/>
      <c r="E6" s="17"/>
      <c r="F6" s="17"/>
      <c r="G6" s="18"/>
      <c r="H6" s="16" t="s">
        <v>60</v>
      </c>
      <c r="I6" s="17"/>
      <c r="J6" s="17"/>
      <c r="K6" s="17"/>
      <c r="L6" s="17"/>
      <c r="M6" s="18"/>
      <c r="N6" s="16" t="s">
        <v>61</v>
      </c>
      <c r="O6" s="17"/>
      <c r="P6" s="17"/>
      <c r="Q6" s="17"/>
      <c r="R6" s="17"/>
      <c r="S6" s="18"/>
      <c r="T6" s="16" t="s">
        <v>31</v>
      </c>
      <c r="U6" s="17"/>
      <c r="V6" s="17"/>
      <c r="W6" s="17"/>
      <c r="X6" s="17"/>
      <c r="Y6" s="18"/>
      <c r="Z6" s="16" t="s">
        <v>36</v>
      </c>
      <c r="AA6" s="17"/>
      <c r="AB6" s="17"/>
      <c r="AC6" s="17"/>
      <c r="AD6" s="17"/>
      <c r="AE6" s="23"/>
    </row>
    <row r="7" spans="1:32" s="1" customFormat="1" ht="18" customHeight="1" x14ac:dyDescent="0.15">
      <c r="A7" s="7"/>
      <c r="B7" s="19" t="s">
        <v>32</v>
      </c>
      <c r="C7" s="20"/>
      <c r="D7" s="19" t="s">
        <v>33</v>
      </c>
      <c r="E7" s="20"/>
      <c r="F7" s="19" t="s">
        <v>34</v>
      </c>
      <c r="G7" s="20"/>
      <c r="H7" s="19" t="s">
        <v>32</v>
      </c>
      <c r="I7" s="20"/>
      <c r="J7" s="19" t="s">
        <v>33</v>
      </c>
      <c r="K7" s="20"/>
      <c r="L7" s="19" t="s">
        <v>34</v>
      </c>
      <c r="M7" s="20"/>
      <c r="N7" s="19" t="s">
        <v>32</v>
      </c>
      <c r="O7" s="20"/>
      <c r="P7" s="19" t="s">
        <v>33</v>
      </c>
      <c r="Q7" s="20"/>
      <c r="R7" s="19" t="s">
        <v>34</v>
      </c>
      <c r="S7" s="20"/>
      <c r="T7" s="19" t="s">
        <v>32</v>
      </c>
      <c r="U7" s="20"/>
      <c r="V7" s="19" t="s">
        <v>33</v>
      </c>
      <c r="W7" s="20"/>
      <c r="X7" s="19" t="s">
        <v>34</v>
      </c>
      <c r="Y7" s="20"/>
      <c r="Z7" s="19" t="s">
        <v>32</v>
      </c>
      <c r="AA7" s="20"/>
      <c r="AB7" s="19" t="s">
        <v>33</v>
      </c>
      <c r="AC7" s="20"/>
      <c r="AD7" s="19" t="s">
        <v>34</v>
      </c>
      <c r="AE7" s="24"/>
      <c r="AF7" s="12"/>
    </row>
    <row r="8" spans="1:32" s="1" customFormat="1" ht="18" customHeight="1" x14ac:dyDescent="0.15">
      <c r="A8" s="3"/>
      <c r="B8" s="8"/>
      <c r="C8" s="9" t="s">
        <v>38</v>
      </c>
      <c r="D8" s="8"/>
      <c r="E8" s="9" t="s">
        <v>38</v>
      </c>
      <c r="F8" s="8"/>
      <c r="G8" s="9" t="s">
        <v>38</v>
      </c>
      <c r="H8" s="8"/>
      <c r="I8" s="9" t="s">
        <v>38</v>
      </c>
      <c r="J8" s="8"/>
      <c r="K8" s="9" t="s">
        <v>38</v>
      </c>
      <c r="L8" s="8"/>
      <c r="M8" s="9" t="s">
        <v>38</v>
      </c>
      <c r="N8" s="8"/>
      <c r="O8" s="9" t="s">
        <v>38</v>
      </c>
      <c r="P8" s="8"/>
      <c r="Q8" s="9" t="s">
        <v>38</v>
      </c>
      <c r="R8" s="8"/>
      <c r="S8" s="9" t="s">
        <v>38</v>
      </c>
      <c r="T8" s="8"/>
      <c r="U8" s="9" t="s">
        <v>38</v>
      </c>
      <c r="V8" s="8"/>
      <c r="W8" s="9" t="s">
        <v>38</v>
      </c>
      <c r="X8" s="8"/>
      <c r="Y8" s="9" t="s">
        <v>38</v>
      </c>
      <c r="Z8" s="8"/>
      <c r="AA8" s="9" t="s">
        <v>38</v>
      </c>
      <c r="AB8" s="8"/>
      <c r="AC8" s="9" t="s">
        <v>38</v>
      </c>
      <c r="AD8" s="10"/>
      <c r="AE8" s="11" t="s">
        <v>38</v>
      </c>
      <c r="AF8" s="13"/>
    </row>
    <row r="9" spans="1:32" s="1" customFormat="1" ht="18" customHeight="1" x14ac:dyDescent="0.15">
      <c r="A9" s="4" t="s">
        <v>1</v>
      </c>
      <c r="B9" s="4">
        <f>D9+F9</f>
        <v>16739</v>
      </c>
      <c r="C9" s="4">
        <f>E9+G9</f>
        <v>195</v>
      </c>
      <c r="D9" s="4">
        <f>SUM(D10:D31)</f>
        <v>7845</v>
      </c>
      <c r="E9" s="4">
        <f>SUM(E10:E31)</f>
        <v>61</v>
      </c>
      <c r="F9" s="4">
        <f>SUM(F10:F31)</f>
        <v>8894</v>
      </c>
      <c r="G9" s="4">
        <f>SUM(G10:G31)</f>
        <v>134</v>
      </c>
      <c r="H9" s="4">
        <f>J9+L9</f>
        <v>16757</v>
      </c>
      <c r="I9" s="4">
        <f>K9+M9</f>
        <v>178</v>
      </c>
      <c r="J9" s="4">
        <f>SUM(J10:J31)</f>
        <v>7860</v>
      </c>
      <c r="K9" s="4">
        <f>SUM(K10:K31)</f>
        <v>58</v>
      </c>
      <c r="L9" s="4">
        <f>SUM(L10:L31)</f>
        <v>8897</v>
      </c>
      <c r="M9" s="4">
        <f>SUM(M10:M31)</f>
        <v>120</v>
      </c>
      <c r="N9" s="4">
        <f>P9+R9</f>
        <v>17001</v>
      </c>
      <c r="O9" s="4">
        <f>Q9+S9</f>
        <v>152</v>
      </c>
      <c r="P9" s="4">
        <f>SUM(P10:P31)</f>
        <v>8002</v>
      </c>
      <c r="Q9" s="4">
        <f>SUM(Q10:Q31)</f>
        <v>59</v>
      </c>
      <c r="R9" s="4">
        <f>SUM(R10:R31)</f>
        <v>8999</v>
      </c>
      <c r="S9" s="4">
        <f>SUM(S10:S31)</f>
        <v>93</v>
      </c>
      <c r="T9" s="4">
        <f>B9-H9</f>
        <v>-18</v>
      </c>
      <c r="U9" s="4">
        <f>C9-I9</f>
        <v>17</v>
      </c>
      <c r="V9" s="4">
        <f>D9-J9</f>
        <v>-15</v>
      </c>
      <c r="W9" s="4">
        <f t="shared" ref="W9:X9" si="0">E9-K9</f>
        <v>3</v>
      </c>
      <c r="X9" s="4">
        <f t="shared" si="0"/>
        <v>-3</v>
      </c>
      <c r="Y9" s="4">
        <f>G9-M9</f>
        <v>14</v>
      </c>
      <c r="Z9" s="4">
        <f t="shared" ref="Z9:AE9" si="1">B9-N9</f>
        <v>-262</v>
      </c>
      <c r="AA9" s="4">
        <f t="shared" si="1"/>
        <v>43</v>
      </c>
      <c r="AB9" s="4">
        <f t="shared" si="1"/>
        <v>-157</v>
      </c>
      <c r="AC9" s="4">
        <f t="shared" si="1"/>
        <v>2</v>
      </c>
      <c r="AD9" s="4">
        <f t="shared" si="1"/>
        <v>-105</v>
      </c>
      <c r="AE9" s="4">
        <f t="shared" si="1"/>
        <v>41</v>
      </c>
    </row>
    <row r="10" spans="1:32" s="1" customFormat="1" ht="18" customHeight="1" x14ac:dyDescent="0.15">
      <c r="A10" s="4" t="s">
        <v>2</v>
      </c>
      <c r="B10" s="4">
        <f t="shared" ref="B10:C30" si="2">D10+F10</f>
        <v>499</v>
      </c>
      <c r="C10" s="4">
        <f t="shared" si="2"/>
        <v>4</v>
      </c>
      <c r="D10" s="4">
        <v>249</v>
      </c>
      <c r="E10" s="4">
        <v>3</v>
      </c>
      <c r="F10" s="4">
        <v>250</v>
      </c>
      <c r="G10" s="4">
        <v>1</v>
      </c>
      <c r="H10" s="4">
        <f t="shared" ref="H10:I30" si="3">J10+L10</f>
        <v>630</v>
      </c>
      <c r="I10" s="4">
        <f t="shared" si="3"/>
        <v>3</v>
      </c>
      <c r="J10" s="4">
        <v>315</v>
      </c>
      <c r="K10" s="4">
        <v>3</v>
      </c>
      <c r="L10" s="4">
        <v>315</v>
      </c>
      <c r="M10" s="4">
        <v>0</v>
      </c>
      <c r="N10" s="4">
        <f t="shared" ref="N10:O30" si="4">P10+R10</f>
        <v>512</v>
      </c>
      <c r="O10" s="4">
        <f t="shared" si="4"/>
        <v>3</v>
      </c>
      <c r="P10" s="4">
        <v>264</v>
      </c>
      <c r="Q10" s="4">
        <v>3</v>
      </c>
      <c r="R10" s="4">
        <v>248</v>
      </c>
      <c r="S10" s="4">
        <v>0</v>
      </c>
      <c r="T10" s="4">
        <f t="shared" ref="T10:Y29" si="5">B10-H10</f>
        <v>-131</v>
      </c>
      <c r="U10" s="4">
        <f t="shared" si="5"/>
        <v>1</v>
      </c>
      <c r="V10" s="4">
        <f t="shared" ref="V10:Y24" si="6">D10-J10</f>
        <v>-66</v>
      </c>
      <c r="W10" s="4">
        <f t="shared" si="6"/>
        <v>0</v>
      </c>
      <c r="X10" s="4">
        <f t="shared" si="6"/>
        <v>-65</v>
      </c>
      <c r="Y10" s="4">
        <f t="shared" si="6"/>
        <v>1</v>
      </c>
      <c r="Z10" s="4">
        <f t="shared" ref="Z10:AE30" si="7">B10-N10</f>
        <v>-13</v>
      </c>
      <c r="AA10" s="4">
        <f t="shared" si="7"/>
        <v>1</v>
      </c>
      <c r="AB10" s="4">
        <f t="shared" si="7"/>
        <v>-15</v>
      </c>
      <c r="AC10" s="4">
        <f t="shared" si="7"/>
        <v>0</v>
      </c>
      <c r="AD10" s="4">
        <f t="shared" si="7"/>
        <v>2</v>
      </c>
      <c r="AE10" s="4">
        <f t="shared" si="7"/>
        <v>1</v>
      </c>
    </row>
    <row r="11" spans="1:32" s="1" customFormat="1" ht="18" customHeight="1" x14ac:dyDescent="0.15">
      <c r="A11" s="4" t="s">
        <v>3</v>
      </c>
      <c r="B11" s="4">
        <f t="shared" si="2"/>
        <v>689</v>
      </c>
      <c r="C11" s="4">
        <f t="shared" si="2"/>
        <v>-1</v>
      </c>
      <c r="D11" s="4">
        <v>350</v>
      </c>
      <c r="E11" s="4">
        <v>0</v>
      </c>
      <c r="F11" s="4">
        <v>339</v>
      </c>
      <c r="G11" s="4">
        <v>-1</v>
      </c>
      <c r="H11" s="4">
        <f t="shared" si="3"/>
        <v>682</v>
      </c>
      <c r="I11" s="4">
        <f t="shared" si="3"/>
        <v>-1</v>
      </c>
      <c r="J11" s="4">
        <v>349</v>
      </c>
      <c r="K11" s="4">
        <v>0</v>
      </c>
      <c r="L11" s="4">
        <v>333</v>
      </c>
      <c r="M11" s="4">
        <v>-1</v>
      </c>
      <c r="N11" s="4">
        <f t="shared" si="4"/>
        <v>689</v>
      </c>
      <c r="O11" s="4">
        <f t="shared" si="4"/>
        <v>-1</v>
      </c>
      <c r="P11" s="4">
        <v>352</v>
      </c>
      <c r="Q11" s="4">
        <v>0</v>
      </c>
      <c r="R11" s="4">
        <v>337</v>
      </c>
      <c r="S11" s="4">
        <v>-1</v>
      </c>
      <c r="T11" s="4">
        <f t="shared" si="5"/>
        <v>7</v>
      </c>
      <c r="U11" s="4">
        <f t="shared" si="5"/>
        <v>0</v>
      </c>
      <c r="V11" s="4">
        <f t="shared" si="6"/>
        <v>1</v>
      </c>
      <c r="W11" s="4">
        <f t="shared" si="6"/>
        <v>0</v>
      </c>
      <c r="X11" s="4">
        <f t="shared" si="6"/>
        <v>6</v>
      </c>
      <c r="Y11" s="4">
        <f t="shared" si="6"/>
        <v>0</v>
      </c>
      <c r="Z11" s="4">
        <f t="shared" si="7"/>
        <v>0</v>
      </c>
      <c r="AA11" s="4">
        <f t="shared" si="7"/>
        <v>0</v>
      </c>
      <c r="AB11" s="4">
        <f t="shared" si="7"/>
        <v>-2</v>
      </c>
      <c r="AC11" s="4">
        <f t="shared" si="7"/>
        <v>0</v>
      </c>
      <c r="AD11" s="4">
        <f t="shared" si="7"/>
        <v>2</v>
      </c>
      <c r="AE11" s="4">
        <f t="shared" si="7"/>
        <v>0</v>
      </c>
    </row>
    <row r="12" spans="1:32" s="1" customFormat="1" ht="18" customHeight="1" x14ac:dyDescent="0.15">
      <c r="A12" s="4" t="s">
        <v>4</v>
      </c>
      <c r="B12" s="4">
        <f t="shared" si="2"/>
        <v>708</v>
      </c>
      <c r="C12" s="4">
        <f t="shared" si="2"/>
        <v>1</v>
      </c>
      <c r="D12" s="4">
        <v>323</v>
      </c>
      <c r="E12" s="4">
        <v>0</v>
      </c>
      <c r="F12" s="4">
        <v>385</v>
      </c>
      <c r="G12" s="4">
        <v>1</v>
      </c>
      <c r="H12" s="4">
        <f t="shared" si="3"/>
        <v>731</v>
      </c>
      <c r="I12" s="4">
        <f t="shared" si="3"/>
        <v>1</v>
      </c>
      <c r="J12" s="4">
        <v>340</v>
      </c>
      <c r="K12" s="4">
        <v>0</v>
      </c>
      <c r="L12" s="4">
        <v>391</v>
      </c>
      <c r="M12" s="4">
        <v>1</v>
      </c>
      <c r="N12" s="4">
        <f t="shared" si="4"/>
        <v>733</v>
      </c>
      <c r="O12" s="4">
        <f t="shared" si="4"/>
        <v>1</v>
      </c>
      <c r="P12" s="4">
        <v>342</v>
      </c>
      <c r="Q12" s="4">
        <v>0</v>
      </c>
      <c r="R12" s="4">
        <v>391</v>
      </c>
      <c r="S12" s="4">
        <v>1</v>
      </c>
      <c r="T12" s="4">
        <f t="shared" si="5"/>
        <v>-23</v>
      </c>
      <c r="U12" s="4">
        <f t="shared" si="5"/>
        <v>0</v>
      </c>
      <c r="V12" s="4">
        <f t="shared" si="6"/>
        <v>-17</v>
      </c>
      <c r="W12" s="4">
        <f t="shared" si="6"/>
        <v>0</v>
      </c>
      <c r="X12" s="4">
        <f t="shared" si="6"/>
        <v>-6</v>
      </c>
      <c r="Y12" s="4">
        <f t="shared" si="6"/>
        <v>0</v>
      </c>
      <c r="Z12" s="4">
        <f t="shared" si="7"/>
        <v>-25</v>
      </c>
      <c r="AA12" s="4">
        <f t="shared" si="7"/>
        <v>0</v>
      </c>
      <c r="AB12" s="4">
        <f t="shared" si="7"/>
        <v>-19</v>
      </c>
      <c r="AC12" s="4">
        <f t="shared" si="7"/>
        <v>0</v>
      </c>
      <c r="AD12" s="4">
        <f t="shared" si="7"/>
        <v>-6</v>
      </c>
      <c r="AE12" s="4">
        <f t="shared" si="7"/>
        <v>0</v>
      </c>
    </row>
    <row r="13" spans="1:32" s="1" customFormat="1" ht="18" customHeight="1" x14ac:dyDescent="0.15">
      <c r="A13" s="4" t="s">
        <v>5</v>
      </c>
      <c r="B13" s="4">
        <f t="shared" si="2"/>
        <v>823</v>
      </c>
      <c r="C13" s="4">
        <f t="shared" si="2"/>
        <v>7</v>
      </c>
      <c r="D13" s="4">
        <v>407</v>
      </c>
      <c r="E13" s="4">
        <v>1</v>
      </c>
      <c r="F13" s="4">
        <v>416</v>
      </c>
      <c r="G13" s="4">
        <v>6</v>
      </c>
      <c r="H13" s="4">
        <f t="shared" si="3"/>
        <v>833</v>
      </c>
      <c r="I13" s="4">
        <f t="shared" si="3"/>
        <v>9</v>
      </c>
      <c r="J13" s="4">
        <v>415</v>
      </c>
      <c r="K13" s="4">
        <v>2</v>
      </c>
      <c r="L13" s="4">
        <v>418</v>
      </c>
      <c r="M13" s="4">
        <v>7</v>
      </c>
      <c r="N13" s="4">
        <f t="shared" si="4"/>
        <v>852</v>
      </c>
      <c r="O13" s="4">
        <f t="shared" si="4"/>
        <v>3</v>
      </c>
      <c r="P13" s="4">
        <v>431</v>
      </c>
      <c r="Q13" s="4">
        <v>1</v>
      </c>
      <c r="R13" s="4">
        <v>421</v>
      </c>
      <c r="S13" s="4">
        <v>2</v>
      </c>
      <c r="T13" s="4">
        <f t="shared" si="5"/>
        <v>-10</v>
      </c>
      <c r="U13" s="4">
        <f t="shared" si="5"/>
        <v>-2</v>
      </c>
      <c r="V13" s="4">
        <f t="shared" si="6"/>
        <v>-8</v>
      </c>
      <c r="W13" s="4">
        <f t="shared" si="6"/>
        <v>-1</v>
      </c>
      <c r="X13" s="4">
        <f t="shared" si="6"/>
        <v>-2</v>
      </c>
      <c r="Y13" s="4">
        <f t="shared" si="6"/>
        <v>-1</v>
      </c>
      <c r="Z13" s="4">
        <f t="shared" si="7"/>
        <v>-29</v>
      </c>
      <c r="AA13" s="4">
        <f t="shared" si="7"/>
        <v>4</v>
      </c>
      <c r="AB13" s="4">
        <f t="shared" si="7"/>
        <v>-24</v>
      </c>
      <c r="AC13" s="4">
        <f t="shared" si="7"/>
        <v>0</v>
      </c>
      <c r="AD13" s="4">
        <f t="shared" si="7"/>
        <v>-5</v>
      </c>
      <c r="AE13" s="4">
        <f t="shared" si="7"/>
        <v>4</v>
      </c>
    </row>
    <row r="14" spans="1:32" s="1" customFormat="1" ht="18" customHeight="1" x14ac:dyDescent="0.15">
      <c r="A14" s="4" t="s">
        <v>6</v>
      </c>
      <c r="B14" s="4">
        <f t="shared" si="2"/>
        <v>562</v>
      </c>
      <c r="C14" s="4">
        <f t="shared" si="2"/>
        <v>41</v>
      </c>
      <c r="D14" s="4">
        <v>287</v>
      </c>
      <c r="E14" s="4">
        <v>8</v>
      </c>
      <c r="F14" s="4">
        <v>275</v>
      </c>
      <c r="G14" s="4">
        <v>33</v>
      </c>
      <c r="H14" s="4">
        <f t="shared" si="3"/>
        <v>452</v>
      </c>
      <c r="I14" s="4">
        <f t="shared" si="3"/>
        <v>30</v>
      </c>
      <c r="J14" s="4">
        <v>221</v>
      </c>
      <c r="K14" s="4">
        <v>4</v>
      </c>
      <c r="L14" s="4">
        <v>231</v>
      </c>
      <c r="M14" s="4">
        <v>26</v>
      </c>
      <c r="N14" s="4">
        <f t="shared" si="4"/>
        <v>474</v>
      </c>
      <c r="O14" s="4">
        <f t="shared" si="4"/>
        <v>19</v>
      </c>
      <c r="P14" s="4">
        <v>236</v>
      </c>
      <c r="Q14" s="4">
        <v>4</v>
      </c>
      <c r="R14" s="4">
        <v>238</v>
      </c>
      <c r="S14" s="4">
        <v>15</v>
      </c>
      <c r="T14" s="4">
        <f t="shared" si="5"/>
        <v>110</v>
      </c>
      <c r="U14" s="4">
        <f t="shared" si="5"/>
        <v>11</v>
      </c>
      <c r="V14" s="4">
        <f t="shared" si="6"/>
        <v>66</v>
      </c>
      <c r="W14" s="4">
        <f t="shared" si="6"/>
        <v>4</v>
      </c>
      <c r="X14" s="4">
        <f t="shared" si="6"/>
        <v>44</v>
      </c>
      <c r="Y14" s="4">
        <f t="shared" si="6"/>
        <v>7</v>
      </c>
      <c r="Z14" s="4">
        <f t="shared" si="7"/>
        <v>88</v>
      </c>
      <c r="AA14" s="4">
        <f t="shared" si="7"/>
        <v>22</v>
      </c>
      <c r="AB14" s="4">
        <f t="shared" si="7"/>
        <v>51</v>
      </c>
      <c r="AC14" s="4">
        <f t="shared" si="7"/>
        <v>4</v>
      </c>
      <c r="AD14" s="4">
        <f t="shared" si="7"/>
        <v>37</v>
      </c>
      <c r="AE14" s="4">
        <f t="shared" si="7"/>
        <v>18</v>
      </c>
    </row>
    <row r="15" spans="1:32" s="1" customFormat="1" ht="18" customHeight="1" x14ac:dyDescent="0.15">
      <c r="A15" s="4" t="s">
        <v>7</v>
      </c>
      <c r="B15" s="4">
        <f t="shared" si="2"/>
        <v>515</v>
      </c>
      <c r="C15" s="4">
        <f t="shared" si="2"/>
        <v>53</v>
      </c>
      <c r="D15" s="4">
        <v>260</v>
      </c>
      <c r="E15" s="4">
        <v>15</v>
      </c>
      <c r="F15" s="4">
        <v>255</v>
      </c>
      <c r="G15" s="4">
        <v>38</v>
      </c>
      <c r="H15" s="4">
        <f t="shared" si="3"/>
        <v>565</v>
      </c>
      <c r="I15" s="4">
        <f t="shared" si="3"/>
        <v>50</v>
      </c>
      <c r="J15" s="4">
        <v>283</v>
      </c>
      <c r="K15" s="4">
        <v>16</v>
      </c>
      <c r="L15" s="4">
        <v>282</v>
      </c>
      <c r="M15" s="4">
        <v>34</v>
      </c>
      <c r="N15" s="4">
        <f t="shared" si="4"/>
        <v>550</v>
      </c>
      <c r="O15" s="4">
        <f t="shared" si="4"/>
        <v>41</v>
      </c>
      <c r="P15" s="4">
        <v>283</v>
      </c>
      <c r="Q15" s="4">
        <v>17</v>
      </c>
      <c r="R15" s="4">
        <v>267</v>
      </c>
      <c r="S15" s="4">
        <v>24</v>
      </c>
      <c r="T15" s="4">
        <f t="shared" si="5"/>
        <v>-50</v>
      </c>
      <c r="U15" s="4">
        <f t="shared" si="5"/>
        <v>3</v>
      </c>
      <c r="V15" s="4">
        <f t="shared" si="6"/>
        <v>-23</v>
      </c>
      <c r="W15" s="4">
        <f t="shared" si="6"/>
        <v>-1</v>
      </c>
      <c r="X15" s="4">
        <f t="shared" si="6"/>
        <v>-27</v>
      </c>
      <c r="Y15" s="4">
        <f t="shared" si="6"/>
        <v>4</v>
      </c>
      <c r="Z15" s="4">
        <f t="shared" si="7"/>
        <v>-35</v>
      </c>
      <c r="AA15" s="4">
        <f t="shared" si="7"/>
        <v>12</v>
      </c>
      <c r="AB15" s="4">
        <f t="shared" si="7"/>
        <v>-23</v>
      </c>
      <c r="AC15" s="4">
        <f t="shared" si="7"/>
        <v>-2</v>
      </c>
      <c r="AD15" s="4">
        <f t="shared" si="7"/>
        <v>-12</v>
      </c>
      <c r="AE15" s="4">
        <f t="shared" si="7"/>
        <v>14</v>
      </c>
    </row>
    <row r="16" spans="1:32" s="1" customFormat="1" ht="18" customHeight="1" x14ac:dyDescent="0.15">
      <c r="A16" s="4" t="s">
        <v>8</v>
      </c>
      <c r="B16" s="4">
        <f t="shared" si="2"/>
        <v>692</v>
      </c>
      <c r="C16" s="4">
        <f t="shared" si="2"/>
        <v>34</v>
      </c>
      <c r="D16" s="4">
        <v>337</v>
      </c>
      <c r="E16" s="4">
        <v>12</v>
      </c>
      <c r="F16" s="4">
        <v>355</v>
      </c>
      <c r="G16" s="4">
        <v>22</v>
      </c>
      <c r="H16" s="4">
        <f t="shared" si="3"/>
        <v>739</v>
      </c>
      <c r="I16" s="4">
        <f t="shared" si="3"/>
        <v>30</v>
      </c>
      <c r="J16" s="4">
        <v>379</v>
      </c>
      <c r="K16" s="4">
        <v>10</v>
      </c>
      <c r="L16" s="4">
        <v>360</v>
      </c>
      <c r="M16" s="4">
        <v>20</v>
      </c>
      <c r="N16" s="4">
        <f t="shared" si="4"/>
        <v>755</v>
      </c>
      <c r="O16" s="4">
        <f t="shared" si="4"/>
        <v>32</v>
      </c>
      <c r="P16" s="4">
        <v>390</v>
      </c>
      <c r="Q16" s="4">
        <v>12</v>
      </c>
      <c r="R16" s="4">
        <v>365</v>
      </c>
      <c r="S16" s="4">
        <v>20</v>
      </c>
      <c r="T16" s="4">
        <f t="shared" si="5"/>
        <v>-47</v>
      </c>
      <c r="U16" s="4">
        <f t="shared" si="5"/>
        <v>4</v>
      </c>
      <c r="V16" s="4">
        <f t="shared" si="6"/>
        <v>-42</v>
      </c>
      <c r="W16" s="4">
        <f t="shared" si="6"/>
        <v>2</v>
      </c>
      <c r="X16" s="4">
        <f t="shared" si="6"/>
        <v>-5</v>
      </c>
      <c r="Y16" s="4">
        <f t="shared" si="6"/>
        <v>2</v>
      </c>
      <c r="Z16" s="4">
        <f t="shared" si="7"/>
        <v>-63</v>
      </c>
      <c r="AA16" s="4">
        <f t="shared" si="7"/>
        <v>2</v>
      </c>
      <c r="AB16" s="4">
        <f t="shared" si="7"/>
        <v>-53</v>
      </c>
      <c r="AC16" s="4">
        <f t="shared" si="7"/>
        <v>0</v>
      </c>
      <c r="AD16" s="4">
        <f t="shared" si="7"/>
        <v>-10</v>
      </c>
      <c r="AE16" s="4">
        <f t="shared" si="7"/>
        <v>2</v>
      </c>
    </row>
    <row r="17" spans="1:31" s="1" customFormat="1" ht="18" customHeight="1" x14ac:dyDescent="0.15">
      <c r="A17" s="4" t="s">
        <v>9</v>
      </c>
      <c r="B17" s="4">
        <f t="shared" si="2"/>
        <v>840</v>
      </c>
      <c r="C17" s="4">
        <f t="shared" si="2"/>
        <v>13</v>
      </c>
      <c r="D17" s="4">
        <v>447</v>
      </c>
      <c r="E17" s="4">
        <v>7</v>
      </c>
      <c r="F17" s="4">
        <v>393</v>
      </c>
      <c r="G17" s="4">
        <v>6</v>
      </c>
      <c r="H17" s="4">
        <f t="shared" si="3"/>
        <v>833</v>
      </c>
      <c r="I17" s="4">
        <f t="shared" si="3"/>
        <v>15</v>
      </c>
      <c r="J17" s="4">
        <v>436</v>
      </c>
      <c r="K17" s="4">
        <v>8</v>
      </c>
      <c r="L17" s="4">
        <v>397</v>
      </c>
      <c r="M17" s="4">
        <v>7</v>
      </c>
      <c r="N17" s="4">
        <f t="shared" si="4"/>
        <v>837</v>
      </c>
      <c r="O17" s="4">
        <f t="shared" si="4"/>
        <v>14</v>
      </c>
      <c r="P17" s="4">
        <v>436</v>
      </c>
      <c r="Q17" s="4">
        <v>7</v>
      </c>
      <c r="R17" s="4">
        <v>401</v>
      </c>
      <c r="S17" s="4">
        <v>7</v>
      </c>
      <c r="T17" s="4">
        <f t="shared" si="5"/>
        <v>7</v>
      </c>
      <c r="U17" s="4">
        <f t="shared" si="5"/>
        <v>-2</v>
      </c>
      <c r="V17" s="4">
        <f t="shared" si="6"/>
        <v>11</v>
      </c>
      <c r="W17" s="4">
        <f t="shared" si="6"/>
        <v>-1</v>
      </c>
      <c r="X17" s="4">
        <f t="shared" si="6"/>
        <v>-4</v>
      </c>
      <c r="Y17" s="4">
        <f t="shared" si="6"/>
        <v>-1</v>
      </c>
      <c r="Z17" s="4">
        <f t="shared" si="7"/>
        <v>3</v>
      </c>
      <c r="AA17" s="4">
        <f t="shared" si="7"/>
        <v>-1</v>
      </c>
      <c r="AB17" s="4">
        <f t="shared" si="7"/>
        <v>11</v>
      </c>
      <c r="AC17" s="4">
        <f t="shared" si="7"/>
        <v>0</v>
      </c>
      <c r="AD17" s="4">
        <f t="shared" si="7"/>
        <v>-8</v>
      </c>
      <c r="AE17" s="4">
        <f t="shared" si="7"/>
        <v>-1</v>
      </c>
    </row>
    <row r="18" spans="1:31" s="1" customFormat="1" ht="18" customHeight="1" x14ac:dyDescent="0.15">
      <c r="A18" s="4" t="s">
        <v>10</v>
      </c>
      <c r="B18" s="4">
        <f t="shared" si="2"/>
        <v>933</v>
      </c>
      <c r="C18" s="4">
        <f t="shared" si="2"/>
        <v>8</v>
      </c>
      <c r="D18" s="4">
        <v>451</v>
      </c>
      <c r="E18" s="4">
        <v>1</v>
      </c>
      <c r="F18" s="4">
        <v>482</v>
      </c>
      <c r="G18" s="4">
        <v>7</v>
      </c>
      <c r="H18" s="4">
        <f t="shared" si="3"/>
        <v>985</v>
      </c>
      <c r="I18" s="4">
        <f t="shared" si="3"/>
        <v>7</v>
      </c>
      <c r="J18" s="4">
        <v>473</v>
      </c>
      <c r="K18" s="4">
        <v>1</v>
      </c>
      <c r="L18" s="4">
        <v>512</v>
      </c>
      <c r="M18" s="4">
        <v>6</v>
      </c>
      <c r="N18" s="4">
        <f t="shared" si="4"/>
        <v>992</v>
      </c>
      <c r="O18" s="4">
        <f t="shared" si="4"/>
        <v>7</v>
      </c>
      <c r="P18" s="4">
        <v>478</v>
      </c>
      <c r="Q18" s="4">
        <v>1</v>
      </c>
      <c r="R18" s="4">
        <v>514</v>
      </c>
      <c r="S18" s="4">
        <v>6</v>
      </c>
      <c r="T18" s="4">
        <f t="shared" si="5"/>
        <v>-52</v>
      </c>
      <c r="U18" s="4">
        <f t="shared" si="5"/>
        <v>1</v>
      </c>
      <c r="V18" s="4">
        <f t="shared" si="6"/>
        <v>-22</v>
      </c>
      <c r="W18" s="4">
        <f t="shared" si="6"/>
        <v>0</v>
      </c>
      <c r="X18" s="4">
        <f t="shared" si="6"/>
        <v>-30</v>
      </c>
      <c r="Y18" s="4">
        <f t="shared" si="6"/>
        <v>1</v>
      </c>
      <c r="Z18" s="4">
        <f t="shared" si="7"/>
        <v>-59</v>
      </c>
      <c r="AA18" s="4">
        <f t="shared" si="7"/>
        <v>1</v>
      </c>
      <c r="AB18" s="4">
        <f t="shared" si="7"/>
        <v>-27</v>
      </c>
      <c r="AC18" s="4">
        <f t="shared" si="7"/>
        <v>0</v>
      </c>
      <c r="AD18" s="4">
        <f t="shared" si="7"/>
        <v>-32</v>
      </c>
      <c r="AE18" s="4">
        <f t="shared" si="7"/>
        <v>1</v>
      </c>
    </row>
    <row r="19" spans="1:31" s="1" customFormat="1" ht="18" customHeight="1" x14ac:dyDescent="0.15">
      <c r="A19" s="4" t="s">
        <v>11</v>
      </c>
      <c r="B19" s="4">
        <f t="shared" si="2"/>
        <v>966</v>
      </c>
      <c r="C19" s="4">
        <f t="shared" si="2"/>
        <v>7</v>
      </c>
      <c r="D19" s="4">
        <v>481</v>
      </c>
      <c r="E19" s="4">
        <v>2</v>
      </c>
      <c r="F19" s="4">
        <v>485</v>
      </c>
      <c r="G19" s="4">
        <v>5</v>
      </c>
      <c r="H19" s="4">
        <f t="shared" si="3"/>
        <v>954</v>
      </c>
      <c r="I19" s="4">
        <f t="shared" si="3"/>
        <v>7</v>
      </c>
      <c r="J19" s="4">
        <v>477</v>
      </c>
      <c r="K19" s="4">
        <v>3</v>
      </c>
      <c r="L19" s="4">
        <v>477</v>
      </c>
      <c r="M19" s="4">
        <v>4</v>
      </c>
      <c r="N19" s="4">
        <f t="shared" si="4"/>
        <v>962</v>
      </c>
      <c r="O19" s="4">
        <f t="shared" si="4"/>
        <v>7</v>
      </c>
      <c r="P19" s="4">
        <v>484</v>
      </c>
      <c r="Q19" s="4">
        <v>3</v>
      </c>
      <c r="R19" s="4">
        <v>478</v>
      </c>
      <c r="S19" s="4">
        <v>4</v>
      </c>
      <c r="T19" s="4">
        <f t="shared" si="5"/>
        <v>12</v>
      </c>
      <c r="U19" s="4">
        <f t="shared" si="5"/>
        <v>0</v>
      </c>
      <c r="V19" s="4">
        <f t="shared" si="6"/>
        <v>4</v>
      </c>
      <c r="W19" s="4">
        <f t="shared" si="6"/>
        <v>-1</v>
      </c>
      <c r="X19" s="4">
        <f t="shared" si="6"/>
        <v>8</v>
      </c>
      <c r="Y19" s="4">
        <f t="shared" si="6"/>
        <v>1</v>
      </c>
      <c r="Z19" s="4">
        <f t="shared" si="7"/>
        <v>4</v>
      </c>
      <c r="AA19" s="4">
        <f t="shared" si="7"/>
        <v>0</v>
      </c>
      <c r="AB19" s="4">
        <f t="shared" si="7"/>
        <v>-3</v>
      </c>
      <c r="AC19" s="4">
        <f t="shared" si="7"/>
        <v>-1</v>
      </c>
      <c r="AD19" s="4">
        <f t="shared" si="7"/>
        <v>7</v>
      </c>
      <c r="AE19" s="4">
        <f t="shared" si="7"/>
        <v>1</v>
      </c>
    </row>
    <row r="20" spans="1:31" s="1" customFormat="1" ht="18" customHeight="1" x14ac:dyDescent="0.15">
      <c r="A20" s="4" t="s">
        <v>12</v>
      </c>
      <c r="B20" s="4">
        <f t="shared" si="2"/>
        <v>916</v>
      </c>
      <c r="C20" s="4">
        <f t="shared" si="2"/>
        <v>5</v>
      </c>
      <c r="D20" s="4">
        <v>456</v>
      </c>
      <c r="E20" s="4">
        <v>2</v>
      </c>
      <c r="F20" s="4">
        <v>460</v>
      </c>
      <c r="G20" s="4">
        <v>3</v>
      </c>
      <c r="H20" s="4">
        <f t="shared" si="3"/>
        <v>933</v>
      </c>
      <c r="I20" s="4">
        <f t="shared" si="3"/>
        <v>5</v>
      </c>
      <c r="J20" s="4">
        <v>463</v>
      </c>
      <c r="K20" s="4">
        <v>1</v>
      </c>
      <c r="L20" s="4">
        <v>470</v>
      </c>
      <c r="M20" s="4">
        <v>4</v>
      </c>
      <c r="N20" s="4">
        <f t="shared" si="4"/>
        <v>934</v>
      </c>
      <c r="O20" s="4">
        <f t="shared" si="4"/>
        <v>5</v>
      </c>
      <c r="P20" s="4">
        <v>461</v>
      </c>
      <c r="Q20" s="4">
        <v>1</v>
      </c>
      <c r="R20" s="4">
        <v>473</v>
      </c>
      <c r="S20" s="4">
        <v>4</v>
      </c>
      <c r="T20" s="4">
        <f t="shared" si="5"/>
        <v>-17</v>
      </c>
      <c r="U20" s="4">
        <f t="shared" si="5"/>
        <v>0</v>
      </c>
      <c r="V20" s="4">
        <f t="shared" si="6"/>
        <v>-7</v>
      </c>
      <c r="W20" s="4">
        <f t="shared" si="6"/>
        <v>1</v>
      </c>
      <c r="X20" s="4">
        <f t="shared" si="6"/>
        <v>-10</v>
      </c>
      <c r="Y20" s="4">
        <f t="shared" si="6"/>
        <v>-1</v>
      </c>
      <c r="Z20" s="4">
        <f t="shared" si="7"/>
        <v>-18</v>
      </c>
      <c r="AA20" s="4">
        <f t="shared" si="7"/>
        <v>0</v>
      </c>
      <c r="AB20" s="4">
        <f t="shared" si="7"/>
        <v>-5</v>
      </c>
      <c r="AC20" s="4">
        <f t="shared" si="7"/>
        <v>1</v>
      </c>
      <c r="AD20" s="4">
        <f t="shared" si="7"/>
        <v>-13</v>
      </c>
      <c r="AE20" s="4">
        <f t="shared" si="7"/>
        <v>-1</v>
      </c>
    </row>
    <row r="21" spans="1:31" s="1" customFormat="1" ht="18" customHeight="1" x14ac:dyDescent="0.15">
      <c r="A21" s="4" t="s">
        <v>13</v>
      </c>
      <c r="B21" s="4">
        <f t="shared" si="2"/>
        <v>1036</v>
      </c>
      <c r="C21" s="4">
        <f t="shared" si="2"/>
        <v>3</v>
      </c>
      <c r="D21" s="4">
        <v>513</v>
      </c>
      <c r="E21" s="4">
        <v>1</v>
      </c>
      <c r="F21" s="4">
        <v>523</v>
      </c>
      <c r="G21" s="4">
        <v>2</v>
      </c>
      <c r="H21" s="4">
        <f t="shared" si="3"/>
        <v>1059</v>
      </c>
      <c r="I21" s="4">
        <f t="shared" si="3"/>
        <v>4</v>
      </c>
      <c r="J21" s="4">
        <v>515</v>
      </c>
      <c r="K21" s="4">
        <v>1</v>
      </c>
      <c r="L21" s="4">
        <v>544</v>
      </c>
      <c r="M21" s="4">
        <v>3</v>
      </c>
      <c r="N21" s="4">
        <f t="shared" si="4"/>
        <v>1066</v>
      </c>
      <c r="O21" s="4">
        <f t="shared" si="4"/>
        <v>4</v>
      </c>
      <c r="P21" s="4">
        <v>522</v>
      </c>
      <c r="Q21" s="4">
        <v>1</v>
      </c>
      <c r="R21" s="4">
        <v>544</v>
      </c>
      <c r="S21" s="4">
        <v>3</v>
      </c>
      <c r="T21" s="4">
        <f t="shared" si="5"/>
        <v>-23</v>
      </c>
      <c r="U21" s="4">
        <f t="shared" si="5"/>
        <v>-1</v>
      </c>
      <c r="V21" s="4">
        <f t="shared" si="6"/>
        <v>-2</v>
      </c>
      <c r="W21" s="4">
        <f t="shared" si="6"/>
        <v>0</v>
      </c>
      <c r="X21" s="4">
        <f t="shared" si="6"/>
        <v>-21</v>
      </c>
      <c r="Y21" s="4">
        <f t="shared" si="6"/>
        <v>-1</v>
      </c>
      <c r="Z21" s="4">
        <f t="shared" si="7"/>
        <v>-30</v>
      </c>
      <c r="AA21" s="4">
        <f t="shared" si="7"/>
        <v>-1</v>
      </c>
      <c r="AB21" s="4">
        <f t="shared" si="7"/>
        <v>-9</v>
      </c>
      <c r="AC21" s="4">
        <f t="shared" si="7"/>
        <v>0</v>
      </c>
      <c r="AD21" s="4">
        <f t="shared" si="7"/>
        <v>-21</v>
      </c>
      <c r="AE21" s="4">
        <f t="shared" si="7"/>
        <v>-1</v>
      </c>
    </row>
    <row r="22" spans="1:31" s="1" customFormat="1" ht="18" customHeight="1" x14ac:dyDescent="0.15">
      <c r="A22" s="4" t="s">
        <v>14</v>
      </c>
      <c r="B22" s="4">
        <f t="shared" si="2"/>
        <v>1272</v>
      </c>
      <c r="C22" s="4">
        <f t="shared" si="2"/>
        <v>5</v>
      </c>
      <c r="D22" s="4">
        <v>618</v>
      </c>
      <c r="E22" s="4">
        <v>1</v>
      </c>
      <c r="F22" s="4">
        <v>654</v>
      </c>
      <c r="G22" s="4">
        <v>4</v>
      </c>
      <c r="H22" s="4">
        <f t="shared" si="3"/>
        <v>1269</v>
      </c>
      <c r="I22" s="4">
        <f t="shared" si="3"/>
        <v>7</v>
      </c>
      <c r="J22" s="4">
        <v>619</v>
      </c>
      <c r="K22" s="4">
        <v>2</v>
      </c>
      <c r="L22" s="4">
        <v>650</v>
      </c>
      <c r="M22" s="4">
        <v>5</v>
      </c>
      <c r="N22" s="4">
        <f t="shared" si="4"/>
        <v>1276</v>
      </c>
      <c r="O22" s="4">
        <f t="shared" si="4"/>
        <v>6</v>
      </c>
      <c r="P22" s="4">
        <v>626</v>
      </c>
      <c r="Q22" s="4">
        <v>2</v>
      </c>
      <c r="R22" s="4">
        <v>650</v>
      </c>
      <c r="S22" s="4">
        <v>4</v>
      </c>
      <c r="T22" s="4">
        <f t="shared" si="5"/>
        <v>3</v>
      </c>
      <c r="U22" s="4">
        <f t="shared" si="5"/>
        <v>-2</v>
      </c>
      <c r="V22" s="4">
        <f t="shared" si="6"/>
        <v>-1</v>
      </c>
      <c r="W22" s="4">
        <f t="shared" si="6"/>
        <v>-1</v>
      </c>
      <c r="X22" s="4">
        <f t="shared" si="6"/>
        <v>4</v>
      </c>
      <c r="Y22" s="4">
        <f t="shared" si="6"/>
        <v>-1</v>
      </c>
      <c r="Z22" s="4">
        <f t="shared" si="7"/>
        <v>-4</v>
      </c>
      <c r="AA22" s="4">
        <f t="shared" si="7"/>
        <v>-1</v>
      </c>
      <c r="AB22" s="4">
        <f t="shared" si="7"/>
        <v>-8</v>
      </c>
      <c r="AC22" s="4">
        <f t="shared" si="7"/>
        <v>-1</v>
      </c>
      <c r="AD22" s="4">
        <f t="shared" si="7"/>
        <v>4</v>
      </c>
      <c r="AE22" s="4">
        <f t="shared" si="7"/>
        <v>0</v>
      </c>
    </row>
    <row r="23" spans="1:31" s="1" customFormat="1" ht="18" customHeight="1" x14ac:dyDescent="0.15">
      <c r="A23" s="4" t="s">
        <v>15</v>
      </c>
      <c r="B23" s="4">
        <f t="shared" si="2"/>
        <v>1354</v>
      </c>
      <c r="C23" s="4">
        <f t="shared" si="2"/>
        <v>6</v>
      </c>
      <c r="D23" s="4">
        <v>664</v>
      </c>
      <c r="E23" s="4">
        <v>3</v>
      </c>
      <c r="F23" s="4">
        <v>690</v>
      </c>
      <c r="G23" s="4">
        <v>3</v>
      </c>
      <c r="H23" s="4">
        <f t="shared" si="3"/>
        <v>1421</v>
      </c>
      <c r="I23" s="4">
        <f t="shared" si="3"/>
        <v>2</v>
      </c>
      <c r="J23" s="4">
        <v>706</v>
      </c>
      <c r="K23" s="4">
        <v>2</v>
      </c>
      <c r="L23" s="4">
        <v>715</v>
      </c>
      <c r="M23" s="4">
        <v>0</v>
      </c>
      <c r="N23" s="4">
        <f t="shared" si="4"/>
        <v>1443</v>
      </c>
      <c r="O23" s="4">
        <f t="shared" si="4"/>
        <v>2</v>
      </c>
      <c r="P23" s="4">
        <v>719</v>
      </c>
      <c r="Q23" s="4">
        <v>2</v>
      </c>
      <c r="R23" s="4">
        <v>724</v>
      </c>
      <c r="S23" s="4">
        <v>0</v>
      </c>
      <c r="T23" s="4">
        <f t="shared" si="5"/>
        <v>-67</v>
      </c>
      <c r="U23" s="4">
        <f t="shared" si="5"/>
        <v>4</v>
      </c>
      <c r="V23" s="4">
        <f t="shared" si="6"/>
        <v>-42</v>
      </c>
      <c r="W23" s="4">
        <f t="shared" si="6"/>
        <v>1</v>
      </c>
      <c r="X23" s="4">
        <f t="shared" si="6"/>
        <v>-25</v>
      </c>
      <c r="Y23" s="4">
        <f t="shared" si="6"/>
        <v>3</v>
      </c>
      <c r="Z23" s="4">
        <f t="shared" si="7"/>
        <v>-89</v>
      </c>
      <c r="AA23" s="4">
        <f t="shared" si="7"/>
        <v>4</v>
      </c>
      <c r="AB23" s="4">
        <f t="shared" si="7"/>
        <v>-55</v>
      </c>
      <c r="AC23" s="4">
        <f t="shared" si="7"/>
        <v>1</v>
      </c>
      <c r="AD23" s="4">
        <f t="shared" si="7"/>
        <v>-34</v>
      </c>
      <c r="AE23" s="4">
        <f t="shared" si="7"/>
        <v>3</v>
      </c>
    </row>
    <row r="24" spans="1:31" s="1" customFormat="1" ht="18" customHeight="1" x14ac:dyDescent="0.15">
      <c r="A24" s="4" t="s">
        <v>16</v>
      </c>
      <c r="B24" s="4">
        <f t="shared" si="2"/>
        <v>1300</v>
      </c>
      <c r="C24" s="4">
        <f t="shared" si="2"/>
        <v>2</v>
      </c>
      <c r="D24" s="4">
        <v>641</v>
      </c>
      <c r="E24" s="4">
        <v>1</v>
      </c>
      <c r="F24" s="4">
        <v>659</v>
      </c>
      <c r="G24" s="4">
        <v>1</v>
      </c>
      <c r="H24" s="4">
        <f t="shared" si="3"/>
        <v>1248</v>
      </c>
      <c r="I24" s="4">
        <f t="shared" si="3"/>
        <v>3</v>
      </c>
      <c r="J24" s="4">
        <v>607</v>
      </c>
      <c r="K24" s="4">
        <v>2</v>
      </c>
      <c r="L24" s="4">
        <v>641</v>
      </c>
      <c r="M24" s="4">
        <v>1</v>
      </c>
      <c r="N24" s="4">
        <f t="shared" si="4"/>
        <v>1261</v>
      </c>
      <c r="O24" s="4">
        <f t="shared" si="4"/>
        <v>3</v>
      </c>
      <c r="P24" s="4">
        <v>616</v>
      </c>
      <c r="Q24" s="4">
        <v>2</v>
      </c>
      <c r="R24" s="4">
        <v>645</v>
      </c>
      <c r="S24" s="4">
        <v>1</v>
      </c>
      <c r="T24" s="4">
        <f t="shared" si="5"/>
        <v>52</v>
      </c>
      <c r="U24" s="4">
        <f t="shared" si="5"/>
        <v>-1</v>
      </c>
      <c r="V24" s="4">
        <f t="shared" si="6"/>
        <v>34</v>
      </c>
      <c r="W24" s="4">
        <f t="shared" si="6"/>
        <v>-1</v>
      </c>
      <c r="X24" s="4">
        <f t="shared" si="6"/>
        <v>18</v>
      </c>
      <c r="Y24" s="4">
        <f t="shared" si="6"/>
        <v>0</v>
      </c>
      <c r="Z24" s="4">
        <f t="shared" si="7"/>
        <v>39</v>
      </c>
      <c r="AA24" s="4">
        <f t="shared" si="7"/>
        <v>-1</v>
      </c>
      <c r="AB24" s="4">
        <f t="shared" si="7"/>
        <v>25</v>
      </c>
      <c r="AC24" s="4">
        <f t="shared" si="7"/>
        <v>-1</v>
      </c>
      <c r="AD24" s="4">
        <f t="shared" si="7"/>
        <v>14</v>
      </c>
      <c r="AE24" s="4">
        <f t="shared" si="7"/>
        <v>0</v>
      </c>
    </row>
    <row r="25" spans="1:31" s="1" customFormat="1" ht="18" customHeight="1" x14ac:dyDescent="0.15">
      <c r="A25" s="4" t="s">
        <v>17</v>
      </c>
      <c r="B25" s="4">
        <f t="shared" si="2"/>
        <v>1147</v>
      </c>
      <c r="C25" s="4">
        <f t="shared" si="2"/>
        <v>4</v>
      </c>
      <c r="D25" s="4">
        <v>512</v>
      </c>
      <c r="E25" s="4">
        <v>3</v>
      </c>
      <c r="F25" s="4">
        <v>635</v>
      </c>
      <c r="G25" s="4">
        <v>1</v>
      </c>
      <c r="H25" s="4">
        <f t="shared" si="3"/>
        <v>1089</v>
      </c>
      <c r="I25" s="4">
        <f t="shared" si="3"/>
        <v>4</v>
      </c>
      <c r="J25" s="4">
        <v>482</v>
      </c>
      <c r="K25" s="4">
        <v>2</v>
      </c>
      <c r="L25" s="4">
        <v>607</v>
      </c>
      <c r="M25" s="4">
        <v>2</v>
      </c>
      <c r="N25" s="4">
        <f t="shared" si="4"/>
        <v>1121</v>
      </c>
      <c r="O25" s="4">
        <f t="shared" si="4"/>
        <v>4</v>
      </c>
      <c r="P25" s="4">
        <v>498</v>
      </c>
      <c r="Q25" s="4">
        <v>2</v>
      </c>
      <c r="R25" s="4">
        <v>623</v>
      </c>
      <c r="S25" s="4">
        <v>2</v>
      </c>
      <c r="T25" s="4">
        <f t="shared" si="5"/>
        <v>58</v>
      </c>
      <c r="U25" s="4">
        <f t="shared" si="5"/>
        <v>0</v>
      </c>
      <c r="V25" s="4">
        <f t="shared" si="5"/>
        <v>30</v>
      </c>
      <c r="W25" s="4">
        <f t="shared" si="5"/>
        <v>1</v>
      </c>
      <c r="X25" s="4">
        <f t="shared" si="5"/>
        <v>28</v>
      </c>
      <c r="Y25" s="4">
        <f t="shared" si="5"/>
        <v>-1</v>
      </c>
      <c r="Z25" s="4">
        <f t="shared" si="7"/>
        <v>26</v>
      </c>
      <c r="AA25" s="4">
        <f t="shared" si="7"/>
        <v>0</v>
      </c>
      <c r="AB25" s="4">
        <f t="shared" si="7"/>
        <v>14</v>
      </c>
      <c r="AC25" s="4">
        <f t="shared" si="7"/>
        <v>1</v>
      </c>
      <c r="AD25" s="4">
        <f t="shared" si="7"/>
        <v>12</v>
      </c>
      <c r="AE25" s="4">
        <f t="shared" si="7"/>
        <v>-1</v>
      </c>
    </row>
    <row r="26" spans="1:31" s="1" customFormat="1" ht="18" customHeight="1" x14ac:dyDescent="0.15">
      <c r="A26" s="4" t="s">
        <v>18</v>
      </c>
      <c r="B26" s="4">
        <f t="shared" si="2"/>
        <v>985</v>
      </c>
      <c r="C26" s="4">
        <f t="shared" si="2"/>
        <v>4</v>
      </c>
      <c r="D26" s="4">
        <v>377</v>
      </c>
      <c r="E26" s="4">
        <v>2</v>
      </c>
      <c r="F26" s="4">
        <v>608</v>
      </c>
      <c r="G26" s="4">
        <v>2</v>
      </c>
      <c r="H26" s="4">
        <f t="shared" si="3"/>
        <v>998</v>
      </c>
      <c r="I26" s="4">
        <f t="shared" si="3"/>
        <v>3</v>
      </c>
      <c r="J26" s="4">
        <v>355</v>
      </c>
      <c r="K26" s="4">
        <v>2</v>
      </c>
      <c r="L26" s="4">
        <v>643</v>
      </c>
      <c r="M26" s="4">
        <v>1</v>
      </c>
      <c r="N26" s="4">
        <f t="shared" si="4"/>
        <v>1036</v>
      </c>
      <c r="O26" s="4">
        <f t="shared" si="4"/>
        <v>3</v>
      </c>
      <c r="P26" s="4">
        <v>369</v>
      </c>
      <c r="Q26" s="4">
        <v>2</v>
      </c>
      <c r="R26" s="4">
        <v>667</v>
      </c>
      <c r="S26" s="4">
        <v>1</v>
      </c>
      <c r="T26" s="4">
        <f t="shared" si="5"/>
        <v>-13</v>
      </c>
      <c r="U26" s="4">
        <f t="shared" si="5"/>
        <v>1</v>
      </c>
      <c r="V26" s="4">
        <f t="shared" si="5"/>
        <v>22</v>
      </c>
      <c r="W26" s="4">
        <f t="shared" si="5"/>
        <v>0</v>
      </c>
      <c r="X26" s="4">
        <f t="shared" si="5"/>
        <v>-35</v>
      </c>
      <c r="Y26" s="4">
        <f t="shared" si="5"/>
        <v>1</v>
      </c>
      <c r="Z26" s="4">
        <f t="shared" si="7"/>
        <v>-51</v>
      </c>
      <c r="AA26" s="4">
        <f t="shared" si="7"/>
        <v>1</v>
      </c>
      <c r="AB26" s="4">
        <f t="shared" si="7"/>
        <v>8</v>
      </c>
      <c r="AC26" s="4">
        <f t="shared" si="7"/>
        <v>0</v>
      </c>
      <c r="AD26" s="4">
        <f t="shared" si="7"/>
        <v>-59</v>
      </c>
      <c r="AE26" s="4">
        <f t="shared" si="7"/>
        <v>1</v>
      </c>
    </row>
    <row r="27" spans="1:31" s="1" customFormat="1" ht="18" customHeight="1" x14ac:dyDescent="0.15">
      <c r="A27" s="4" t="s">
        <v>19</v>
      </c>
      <c r="B27" s="4">
        <f t="shared" si="2"/>
        <v>814</v>
      </c>
      <c r="C27" s="4">
        <f t="shared" si="2"/>
        <v>0</v>
      </c>
      <c r="D27" s="4">
        <v>281</v>
      </c>
      <c r="E27" s="4">
        <v>0</v>
      </c>
      <c r="F27" s="4">
        <v>533</v>
      </c>
      <c r="G27" s="4">
        <v>0</v>
      </c>
      <c r="H27" s="4">
        <f t="shared" si="3"/>
        <v>756</v>
      </c>
      <c r="I27" s="4">
        <f t="shared" si="3"/>
        <v>0</v>
      </c>
      <c r="J27" s="4">
        <v>264</v>
      </c>
      <c r="K27" s="4">
        <v>0</v>
      </c>
      <c r="L27" s="4">
        <v>492</v>
      </c>
      <c r="M27" s="4">
        <v>0</v>
      </c>
      <c r="N27" s="4">
        <f t="shared" si="4"/>
        <v>834</v>
      </c>
      <c r="O27" s="4">
        <f t="shared" si="4"/>
        <v>0</v>
      </c>
      <c r="P27" s="4">
        <v>306</v>
      </c>
      <c r="Q27" s="4">
        <v>0</v>
      </c>
      <c r="R27" s="4">
        <v>528</v>
      </c>
      <c r="S27" s="4">
        <v>0</v>
      </c>
      <c r="T27" s="4">
        <f t="shared" si="5"/>
        <v>58</v>
      </c>
      <c r="U27" s="4">
        <f t="shared" si="5"/>
        <v>0</v>
      </c>
      <c r="V27" s="4">
        <f t="shared" si="5"/>
        <v>17</v>
      </c>
      <c r="W27" s="4">
        <f t="shared" si="5"/>
        <v>0</v>
      </c>
      <c r="X27" s="4">
        <f t="shared" si="5"/>
        <v>41</v>
      </c>
      <c r="Y27" s="4">
        <f t="shared" si="5"/>
        <v>0</v>
      </c>
      <c r="Z27" s="4">
        <f t="shared" si="7"/>
        <v>-20</v>
      </c>
      <c r="AA27" s="4">
        <f t="shared" si="7"/>
        <v>0</v>
      </c>
      <c r="AB27" s="4">
        <f t="shared" si="7"/>
        <v>-25</v>
      </c>
      <c r="AC27" s="4">
        <f t="shared" si="7"/>
        <v>0</v>
      </c>
      <c r="AD27" s="4">
        <f t="shared" si="7"/>
        <v>5</v>
      </c>
      <c r="AE27" s="4">
        <f t="shared" si="7"/>
        <v>0</v>
      </c>
    </row>
    <row r="28" spans="1:31" s="1" customFormat="1" ht="18" customHeight="1" x14ac:dyDescent="0.15">
      <c r="A28" s="4" t="s">
        <v>20</v>
      </c>
      <c r="B28" s="4">
        <f t="shared" si="2"/>
        <v>457</v>
      </c>
      <c r="C28" s="4">
        <f t="shared" si="2"/>
        <v>0</v>
      </c>
      <c r="D28" s="4">
        <v>112</v>
      </c>
      <c r="E28" s="4">
        <v>0</v>
      </c>
      <c r="F28" s="4">
        <v>345</v>
      </c>
      <c r="G28" s="4">
        <v>0</v>
      </c>
      <c r="H28" s="4">
        <f t="shared" si="3"/>
        <v>390</v>
      </c>
      <c r="I28" s="4">
        <f t="shared" si="3"/>
        <v>0</v>
      </c>
      <c r="J28" s="4">
        <v>94</v>
      </c>
      <c r="K28" s="4">
        <v>0</v>
      </c>
      <c r="L28" s="4">
        <v>296</v>
      </c>
      <c r="M28" s="4">
        <v>0</v>
      </c>
      <c r="N28" s="4">
        <f t="shared" si="4"/>
        <v>442</v>
      </c>
      <c r="O28" s="4">
        <f t="shared" si="4"/>
        <v>0</v>
      </c>
      <c r="P28" s="4">
        <v>113</v>
      </c>
      <c r="Q28" s="4">
        <v>0</v>
      </c>
      <c r="R28" s="4">
        <v>329</v>
      </c>
      <c r="S28" s="4">
        <v>0</v>
      </c>
      <c r="T28" s="4">
        <f t="shared" si="5"/>
        <v>67</v>
      </c>
      <c r="U28" s="4">
        <f t="shared" si="5"/>
        <v>0</v>
      </c>
      <c r="V28" s="4">
        <f t="shared" si="5"/>
        <v>18</v>
      </c>
      <c r="W28" s="4">
        <f t="shared" si="5"/>
        <v>0</v>
      </c>
      <c r="X28" s="4">
        <f t="shared" si="5"/>
        <v>49</v>
      </c>
      <c r="Y28" s="4">
        <f t="shared" si="5"/>
        <v>0</v>
      </c>
      <c r="Z28" s="4">
        <f t="shared" si="7"/>
        <v>15</v>
      </c>
      <c r="AA28" s="4">
        <f t="shared" si="7"/>
        <v>0</v>
      </c>
      <c r="AB28" s="4">
        <f t="shared" si="7"/>
        <v>-1</v>
      </c>
      <c r="AC28" s="4">
        <f t="shared" si="7"/>
        <v>0</v>
      </c>
      <c r="AD28" s="4">
        <f t="shared" si="7"/>
        <v>16</v>
      </c>
      <c r="AE28" s="4">
        <f t="shared" si="7"/>
        <v>0</v>
      </c>
    </row>
    <row r="29" spans="1:31" s="1" customFormat="1" ht="18" customHeight="1" x14ac:dyDescent="0.15">
      <c r="A29" s="4" t="s">
        <v>21</v>
      </c>
      <c r="B29" s="4">
        <f t="shared" si="2"/>
        <v>138</v>
      </c>
      <c r="C29" s="4">
        <f t="shared" si="2"/>
        <v>0</v>
      </c>
      <c r="D29" s="4">
        <v>28</v>
      </c>
      <c r="E29" s="4">
        <v>0</v>
      </c>
      <c r="F29" s="4">
        <v>110</v>
      </c>
      <c r="G29" s="4">
        <v>0</v>
      </c>
      <c r="H29" s="4">
        <f t="shared" si="3"/>
        <v>105</v>
      </c>
      <c r="I29" s="4">
        <f t="shared" si="3"/>
        <v>0</v>
      </c>
      <c r="J29" s="4">
        <v>18</v>
      </c>
      <c r="K29" s="4">
        <v>0</v>
      </c>
      <c r="L29" s="4">
        <v>87</v>
      </c>
      <c r="M29" s="4">
        <v>0</v>
      </c>
      <c r="N29" s="4">
        <f t="shared" si="4"/>
        <v>140</v>
      </c>
      <c r="O29" s="4">
        <f t="shared" si="4"/>
        <v>0</v>
      </c>
      <c r="P29" s="4">
        <v>24</v>
      </c>
      <c r="Q29" s="4">
        <v>0</v>
      </c>
      <c r="R29" s="4">
        <v>116</v>
      </c>
      <c r="S29" s="4">
        <v>0</v>
      </c>
      <c r="T29" s="4">
        <f t="shared" si="5"/>
        <v>33</v>
      </c>
      <c r="U29" s="4">
        <f t="shared" si="5"/>
        <v>0</v>
      </c>
      <c r="V29" s="4">
        <f t="shared" si="5"/>
        <v>10</v>
      </c>
      <c r="W29" s="4">
        <f t="shared" si="5"/>
        <v>0</v>
      </c>
      <c r="X29" s="4">
        <f t="shared" si="5"/>
        <v>23</v>
      </c>
      <c r="Y29" s="4">
        <f t="shared" si="5"/>
        <v>0</v>
      </c>
      <c r="Z29" s="4">
        <f t="shared" si="7"/>
        <v>-2</v>
      </c>
      <c r="AA29" s="4">
        <f t="shared" si="7"/>
        <v>0</v>
      </c>
      <c r="AB29" s="4">
        <f t="shared" si="7"/>
        <v>4</v>
      </c>
      <c r="AC29" s="4">
        <f t="shared" si="7"/>
        <v>0</v>
      </c>
      <c r="AD29" s="4">
        <f t="shared" si="7"/>
        <v>-6</v>
      </c>
      <c r="AE29" s="4">
        <f t="shared" si="7"/>
        <v>0</v>
      </c>
    </row>
    <row r="30" spans="1:31" s="1" customFormat="1" ht="18" customHeight="1" x14ac:dyDescent="0.15">
      <c r="A30" s="4" t="s">
        <v>22</v>
      </c>
      <c r="B30" s="4">
        <f t="shared" si="2"/>
        <v>19</v>
      </c>
      <c r="C30" s="4">
        <f>E30+G30</f>
        <v>-1</v>
      </c>
      <c r="D30" s="4">
        <v>5</v>
      </c>
      <c r="E30" s="4">
        <v>-1</v>
      </c>
      <c r="F30" s="4">
        <v>14</v>
      </c>
      <c r="G30" s="4">
        <v>0</v>
      </c>
      <c r="H30" s="4">
        <f t="shared" si="3"/>
        <v>11</v>
      </c>
      <c r="I30" s="4">
        <f t="shared" si="3"/>
        <v>-1</v>
      </c>
      <c r="J30" s="4">
        <v>3</v>
      </c>
      <c r="K30" s="4">
        <v>-1</v>
      </c>
      <c r="L30" s="4">
        <v>8</v>
      </c>
      <c r="M30" s="4">
        <v>0</v>
      </c>
      <c r="N30" s="4">
        <f t="shared" si="4"/>
        <v>18</v>
      </c>
      <c r="O30" s="4">
        <f t="shared" si="4"/>
        <v>-1</v>
      </c>
      <c r="P30" s="4">
        <v>6</v>
      </c>
      <c r="Q30" s="4">
        <v>-1</v>
      </c>
      <c r="R30" s="4">
        <v>12</v>
      </c>
      <c r="S30" s="4">
        <v>0</v>
      </c>
      <c r="T30" s="4">
        <f t="shared" ref="T30:Y31" si="8">B30-H30</f>
        <v>8</v>
      </c>
      <c r="U30" s="4">
        <f t="shared" si="8"/>
        <v>0</v>
      </c>
      <c r="V30" s="4">
        <f t="shared" si="8"/>
        <v>2</v>
      </c>
      <c r="W30" s="4">
        <f t="shared" si="8"/>
        <v>0</v>
      </c>
      <c r="X30" s="4">
        <f t="shared" si="8"/>
        <v>6</v>
      </c>
      <c r="Y30" s="4">
        <f t="shared" si="8"/>
        <v>0</v>
      </c>
      <c r="Z30" s="4">
        <f t="shared" si="7"/>
        <v>1</v>
      </c>
      <c r="AA30" s="4">
        <f t="shared" si="7"/>
        <v>0</v>
      </c>
      <c r="AB30" s="4">
        <f t="shared" si="7"/>
        <v>-1</v>
      </c>
      <c r="AC30" s="4">
        <f t="shared" si="7"/>
        <v>0</v>
      </c>
      <c r="AD30" s="4">
        <f t="shared" si="7"/>
        <v>2</v>
      </c>
      <c r="AE30" s="4">
        <f t="shared" si="7"/>
        <v>0</v>
      </c>
    </row>
    <row r="31" spans="1:31" s="1" customFormat="1" ht="18" customHeight="1" thickBot="1" x14ac:dyDescent="0.2">
      <c r="A31" s="4" t="s">
        <v>58</v>
      </c>
      <c r="B31" s="4">
        <f>D31+F31</f>
        <v>74</v>
      </c>
      <c r="C31" s="4">
        <f>E31+G31</f>
        <v>0</v>
      </c>
      <c r="D31" s="4">
        <v>46</v>
      </c>
      <c r="E31" s="4">
        <v>0</v>
      </c>
      <c r="F31" s="4">
        <v>28</v>
      </c>
      <c r="G31" s="4">
        <v>0</v>
      </c>
      <c r="H31" s="4">
        <f>J31+L31</f>
        <v>74</v>
      </c>
      <c r="I31" s="4">
        <f t="shared" ref="I31" si="9">K31+M31</f>
        <v>0</v>
      </c>
      <c r="J31" s="4">
        <v>46</v>
      </c>
      <c r="K31" s="4">
        <v>0</v>
      </c>
      <c r="L31" s="4">
        <v>28</v>
      </c>
      <c r="M31" s="4">
        <v>0</v>
      </c>
      <c r="N31" s="4">
        <f t="shared" ref="N31:O31" si="10">P31+R31</f>
        <v>74</v>
      </c>
      <c r="O31" s="4">
        <f t="shared" si="10"/>
        <v>0</v>
      </c>
      <c r="P31" s="4">
        <v>46</v>
      </c>
      <c r="Q31" s="4">
        <v>0</v>
      </c>
      <c r="R31" s="4">
        <v>28</v>
      </c>
      <c r="S31" s="4">
        <v>0</v>
      </c>
      <c r="T31" s="4">
        <f t="shared" si="8"/>
        <v>0</v>
      </c>
      <c r="U31" s="4">
        <f t="shared" si="8"/>
        <v>0</v>
      </c>
      <c r="V31" s="4">
        <f t="shared" si="8"/>
        <v>0</v>
      </c>
      <c r="W31" s="4">
        <f t="shared" si="8"/>
        <v>0</v>
      </c>
      <c r="X31" s="4">
        <f t="shared" si="8"/>
        <v>0</v>
      </c>
      <c r="Y31" s="4">
        <f t="shared" si="8"/>
        <v>0</v>
      </c>
      <c r="Z31" s="4">
        <f t="shared" ref="Z31:AE31" si="11">B31-N31</f>
        <v>0</v>
      </c>
      <c r="AA31" s="4">
        <f t="shared" si="11"/>
        <v>0</v>
      </c>
      <c r="AB31" s="4">
        <f t="shared" si="11"/>
        <v>0</v>
      </c>
      <c r="AC31" s="4">
        <f t="shared" si="11"/>
        <v>0</v>
      </c>
      <c r="AD31" s="4">
        <f t="shared" si="11"/>
        <v>0</v>
      </c>
      <c r="AE31" s="4">
        <f t="shared" si="11"/>
        <v>0</v>
      </c>
    </row>
    <row r="32" spans="1:31" s="1" customFormat="1" ht="18" customHeight="1" thickTop="1" x14ac:dyDescent="0.15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</row>
    <row r="33" spans="1:31" s="1" customFormat="1" ht="18" customHeight="1" x14ac:dyDescent="0.15">
      <c r="A33" s="4" t="s">
        <v>24</v>
      </c>
      <c r="B33" s="4">
        <f>SUM(B10:B12)</f>
        <v>1896</v>
      </c>
      <c r="C33" s="4">
        <f t="shared" ref="C33:AE33" si="12">SUM(C10:C12)</f>
        <v>4</v>
      </c>
      <c r="D33" s="4">
        <f t="shared" si="12"/>
        <v>922</v>
      </c>
      <c r="E33" s="4">
        <f t="shared" si="12"/>
        <v>3</v>
      </c>
      <c r="F33" s="4">
        <f t="shared" si="12"/>
        <v>974</v>
      </c>
      <c r="G33" s="4">
        <f t="shared" si="12"/>
        <v>1</v>
      </c>
      <c r="H33" s="4">
        <f t="shared" si="12"/>
        <v>2043</v>
      </c>
      <c r="I33" s="4">
        <f t="shared" si="12"/>
        <v>3</v>
      </c>
      <c r="J33" s="4">
        <f t="shared" si="12"/>
        <v>1004</v>
      </c>
      <c r="K33" s="4">
        <f t="shared" si="12"/>
        <v>3</v>
      </c>
      <c r="L33" s="4">
        <f t="shared" si="12"/>
        <v>1039</v>
      </c>
      <c r="M33" s="4">
        <f t="shared" si="12"/>
        <v>0</v>
      </c>
      <c r="N33" s="4">
        <f t="shared" si="12"/>
        <v>1934</v>
      </c>
      <c r="O33" s="4">
        <f t="shared" si="12"/>
        <v>3</v>
      </c>
      <c r="P33" s="4">
        <f t="shared" si="12"/>
        <v>958</v>
      </c>
      <c r="Q33" s="4">
        <f t="shared" si="12"/>
        <v>3</v>
      </c>
      <c r="R33" s="4">
        <f t="shared" si="12"/>
        <v>976</v>
      </c>
      <c r="S33" s="4">
        <f t="shared" si="12"/>
        <v>0</v>
      </c>
      <c r="T33" s="4">
        <f t="shared" si="12"/>
        <v>-147</v>
      </c>
      <c r="U33" s="4">
        <f t="shared" si="12"/>
        <v>1</v>
      </c>
      <c r="V33" s="4">
        <f t="shared" si="12"/>
        <v>-82</v>
      </c>
      <c r="W33" s="4">
        <f t="shared" si="12"/>
        <v>0</v>
      </c>
      <c r="X33" s="4">
        <f t="shared" si="12"/>
        <v>-65</v>
      </c>
      <c r="Y33" s="4">
        <f t="shared" si="12"/>
        <v>1</v>
      </c>
      <c r="Z33" s="4">
        <f t="shared" si="12"/>
        <v>-38</v>
      </c>
      <c r="AA33" s="4">
        <f t="shared" si="12"/>
        <v>1</v>
      </c>
      <c r="AB33" s="4">
        <f t="shared" si="12"/>
        <v>-36</v>
      </c>
      <c r="AC33" s="4">
        <f t="shared" si="12"/>
        <v>0</v>
      </c>
      <c r="AD33" s="4">
        <f t="shared" si="12"/>
        <v>-2</v>
      </c>
      <c r="AE33" s="4">
        <f t="shared" si="12"/>
        <v>1</v>
      </c>
    </row>
    <row r="34" spans="1:31" s="1" customFormat="1" ht="18" customHeight="1" x14ac:dyDescent="0.15">
      <c r="A34" s="4" t="s">
        <v>29</v>
      </c>
      <c r="B34" s="4">
        <f>SUM(B13:B22)</f>
        <v>8555</v>
      </c>
      <c r="C34" s="4">
        <f t="shared" ref="C34:AE34" si="13">SUM(C13:C22)</f>
        <v>176</v>
      </c>
      <c r="D34" s="4">
        <f t="shared" si="13"/>
        <v>4257</v>
      </c>
      <c r="E34" s="4">
        <f t="shared" si="13"/>
        <v>50</v>
      </c>
      <c r="F34" s="4">
        <f t="shared" si="13"/>
        <v>4298</v>
      </c>
      <c r="G34" s="4">
        <f t="shared" si="13"/>
        <v>126</v>
      </c>
      <c r="H34" s="4">
        <f t="shared" si="13"/>
        <v>8622</v>
      </c>
      <c r="I34" s="4">
        <f t="shared" si="13"/>
        <v>164</v>
      </c>
      <c r="J34" s="4">
        <f t="shared" si="13"/>
        <v>4281</v>
      </c>
      <c r="K34" s="4">
        <f t="shared" si="13"/>
        <v>48</v>
      </c>
      <c r="L34" s="4">
        <f t="shared" si="13"/>
        <v>4341</v>
      </c>
      <c r="M34" s="4">
        <f t="shared" si="13"/>
        <v>116</v>
      </c>
      <c r="N34" s="4">
        <f t="shared" si="13"/>
        <v>8698</v>
      </c>
      <c r="O34" s="4">
        <f t="shared" si="13"/>
        <v>138</v>
      </c>
      <c r="P34" s="4">
        <f t="shared" si="13"/>
        <v>4347</v>
      </c>
      <c r="Q34" s="4">
        <f t="shared" si="13"/>
        <v>49</v>
      </c>
      <c r="R34" s="4">
        <f t="shared" si="13"/>
        <v>4351</v>
      </c>
      <c r="S34" s="4">
        <f>SUM(S13:S22)</f>
        <v>89</v>
      </c>
      <c r="T34" s="4">
        <f t="shared" si="13"/>
        <v>-67</v>
      </c>
      <c r="U34" s="4">
        <f t="shared" si="13"/>
        <v>12</v>
      </c>
      <c r="V34" s="4">
        <f t="shared" si="13"/>
        <v>-24</v>
      </c>
      <c r="W34" s="4">
        <f t="shared" si="13"/>
        <v>2</v>
      </c>
      <c r="X34" s="4">
        <f t="shared" si="13"/>
        <v>-43</v>
      </c>
      <c r="Y34" s="4">
        <f t="shared" si="13"/>
        <v>10</v>
      </c>
      <c r="Z34" s="4">
        <f t="shared" si="13"/>
        <v>-143</v>
      </c>
      <c r="AA34" s="4">
        <f t="shared" si="13"/>
        <v>38</v>
      </c>
      <c r="AB34" s="4">
        <f t="shared" si="13"/>
        <v>-90</v>
      </c>
      <c r="AC34" s="4">
        <f t="shared" si="13"/>
        <v>1</v>
      </c>
      <c r="AD34" s="4">
        <f t="shared" si="13"/>
        <v>-53</v>
      </c>
      <c r="AE34" s="4">
        <f t="shared" si="13"/>
        <v>37</v>
      </c>
    </row>
    <row r="35" spans="1:31" s="1" customFormat="1" ht="18" customHeight="1" x14ac:dyDescent="0.15">
      <c r="A35" s="4" t="s">
        <v>25</v>
      </c>
      <c r="B35" s="4">
        <f>SUM(B23:B30)</f>
        <v>6214</v>
      </c>
      <c r="C35" s="4">
        <f t="shared" ref="C35:AE35" si="14">SUM(C23:C30)</f>
        <v>15</v>
      </c>
      <c r="D35" s="4">
        <f t="shared" si="14"/>
        <v>2620</v>
      </c>
      <c r="E35" s="4">
        <f t="shared" si="14"/>
        <v>8</v>
      </c>
      <c r="F35" s="4">
        <f t="shared" si="14"/>
        <v>3594</v>
      </c>
      <c r="G35" s="4">
        <f t="shared" si="14"/>
        <v>7</v>
      </c>
      <c r="H35" s="4">
        <f t="shared" si="14"/>
        <v>6018</v>
      </c>
      <c r="I35" s="4">
        <f t="shared" si="14"/>
        <v>11</v>
      </c>
      <c r="J35" s="4">
        <f t="shared" si="14"/>
        <v>2529</v>
      </c>
      <c r="K35" s="4">
        <f t="shared" si="14"/>
        <v>7</v>
      </c>
      <c r="L35" s="4">
        <f t="shared" si="14"/>
        <v>3489</v>
      </c>
      <c r="M35" s="4">
        <f t="shared" si="14"/>
        <v>4</v>
      </c>
      <c r="N35" s="4">
        <f t="shared" si="14"/>
        <v>6295</v>
      </c>
      <c r="O35" s="4">
        <f t="shared" si="14"/>
        <v>11</v>
      </c>
      <c r="P35" s="4">
        <f t="shared" si="14"/>
        <v>2651</v>
      </c>
      <c r="Q35" s="4">
        <f t="shared" si="14"/>
        <v>7</v>
      </c>
      <c r="R35" s="4">
        <f t="shared" si="14"/>
        <v>3644</v>
      </c>
      <c r="S35" s="4">
        <f t="shared" si="14"/>
        <v>4</v>
      </c>
      <c r="T35" s="4">
        <f t="shared" si="14"/>
        <v>196</v>
      </c>
      <c r="U35" s="4">
        <f t="shared" si="14"/>
        <v>4</v>
      </c>
      <c r="V35" s="4">
        <f t="shared" si="14"/>
        <v>91</v>
      </c>
      <c r="W35" s="4">
        <f t="shared" si="14"/>
        <v>1</v>
      </c>
      <c r="X35" s="4">
        <f t="shared" si="14"/>
        <v>105</v>
      </c>
      <c r="Y35" s="4">
        <f t="shared" si="14"/>
        <v>3</v>
      </c>
      <c r="Z35" s="4">
        <f t="shared" si="14"/>
        <v>-81</v>
      </c>
      <c r="AA35" s="4">
        <f t="shared" si="14"/>
        <v>4</v>
      </c>
      <c r="AB35" s="4">
        <f t="shared" si="14"/>
        <v>-31</v>
      </c>
      <c r="AC35" s="4">
        <f t="shared" si="14"/>
        <v>1</v>
      </c>
      <c r="AD35" s="4">
        <f t="shared" si="14"/>
        <v>-50</v>
      </c>
      <c r="AE35" s="4">
        <f t="shared" si="14"/>
        <v>3</v>
      </c>
    </row>
    <row r="36" spans="1:31" s="1" customFormat="1" ht="18" customHeight="1" x14ac:dyDescent="0.15">
      <c r="A36" s="4" t="s">
        <v>26</v>
      </c>
      <c r="B36" s="4">
        <f>SUM(B25:B30)</f>
        <v>3560</v>
      </c>
      <c r="C36" s="4">
        <f t="shared" ref="C36:AE36" si="15">SUM(C25:C30)</f>
        <v>7</v>
      </c>
      <c r="D36" s="4">
        <f t="shared" si="15"/>
        <v>1315</v>
      </c>
      <c r="E36" s="4">
        <f t="shared" si="15"/>
        <v>4</v>
      </c>
      <c r="F36" s="4">
        <f t="shared" si="15"/>
        <v>2245</v>
      </c>
      <c r="G36" s="4">
        <f t="shared" si="15"/>
        <v>3</v>
      </c>
      <c r="H36" s="4">
        <f t="shared" si="15"/>
        <v>3349</v>
      </c>
      <c r="I36" s="4">
        <f t="shared" si="15"/>
        <v>6</v>
      </c>
      <c r="J36" s="4">
        <f t="shared" si="15"/>
        <v>1216</v>
      </c>
      <c r="K36" s="4">
        <f t="shared" si="15"/>
        <v>3</v>
      </c>
      <c r="L36" s="4">
        <f t="shared" si="15"/>
        <v>2133</v>
      </c>
      <c r="M36" s="4">
        <f t="shared" si="15"/>
        <v>3</v>
      </c>
      <c r="N36" s="4">
        <f t="shared" si="15"/>
        <v>3591</v>
      </c>
      <c r="O36" s="4">
        <f t="shared" si="15"/>
        <v>6</v>
      </c>
      <c r="P36" s="4">
        <f t="shared" si="15"/>
        <v>1316</v>
      </c>
      <c r="Q36" s="4">
        <f t="shared" si="15"/>
        <v>3</v>
      </c>
      <c r="R36" s="4">
        <f t="shared" si="15"/>
        <v>2275</v>
      </c>
      <c r="S36" s="4">
        <f t="shared" si="15"/>
        <v>3</v>
      </c>
      <c r="T36" s="4">
        <f t="shared" si="15"/>
        <v>211</v>
      </c>
      <c r="U36" s="4">
        <f t="shared" si="15"/>
        <v>1</v>
      </c>
      <c r="V36" s="4">
        <f t="shared" si="15"/>
        <v>99</v>
      </c>
      <c r="W36" s="4">
        <f t="shared" si="15"/>
        <v>1</v>
      </c>
      <c r="X36" s="4">
        <f t="shared" si="15"/>
        <v>112</v>
      </c>
      <c r="Y36" s="4">
        <f t="shared" si="15"/>
        <v>0</v>
      </c>
      <c r="Z36" s="4">
        <f t="shared" si="15"/>
        <v>-31</v>
      </c>
      <c r="AA36" s="4">
        <f t="shared" si="15"/>
        <v>1</v>
      </c>
      <c r="AB36" s="4">
        <f t="shared" si="15"/>
        <v>-1</v>
      </c>
      <c r="AC36" s="4">
        <f t="shared" si="15"/>
        <v>1</v>
      </c>
      <c r="AD36" s="4">
        <f t="shared" si="15"/>
        <v>-30</v>
      </c>
      <c r="AE36" s="4">
        <f t="shared" si="15"/>
        <v>0</v>
      </c>
    </row>
    <row r="37" spans="1:31" s="1" customFormat="1" ht="18" customHeight="1" x14ac:dyDescent="0.15">
      <c r="A37" s="4" t="s">
        <v>27</v>
      </c>
      <c r="B37" s="4">
        <f>SUM(B27:B30)</f>
        <v>1428</v>
      </c>
      <c r="C37" s="4">
        <f t="shared" ref="C37:AE37" si="16">SUM(C27:C30)</f>
        <v>-1</v>
      </c>
      <c r="D37" s="4">
        <f t="shared" si="16"/>
        <v>426</v>
      </c>
      <c r="E37" s="4">
        <f t="shared" si="16"/>
        <v>-1</v>
      </c>
      <c r="F37" s="4">
        <f t="shared" si="16"/>
        <v>1002</v>
      </c>
      <c r="G37" s="4">
        <f t="shared" si="16"/>
        <v>0</v>
      </c>
      <c r="H37" s="4">
        <f t="shared" si="16"/>
        <v>1262</v>
      </c>
      <c r="I37" s="4">
        <f t="shared" si="16"/>
        <v>-1</v>
      </c>
      <c r="J37" s="4">
        <f t="shared" si="16"/>
        <v>379</v>
      </c>
      <c r="K37" s="4">
        <f t="shared" si="16"/>
        <v>-1</v>
      </c>
      <c r="L37" s="4">
        <f t="shared" si="16"/>
        <v>883</v>
      </c>
      <c r="M37" s="4">
        <f t="shared" si="16"/>
        <v>0</v>
      </c>
      <c r="N37" s="4">
        <f t="shared" si="16"/>
        <v>1434</v>
      </c>
      <c r="O37" s="4">
        <f t="shared" si="16"/>
        <v>-1</v>
      </c>
      <c r="P37" s="4">
        <f t="shared" si="16"/>
        <v>449</v>
      </c>
      <c r="Q37" s="4">
        <f t="shared" si="16"/>
        <v>-1</v>
      </c>
      <c r="R37" s="4">
        <f t="shared" si="16"/>
        <v>985</v>
      </c>
      <c r="S37" s="4">
        <f t="shared" si="16"/>
        <v>0</v>
      </c>
      <c r="T37" s="4">
        <f t="shared" si="16"/>
        <v>166</v>
      </c>
      <c r="U37" s="4">
        <f t="shared" si="16"/>
        <v>0</v>
      </c>
      <c r="V37" s="4">
        <f t="shared" si="16"/>
        <v>47</v>
      </c>
      <c r="W37" s="4">
        <f t="shared" si="16"/>
        <v>0</v>
      </c>
      <c r="X37" s="4">
        <f t="shared" si="16"/>
        <v>119</v>
      </c>
      <c r="Y37" s="4">
        <f t="shared" si="16"/>
        <v>0</v>
      </c>
      <c r="Z37" s="4">
        <f t="shared" si="16"/>
        <v>-6</v>
      </c>
      <c r="AA37" s="4">
        <f t="shared" si="16"/>
        <v>0</v>
      </c>
      <c r="AB37" s="4">
        <f t="shared" si="16"/>
        <v>-23</v>
      </c>
      <c r="AC37" s="4">
        <f t="shared" si="16"/>
        <v>0</v>
      </c>
      <c r="AD37" s="4">
        <f t="shared" si="16"/>
        <v>17</v>
      </c>
      <c r="AE37" s="4">
        <f t="shared" si="16"/>
        <v>0</v>
      </c>
    </row>
    <row r="38" spans="1:31" ht="18" customHeight="1" x14ac:dyDescent="0.15">
      <c r="A38" s="21" t="s">
        <v>28</v>
      </c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</row>
    <row r="39" spans="1:31" ht="18" customHeight="1" x14ac:dyDescent="0.15">
      <c r="A39" s="4" t="s">
        <v>24</v>
      </c>
      <c r="B39" s="15">
        <f>B33/(B9-B31)*100</f>
        <v>11.377137713771377</v>
      </c>
      <c r="C39" s="15">
        <f t="shared" ref="C39:AE39" si="17">C33/(C9-C31)*100</f>
        <v>2.0512820512820511</v>
      </c>
      <c r="D39" s="15">
        <f t="shared" si="17"/>
        <v>11.822028465187845</v>
      </c>
      <c r="E39" s="15">
        <f t="shared" si="17"/>
        <v>4.918032786885246</v>
      </c>
      <c r="F39" s="15">
        <f t="shared" si="17"/>
        <v>10.985788405143245</v>
      </c>
      <c r="G39" s="15">
        <f t="shared" si="17"/>
        <v>0.74626865671641784</v>
      </c>
      <c r="H39" s="15">
        <f t="shared" si="17"/>
        <v>12.245998921057364</v>
      </c>
      <c r="I39" s="15">
        <f t="shared" si="17"/>
        <v>1.6853932584269662</v>
      </c>
      <c r="J39" s="15">
        <f t="shared" si="17"/>
        <v>12.848733043255695</v>
      </c>
      <c r="K39" s="15">
        <f t="shared" si="17"/>
        <v>5.1724137931034484</v>
      </c>
      <c r="L39" s="15">
        <f t="shared" si="17"/>
        <v>11.714962227985117</v>
      </c>
      <c r="M39" s="15">
        <f t="shared" si="17"/>
        <v>0</v>
      </c>
      <c r="N39" s="15">
        <f t="shared" si="17"/>
        <v>11.425533171855614</v>
      </c>
      <c r="O39" s="15">
        <f t="shared" si="17"/>
        <v>1.9736842105263157</v>
      </c>
      <c r="P39" s="15">
        <f t="shared" si="17"/>
        <v>12.0412267471091</v>
      </c>
      <c r="Q39" s="15">
        <f t="shared" si="17"/>
        <v>5.0847457627118651</v>
      </c>
      <c r="R39" s="15">
        <f t="shared" si="17"/>
        <v>10.879500613086613</v>
      </c>
      <c r="S39" s="15">
        <f t="shared" si="17"/>
        <v>0</v>
      </c>
      <c r="T39" s="15">
        <f t="shared" si="17"/>
        <v>816.66666666666663</v>
      </c>
      <c r="U39" s="15">
        <f t="shared" si="17"/>
        <v>5.8823529411764701</v>
      </c>
      <c r="V39" s="15">
        <f t="shared" si="17"/>
        <v>546.66666666666663</v>
      </c>
      <c r="W39" s="15">
        <f t="shared" si="17"/>
        <v>0</v>
      </c>
      <c r="X39" s="15">
        <f t="shared" si="17"/>
        <v>2166.666666666667</v>
      </c>
      <c r="Y39" s="15">
        <f t="shared" si="17"/>
        <v>7.1428571428571423</v>
      </c>
      <c r="Z39" s="15">
        <f t="shared" si="17"/>
        <v>14.503816793893129</v>
      </c>
      <c r="AA39" s="15">
        <f t="shared" si="17"/>
        <v>2.3255813953488373</v>
      </c>
      <c r="AB39" s="15">
        <f t="shared" si="17"/>
        <v>22.929936305732486</v>
      </c>
      <c r="AC39" s="15">
        <f t="shared" si="17"/>
        <v>0</v>
      </c>
      <c r="AD39" s="15">
        <f t="shared" si="17"/>
        <v>1.9047619047619049</v>
      </c>
      <c r="AE39" s="15">
        <f t="shared" si="17"/>
        <v>2.4390243902439024</v>
      </c>
    </row>
    <row r="40" spans="1:31" ht="18" customHeight="1" x14ac:dyDescent="0.15">
      <c r="A40" s="4" t="s">
        <v>29</v>
      </c>
      <c r="B40" s="15">
        <f>B34/(B9-B31)*100</f>
        <v>51.335133513351337</v>
      </c>
      <c r="C40" s="15">
        <f t="shared" ref="C40:AE40" si="18">C34/(C9-C31)*100</f>
        <v>90.256410256410263</v>
      </c>
      <c r="D40" s="15">
        <f t="shared" si="18"/>
        <v>54.583921015514811</v>
      </c>
      <c r="E40" s="15">
        <f t="shared" si="18"/>
        <v>81.967213114754102</v>
      </c>
      <c r="F40" s="15">
        <f t="shared" si="18"/>
        <v>48.477329122490417</v>
      </c>
      <c r="G40" s="15">
        <f t="shared" si="18"/>
        <v>94.029850746268664</v>
      </c>
      <c r="H40" s="15">
        <f t="shared" si="18"/>
        <v>51.681352274770717</v>
      </c>
      <c r="I40" s="15">
        <f t="shared" si="18"/>
        <v>92.134831460674164</v>
      </c>
      <c r="J40" s="15">
        <f t="shared" si="18"/>
        <v>54.786281034041465</v>
      </c>
      <c r="K40" s="15">
        <f t="shared" si="18"/>
        <v>82.758620689655174</v>
      </c>
      <c r="L40" s="15">
        <f t="shared" si="18"/>
        <v>48.945766151764573</v>
      </c>
      <c r="M40" s="15">
        <f t="shared" si="18"/>
        <v>96.666666666666671</v>
      </c>
      <c r="N40" s="15">
        <f t="shared" si="18"/>
        <v>51.38536066639098</v>
      </c>
      <c r="O40" s="15">
        <f t="shared" si="18"/>
        <v>90.789473684210535</v>
      </c>
      <c r="P40" s="15">
        <f t="shared" si="18"/>
        <v>54.63800904977375</v>
      </c>
      <c r="Q40" s="15">
        <f t="shared" si="18"/>
        <v>83.050847457627114</v>
      </c>
      <c r="R40" s="15">
        <f t="shared" si="18"/>
        <v>48.500724556905581</v>
      </c>
      <c r="S40" s="15">
        <f t="shared" si="18"/>
        <v>95.6989247311828</v>
      </c>
      <c r="T40" s="15">
        <f t="shared" si="18"/>
        <v>372.22222222222223</v>
      </c>
      <c r="U40" s="15">
        <f t="shared" si="18"/>
        <v>70.588235294117652</v>
      </c>
      <c r="V40" s="15">
        <f t="shared" si="18"/>
        <v>160</v>
      </c>
      <c r="W40" s="15">
        <f t="shared" si="18"/>
        <v>66.666666666666657</v>
      </c>
      <c r="X40" s="15">
        <f t="shared" si="18"/>
        <v>1433.3333333333335</v>
      </c>
      <c r="Y40" s="15">
        <f t="shared" si="18"/>
        <v>71.428571428571431</v>
      </c>
      <c r="Z40" s="15">
        <f t="shared" si="18"/>
        <v>54.580152671755719</v>
      </c>
      <c r="AA40" s="15">
        <f t="shared" si="18"/>
        <v>88.372093023255815</v>
      </c>
      <c r="AB40" s="15">
        <f t="shared" si="18"/>
        <v>57.324840764331206</v>
      </c>
      <c r="AC40" s="15">
        <f t="shared" si="18"/>
        <v>50</v>
      </c>
      <c r="AD40" s="15">
        <f t="shared" si="18"/>
        <v>50.476190476190474</v>
      </c>
      <c r="AE40" s="15">
        <f t="shared" si="18"/>
        <v>90.243902439024396</v>
      </c>
    </row>
    <row r="41" spans="1:31" ht="18" customHeight="1" x14ac:dyDescent="0.15">
      <c r="A41" s="4" t="s">
        <v>25</v>
      </c>
      <c r="B41" s="15">
        <f>B35/(B9-B31)*100</f>
        <v>37.287728772877287</v>
      </c>
      <c r="C41" s="15">
        <f t="shared" ref="C41:AE41" si="19">C35/(C9-C31)*100</f>
        <v>7.6923076923076925</v>
      </c>
      <c r="D41" s="15">
        <f t="shared" si="19"/>
        <v>33.594050519297348</v>
      </c>
      <c r="E41" s="15">
        <f t="shared" si="19"/>
        <v>13.114754098360656</v>
      </c>
      <c r="F41" s="15">
        <f t="shared" si="19"/>
        <v>40.536882472366344</v>
      </c>
      <c r="G41" s="15">
        <f t="shared" si="19"/>
        <v>5.2238805970149249</v>
      </c>
      <c r="H41" s="15">
        <f t="shared" si="19"/>
        <v>36.072648804171912</v>
      </c>
      <c r="I41" s="15">
        <f t="shared" si="19"/>
        <v>6.179775280898876</v>
      </c>
      <c r="J41" s="15">
        <f t="shared" si="19"/>
        <v>32.364985922702843</v>
      </c>
      <c r="K41" s="15">
        <f t="shared" si="19"/>
        <v>12.068965517241379</v>
      </c>
      <c r="L41" s="15">
        <f t="shared" si="19"/>
        <v>39.339271620250308</v>
      </c>
      <c r="M41" s="15">
        <f t="shared" si="19"/>
        <v>3.3333333333333335</v>
      </c>
      <c r="N41" s="15">
        <f t="shared" si="19"/>
        <v>37.189106161753408</v>
      </c>
      <c r="O41" s="15">
        <f t="shared" si="19"/>
        <v>7.2368421052631584</v>
      </c>
      <c r="P41" s="15">
        <f t="shared" si="19"/>
        <v>33.320764203117143</v>
      </c>
      <c r="Q41" s="15">
        <f t="shared" si="19"/>
        <v>11.864406779661017</v>
      </c>
      <c r="R41" s="15">
        <f t="shared" si="19"/>
        <v>40.619774830007806</v>
      </c>
      <c r="S41" s="15">
        <f t="shared" si="19"/>
        <v>4.3010752688172049</v>
      </c>
      <c r="T41" s="15">
        <f t="shared" si="19"/>
        <v>-1088.8888888888889</v>
      </c>
      <c r="U41" s="15">
        <f t="shared" si="19"/>
        <v>23.52941176470588</v>
      </c>
      <c r="V41" s="15">
        <f t="shared" si="19"/>
        <v>-606.66666666666663</v>
      </c>
      <c r="W41" s="15">
        <f t="shared" si="19"/>
        <v>33.333333333333329</v>
      </c>
      <c r="X41" s="15">
        <f t="shared" si="19"/>
        <v>-3500</v>
      </c>
      <c r="Y41" s="15">
        <f t="shared" si="19"/>
        <v>21.428571428571427</v>
      </c>
      <c r="Z41" s="15">
        <f t="shared" si="19"/>
        <v>30.916030534351147</v>
      </c>
      <c r="AA41" s="15">
        <f t="shared" si="19"/>
        <v>9.3023255813953494</v>
      </c>
      <c r="AB41" s="15">
        <f t="shared" si="19"/>
        <v>19.745222929936308</v>
      </c>
      <c r="AC41" s="15">
        <f t="shared" si="19"/>
        <v>50</v>
      </c>
      <c r="AD41" s="15">
        <f t="shared" si="19"/>
        <v>47.619047619047613</v>
      </c>
      <c r="AE41" s="15">
        <f t="shared" si="19"/>
        <v>7.3170731707317067</v>
      </c>
    </row>
    <row r="42" spans="1:31" ht="18" customHeight="1" x14ac:dyDescent="0.15">
      <c r="A42" s="4" t="s">
        <v>26</v>
      </c>
      <c r="B42" s="15">
        <f>B36/(B9-B31)*100</f>
        <v>21.362136213621362</v>
      </c>
      <c r="C42" s="15">
        <f t="shared" ref="C42:AD42" si="20">C36/(C9-C31)*100</f>
        <v>3.5897435897435894</v>
      </c>
      <c r="D42" s="15">
        <f t="shared" si="20"/>
        <v>16.861136043082446</v>
      </c>
      <c r="E42" s="15">
        <f t="shared" si="20"/>
        <v>6.557377049180328</v>
      </c>
      <c r="F42" s="15">
        <f t="shared" si="20"/>
        <v>25.321452740807583</v>
      </c>
      <c r="G42" s="15">
        <f t="shared" si="20"/>
        <v>2.2388059701492535</v>
      </c>
      <c r="H42" s="15">
        <f t="shared" si="20"/>
        <v>20.074327159383802</v>
      </c>
      <c r="I42" s="15">
        <f t="shared" si="20"/>
        <v>3.3707865168539324</v>
      </c>
      <c r="J42" s="15">
        <f t="shared" si="20"/>
        <v>15.561812132070644</v>
      </c>
      <c r="K42" s="15">
        <f t="shared" si="20"/>
        <v>5.1724137931034484</v>
      </c>
      <c r="L42" s="15">
        <f t="shared" si="20"/>
        <v>24.050062013755781</v>
      </c>
      <c r="M42" s="15">
        <f t="shared" si="20"/>
        <v>2.5</v>
      </c>
      <c r="N42" s="15">
        <f t="shared" si="20"/>
        <v>21.214627518166242</v>
      </c>
      <c r="O42" s="15">
        <f t="shared" si="20"/>
        <v>3.9473684210526314</v>
      </c>
      <c r="P42" s="15">
        <f t="shared" si="20"/>
        <v>16.540975364504774</v>
      </c>
      <c r="Q42" s="15">
        <f t="shared" si="20"/>
        <v>5.0847457627118651</v>
      </c>
      <c r="R42" s="15">
        <f t="shared" si="20"/>
        <v>25.359491695463159</v>
      </c>
      <c r="S42" s="15">
        <f t="shared" si="20"/>
        <v>3.225806451612903</v>
      </c>
      <c r="T42" s="15">
        <f t="shared" si="20"/>
        <v>-1172.2222222222222</v>
      </c>
      <c r="U42" s="15">
        <f t="shared" si="20"/>
        <v>5.8823529411764701</v>
      </c>
      <c r="V42" s="15">
        <f t="shared" si="20"/>
        <v>-660</v>
      </c>
      <c r="W42" s="15">
        <f t="shared" si="20"/>
        <v>33.333333333333329</v>
      </c>
      <c r="X42" s="15">
        <f t="shared" si="20"/>
        <v>-3733.3333333333335</v>
      </c>
      <c r="Y42" s="15">
        <f t="shared" si="20"/>
        <v>0</v>
      </c>
      <c r="Z42" s="15">
        <f t="shared" si="20"/>
        <v>11.83206106870229</v>
      </c>
      <c r="AA42" s="15">
        <f t="shared" si="20"/>
        <v>2.3255813953488373</v>
      </c>
      <c r="AB42" s="15">
        <f t="shared" si="20"/>
        <v>0.63694267515923575</v>
      </c>
      <c r="AC42" s="15">
        <f t="shared" si="20"/>
        <v>50</v>
      </c>
      <c r="AD42" s="15">
        <f t="shared" si="20"/>
        <v>28.571428571428569</v>
      </c>
      <c r="AE42" s="15">
        <f>AE36/(AE9-AE31)*100</f>
        <v>0</v>
      </c>
    </row>
    <row r="43" spans="1:31" ht="18" customHeight="1" x14ac:dyDescent="0.15">
      <c r="A43" s="4" t="s">
        <v>27</v>
      </c>
      <c r="B43" s="15">
        <f>B37/(B9-B31)*100</f>
        <v>8.5688568856885698</v>
      </c>
      <c r="C43" s="15">
        <f t="shared" ref="C43:AE43" si="21">C37/(C9-C31)*100</f>
        <v>-0.51282051282051277</v>
      </c>
      <c r="D43" s="15">
        <f t="shared" si="21"/>
        <v>5.4622387485575077</v>
      </c>
      <c r="E43" s="15">
        <f t="shared" si="21"/>
        <v>-1.639344262295082</v>
      </c>
      <c r="F43" s="15">
        <f t="shared" si="21"/>
        <v>11.30160162418227</v>
      </c>
      <c r="G43" s="15">
        <f t="shared" si="21"/>
        <v>0</v>
      </c>
      <c r="H43" s="15">
        <f t="shared" si="21"/>
        <v>7.5645867050290718</v>
      </c>
      <c r="I43" s="15">
        <f t="shared" si="21"/>
        <v>-0.5617977528089888</v>
      </c>
      <c r="J43" s="15">
        <f t="shared" si="21"/>
        <v>4.8502687484003069</v>
      </c>
      <c r="K43" s="15">
        <f t="shared" si="21"/>
        <v>-1.7241379310344827</v>
      </c>
      <c r="L43" s="15">
        <f t="shared" si="21"/>
        <v>9.9560266095388421</v>
      </c>
      <c r="M43" s="15">
        <f t="shared" si="21"/>
        <v>0</v>
      </c>
      <c r="N43" s="15">
        <f t="shared" si="21"/>
        <v>8.4716724759260362</v>
      </c>
      <c r="O43" s="15">
        <f t="shared" si="21"/>
        <v>-0.6578947368421052</v>
      </c>
      <c r="P43" s="15">
        <f t="shared" si="21"/>
        <v>5.6435394670688792</v>
      </c>
      <c r="Q43" s="15">
        <f t="shared" si="21"/>
        <v>-1.6949152542372881</v>
      </c>
      <c r="R43" s="15">
        <f t="shared" si="21"/>
        <v>10.979823876936797</v>
      </c>
      <c r="S43" s="15">
        <f t="shared" si="21"/>
        <v>0</v>
      </c>
      <c r="T43" s="15">
        <f t="shared" si="21"/>
        <v>-922.22222222222217</v>
      </c>
      <c r="U43" s="15">
        <f t="shared" si="21"/>
        <v>0</v>
      </c>
      <c r="V43" s="15">
        <f t="shared" si="21"/>
        <v>-313.33333333333331</v>
      </c>
      <c r="W43" s="15">
        <f t="shared" si="21"/>
        <v>0</v>
      </c>
      <c r="X43" s="15">
        <f t="shared" si="21"/>
        <v>-3966.6666666666665</v>
      </c>
      <c r="Y43" s="15">
        <f t="shared" si="21"/>
        <v>0</v>
      </c>
      <c r="Z43" s="15">
        <f t="shared" si="21"/>
        <v>2.2900763358778624</v>
      </c>
      <c r="AA43" s="15">
        <f t="shared" si="21"/>
        <v>0</v>
      </c>
      <c r="AB43" s="15">
        <f t="shared" si="21"/>
        <v>14.64968152866242</v>
      </c>
      <c r="AC43" s="15">
        <f t="shared" si="21"/>
        <v>0</v>
      </c>
      <c r="AD43" s="15">
        <f t="shared" si="21"/>
        <v>-16.19047619047619</v>
      </c>
      <c r="AE43" s="15">
        <f t="shared" si="21"/>
        <v>0</v>
      </c>
    </row>
    <row r="44" spans="1:31" x14ac:dyDescent="0.15">
      <c r="A44" s="6" t="s">
        <v>30</v>
      </c>
    </row>
  </sheetData>
  <mergeCells count="21">
    <mergeCell ref="A38:AE38"/>
    <mergeCell ref="B6:G6"/>
    <mergeCell ref="H6:M6"/>
    <mergeCell ref="N6:S6"/>
    <mergeCell ref="T6:Y6"/>
    <mergeCell ref="Z6:AE6"/>
    <mergeCell ref="X7:Y7"/>
    <mergeCell ref="Z7:AA7"/>
    <mergeCell ref="AB7:AC7"/>
    <mergeCell ref="AD7:AE7"/>
    <mergeCell ref="L7:M7"/>
    <mergeCell ref="N7:O7"/>
    <mergeCell ref="P7:Q7"/>
    <mergeCell ref="R7:S7"/>
    <mergeCell ref="T7:U7"/>
    <mergeCell ref="V7:W7"/>
    <mergeCell ref="B7:C7"/>
    <mergeCell ref="D7:E7"/>
    <mergeCell ref="F7:G7"/>
    <mergeCell ref="H7:I7"/>
    <mergeCell ref="J7:K7"/>
  </mergeCells>
  <phoneticPr fontId="6"/>
  <pageMargins left="0.7" right="0.7" top="0.75" bottom="0.75" header="0.3" footer="0.3"/>
  <pageSetup paperSize="9" scale="46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4"/>
  <sheetViews>
    <sheetView workbookViewId="0">
      <selection activeCell="A9" sqref="A9:XFD9"/>
    </sheetView>
  </sheetViews>
  <sheetFormatPr defaultRowHeight="13.5" x14ac:dyDescent="0.15"/>
  <cols>
    <col min="1" max="1" width="11.75" customWidth="1"/>
  </cols>
  <sheetData>
    <row r="1" spans="1:32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2" s="1" customFormat="1" ht="12" x14ac:dyDescent="0.15">
      <c r="A2" s="1" t="s">
        <v>37</v>
      </c>
    </row>
    <row r="3" spans="1:32" s="1" customFormat="1" ht="12" x14ac:dyDescent="0.15"/>
    <row r="4" spans="1:32" s="1" customFormat="1" ht="12" x14ac:dyDescent="0.15"/>
    <row r="5" spans="1:32" s="1" customFormat="1" ht="12" x14ac:dyDescent="0.15">
      <c r="A5" s="1" t="s">
        <v>50</v>
      </c>
    </row>
    <row r="6" spans="1:32" s="1" customFormat="1" ht="18" customHeight="1" x14ac:dyDescent="0.15">
      <c r="A6" s="2" t="s">
        <v>0</v>
      </c>
      <c r="B6" s="16" t="s">
        <v>59</v>
      </c>
      <c r="C6" s="17"/>
      <c r="D6" s="17"/>
      <c r="E6" s="17"/>
      <c r="F6" s="17"/>
      <c r="G6" s="18"/>
      <c r="H6" s="16" t="s">
        <v>60</v>
      </c>
      <c r="I6" s="17"/>
      <c r="J6" s="17"/>
      <c r="K6" s="17"/>
      <c r="L6" s="17"/>
      <c r="M6" s="18"/>
      <c r="N6" s="16" t="s">
        <v>61</v>
      </c>
      <c r="O6" s="17"/>
      <c r="P6" s="17"/>
      <c r="Q6" s="17"/>
      <c r="R6" s="17"/>
      <c r="S6" s="18"/>
      <c r="T6" s="16" t="s">
        <v>31</v>
      </c>
      <c r="U6" s="17"/>
      <c r="V6" s="17"/>
      <c r="W6" s="17"/>
      <c r="X6" s="17"/>
      <c r="Y6" s="18"/>
      <c r="Z6" s="16" t="s">
        <v>36</v>
      </c>
      <c r="AA6" s="17"/>
      <c r="AB6" s="17"/>
      <c r="AC6" s="17"/>
      <c r="AD6" s="17"/>
      <c r="AE6" s="23"/>
    </row>
    <row r="7" spans="1:32" s="1" customFormat="1" ht="18" customHeight="1" x14ac:dyDescent="0.15">
      <c r="A7" s="7"/>
      <c r="B7" s="19" t="s">
        <v>32</v>
      </c>
      <c r="C7" s="20"/>
      <c r="D7" s="19" t="s">
        <v>33</v>
      </c>
      <c r="E7" s="20"/>
      <c r="F7" s="19" t="s">
        <v>34</v>
      </c>
      <c r="G7" s="20"/>
      <c r="H7" s="19" t="s">
        <v>32</v>
      </c>
      <c r="I7" s="20"/>
      <c r="J7" s="19" t="s">
        <v>33</v>
      </c>
      <c r="K7" s="20"/>
      <c r="L7" s="19" t="s">
        <v>34</v>
      </c>
      <c r="M7" s="20"/>
      <c r="N7" s="19" t="s">
        <v>32</v>
      </c>
      <c r="O7" s="20"/>
      <c r="P7" s="19" t="s">
        <v>33</v>
      </c>
      <c r="Q7" s="20"/>
      <c r="R7" s="19" t="s">
        <v>34</v>
      </c>
      <c r="S7" s="20"/>
      <c r="T7" s="19" t="s">
        <v>32</v>
      </c>
      <c r="U7" s="20"/>
      <c r="V7" s="19" t="s">
        <v>33</v>
      </c>
      <c r="W7" s="20"/>
      <c r="X7" s="19" t="s">
        <v>34</v>
      </c>
      <c r="Y7" s="20"/>
      <c r="Z7" s="19" t="s">
        <v>32</v>
      </c>
      <c r="AA7" s="20"/>
      <c r="AB7" s="19" t="s">
        <v>33</v>
      </c>
      <c r="AC7" s="20"/>
      <c r="AD7" s="19" t="s">
        <v>34</v>
      </c>
      <c r="AE7" s="24"/>
      <c r="AF7" s="12"/>
    </row>
    <row r="8" spans="1:32" s="1" customFormat="1" ht="18" customHeight="1" x14ac:dyDescent="0.15">
      <c r="A8" s="3"/>
      <c r="B8" s="8"/>
      <c r="C8" s="9" t="s">
        <v>38</v>
      </c>
      <c r="D8" s="8"/>
      <c r="E8" s="9" t="s">
        <v>38</v>
      </c>
      <c r="F8" s="8"/>
      <c r="G8" s="9" t="s">
        <v>38</v>
      </c>
      <c r="H8" s="8"/>
      <c r="I8" s="9" t="s">
        <v>38</v>
      </c>
      <c r="J8" s="8"/>
      <c r="K8" s="9" t="s">
        <v>38</v>
      </c>
      <c r="L8" s="8"/>
      <c r="M8" s="9" t="s">
        <v>38</v>
      </c>
      <c r="N8" s="8"/>
      <c r="O8" s="9" t="s">
        <v>38</v>
      </c>
      <c r="P8" s="8"/>
      <c r="Q8" s="9" t="s">
        <v>38</v>
      </c>
      <c r="R8" s="8"/>
      <c r="S8" s="9" t="s">
        <v>38</v>
      </c>
      <c r="T8" s="8"/>
      <c r="U8" s="9" t="s">
        <v>38</v>
      </c>
      <c r="V8" s="8"/>
      <c r="W8" s="9" t="s">
        <v>38</v>
      </c>
      <c r="X8" s="8"/>
      <c r="Y8" s="9" t="s">
        <v>38</v>
      </c>
      <c r="Z8" s="8"/>
      <c r="AA8" s="9" t="s">
        <v>38</v>
      </c>
      <c r="AB8" s="8"/>
      <c r="AC8" s="9" t="s">
        <v>38</v>
      </c>
      <c r="AD8" s="10"/>
      <c r="AE8" s="11" t="s">
        <v>38</v>
      </c>
      <c r="AF8" s="13"/>
    </row>
    <row r="9" spans="1:32" s="1" customFormat="1" ht="18" customHeight="1" x14ac:dyDescent="0.15">
      <c r="A9" s="4" t="s">
        <v>1</v>
      </c>
      <c r="B9" s="4">
        <f>D9+F9</f>
        <v>14412</v>
      </c>
      <c r="C9" s="4">
        <f>E9+G9</f>
        <v>108</v>
      </c>
      <c r="D9" s="4">
        <f>SUM(D10:D31)</f>
        <v>6888</v>
      </c>
      <c r="E9" s="4">
        <f>SUM(E10:E31)</f>
        <v>26</v>
      </c>
      <c r="F9" s="4">
        <f>SUM(F10:F31)</f>
        <v>7524</v>
      </c>
      <c r="G9" s="4">
        <f>SUM(G10:G31)</f>
        <v>82</v>
      </c>
      <c r="H9" s="4">
        <f>J9+L9</f>
        <v>14406</v>
      </c>
      <c r="I9" s="4">
        <f>K9+M9</f>
        <v>103</v>
      </c>
      <c r="J9" s="4">
        <f>SUM(J10:J31)</f>
        <v>6884</v>
      </c>
      <c r="K9" s="4">
        <f>SUM(K10:K31)</f>
        <v>24</v>
      </c>
      <c r="L9" s="4">
        <f>SUM(L10:L31)</f>
        <v>7522</v>
      </c>
      <c r="M9" s="4">
        <f>SUM(M10:M31)</f>
        <v>79</v>
      </c>
      <c r="N9" s="4">
        <f>P9+R9</f>
        <v>14554</v>
      </c>
      <c r="O9" s="4">
        <f>Q9+S9</f>
        <v>110</v>
      </c>
      <c r="P9" s="4">
        <f>SUM(P10:P31)</f>
        <v>6929</v>
      </c>
      <c r="Q9" s="4">
        <f>SUM(Q10:Q31)</f>
        <v>25</v>
      </c>
      <c r="R9" s="4">
        <f>SUM(R10:R31)</f>
        <v>7625</v>
      </c>
      <c r="S9" s="4">
        <f>SUM(S10:S31)</f>
        <v>85</v>
      </c>
      <c r="T9" s="4">
        <f>B9-H9</f>
        <v>6</v>
      </c>
      <c r="U9" s="4">
        <f>C9-I9</f>
        <v>5</v>
      </c>
      <c r="V9" s="4">
        <f>D9-J9</f>
        <v>4</v>
      </c>
      <c r="W9" s="4">
        <f t="shared" ref="W9:X9" si="0">E9-K9</f>
        <v>2</v>
      </c>
      <c r="X9" s="4">
        <f t="shared" si="0"/>
        <v>2</v>
      </c>
      <c r="Y9" s="4">
        <f>G9-M9</f>
        <v>3</v>
      </c>
      <c r="Z9" s="4">
        <f t="shared" ref="Z9:AE9" si="1">B9-N9</f>
        <v>-142</v>
      </c>
      <c r="AA9" s="4">
        <f t="shared" si="1"/>
        <v>-2</v>
      </c>
      <c r="AB9" s="4">
        <f t="shared" si="1"/>
        <v>-41</v>
      </c>
      <c r="AC9" s="4">
        <f t="shared" si="1"/>
        <v>1</v>
      </c>
      <c r="AD9" s="4">
        <f t="shared" si="1"/>
        <v>-101</v>
      </c>
      <c r="AE9" s="4">
        <f t="shared" si="1"/>
        <v>-3</v>
      </c>
    </row>
    <row r="10" spans="1:32" s="1" customFormat="1" ht="18" customHeight="1" x14ac:dyDescent="0.15">
      <c r="A10" s="4" t="s">
        <v>2</v>
      </c>
      <c r="B10" s="4">
        <f t="shared" ref="B10:C30" si="2">D10+F10</f>
        <v>420</v>
      </c>
      <c r="C10" s="4">
        <f t="shared" si="2"/>
        <v>5</v>
      </c>
      <c r="D10" s="4">
        <v>228</v>
      </c>
      <c r="E10" s="4">
        <v>4</v>
      </c>
      <c r="F10" s="4">
        <v>192</v>
      </c>
      <c r="G10" s="4">
        <v>1</v>
      </c>
      <c r="H10" s="4">
        <f t="shared" ref="H10:I30" si="3">J10+L10</f>
        <v>538</v>
      </c>
      <c r="I10" s="4">
        <f t="shared" si="3"/>
        <v>5</v>
      </c>
      <c r="J10" s="4">
        <v>291</v>
      </c>
      <c r="K10" s="4">
        <v>4</v>
      </c>
      <c r="L10" s="4">
        <v>247</v>
      </c>
      <c r="M10" s="4">
        <v>1</v>
      </c>
      <c r="N10" s="4">
        <f t="shared" ref="N10:O30" si="4">P10+R10</f>
        <v>441</v>
      </c>
      <c r="O10" s="4">
        <f t="shared" si="4"/>
        <v>4</v>
      </c>
      <c r="P10" s="4">
        <v>233</v>
      </c>
      <c r="Q10" s="4">
        <v>3</v>
      </c>
      <c r="R10" s="4">
        <v>208</v>
      </c>
      <c r="S10" s="4">
        <v>1</v>
      </c>
      <c r="T10" s="4">
        <f t="shared" ref="T10:Y29" si="5">B10-H10</f>
        <v>-118</v>
      </c>
      <c r="U10" s="4">
        <f t="shared" si="5"/>
        <v>0</v>
      </c>
      <c r="V10" s="4">
        <f t="shared" ref="V10:Y24" si="6">D10-J10</f>
        <v>-63</v>
      </c>
      <c r="W10" s="4">
        <f t="shared" si="6"/>
        <v>0</v>
      </c>
      <c r="X10" s="4">
        <f t="shared" si="6"/>
        <v>-55</v>
      </c>
      <c r="Y10" s="4">
        <f t="shared" si="6"/>
        <v>0</v>
      </c>
      <c r="Z10" s="4">
        <f t="shared" ref="Z10:AE30" si="7">B10-N10</f>
        <v>-21</v>
      </c>
      <c r="AA10" s="4">
        <f t="shared" si="7"/>
        <v>1</v>
      </c>
      <c r="AB10" s="4">
        <f t="shared" si="7"/>
        <v>-5</v>
      </c>
      <c r="AC10" s="4">
        <f t="shared" si="7"/>
        <v>1</v>
      </c>
      <c r="AD10" s="4">
        <f t="shared" si="7"/>
        <v>-16</v>
      </c>
      <c r="AE10" s="4">
        <f t="shared" si="7"/>
        <v>0</v>
      </c>
    </row>
    <row r="11" spans="1:32" s="1" customFormat="1" ht="18" customHeight="1" x14ac:dyDescent="0.15">
      <c r="A11" s="4" t="s">
        <v>3</v>
      </c>
      <c r="B11" s="4">
        <f t="shared" si="2"/>
        <v>648</v>
      </c>
      <c r="C11" s="4">
        <f t="shared" si="2"/>
        <v>0</v>
      </c>
      <c r="D11" s="4">
        <v>336</v>
      </c>
      <c r="E11" s="4">
        <v>0</v>
      </c>
      <c r="F11" s="4">
        <v>312</v>
      </c>
      <c r="G11" s="4">
        <v>0</v>
      </c>
      <c r="H11" s="4">
        <f t="shared" si="3"/>
        <v>644</v>
      </c>
      <c r="I11" s="4">
        <f t="shared" si="3"/>
        <v>0</v>
      </c>
      <c r="J11" s="4">
        <v>323</v>
      </c>
      <c r="K11" s="4">
        <v>0</v>
      </c>
      <c r="L11" s="4">
        <v>321</v>
      </c>
      <c r="M11" s="4">
        <v>0</v>
      </c>
      <c r="N11" s="4">
        <f t="shared" si="4"/>
        <v>639</v>
      </c>
      <c r="O11" s="4">
        <f t="shared" si="4"/>
        <v>0</v>
      </c>
      <c r="P11" s="4">
        <v>319</v>
      </c>
      <c r="Q11" s="4">
        <v>0</v>
      </c>
      <c r="R11" s="4">
        <v>320</v>
      </c>
      <c r="S11" s="4">
        <v>0</v>
      </c>
      <c r="T11" s="4">
        <f t="shared" si="5"/>
        <v>4</v>
      </c>
      <c r="U11" s="4">
        <f t="shared" si="5"/>
        <v>0</v>
      </c>
      <c r="V11" s="4">
        <f t="shared" si="6"/>
        <v>13</v>
      </c>
      <c r="W11" s="4">
        <f t="shared" si="6"/>
        <v>0</v>
      </c>
      <c r="X11" s="4">
        <f t="shared" si="6"/>
        <v>-9</v>
      </c>
      <c r="Y11" s="4">
        <f t="shared" si="6"/>
        <v>0</v>
      </c>
      <c r="Z11" s="4">
        <f t="shared" si="7"/>
        <v>9</v>
      </c>
      <c r="AA11" s="4">
        <f t="shared" si="7"/>
        <v>0</v>
      </c>
      <c r="AB11" s="4">
        <f t="shared" si="7"/>
        <v>17</v>
      </c>
      <c r="AC11" s="4">
        <f t="shared" si="7"/>
        <v>0</v>
      </c>
      <c r="AD11" s="4">
        <f t="shared" si="7"/>
        <v>-8</v>
      </c>
      <c r="AE11" s="4">
        <f t="shared" si="7"/>
        <v>0</v>
      </c>
    </row>
    <row r="12" spans="1:32" s="1" customFormat="1" ht="18" customHeight="1" x14ac:dyDescent="0.15">
      <c r="A12" s="4" t="s">
        <v>4</v>
      </c>
      <c r="B12" s="4">
        <f t="shared" si="2"/>
        <v>633</v>
      </c>
      <c r="C12" s="4">
        <f t="shared" si="2"/>
        <v>2</v>
      </c>
      <c r="D12" s="4">
        <v>316</v>
      </c>
      <c r="E12" s="4">
        <v>2</v>
      </c>
      <c r="F12" s="4">
        <v>317</v>
      </c>
      <c r="G12" s="4">
        <v>0</v>
      </c>
      <c r="H12" s="4">
        <f t="shared" si="3"/>
        <v>678</v>
      </c>
      <c r="I12" s="4">
        <f t="shared" si="3"/>
        <v>3</v>
      </c>
      <c r="J12" s="4">
        <v>347</v>
      </c>
      <c r="K12" s="4">
        <v>3</v>
      </c>
      <c r="L12" s="4">
        <v>331</v>
      </c>
      <c r="M12" s="4">
        <v>0</v>
      </c>
      <c r="N12" s="4">
        <f t="shared" si="4"/>
        <v>688</v>
      </c>
      <c r="O12" s="4">
        <f t="shared" si="4"/>
        <v>5</v>
      </c>
      <c r="P12" s="4">
        <v>352</v>
      </c>
      <c r="Q12" s="4">
        <v>4</v>
      </c>
      <c r="R12" s="4">
        <v>336</v>
      </c>
      <c r="S12" s="4">
        <v>1</v>
      </c>
      <c r="T12" s="4">
        <f t="shared" si="5"/>
        <v>-45</v>
      </c>
      <c r="U12" s="4">
        <f t="shared" si="5"/>
        <v>-1</v>
      </c>
      <c r="V12" s="4">
        <f t="shared" si="6"/>
        <v>-31</v>
      </c>
      <c r="W12" s="4">
        <f t="shared" si="6"/>
        <v>-1</v>
      </c>
      <c r="X12" s="4">
        <f t="shared" si="6"/>
        <v>-14</v>
      </c>
      <c r="Y12" s="4">
        <f t="shared" si="6"/>
        <v>0</v>
      </c>
      <c r="Z12" s="4">
        <f t="shared" si="7"/>
        <v>-55</v>
      </c>
      <c r="AA12" s="4">
        <f t="shared" si="7"/>
        <v>-3</v>
      </c>
      <c r="AB12" s="4">
        <f t="shared" si="7"/>
        <v>-36</v>
      </c>
      <c r="AC12" s="4">
        <f t="shared" si="7"/>
        <v>-2</v>
      </c>
      <c r="AD12" s="4">
        <f t="shared" si="7"/>
        <v>-19</v>
      </c>
      <c r="AE12" s="4">
        <f t="shared" si="7"/>
        <v>-1</v>
      </c>
    </row>
    <row r="13" spans="1:32" s="1" customFormat="1" ht="18" customHeight="1" x14ac:dyDescent="0.15">
      <c r="A13" s="4" t="s">
        <v>5</v>
      </c>
      <c r="B13" s="4">
        <f t="shared" si="2"/>
        <v>730</v>
      </c>
      <c r="C13" s="4">
        <f t="shared" si="2"/>
        <v>4</v>
      </c>
      <c r="D13" s="4">
        <v>388</v>
      </c>
      <c r="E13" s="4">
        <v>1</v>
      </c>
      <c r="F13" s="4">
        <v>342</v>
      </c>
      <c r="G13" s="4">
        <v>3</v>
      </c>
      <c r="H13" s="4">
        <f t="shared" si="3"/>
        <v>699</v>
      </c>
      <c r="I13" s="4">
        <f t="shared" si="3"/>
        <v>4</v>
      </c>
      <c r="J13" s="4">
        <v>366</v>
      </c>
      <c r="K13" s="4">
        <v>0</v>
      </c>
      <c r="L13" s="4">
        <v>333</v>
      </c>
      <c r="M13" s="4">
        <v>4</v>
      </c>
      <c r="N13" s="4">
        <f t="shared" si="4"/>
        <v>711</v>
      </c>
      <c r="O13" s="4">
        <f t="shared" si="4"/>
        <v>4</v>
      </c>
      <c r="P13" s="4">
        <v>372</v>
      </c>
      <c r="Q13" s="4">
        <v>0</v>
      </c>
      <c r="R13" s="4">
        <v>339</v>
      </c>
      <c r="S13" s="4">
        <v>4</v>
      </c>
      <c r="T13" s="4">
        <f t="shared" si="5"/>
        <v>31</v>
      </c>
      <c r="U13" s="4">
        <f t="shared" si="5"/>
        <v>0</v>
      </c>
      <c r="V13" s="4">
        <f t="shared" si="6"/>
        <v>22</v>
      </c>
      <c r="W13" s="4">
        <f t="shared" si="6"/>
        <v>1</v>
      </c>
      <c r="X13" s="4">
        <f t="shared" si="6"/>
        <v>9</v>
      </c>
      <c r="Y13" s="4">
        <f t="shared" si="6"/>
        <v>-1</v>
      </c>
      <c r="Z13" s="4">
        <f t="shared" si="7"/>
        <v>19</v>
      </c>
      <c r="AA13" s="4">
        <f t="shared" si="7"/>
        <v>0</v>
      </c>
      <c r="AB13" s="4">
        <f t="shared" si="7"/>
        <v>16</v>
      </c>
      <c r="AC13" s="4">
        <f t="shared" si="7"/>
        <v>1</v>
      </c>
      <c r="AD13" s="4">
        <f t="shared" si="7"/>
        <v>3</v>
      </c>
      <c r="AE13" s="4">
        <f t="shared" si="7"/>
        <v>-1</v>
      </c>
    </row>
    <row r="14" spans="1:32" s="1" customFormat="1" ht="18" customHeight="1" x14ac:dyDescent="0.15">
      <c r="A14" s="4" t="s">
        <v>6</v>
      </c>
      <c r="B14" s="4">
        <f t="shared" si="2"/>
        <v>432</v>
      </c>
      <c r="C14" s="4">
        <f t="shared" si="2"/>
        <v>22</v>
      </c>
      <c r="D14" s="4">
        <v>220</v>
      </c>
      <c r="E14" s="4">
        <v>3</v>
      </c>
      <c r="F14" s="4">
        <v>212</v>
      </c>
      <c r="G14" s="4">
        <v>19</v>
      </c>
      <c r="H14" s="4">
        <f t="shared" si="3"/>
        <v>349</v>
      </c>
      <c r="I14" s="4">
        <f t="shared" si="3"/>
        <v>17</v>
      </c>
      <c r="J14" s="4">
        <v>191</v>
      </c>
      <c r="K14" s="4">
        <v>2</v>
      </c>
      <c r="L14" s="4">
        <v>158</v>
      </c>
      <c r="M14" s="4">
        <v>15</v>
      </c>
      <c r="N14" s="4">
        <f t="shared" si="4"/>
        <v>399</v>
      </c>
      <c r="O14" s="4">
        <f t="shared" si="4"/>
        <v>18</v>
      </c>
      <c r="P14" s="4">
        <v>215</v>
      </c>
      <c r="Q14" s="4">
        <v>4</v>
      </c>
      <c r="R14" s="4">
        <v>184</v>
      </c>
      <c r="S14" s="4">
        <v>14</v>
      </c>
      <c r="T14" s="4">
        <f t="shared" si="5"/>
        <v>83</v>
      </c>
      <c r="U14" s="4">
        <f t="shared" si="5"/>
        <v>5</v>
      </c>
      <c r="V14" s="4">
        <f t="shared" si="6"/>
        <v>29</v>
      </c>
      <c r="W14" s="4">
        <f t="shared" si="6"/>
        <v>1</v>
      </c>
      <c r="X14" s="4">
        <f t="shared" si="6"/>
        <v>54</v>
      </c>
      <c r="Y14" s="4">
        <f t="shared" si="6"/>
        <v>4</v>
      </c>
      <c r="Z14" s="4">
        <f t="shared" si="7"/>
        <v>33</v>
      </c>
      <c r="AA14" s="4">
        <f t="shared" si="7"/>
        <v>4</v>
      </c>
      <c r="AB14" s="4">
        <f t="shared" si="7"/>
        <v>5</v>
      </c>
      <c r="AC14" s="4">
        <f t="shared" si="7"/>
        <v>-1</v>
      </c>
      <c r="AD14" s="4">
        <f t="shared" si="7"/>
        <v>28</v>
      </c>
      <c r="AE14" s="4">
        <f t="shared" si="7"/>
        <v>5</v>
      </c>
    </row>
    <row r="15" spans="1:32" s="1" customFormat="1" ht="18" customHeight="1" x14ac:dyDescent="0.15">
      <c r="A15" s="4" t="s">
        <v>7</v>
      </c>
      <c r="B15" s="4">
        <f t="shared" si="2"/>
        <v>384</v>
      </c>
      <c r="C15" s="4">
        <f t="shared" si="2"/>
        <v>14</v>
      </c>
      <c r="D15" s="4">
        <v>183</v>
      </c>
      <c r="E15" s="4">
        <v>2</v>
      </c>
      <c r="F15" s="4">
        <v>201</v>
      </c>
      <c r="G15" s="4">
        <v>12</v>
      </c>
      <c r="H15" s="4">
        <f t="shared" si="3"/>
        <v>413</v>
      </c>
      <c r="I15" s="4">
        <f t="shared" si="3"/>
        <v>18</v>
      </c>
      <c r="J15" s="4">
        <v>194</v>
      </c>
      <c r="K15" s="4">
        <v>2</v>
      </c>
      <c r="L15" s="4">
        <v>219</v>
      </c>
      <c r="M15" s="4">
        <v>16</v>
      </c>
      <c r="N15" s="4">
        <f t="shared" si="4"/>
        <v>424</v>
      </c>
      <c r="O15" s="4">
        <f t="shared" si="4"/>
        <v>18</v>
      </c>
      <c r="P15" s="4">
        <v>203</v>
      </c>
      <c r="Q15" s="4">
        <v>3</v>
      </c>
      <c r="R15" s="4">
        <v>221</v>
      </c>
      <c r="S15" s="4">
        <v>15</v>
      </c>
      <c r="T15" s="4">
        <f t="shared" si="5"/>
        <v>-29</v>
      </c>
      <c r="U15" s="4">
        <f t="shared" si="5"/>
        <v>-4</v>
      </c>
      <c r="V15" s="4">
        <f t="shared" si="6"/>
        <v>-11</v>
      </c>
      <c r="W15" s="4">
        <f t="shared" si="6"/>
        <v>0</v>
      </c>
      <c r="X15" s="4">
        <f t="shared" si="6"/>
        <v>-18</v>
      </c>
      <c r="Y15" s="4">
        <f t="shared" si="6"/>
        <v>-4</v>
      </c>
      <c r="Z15" s="4">
        <f t="shared" si="7"/>
        <v>-40</v>
      </c>
      <c r="AA15" s="4">
        <f t="shared" si="7"/>
        <v>-4</v>
      </c>
      <c r="AB15" s="4">
        <f t="shared" si="7"/>
        <v>-20</v>
      </c>
      <c r="AC15" s="4">
        <f t="shared" si="7"/>
        <v>-1</v>
      </c>
      <c r="AD15" s="4">
        <f t="shared" si="7"/>
        <v>-20</v>
      </c>
      <c r="AE15" s="4">
        <f t="shared" si="7"/>
        <v>-3</v>
      </c>
    </row>
    <row r="16" spans="1:32" s="1" customFormat="1" ht="18" customHeight="1" x14ac:dyDescent="0.15">
      <c r="A16" s="4" t="s">
        <v>8</v>
      </c>
      <c r="B16" s="4">
        <f t="shared" si="2"/>
        <v>602</v>
      </c>
      <c r="C16" s="4">
        <f t="shared" si="2"/>
        <v>20</v>
      </c>
      <c r="D16" s="4">
        <v>293</v>
      </c>
      <c r="E16" s="4">
        <v>6</v>
      </c>
      <c r="F16" s="4">
        <v>309</v>
      </c>
      <c r="G16" s="4">
        <v>14</v>
      </c>
      <c r="H16" s="4">
        <f t="shared" si="3"/>
        <v>672</v>
      </c>
      <c r="I16" s="4">
        <f t="shared" si="3"/>
        <v>15</v>
      </c>
      <c r="J16" s="4">
        <v>327</v>
      </c>
      <c r="K16" s="4">
        <v>4</v>
      </c>
      <c r="L16" s="4">
        <v>345</v>
      </c>
      <c r="M16" s="4">
        <v>11</v>
      </c>
      <c r="N16" s="4">
        <f t="shared" si="4"/>
        <v>672</v>
      </c>
      <c r="O16" s="4">
        <f t="shared" si="4"/>
        <v>14</v>
      </c>
      <c r="P16" s="4">
        <v>320</v>
      </c>
      <c r="Q16" s="4">
        <v>1</v>
      </c>
      <c r="R16" s="4">
        <v>352</v>
      </c>
      <c r="S16" s="4">
        <v>13</v>
      </c>
      <c r="T16" s="4">
        <f t="shared" si="5"/>
        <v>-70</v>
      </c>
      <c r="U16" s="4">
        <f t="shared" si="5"/>
        <v>5</v>
      </c>
      <c r="V16" s="4">
        <f t="shared" si="6"/>
        <v>-34</v>
      </c>
      <c r="W16" s="4">
        <f t="shared" si="6"/>
        <v>2</v>
      </c>
      <c r="X16" s="4">
        <f t="shared" si="6"/>
        <v>-36</v>
      </c>
      <c r="Y16" s="4">
        <f t="shared" si="6"/>
        <v>3</v>
      </c>
      <c r="Z16" s="4">
        <f t="shared" si="7"/>
        <v>-70</v>
      </c>
      <c r="AA16" s="4">
        <f t="shared" si="7"/>
        <v>6</v>
      </c>
      <c r="AB16" s="4">
        <f t="shared" si="7"/>
        <v>-27</v>
      </c>
      <c r="AC16" s="4">
        <f t="shared" si="7"/>
        <v>5</v>
      </c>
      <c r="AD16" s="4">
        <f t="shared" si="7"/>
        <v>-43</v>
      </c>
      <c r="AE16" s="4">
        <f t="shared" si="7"/>
        <v>1</v>
      </c>
    </row>
    <row r="17" spans="1:31" s="1" customFormat="1" ht="18" customHeight="1" x14ac:dyDescent="0.15">
      <c r="A17" s="4" t="s">
        <v>9</v>
      </c>
      <c r="B17" s="4">
        <f t="shared" si="2"/>
        <v>779</v>
      </c>
      <c r="C17" s="4">
        <f t="shared" si="2"/>
        <v>11</v>
      </c>
      <c r="D17" s="4">
        <v>404</v>
      </c>
      <c r="E17" s="4">
        <v>0</v>
      </c>
      <c r="F17" s="4">
        <v>375</v>
      </c>
      <c r="G17" s="4">
        <v>11</v>
      </c>
      <c r="H17" s="4">
        <f t="shared" si="3"/>
        <v>791</v>
      </c>
      <c r="I17" s="4">
        <f t="shared" si="3"/>
        <v>15</v>
      </c>
      <c r="J17" s="4">
        <v>409</v>
      </c>
      <c r="K17" s="4">
        <v>3</v>
      </c>
      <c r="L17" s="4">
        <v>382</v>
      </c>
      <c r="M17" s="4">
        <v>12</v>
      </c>
      <c r="N17" s="4">
        <f t="shared" si="4"/>
        <v>811</v>
      </c>
      <c r="O17" s="4">
        <f t="shared" si="4"/>
        <v>14</v>
      </c>
      <c r="P17" s="4">
        <v>421</v>
      </c>
      <c r="Q17" s="4">
        <v>2</v>
      </c>
      <c r="R17" s="4">
        <v>390</v>
      </c>
      <c r="S17" s="4">
        <v>12</v>
      </c>
      <c r="T17" s="4">
        <f t="shared" si="5"/>
        <v>-12</v>
      </c>
      <c r="U17" s="4">
        <f t="shared" si="5"/>
        <v>-4</v>
      </c>
      <c r="V17" s="4">
        <f t="shared" si="6"/>
        <v>-5</v>
      </c>
      <c r="W17" s="4">
        <f t="shared" si="6"/>
        <v>-3</v>
      </c>
      <c r="X17" s="4">
        <f t="shared" si="6"/>
        <v>-7</v>
      </c>
      <c r="Y17" s="4">
        <f t="shared" si="6"/>
        <v>-1</v>
      </c>
      <c r="Z17" s="4">
        <f t="shared" si="7"/>
        <v>-32</v>
      </c>
      <c r="AA17" s="4">
        <f t="shared" si="7"/>
        <v>-3</v>
      </c>
      <c r="AB17" s="4">
        <f t="shared" si="7"/>
        <v>-17</v>
      </c>
      <c r="AC17" s="4">
        <f t="shared" si="7"/>
        <v>-2</v>
      </c>
      <c r="AD17" s="4">
        <f t="shared" si="7"/>
        <v>-15</v>
      </c>
      <c r="AE17" s="4">
        <f t="shared" si="7"/>
        <v>-1</v>
      </c>
    </row>
    <row r="18" spans="1:31" s="1" customFormat="1" ht="18" customHeight="1" x14ac:dyDescent="0.15">
      <c r="A18" s="4" t="s">
        <v>10</v>
      </c>
      <c r="B18" s="4">
        <f t="shared" si="2"/>
        <v>940</v>
      </c>
      <c r="C18" s="4">
        <f t="shared" si="2"/>
        <v>7</v>
      </c>
      <c r="D18" s="4">
        <v>498</v>
      </c>
      <c r="E18" s="4">
        <v>2</v>
      </c>
      <c r="F18" s="4">
        <v>442</v>
      </c>
      <c r="G18" s="4">
        <v>5</v>
      </c>
      <c r="H18" s="4">
        <f t="shared" si="3"/>
        <v>947</v>
      </c>
      <c r="I18" s="4">
        <f t="shared" si="3"/>
        <v>4</v>
      </c>
      <c r="J18" s="4">
        <v>503</v>
      </c>
      <c r="K18" s="4">
        <v>0</v>
      </c>
      <c r="L18" s="4">
        <v>444</v>
      </c>
      <c r="M18" s="4">
        <v>4</v>
      </c>
      <c r="N18" s="4">
        <f t="shared" si="4"/>
        <v>956</v>
      </c>
      <c r="O18" s="4">
        <f t="shared" si="4"/>
        <v>9</v>
      </c>
      <c r="P18" s="4">
        <v>505</v>
      </c>
      <c r="Q18" s="4">
        <v>1</v>
      </c>
      <c r="R18" s="4">
        <v>451</v>
      </c>
      <c r="S18" s="4">
        <v>8</v>
      </c>
      <c r="T18" s="4">
        <f t="shared" si="5"/>
        <v>-7</v>
      </c>
      <c r="U18" s="4">
        <f t="shared" si="5"/>
        <v>3</v>
      </c>
      <c r="V18" s="4">
        <f t="shared" si="6"/>
        <v>-5</v>
      </c>
      <c r="W18" s="4">
        <f t="shared" si="6"/>
        <v>2</v>
      </c>
      <c r="X18" s="4">
        <f t="shared" si="6"/>
        <v>-2</v>
      </c>
      <c r="Y18" s="4">
        <f t="shared" si="6"/>
        <v>1</v>
      </c>
      <c r="Z18" s="4">
        <f t="shared" si="7"/>
        <v>-16</v>
      </c>
      <c r="AA18" s="4">
        <f t="shared" si="7"/>
        <v>-2</v>
      </c>
      <c r="AB18" s="4">
        <f t="shared" si="7"/>
        <v>-7</v>
      </c>
      <c r="AC18" s="4">
        <f t="shared" si="7"/>
        <v>1</v>
      </c>
      <c r="AD18" s="4">
        <f t="shared" si="7"/>
        <v>-9</v>
      </c>
      <c r="AE18" s="4">
        <f t="shared" si="7"/>
        <v>-3</v>
      </c>
    </row>
    <row r="19" spans="1:31" s="1" customFormat="1" ht="18" customHeight="1" x14ac:dyDescent="0.15">
      <c r="A19" s="4" t="s">
        <v>11</v>
      </c>
      <c r="B19" s="4">
        <f t="shared" si="2"/>
        <v>919</v>
      </c>
      <c r="C19" s="4">
        <f t="shared" si="2"/>
        <v>10</v>
      </c>
      <c r="D19" s="4">
        <v>459</v>
      </c>
      <c r="E19" s="4">
        <v>1</v>
      </c>
      <c r="F19" s="4">
        <v>460</v>
      </c>
      <c r="G19" s="4">
        <v>9</v>
      </c>
      <c r="H19" s="4">
        <f t="shared" si="3"/>
        <v>874</v>
      </c>
      <c r="I19" s="4">
        <f t="shared" si="3"/>
        <v>11</v>
      </c>
      <c r="J19" s="4">
        <v>440</v>
      </c>
      <c r="K19" s="4">
        <v>2</v>
      </c>
      <c r="L19" s="4">
        <v>434</v>
      </c>
      <c r="M19" s="4">
        <v>9</v>
      </c>
      <c r="N19" s="4">
        <f t="shared" si="4"/>
        <v>881</v>
      </c>
      <c r="O19" s="4">
        <f t="shared" si="4"/>
        <v>13</v>
      </c>
      <c r="P19" s="4">
        <v>440</v>
      </c>
      <c r="Q19" s="4">
        <v>3</v>
      </c>
      <c r="R19" s="4">
        <v>441</v>
      </c>
      <c r="S19" s="4">
        <v>10</v>
      </c>
      <c r="T19" s="4">
        <f t="shared" si="5"/>
        <v>45</v>
      </c>
      <c r="U19" s="4">
        <f t="shared" si="5"/>
        <v>-1</v>
      </c>
      <c r="V19" s="4">
        <f t="shared" si="6"/>
        <v>19</v>
      </c>
      <c r="W19" s="4">
        <f t="shared" si="6"/>
        <v>-1</v>
      </c>
      <c r="X19" s="4">
        <f t="shared" si="6"/>
        <v>26</v>
      </c>
      <c r="Y19" s="4">
        <f t="shared" si="6"/>
        <v>0</v>
      </c>
      <c r="Z19" s="4">
        <f t="shared" si="7"/>
        <v>38</v>
      </c>
      <c r="AA19" s="4">
        <f t="shared" si="7"/>
        <v>-3</v>
      </c>
      <c r="AB19" s="4">
        <f t="shared" si="7"/>
        <v>19</v>
      </c>
      <c r="AC19" s="4">
        <f t="shared" si="7"/>
        <v>-2</v>
      </c>
      <c r="AD19" s="4">
        <f t="shared" si="7"/>
        <v>19</v>
      </c>
      <c r="AE19" s="4">
        <f t="shared" si="7"/>
        <v>-1</v>
      </c>
    </row>
    <row r="20" spans="1:31" s="1" customFormat="1" ht="18" customHeight="1" x14ac:dyDescent="0.15">
      <c r="A20" s="4" t="s">
        <v>12</v>
      </c>
      <c r="B20" s="4">
        <f t="shared" si="2"/>
        <v>729</v>
      </c>
      <c r="C20" s="4">
        <f t="shared" si="2"/>
        <v>6</v>
      </c>
      <c r="D20" s="4">
        <v>360</v>
      </c>
      <c r="E20" s="4">
        <v>2</v>
      </c>
      <c r="F20" s="4">
        <v>369</v>
      </c>
      <c r="G20" s="4">
        <v>4</v>
      </c>
      <c r="H20" s="4">
        <f t="shared" si="3"/>
        <v>766</v>
      </c>
      <c r="I20" s="4">
        <f t="shared" si="3"/>
        <v>4</v>
      </c>
      <c r="J20" s="4">
        <v>365</v>
      </c>
      <c r="K20" s="4">
        <v>1</v>
      </c>
      <c r="L20" s="4">
        <v>401</v>
      </c>
      <c r="M20" s="4">
        <v>3</v>
      </c>
      <c r="N20" s="4">
        <f t="shared" si="4"/>
        <v>758</v>
      </c>
      <c r="O20" s="4">
        <f t="shared" si="4"/>
        <v>4</v>
      </c>
      <c r="P20" s="4">
        <v>357</v>
      </c>
      <c r="Q20" s="4">
        <v>1</v>
      </c>
      <c r="R20" s="4">
        <v>401</v>
      </c>
      <c r="S20" s="4">
        <v>3</v>
      </c>
      <c r="T20" s="4">
        <f t="shared" si="5"/>
        <v>-37</v>
      </c>
      <c r="U20" s="4">
        <f t="shared" si="5"/>
        <v>2</v>
      </c>
      <c r="V20" s="4">
        <f t="shared" si="6"/>
        <v>-5</v>
      </c>
      <c r="W20" s="4">
        <f t="shared" si="6"/>
        <v>1</v>
      </c>
      <c r="X20" s="4">
        <f t="shared" si="6"/>
        <v>-32</v>
      </c>
      <c r="Y20" s="4">
        <f t="shared" si="6"/>
        <v>1</v>
      </c>
      <c r="Z20" s="4">
        <f t="shared" si="7"/>
        <v>-29</v>
      </c>
      <c r="AA20" s="4">
        <f t="shared" si="7"/>
        <v>2</v>
      </c>
      <c r="AB20" s="4">
        <f t="shared" si="7"/>
        <v>3</v>
      </c>
      <c r="AC20" s="4">
        <f t="shared" si="7"/>
        <v>1</v>
      </c>
      <c r="AD20" s="4">
        <f t="shared" si="7"/>
        <v>-32</v>
      </c>
      <c r="AE20" s="4">
        <f t="shared" si="7"/>
        <v>1</v>
      </c>
    </row>
    <row r="21" spans="1:31" s="1" customFormat="1" ht="18" customHeight="1" x14ac:dyDescent="0.15">
      <c r="A21" s="4" t="s">
        <v>13</v>
      </c>
      <c r="B21" s="4">
        <f t="shared" si="2"/>
        <v>893</v>
      </c>
      <c r="C21" s="4">
        <f t="shared" si="2"/>
        <v>2</v>
      </c>
      <c r="D21" s="4">
        <v>425</v>
      </c>
      <c r="E21" s="4">
        <v>0</v>
      </c>
      <c r="F21" s="4">
        <v>468</v>
      </c>
      <c r="G21" s="4">
        <v>2</v>
      </c>
      <c r="H21" s="4">
        <f t="shared" si="3"/>
        <v>941</v>
      </c>
      <c r="I21" s="4">
        <f t="shared" si="3"/>
        <v>2</v>
      </c>
      <c r="J21" s="4">
        <v>453</v>
      </c>
      <c r="K21" s="4">
        <v>0</v>
      </c>
      <c r="L21" s="4">
        <v>488</v>
      </c>
      <c r="M21" s="4">
        <v>2</v>
      </c>
      <c r="N21" s="4">
        <f t="shared" si="4"/>
        <v>941</v>
      </c>
      <c r="O21" s="4">
        <f t="shared" si="4"/>
        <v>2</v>
      </c>
      <c r="P21" s="4">
        <v>455</v>
      </c>
      <c r="Q21" s="4">
        <v>0</v>
      </c>
      <c r="R21" s="4">
        <v>486</v>
      </c>
      <c r="S21" s="4">
        <v>2</v>
      </c>
      <c r="T21" s="4">
        <f t="shared" si="5"/>
        <v>-48</v>
      </c>
      <c r="U21" s="4">
        <f t="shared" si="5"/>
        <v>0</v>
      </c>
      <c r="V21" s="4">
        <f t="shared" si="6"/>
        <v>-28</v>
      </c>
      <c r="W21" s="4">
        <f t="shared" si="6"/>
        <v>0</v>
      </c>
      <c r="X21" s="4">
        <f t="shared" si="6"/>
        <v>-20</v>
      </c>
      <c r="Y21" s="4">
        <f t="shared" si="6"/>
        <v>0</v>
      </c>
      <c r="Z21" s="4">
        <f t="shared" si="7"/>
        <v>-48</v>
      </c>
      <c r="AA21" s="4">
        <f t="shared" si="7"/>
        <v>0</v>
      </c>
      <c r="AB21" s="4">
        <f t="shared" si="7"/>
        <v>-30</v>
      </c>
      <c r="AC21" s="4">
        <f t="shared" si="7"/>
        <v>0</v>
      </c>
      <c r="AD21" s="4">
        <f t="shared" si="7"/>
        <v>-18</v>
      </c>
      <c r="AE21" s="4">
        <f t="shared" si="7"/>
        <v>0</v>
      </c>
    </row>
    <row r="22" spans="1:31" s="1" customFormat="1" ht="18" customHeight="1" x14ac:dyDescent="0.15">
      <c r="A22" s="4" t="s">
        <v>14</v>
      </c>
      <c r="B22" s="4">
        <f t="shared" si="2"/>
        <v>1148</v>
      </c>
      <c r="C22" s="4">
        <f t="shared" si="2"/>
        <v>1</v>
      </c>
      <c r="D22" s="4">
        <v>549</v>
      </c>
      <c r="E22" s="4">
        <v>0</v>
      </c>
      <c r="F22" s="4">
        <v>599</v>
      </c>
      <c r="G22" s="4">
        <v>1</v>
      </c>
      <c r="H22" s="4">
        <f t="shared" si="3"/>
        <v>1188</v>
      </c>
      <c r="I22" s="4">
        <f t="shared" si="3"/>
        <v>1</v>
      </c>
      <c r="J22" s="4">
        <v>578</v>
      </c>
      <c r="K22" s="4">
        <v>0</v>
      </c>
      <c r="L22" s="4">
        <v>610</v>
      </c>
      <c r="M22" s="4">
        <v>1</v>
      </c>
      <c r="N22" s="4">
        <f t="shared" si="4"/>
        <v>1189</v>
      </c>
      <c r="O22" s="4">
        <f t="shared" si="4"/>
        <v>1</v>
      </c>
      <c r="P22" s="4">
        <v>578</v>
      </c>
      <c r="Q22" s="4">
        <v>0</v>
      </c>
      <c r="R22" s="4">
        <v>611</v>
      </c>
      <c r="S22" s="4">
        <v>1</v>
      </c>
      <c r="T22" s="4">
        <f t="shared" si="5"/>
        <v>-40</v>
      </c>
      <c r="U22" s="4">
        <f t="shared" si="5"/>
        <v>0</v>
      </c>
      <c r="V22" s="4">
        <f t="shared" si="6"/>
        <v>-29</v>
      </c>
      <c r="W22" s="4">
        <f t="shared" si="6"/>
        <v>0</v>
      </c>
      <c r="X22" s="4">
        <f t="shared" si="6"/>
        <v>-11</v>
      </c>
      <c r="Y22" s="4">
        <f t="shared" si="6"/>
        <v>0</v>
      </c>
      <c r="Z22" s="4">
        <f t="shared" si="7"/>
        <v>-41</v>
      </c>
      <c r="AA22" s="4">
        <f t="shared" si="7"/>
        <v>0</v>
      </c>
      <c r="AB22" s="4">
        <f t="shared" si="7"/>
        <v>-29</v>
      </c>
      <c r="AC22" s="4">
        <f t="shared" si="7"/>
        <v>0</v>
      </c>
      <c r="AD22" s="4">
        <f t="shared" si="7"/>
        <v>-12</v>
      </c>
      <c r="AE22" s="4">
        <f t="shared" si="7"/>
        <v>0</v>
      </c>
    </row>
    <row r="23" spans="1:31" s="1" customFormat="1" ht="18" customHeight="1" x14ac:dyDescent="0.15">
      <c r="A23" s="4" t="s">
        <v>15</v>
      </c>
      <c r="B23" s="4">
        <f t="shared" si="2"/>
        <v>1355</v>
      </c>
      <c r="C23" s="4">
        <f t="shared" si="2"/>
        <v>1</v>
      </c>
      <c r="D23" s="4">
        <v>662</v>
      </c>
      <c r="E23" s="4">
        <v>1</v>
      </c>
      <c r="F23" s="4">
        <v>693</v>
      </c>
      <c r="G23" s="4">
        <v>0</v>
      </c>
      <c r="H23" s="4">
        <f t="shared" si="3"/>
        <v>1401</v>
      </c>
      <c r="I23" s="4">
        <f t="shared" si="3"/>
        <v>1</v>
      </c>
      <c r="J23" s="4">
        <v>669</v>
      </c>
      <c r="K23" s="4">
        <v>1</v>
      </c>
      <c r="L23" s="4">
        <v>732</v>
      </c>
      <c r="M23" s="4">
        <v>0</v>
      </c>
      <c r="N23" s="4">
        <f t="shared" si="4"/>
        <v>1403</v>
      </c>
      <c r="O23" s="4">
        <f t="shared" si="4"/>
        <v>1</v>
      </c>
      <c r="P23" s="4">
        <v>669</v>
      </c>
      <c r="Q23" s="4">
        <v>1</v>
      </c>
      <c r="R23" s="4">
        <v>734</v>
      </c>
      <c r="S23" s="4">
        <v>0</v>
      </c>
      <c r="T23" s="4">
        <f t="shared" si="5"/>
        <v>-46</v>
      </c>
      <c r="U23" s="4">
        <f t="shared" si="5"/>
        <v>0</v>
      </c>
      <c r="V23" s="4">
        <f t="shared" si="6"/>
        <v>-7</v>
      </c>
      <c r="W23" s="4">
        <f t="shared" si="6"/>
        <v>0</v>
      </c>
      <c r="X23" s="4">
        <f t="shared" si="6"/>
        <v>-39</v>
      </c>
      <c r="Y23" s="4">
        <f t="shared" si="6"/>
        <v>0</v>
      </c>
      <c r="Z23" s="4">
        <f t="shared" si="7"/>
        <v>-48</v>
      </c>
      <c r="AA23" s="4">
        <f t="shared" si="7"/>
        <v>0</v>
      </c>
      <c r="AB23" s="4">
        <f t="shared" si="7"/>
        <v>-7</v>
      </c>
      <c r="AC23" s="4">
        <f t="shared" si="7"/>
        <v>0</v>
      </c>
      <c r="AD23" s="4">
        <f t="shared" si="7"/>
        <v>-41</v>
      </c>
      <c r="AE23" s="4">
        <f t="shared" si="7"/>
        <v>0</v>
      </c>
    </row>
    <row r="24" spans="1:31" s="1" customFormat="1" ht="18" customHeight="1" x14ac:dyDescent="0.15">
      <c r="A24" s="4" t="s">
        <v>16</v>
      </c>
      <c r="B24" s="4">
        <f t="shared" si="2"/>
        <v>1161</v>
      </c>
      <c r="C24" s="4">
        <f t="shared" si="2"/>
        <v>0</v>
      </c>
      <c r="D24" s="4">
        <v>574</v>
      </c>
      <c r="E24" s="4">
        <v>0</v>
      </c>
      <c r="F24" s="4">
        <v>587</v>
      </c>
      <c r="G24" s="4">
        <v>0</v>
      </c>
      <c r="H24" s="4">
        <f t="shared" si="3"/>
        <v>1033</v>
      </c>
      <c r="I24" s="4">
        <f t="shared" si="3"/>
        <v>1</v>
      </c>
      <c r="J24" s="4">
        <v>508</v>
      </c>
      <c r="K24" s="4">
        <v>1</v>
      </c>
      <c r="L24" s="4">
        <v>525</v>
      </c>
      <c r="M24" s="4">
        <v>0</v>
      </c>
      <c r="N24" s="4">
        <f t="shared" si="4"/>
        <v>1044</v>
      </c>
      <c r="O24" s="4">
        <f t="shared" si="4"/>
        <v>1</v>
      </c>
      <c r="P24" s="4">
        <v>515</v>
      </c>
      <c r="Q24" s="4">
        <v>1</v>
      </c>
      <c r="R24" s="4">
        <v>529</v>
      </c>
      <c r="S24" s="4">
        <v>0</v>
      </c>
      <c r="T24" s="4">
        <f t="shared" si="5"/>
        <v>128</v>
      </c>
      <c r="U24" s="4">
        <f t="shared" si="5"/>
        <v>-1</v>
      </c>
      <c r="V24" s="4">
        <f t="shared" si="6"/>
        <v>66</v>
      </c>
      <c r="W24" s="4">
        <f t="shared" si="6"/>
        <v>-1</v>
      </c>
      <c r="X24" s="4">
        <f t="shared" si="6"/>
        <v>62</v>
      </c>
      <c r="Y24" s="4">
        <f t="shared" si="6"/>
        <v>0</v>
      </c>
      <c r="Z24" s="4">
        <f t="shared" si="7"/>
        <v>117</v>
      </c>
      <c r="AA24" s="4">
        <f t="shared" si="7"/>
        <v>-1</v>
      </c>
      <c r="AB24" s="4">
        <f t="shared" si="7"/>
        <v>59</v>
      </c>
      <c r="AC24" s="4">
        <f t="shared" si="7"/>
        <v>-1</v>
      </c>
      <c r="AD24" s="4">
        <f t="shared" si="7"/>
        <v>58</v>
      </c>
      <c r="AE24" s="4">
        <f t="shared" si="7"/>
        <v>0</v>
      </c>
    </row>
    <row r="25" spans="1:31" s="1" customFormat="1" ht="18" customHeight="1" x14ac:dyDescent="0.15">
      <c r="A25" s="4" t="s">
        <v>17</v>
      </c>
      <c r="B25" s="4">
        <f t="shared" si="2"/>
        <v>808</v>
      </c>
      <c r="C25" s="4">
        <f t="shared" si="2"/>
        <v>2</v>
      </c>
      <c r="D25" s="4">
        <v>368</v>
      </c>
      <c r="E25" s="4">
        <v>2</v>
      </c>
      <c r="F25" s="4">
        <v>440</v>
      </c>
      <c r="G25" s="4">
        <v>0</v>
      </c>
      <c r="H25" s="4">
        <f t="shared" si="3"/>
        <v>755</v>
      </c>
      <c r="I25" s="4">
        <f t="shared" si="3"/>
        <v>1</v>
      </c>
      <c r="J25" s="4">
        <v>345</v>
      </c>
      <c r="K25" s="4">
        <v>1</v>
      </c>
      <c r="L25" s="4">
        <v>410</v>
      </c>
      <c r="M25" s="4">
        <v>0</v>
      </c>
      <c r="N25" s="4">
        <f t="shared" si="4"/>
        <v>770</v>
      </c>
      <c r="O25" s="4">
        <f t="shared" si="4"/>
        <v>1</v>
      </c>
      <c r="P25" s="4">
        <v>354</v>
      </c>
      <c r="Q25" s="4">
        <v>1</v>
      </c>
      <c r="R25" s="4">
        <v>416</v>
      </c>
      <c r="S25" s="4">
        <v>0</v>
      </c>
      <c r="T25" s="4">
        <f t="shared" si="5"/>
        <v>53</v>
      </c>
      <c r="U25" s="4">
        <f t="shared" si="5"/>
        <v>1</v>
      </c>
      <c r="V25" s="4">
        <f t="shared" si="5"/>
        <v>23</v>
      </c>
      <c r="W25" s="4">
        <f t="shared" si="5"/>
        <v>1</v>
      </c>
      <c r="X25" s="4">
        <f t="shared" si="5"/>
        <v>30</v>
      </c>
      <c r="Y25" s="4">
        <f t="shared" si="5"/>
        <v>0</v>
      </c>
      <c r="Z25" s="4">
        <f t="shared" si="7"/>
        <v>38</v>
      </c>
      <c r="AA25" s="4">
        <f t="shared" si="7"/>
        <v>1</v>
      </c>
      <c r="AB25" s="4">
        <f t="shared" si="7"/>
        <v>14</v>
      </c>
      <c r="AC25" s="4">
        <f t="shared" si="7"/>
        <v>1</v>
      </c>
      <c r="AD25" s="4">
        <f t="shared" si="7"/>
        <v>24</v>
      </c>
      <c r="AE25" s="4">
        <f t="shared" si="7"/>
        <v>0</v>
      </c>
    </row>
    <row r="26" spans="1:31" s="1" customFormat="1" ht="18" customHeight="1" x14ac:dyDescent="0.15">
      <c r="A26" s="4" t="s">
        <v>18</v>
      </c>
      <c r="B26" s="4">
        <f t="shared" si="2"/>
        <v>729</v>
      </c>
      <c r="C26" s="4">
        <f t="shared" si="2"/>
        <v>0</v>
      </c>
      <c r="D26" s="4">
        <v>302</v>
      </c>
      <c r="E26" s="4">
        <v>0</v>
      </c>
      <c r="F26" s="4">
        <v>427</v>
      </c>
      <c r="G26" s="4">
        <v>0</v>
      </c>
      <c r="H26" s="4">
        <f t="shared" si="3"/>
        <v>743</v>
      </c>
      <c r="I26" s="4">
        <f t="shared" si="3"/>
        <v>0</v>
      </c>
      <c r="J26" s="4">
        <v>293</v>
      </c>
      <c r="K26" s="4">
        <v>0</v>
      </c>
      <c r="L26" s="4">
        <v>450</v>
      </c>
      <c r="M26" s="4">
        <v>0</v>
      </c>
      <c r="N26" s="4">
        <f t="shared" si="4"/>
        <v>761</v>
      </c>
      <c r="O26" s="4">
        <f t="shared" si="4"/>
        <v>0</v>
      </c>
      <c r="P26" s="4">
        <v>307</v>
      </c>
      <c r="Q26" s="4">
        <v>0</v>
      </c>
      <c r="R26" s="4">
        <v>454</v>
      </c>
      <c r="S26" s="4">
        <v>0</v>
      </c>
      <c r="T26" s="4">
        <f t="shared" si="5"/>
        <v>-14</v>
      </c>
      <c r="U26" s="4">
        <f t="shared" si="5"/>
        <v>0</v>
      </c>
      <c r="V26" s="4">
        <f t="shared" si="5"/>
        <v>9</v>
      </c>
      <c r="W26" s="4">
        <f t="shared" si="5"/>
        <v>0</v>
      </c>
      <c r="X26" s="4">
        <f t="shared" si="5"/>
        <v>-23</v>
      </c>
      <c r="Y26" s="4">
        <f t="shared" si="5"/>
        <v>0</v>
      </c>
      <c r="Z26" s="4">
        <f t="shared" si="7"/>
        <v>-32</v>
      </c>
      <c r="AA26" s="4">
        <f t="shared" si="7"/>
        <v>0</v>
      </c>
      <c r="AB26" s="4">
        <f t="shared" si="7"/>
        <v>-5</v>
      </c>
      <c r="AC26" s="4">
        <f t="shared" si="7"/>
        <v>0</v>
      </c>
      <c r="AD26" s="4">
        <f t="shared" si="7"/>
        <v>-27</v>
      </c>
      <c r="AE26" s="4">
        <f t="shared" si="7"/>
        <v>0</v>
      </c>
    </row>
    <row r="27" spans="1:31" s="1" customFormat="1" ht="18" customHeight="1" x14ac:dyDescent="0.15">
      <c r="A27" s="4" t="s">
        <v>19</v>
      </c>
      <c r="B27" s="4">
        <f t="shared" si="2"/>
        <v>616</v>
      </c>
      <c r="C27" s="4">
        <f t="shared" si="2"/>
        <v>0</v>
      </c>
      <c r="D27" s="4">
        <v>206</v>
      </c>
      <c r="E27" s="4">
        <v>0</v>
      </c>
      <c r="F27" s="4">
        <v>410</v>
      </c>
      <c r="G27" s="4">
        <v>0</v>
      </c>
      <c r="H27" s="4">
        <f t="shared" si="3"/>
        <v>580</v>
      </c>
      <c r="I27" s="4">
        <f t="shared" si="3"/>
        <v>0</v>
      </c>
      <c r="J27" s="4">
        <v>189</v>
      </c>
      <c r="K27" s="4">
        <v>0</v>
      </c>
      <c r="L27" s="4">
        <v>391</v>
      </c>
      <c r="M27" s="4">
        <v>0</v>
      </c>
      <c r="N27" s="4">
        <f t="shared" si="4"/>
        <v>611</v>
      </c>
      <c r="O27" s="4">
        <f t="shared" si="4"/>
        <v>0</v>
      </c>
      <c r="P27" s="4">
        <v>202</v>
      </c>
      <c r="Q27" s="4">
        <v>0</v>
      </c>
      <c r="R27" s="4">
        <v>409</v>
      </c>
      <c r="S27" s="4">
        <v>0</v>
      </c>
      <c r="T27" s="4">
        <f t="shared" si="5"/>
        <v>36</v>
      </c>
      <c r="U27" s="4">
        <f t="shared" si="5"/>
        <v>0</v>
      </c>
      <c r="V27" s="4">
        <f t="shared" si="5"/>
        <v>17</v>
      </c>
      <c r="W27" s="4">
        <f t="shared" si="5"/>
        <v>0</v>
      </c>
      <c r="X27" s="4">
        <f t="shared" si="5"/>
        <v>19</v>
      </c>
      <c r="Y27" s="4">
        <f t="shared" si="5"/>
        <v>0</v>
      </c>
      <c r="Z27" s="4">
        <f t="shared" si="7"/>
        <v>5</v>
      </c>
      <c r="AA27" s="4">
        <f t="shared" si="7"/>
        <v>0</v>
      </c>
      <c r="AB27" s="4">
        <f t="shared" si="7"/>
        <v>4</v>
      </c>
      <c r="AC27" s="4">
        <f t="shared" si="7"/>
        <v>0</v>
      </c>
      <c r="AD27" s="4">
        <f t="shared" si="7"/>
        <v>1</v>
      </c>
      <c r="AE27" s="4">
        <f t="shared" si="7"/>
        <v>0</v>
      </c>
    </row>
    <row r="28" spans="1:31" s="1" customFormat="1" ht="18" customHeight="1" x14ac:dyDescent="0.15">
      <c r="A28" s="4" t="s">
        <v>20</v>
      </c>
      <c r="B28" s="4">
        <f t="shared" si="2"/>
        <v>347</v>
      </c>
      <c r="C28" s="4">
        <f t="shared" si="2"/>
        <v>0</v>
      </c>
      <c r="D28" s="4">
        <v>91</v>
      </c>
      <c r="E28" s="4">
        <v>0</v>
      </c>
      <c r="F28" s="4">
        <v>256</v>
      </c>
      <c r="G28" s="4">
        <v>0</v>
      </c>
      <c r="H28" s="4">
        <f t="shared" si="3"/>
        <v>289</v>
      </c>
      <c r="I28" s="4">
        <f t="shared" si="3"/>
        <v>0</v>
      </c>
      <c r="J28" s="4">
        <v>75</v>
      </c>
      <c r="K28" s="4">
        <v>0</v>
      </c>
      <c r="L28" s="4">
        <v>214</v>
      </c>
      <c r="M28" s="4">
        <v>0</v>
      </c>
      <c r="N28" s="4">
        <f t="shared" si="4"/>
        <v>329</v>
      </c>
      <c r="O28" s="4">
        <f t="shared" si="4"/>
        <v>0</v>
      </c>
      <c r="P28" s="4">
        <v>90</v>
      </c>
      <c r="Q28" s="4">
        <v>0</v>
      </c>
      <c r="R28" s="4">
        <v>239</v>
      </c>
      <c r="S28" s="4">
        <v>0</v>
      </c>
      <c r="T28" s="4">
        <f t="shared" si="5"/>
        <v>58</v>
      </c>
      <c r="U28" s="4">
        <f t="shared" si="5"/>
        <v>0</v>
      </c>
      <c r="V28" s="4">
        <f t="shared" si="5"/>
        <v>16</v>
      </c>
      <c r="W28" s="4">
        <f t="shared" si="5"/>
        <v>0</v>
      </c>
      <c r="X28" s="4">
        <f t="shared" si="5"/>
        <v>42</v>
      </c>
      <c r="Y28" s="4">
        <f t="shared" si="5"/>
        <v>0</v>
      </c>
      <c r="Z28" s="4">
        <f t="shared" si="7"/>
        <v>18</v>
      </c>
      <c r="AA28" s="4">
        <f t="shared" si="7"/>
        <v>0</v>
      </c>
      <c r="AB28" s="4">
        <f t="shared" si="7"/>
        <v>1</v>
      </c>
      <c r="AC28" s="4">
        <f t="shared" si="7"/>
        <v>0</v>
      </c>
      <c r="AD28" s="4">
        <f t="shared" si="7"/>
        <v>17</v>
      </c>
      <c r="AE28" s="4">
        <f t="shared" si="7"/>
        <v>0</v>
      </c>
    </row>
    <row r="29" spans="1:31" s="1" customFormat="1" ht="18" customHeight="1" x14ac:dyDescent="0.15">
      <c r="A29" s="4" t="s">
        <v>21</v>
      </c>
      <c r="B29" s="4">
        <f t="shared" si="2"/>
        <v>122</v>
      </c>
      <c r="C29" s="4">
        <f t="shared" si="2"/>
        <v>0</v>
      </c>
      <c r="D29" s="4">
        <v>26</v>
      </c>
      <c r="E29" s="4">
        <v>0</v>
      </c>
      <c r="F29" s="4">
        <v>96</v>
      </c>
      <c r="G29" s="4">
        <v>0</v>
      </c>
      <c r="H29" s="4">
        <f t="shared" si="3"/>
        <v>90</v>
      </c>
      <c r="I29" s="4">
        <f t="shared" si="3"/>
        <v>0</v>
      </c>
      <c r="J29" s="4">
        <v>16</v>
      </c>
      <c r="K29" s="4">
        <v>0</v>
      </c>
      <c r="L29" s="4">
        <v>74</v>
      </c>
      <c r="M29" s="4">
        <v>0</v>
      </c>
      <c r="N29" s="4">
        <f t="shared" si="4"/>
        <v>108</v>
      </c>
      <c r="O29" s="4">
        <f t="shared" si="4"/>
        <v>0</v>
      </c>
      <c r="P29" s="4">
        <v>20</v>
      </c>
      <c r="Q29" s="4">
        <v>0</v>
      </c>
      <c r="R29" s="4">
        <v>88</v>
      </c>
      <c r="S29" s="4">
        <v>0</v>
      </c>
      <c r="T29" s="4">
        <f t="shared" si="5"/>
        <v>32</v>
      </c>
      <c r="U29" s="4">
        <f t="shared" si="5"/>
        <v>0</v>
      </c>
      <c r="V29" s="4">
        <f t="shared" si="5"/>
        <v>10</v>
      </c>
      <c r="W29" s="4">
        <f t="shared" si="5"/>
        <v>0</v>
      </c>
      <c r="X29" s="4">
        <f t="shared" si="5"/>
        <v>22</v>
      </c>
      <c r="Y29" s="4">
        <f t="shared" si="5"/>
        <v>0</v>
      </c>
      <c r="Z29" s="4">
        <f t="shared" si="7"/>
        <v>14</v>
      </c>
      <c r="AA29" s="4">
        <f t="shared" si="7"/>
        <v>0</v>
      </c>
      <c r="AB29" s="4">
        <f t="shared" si="7"/>
        <v>6</v>
      </c>
      <c r="AC29" s="4">
        <f t="shared" si="7"/>
        <v>0</v>
      </c>
      <c r="AD29" s="4">
        <f t="shared" si="7"/>
        <v>8</v>
      </c>
      <c r="AE29" s="4">
        <f t="shared" si="7"/>
        <v>0</v>
      </c>
    </row>
    <row r="30" spans="1:31" s="1" customFormat="1" ht="18" customHeight="1" x14ac:dyDescent="0.15">
      <c r="A30" s="4" t="s">
        <v>22</v>
      </c>
      <c r="B30" s="4">
        <f t="shared" si="2"/>
        <v>17</v>
      </c>
      <c r="C30" s="4">
        <f>E30+G30</f>
        <v>1</v>
      </c>
      <c r="D30" s="4">
        <v>0</v>
      </c>
      <c r="E30" s="4">
        <v>0</v>
      </c>
      <c r="F30" s="4">
        <v>17</v>
      </c>
      <c r="G30" s="4">
        <v>1</v>
      </c>
      <c r="H30" s="4">
        <f t="shared" si="3"/>
        <v>15</v>
      </c>
      <c r="I30" s="4">
        <f t="shared" si="3"/>
        <v>1</v>
      </c>
      <c r="J30" s="4">
        <v>2</v>
      </c>
      <c r="K30" s="4">
        <v>0</v>
      </c>
      <c r="L30" s="4">
        <v>13</v>
      </c>
      <c r="M30" s="4">
        <v>1</v>
      </c>
      <c r="N30" s="4">
        <f t="shared" si="4"/>
        <v>18</v>
      </c>
      <c r="O30" s="4">
        <f t="shared" si="4"/>
        <v>1</v>
      </c>
      <c r="P30" s="4">
        <v>2</v>
      </c>
      <c r="Q30" s="4">
        <v>0</v>
      </c>
      <c r="R30" s="4">
        <v>16</v>
      </c>
      <c r="S30" s="4">
        <v>1</v>
      </c>
      <c r="T30" s="4">
        <f t="shared" ref="T30:Y31" si="8">B30-H30</f>
        <v>2</v>
      </c>
      <c r="U30" s="4">
        <f t="shared" si="8"/>
        <v>0</v>
      </c>
      <c r="V30" s="4">
        <f t="shared" si="8"/>
        <v>-2</v>
      </c>
      <c r="W30" s="4">
        <f t="shared" si="8"/>
        <v>0</v>
      </c>
      <c r="X30" s="4">
        <f t="shared" si="8"/>
        <v>4</v>
      </c>
      <c r="Y30" s="4">
        <f t="shared" si="8"/>
        <v>0</v>
      </c>
      <c r="Z30" s="4">
        <f t="shared" si="7"/>
        <v>-1</v>
      </c>
      <c r="AA30" s="4">
        <f t="shared" si="7"/>
        <v>0</v>
      </c>
      <c r="AB30" s="4">
        <f t="shared" si="7"/>
        <v>-2</v>
      </c>
      <c r="AC30" s="4">
        <f t="shared" si="7"/>
        <v>0</v>
      </c>
      <c r="AD30" s="4">
        <f t="shared" si="7"/>
        <v>1</v>
      </c>
      <c r="AE30" s="4">
        <f t="shared" si="7"/>
        <v>0</v>
      </c>
    </row>
    <row r="31" spans="1:31" s="1" customFormat="1" ht="18" customHeight="1" thickBot="1" x14ac:dyDescent="0.2">
      <c r="A31" s="4" t="s">
        <v>58</v>
      </c>
      <c r="B31" s="4">
        <f>D31+F31</f>
        <v>0</v>
      </c>
      <c r="C31" s="4">
        <f>E31+G31</f>
        <v>0</v>
      </c>
      <c r="D31" s="4">
        <v>0</v>
      </c>
      <c r="E31" s="4">
        <v>0</v>
      </c>
      <c r="F31" s="4">
        <v>0</v>
      </c>
      <c r="G31" s="4">
        <v>0</v>
      </c>
      <c r="H31" s="4">
        <f>J31+L31</f>
        <v>0</v>
      </c>
      <c r="I31" s="4">
        <f t="shared" ref="I31" si="9">K31+M31</f>
        <v>0</v>
      </c>
      <c r="J31" s="4">
        <v>0</v>
      </c>
      <c r="K31" s="4">
        <v>0</v>
      </c>
      <c r="L31" s="4">
        <v>0</v>
      </c>
      <c r="M31" s="4">
        <v>0</v>
      </c>
      <c r="N31" s="4">
        <f t="shared" ref="N31:O31" si="10">P31+R31</f>
        <v>0</v>
      </c>
      <c r="O31" s="4">
        <f t="shared" si="10"/>
        <v>0</v>
      </c>
      <c r="P31" s="4">
        <v>0</v>
      </c>
      <c r="Q31" s="4">
        <v>0</v>
      </c>
      <c r="R31" s="4">
        <v>0</v>
      </c>
      <c r="S31" s="4">
        <v>0</v>
      </c>
      <c r="T31" s="4">
        <f t="shared" si="8"/>
        <v>0</v>
      </c>
      <c r="U31" s="4">
        <f t="shared" si="8"/>
        <v>0</v>
      </c>
      <c r="V31" s="4">
        <f t="shared" si="8"/>
        <v>0</v>
      </c>
      <c r="W31" s="4">
        <f t="shared" si="8"/>
        <v>0</v>
      </c>
      <c r="X31" s="4">
        <f t="shared" si="8"/>
        <v>0</v>
      </c>
      <c r="Y31" s="4">
        <f t="shared" si="8"/>
        <v>0</v>
      </c>
      <c r="Z31" s="4">
        <f t="shared" ref="Z31:AE31" si="11">B31-N31</f>
        <v>0</v>
      </c>
      <c r="AA31" s="4">
        <f t="shared" si="11"/>
        <v>0</v>
      </c>
      <c r="AB31" s="4">
        <f t="shared" si="11"/>
        <v>0</v>
      </c>
      <c r="AC31" s="4">
        <f t="shared" si="11"/>
        <v>0</v>
      </c>
      <c r="AD31" s="4">
        <f t="shared" si="11"/>
        <v>0</v>
      </c>
      <c r="AE31" s="4">
        <f t="shared" si="11"/>
        <v>0</v>
      </c>
    </row>
    <row r="32" spans="1:31" s="1" customFormat="1" ht="18" customHeight="1" thickTop="1" x14ac:dyDescent="0.15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</row>
    <row r="33" spans="1:31" s="1" customFormat="1" ht="18" customHeight="1" x14ac:dyDescent="0.15">
      <c r="A33" s="4" t="s">
        <v>24</v>
      </c>
      <c r="B33" s="4">
        <f>SUM(B10:B12)</f>
        <v>1701</v>
      </c>
      <c r="C33" s="4">
        <f t="shared" ref="C33:AE33" si="12">SUM(C10:C12)</f>
        <v>7</v>
      </c>
      <c r="D33" s="4">
        <f t="shared" si="12"/>
        <v>880</v>
      </c>
      <c r="E33" s="4">
        <f t="shared" si="12"/>
        <v>6</v>
      </c>
      <c r="F33" s="4">
        <f t="shared" si="12"/>
        <v>821</v>
      </c>
      <c r="G33" s="4">
        <f t="shared" si="12"/>
        <v>1</v>
      </c>
      <c r="H33" s="4">
        <f t="shared" si="12"/>
        <v>1860</v>
      </c>
      <c r="I33" s="4">
        <f t="shared" si="12"/>
        <v>8</v>
      </c>
      <c r="J33" s="4">
        <f t="shared" si="12"/>
        <v>961</v>
      </c>
      <c r="K33" s="4">
        <f t="shared" si="12"/>
        <v>7</v>
      </c>
      <c r="L33" s="4">
        <f t="shared" si="12"/>
        <v>899</v>
      </c>
      <c r="M33" s="4">
        <f t="shared" si="12"/>
        <v>1</v>
      </c>
      <c r="N33" s="4">
        <f t="shared" si="12"/>
        <v>1768</v>
      </c>
      <c r="O33" s="4">
        <f t="shared" si="12"/>
        <v>9</v>
      </c>
      <c r="P33" s="4">
        <f t="shared" si="12"/>
        <v>904</v>
      </c>
      <c r="Q33" s="4">
        <f t="shared" si="12"/>
        <v>7</v>
      </c>
      <c r="R33" s="4">
        <f t="shared" si="12"/>
        <v>864</v>
      </c>
      <c r="S33" s="4">
        <f t="shared" si="12"/>
        <v>2</v>
      </c>
      <c r="T33" s="4">
        <f t="shared" si="12"/>
        <v>-159</v>
      </c>
      <c r="U33" s="4">
        <f t="shared" si="12"/>
        <v>-1</v>
      </c>
      <c r="V33" s="4">
        <f t="shared" si="12"/>
        <v>-81</v>
      </c>
      <c r="W33" s="4">
        <f t="shared" si="12"/>
        <v>-1</v>
      </c>
      <c r="X33" s="4">
        <f t="shared" si="12"/>
        <v>-78</v>
      </c>
      <c r="Y33" s="4">
        <f t="shared" si="12"/>
        <v>0</v>
      </c>
      <c r="Z33" s="4">
        <f t="shared" si="12"/>
        <v>-67</v>
      </c>
      <c r="AA33" s="4">
        <f t="shared" si="12"/>
        <v>-2</v>
      </c>
      <c r="AB33" s="4">
        <f t="shared" si="12"/>
        <v>-24</v>
      </c>
      <c r="AC33" s="4">
        <f t="shared" si="12"/>
        <v>-1</v>
      </c>
      <c r="AD33" s="4">
        <f t="shared" si="12"/>
        <v>-43</v>
      </c>
      <c r="AE33" s="4">
        <f t="shared" si="12"/>
        <v>-1</v>
      </c>
    </row>
    <row r="34" spans="1:31" s="1" customFormat="1" ht="18" customHeight="1" x14ac:dyDescent="0.15">
      <c r="A34" s="4" t="s">
        <v>29</v>
      </c>
      <c r="B34" s="4">
        <f>SUM(B13:B22)</f>
        <v>7556</v>
      </c>
      <c r="C34" s="4">
        <f t="shared" ref="C34:AE34" si="13">SUM(C13:C22)</f>
        <v>97</v>
      </c>
      <c r="D34" s="4">
        <f t="shared" si="13"/>
        <v>3779</v>
      </c>
      <c r="E34" s="4">
        <f t="shared" si="13"/>
        <v>17</v>
      </c>
      <c r="F34" s="4">
        <f t="shared" si="13"/>
        <v>3777</v>
      </c>
      <c r="G34" s="4">
        <f t="shared" si="13"/>
        <v>80</v>
      </c>
      <c r="H34" s="4">
        <f t="shared" si="13"/>
        <v>7640</v>
      </c>
      <c r="I34" s="4">
        <f t="shared" si="13"/>
        <v>91</v>
      </c>
      <c r="J34" s="4">
        <f t="shared" si="13"/>
        <v>3826</v>
      </c>
      <c r="K34" s="4">
        <f t="shared" si="13"/>
        <v>14</v>
      </c>
      <c r="L34" s="4">
        <f t="shared" si="13"/>
        <v>3814</v>
      </c>
      <c r="M34" s="4">
        <f t="shared" si="13"/>
        <v>77</v>
      </c>
      <c r="N34" s="4">
        <f t="shared" si="13"/>
        <v>7742</v>
      </c>
      <c r="O34" s="4">
        <f t="shared" si="13"/>
        <v>97</v>
      </c>
      <c r="P34" s="4">
        <f t="shared" si="13"/>
        <v>3866</v>
      </c>
      <c r="Q34" s="4">
        <f t="shared" si="13"/>
        <v>15</v>
      </c>
      <c r="R34" s="4">
        <f t="shared" si="13"/>
        <v>3876</v>
      </c>
      <c r="S34" s="4">
        <f>SUM(S13:S22)</f>
        <v>82</v>
      </c>
      <c r="T34" s="4">
        <f t="shared" si="13"/>
        <v>-84</v>
      </c>
      <c r="U34" s="4">
        <f t="shared" si="13"/>
        <v>6</v>
      </c>
      <c r="V34" s="4">
        <f t="shared" si="13"/>
        <v>-47</v>
      </c>
      <c r="W34" s="4">
        <f t="shared" si="13"/>
        <v>3</v>
      </c>
      <c r="X34" s="4">
        <f t="shared" si="13"/>
        <v>-37</v>
      </c>
      <c r="Y34" s="4">
        <f t="shared" si="13"/>
        <v>3</v>
      </c>
      <c r="Z34" s="4">
        <f t="shared" si="13"/>
        <v>-186</v>
      </c>
      <c r="AA34" s="4">
        <f t="shared" si="13"/>
        <v>0</v>
      </c>
      <c r="AB34" s="4">
        <f t="shared" si="13"/>
        <v>-87</v>
      </c>
      <c r="AC34" s="4">
        <f t="shared" si="13"/>
        <v>2</v>
      </c>
      <c r="AD34" s="4">
        <f t="shared" si="13"/>
        <v>-99</v>
      </c>
      <c r="AE34" s="4">
        <f t="shared" si="13"/>
        <v>-2</v>
      </c>
    </row>
    <row r="35" spans="1:31" s="1" customFormat="1" ht="18" customHeight="1" x14ac:dyDescent="0.15">
      <c r="A35" s="4" t="s">
        <v>25</v>
      </c>
      <c r="B35" s="4">
        <f>SUM(B23:B30)</f>
        <v>5155</v>
      </c>
      <c r="C35" s="4">
        <f t="shared" ref="C35:AE35" si="14">SUM(C23:C30)</f>
        <v>4</v>
      </c>
      <c r="D35" s="4">
        <f t="shared" si="14"/>
        <v>2229</v>
      </c>
      <c r="E35" s="4">
        <f t="shared" si="14"/>
        <v>3</v>
      </c>
      <c r="F35" s="4">
        <f t="shared" si="14"/>
        <v>2926</v>
      </c>
      <c r="G35" s="4">
        <f t="shared" si="14"/>
        <v>1</v>
      </c>
      <c r="H35" s="4">
        <f t="shared" si="14"/>
        <v>4906</v>
      </c>
      <c r="I35" s="4">
        <f t="shared" si="14"/>
        <v>4</v>
      </c>
      <c r="J35" s="4">
        <f t="shared" si="14"/>
        <v>2097</v>
      </c>
      <c r="K35" s="4">
        <f t="shared" si="14"/>
        <v>3</v>
      </c>
      <c r="L35" s="4">
        <f t="shared" si="14"/>
        <v>2809</v>
      </c>
      <c r="M35" s="4">
        <f t="shared" si="14"/>
        <v>1</v>
      </c>
      <c r="N35" s="4">
        <f t="shared" si="14"/>
        <v>5044</v>
      </c>
      <c r="O35" s="4">
        <f t="shared" si="14"/>
        <v>4</v>
      </c>
      <c r="P35" s="4">
        <f t="shared" si="14"/>
        <v>2159</v>
      </c>
      <c r="Q35" s="4">
        <f t="shared" si="14"/>
        <v>3</v>
      </c>
      <c r="R35" s="4">
        <f t="shared" si="14"/>
        <v>2885</v>
      </c>
      <c r="S35" s="4">
        <f t="shared" si="14"/>
        <v>1</v>
      </c>
      <c r="T35" s="4">
        <f t="shared" si="14"/>
        <v>249</v>
      </c>
      <c r="U35" s="4">
        <f t="shared" si="14"/>
        <v>0</v>
      </c>
      <c r="V35" s="4">
        <f t="shared" si="14"/>
        <v>132</v>
      </c>
      <c r="W35" s="4">
        <f t="shared" si="14"/>
        <v>0</v>
      </c>
      <c r="X35" s="4">
        <f t="shared" si="14"/>
        <v>117</v>
      </c>
      <c r="Y35" s="4">
        <f t="shared" si="14"/>
        <v>0</v>
      </c>
      <c r="Z35" s="4">
        <f t="shared" si="14"/>
        <v>111</v>
      </c>
      <c r="AA35" s="4">
        <f t="shared" si="14"/>
        <v>0</v>
      </c>
      <c r="AB35" s="4">
        <f t="shared" si="14"/>
        <v>70</v>
      </c>
      <c r="AC35" s="4">
        <f t="shared" si="14"/>
        <v>0</v>
      </c>
      <c r="AD35" s="4">
        <f t="shared" si="14"/>
        <v>41</v>
      </c>
      <c r="AE35" s="4">
        <f t="shared" si="14"/>
        <v>0</v>
      </c>
    </row>
    <row r="36" spans="1:31" s="1" customFormat="1" ht="18" customHeight="1" x14ac:dyDescent="0.15">
      <c r="A36" s="4" t="s">
        <v>26</v>
      </c>
      <c r="B36" s="4">
        <f>SUM(B25:B30)</f>
        <v>2639</v>
      </c>
      <c r="C36" s="4">
        <f t="shared" ref="C36:AE36" si="15">SUM(C25:C30)</f>
        <v>3</v>
      </c>
      <c r="D36" s="4">
        <f t="shared" si="15"/>
        <v>993</v>
      </c>
      <c r="E36" s="4">
        <f t="shared" si="15"/>
        <v>2</v>
      </c>
      <c r="F36" s="4">
        <f t="shared" si="15"/>
        <v>1646</v>
      </c>
      <c r="G36" s="4">
        <f t="shared" si="15"/>
        <v>1</v>
      </c>
      <c r="H36" s="4">
        <f t="shared" si="15"/>
        <v>2472</v>
      </c>
      <c r="I36" s="4">
        <f t="shared" si="15"/>
        <v>2</v>
      </c>
      <c r="J36" s="4">
        <f t="shared" si="15"/>
        <v>920</v>
      </c>
      <c r="K36" s="4">
        <f t="shared" si="15"/>
        <v>1</v>
      </c>
      <c r="L36" s="4">
        <f t="shared" si="15"/>
        <v>1552</v>
      </c>
      <c r="M36" s="4">
        <f t="shared" si="15"/>
        <v>1</v>
      </c>
      <c r="N36" s="4">
        <f t="shared" si="15"/>
        <v>2597</v>
      </c>
      <c r="O36" s="4">
        <f t="shared" si="15"/>
        <v>2</v>
      </c>
      <c r="P36" s="4">
        <f t="shared" si="15"/>
        <v>975</v>
      </c>
      <c r="Q36" s="4">
        <f t="shared" si="15"/>
        <v>1</v>
      </c>
      <c r="R36" s="4">
        <f t="shared" si="15"/>
        <v>1622</v>
      </c>
      <c r="S36" s="4">
        <f t="shared" si="15"/>
        <v>1</v>
      </c>
      <c r="T36" s="4">
        <f t="shared" si="15"/>
        <v>167</v>
      </c>
      <c r="U36" s="4">
        <f t="shared" si="15"/>
        <v>1</v>
      </c>
      <c r="V36" s="4">
        <f t="shared" si="15"/>
        <v>73</v>
      </c>
      <c r="W36" s="4">
        <f t="shared" si="15"/>
        <v>1</v>
      </c>
      <c r="X36" s="4">
        <f t="shared" si="15"/>
        <v>94</v>
      </c>
      <c r="Y36" s="4">
        <f t="shared" si="15"/>
        <v>0</v>
      </c>
      <c r="Z36" s="4">
        <f t="shared" si="15"/>
        <v>42</v>
      </c>
      <c r="AA36" s="4">
        <f t="shared" si="15"/>
        <v>1</v>
      </c>
      <c r="AB36" s="4">
        <f t="shared" si="15"/>
        <v>18</v>
      </c>
      <c r="AC36" s="4">
        <f t="shared" si="15"/>
        <v>1</v>
      </c>
      <c r="AD36" s="4">
        <f t="shared" si="15"/>
        <v>24</v>
      </c>
      <c r="AE36" s="4">
        <f t="shared" si="15"/>
        <v>0</v>
      </c>
    </row>
    <row r="37" spans="1:31" s="1" customFormat="1" ht="18" customHeight="1" x14ac:dyDescent="0.15">
      <c r="A37" s="4" t="s">
        <v>27</v>
      </c>
      <c r="B37" s="4">
        <f>SUM(B27:B30)</f>
        <v>1102</v>
      </c>
      <c r="C37" s="4">
        <f t="shared" ref="C37:AE37" si="16">SUM(C27:C30)</f>
        <v>1</v>
      </c>
      <c r="D37" s="4">
        <f t="shared" si="16"/>
        <v>323</v>
      </c>
      <c r="E37" s="4">
        <f t="shared" si="16"/>
        <v>0</v>
      </c>
      <c r="F37" s="4">
        <f t="shared" si="16"/>
        <v>779</v>
      </c>
      <c r="G37" s="4">
        <f t="shared" si="16"/>
        <v>1</v>
      </c>
      <c r="H37" s="4">
        <f t="shared" si="16"/>
        <v>974</v>
      </c>
      <c r="I37" s="4">
        <f t="shared" si="16"/>
        <v>1</v>
      </c>
      <c r="J37" s="4">
        <f t="shared" si="16"/>
        <v>282</v>
      </c>
      <c r="K37" s="4">
        <f t="shared" si="16"/>
        <v>0</v>
      </c>
      <c r="L37" s="4">
        <f t="shared" si="16"/>
        <v>692</v>
      </c>
      <c r="M37" s="4">
        <f t="shared" si="16"/>
        <v>1</v>
      </c>
      <c r="N37" s="4">
        <f t="shared" si="16"/>
        <v>1066</v>
      </c>
      <c r="O37" s="4">
        <f t="shared" si="16"/>
        <v>1</v>
      </c>
      <c r="P37" s="4">
        <f t="shared" si="16"/>
        <v>314</v>
      </c>
      <c r="Q37" s="4">
        <f t="shared" si="16"/>
        <v>0</v>
      </c>
      <c r="R37" s="4">
        <f t="shared" si="16"/>
        <v>752</v>
      </c>
      <c r="S37" s="4">
        <f t="shared" si="16"/>
        <v>1</v>
      </c>
      <c r="T37" s="4">
        <f t="shared" si="16"/>
        <v>128</v>
      </c>
      <c r="U37" s="4">
        <f t="shared" si="16"/>
        <v>0</v>
      </c>
      <c r="V37" s="4">
        <f t="shared" si="16"/>
        <v>41</v>
      </c>
      <c r="W37" s="4">
        <f t="shared" si="16"/>
        <v>0</v>
      </c>
      <c r="X37" s="4">
        <f t="shared" si="16"/>
        <v>87</v>
      </c>
      <c r="Y37" s="4">
        <f t="shared" si="16"/>
        <v>0</v>
      </c>
      <c r="Z37" s="4">
        <f t="shared" si="16"/>
        <v>36</v>
      </c>
      <c r="AA37" s="4">
        <f t="shared" si="16"/>
        <v>0</v>
      </c>
      <c r="AB37" s="4">
        <f t="shared" si="16"/>
        <v>9</v>
      </c>
      <c r="AC37" s="4">
        <f t="shared" si="16"/>
        <v>0</v>
      </c>
      <c r="AD37" s="4">
        <f t="shared" si="16"/>
        <v>27</v>
      </c>
      <c r="AE37" s="4">
        <f t="shared" si="16"/>
        <v>0</v>
      </c>
    </row>
    <row r="38" spans="1:31" ht="18" customHeight="1" x14ac:dyDescent="0.15">
      <c r="A38" s="21" t="s">
        <v>28</v>
      </c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</row>
    <row r="39" spans="1:31" ht="18" customHeight="1" x14ac:dyDescent="0.15">
      <c r="A39" s="4" t="s">
        <v>24</v>
      </c>
      <c r="B39" s="15">
        <f>B33/(B9-B31)*100</f>
        <v>11.802664446294754</v>
      </c>
      <c r="C39" s="15">
        <f t="shared" ref="C39:AE39" si="17">C33/(C9-C31)*100</f>
        <v>6.481481481481481</v>
      </c>
      <c r="D39" s="15">
        <f t="shared" si="17"/>
        <v>12.775842044134727</v>
      </c>
      <c r="E39" s="15">
        <f t="shared" si="17"/>
        <v>23.076923076923077</v>
      </c>
      <c r="F39" s="15">
        <f t="shared" si="17"/>
        <v>10.911749069643808</v>
      </c>
      <c r="G39" s="15">
        <f t="shared" si="17"/>
        <v>1.2195121951219512</v>
      </c>
      <c r="H39" s="15">
        <f t="shared" si="17"/>
        <v>12.911286963765098</v>
      </c>
      <c r="I39" s="15">
        <f t="shared" si="17"/>
        <v>7.7669902912621351</v>
      </c>
      <c r="J39" s="15">
        <f t="shared" si="17"/>
        <v>13.959907030796048</v>
      </c>
      <c r="K39" s="15">
        <f t="shared" si="17"/>
        <v>29.166666666666668</v>
      </c>
      <c r="L39" s="15">
        <f t="shared" si="17"/>
        <v>11.951608614730125</v>
      </c>
      <c r="M39" s="15">
        <f t="shared" si="17"/>
        <v>1.2658227848101267</v>
      </c>
      <c r="N39" s="15">
        <f t="shared" si="17"/>
        <v>12.147863130410883</v>
      </c>
      <c r="O39" s="15">
        <f t="shared" si="17"/>
        <v>8.1818181818181817</v>
      </c>
      <c r="P39" s="15">
        <f t="shared" si="17"/>
        <v>13.046615673257325</v>
      </c>
      <c r="Q39" s="15">
        <f t="shared" si="17"/>
        <v>28.000000000000004</v>
      </c>
      <c r="R39" s="15">
        <f t="shared" si="17"/>
        <v>11.331147540983606</v>
      </c>
      <c r="S39" s="15">
        <f t="shared" si="17"/>
        <v>2.3529411764705883</v>
      </c>
      <c r="T39" s="15">
        <f t="shared" si="17"/>
        <v>-2650</v>
      </c>
      <c r="U39" s="15">
        <f t="shared" si="17"/>
        <v>-20</v>
      </c>
      <c r="V39" s="15">
        <f t="shared" si="17"/>
        <v>-2025</v>
      </c>
      <c r="W39" s="15">
        <f t="shared" si="17"/>
        <v>-50</v>
      </c>
      <c r="X39" s="15">
        <f t="shared" si="17"/>
        <v>-3900</v>
      </c>
      <c r="Y39" s="15">
        <f t="shared" si="17"/>
        <v>0</v>
      </c>
      <c r="Z39" s="15">
        <f t="shared" si="17"/>
        <v>47.183098591549296</v>
      </c>
      <c r="AA39" s="15">
        <f t="shared" si="17"/>
        <v>100</v>
      </c>
      <c r="AB39" s="15">
        <f t="shared" si="17"/>
        <v>58.536585365853654</v>
      </c>
      <c r="AC39" s="15">
        <f t="shared" si="17"/>
        <v>-100</v>
      </c>
      <c r="AD39" s="15">
        <f t="shared" si="17"/>
        <v>42.574257425742573</v>
      </c>
      <c r="AE39" s="15">
        <f t="shared" si="17"/>
        <v>33.333333333333329</v>
      </c>
    </row>
    <row r="40" spans="1:31" ht="18" customHeight="1" x14ac:dyDescent="0.15">
      <c r="A40" s="4" t="s">
        <v>29</v>
      </c>
      <c r="B40" s="15">
        <f>B34/(B9-B31)*100</f>
        <v>52.428531779072998</v>
      </c>
      <c r="C40" s="15">
        <f t="shared" ref="C40:AE40" si="18">C34/(C9-C31)*100</f>
        <v>89.81481481481481</v>
      </c>
      <c r="D40" s="15">
        <f t="shared" si="18"/>
        <v>54.863530778164929</v>
      </c>
      <c r="E40" s="15">
        <f t="shared" si="18"/>
        <v>65.384615384615387</v>
      </c>
      <c r="F40" s="15">
        <f t="shared" si="18"/>
        <v>50.199362041467296</v>
      </c>
      <c r="G40" s="15">
        <f t="shared" si="18"/>
        <v>97.560975609756099</v>
      </c>
      <c r="H40" s="15">
        <f t="shared" si="18"/>
        <v>53.033458281271692</v>
      </c>
      <c r="I40" s="15">
        <f t="shared" si="18"/>
        <v>88.349514563106794</v>
      </c>
      <c r="J40" s="15">
        <f t="shared" si="18"/>
        <v>55.578152237071464</v>
      </c>
      <c r="K40" s="15">
        <f t="shared" si="18"/>
        <v>58.333333333333336</v>
      </c>
      <c r="L40" s="15">
        <f t="shared" si="18"/>
        <v>50.704599840467957</v>
      </c>
      <c r="M40" s="15">
        <f t="shared" si="18"/>
        <v>97.468354430379748</v>
      </c>
      <c r="N40" s="15">
        <f t="shared" si="18"/>
        <v>53.194997938711012</v>
      </c>
      <c r="O40" s="15">
        <f t="shared" si="18"/>
        <v>88.181818181818187</v>
      </c>
      <c r="P40" s="15">
        <f t="shared" si="18"/>
        <v>55.794486938952225</v>
      </c>
      <c r="Q40" s="15">
        <f t="shared" si="18"/>
        <v>60</v>
      </c>
      <c r="R40" s="15">
        <f t="shared" si="18"/>
        <v>50.832786885245909</v>
      </c>
      <c r="S40" s="15">
        <f t="shared" si="18"/>
        <v>96.470588235294116</v>
      </c>
      <c r="T40" s="15">
        <f t="shared" si="18"/>
        <v>-1400</v>
      </c>
      <c r="U40" s="15">
        <f t="shared" si="18"/>
        <v>120</v>
      </c>
      <c r="V40" s="15">
        <f t="shared" si="18"/>
        <v>-1175</v>
      </c>
      <c r="W40" s="15">
        <f t="shared" si="18"/>
        <v>150</v>
      </c>
      <c r="X40" s="15">
        <f t="shared" si="18"/>
        <v>-1850</v>
      </c>
      <c r="Y40" s="15">
        <f t="shared" si="18"/>
        <v>100</v>
      </c>
      <c r="Z40" s="15">
        <f t="shared" si="18"/>
        <v>130.98591549295776</v>
      </c>
      <c r="AA40" s="15">
        <f t="shared" si="18"/>
        <v>0</v>
      </c>
      <c r="AB40" s="15">
        <f t="shared" si="18"/>
        <v>212.19512195121953</v>
      </c>
      <c r="AC40" s="15">
        <f t="shared" si="18"/>
        <v>200</v>
      </c>
      <c r="AD40" s="15">
        <f t="shared" si="18"/>
        <v>98.019801980198025</v>
      </c>
      <c r="AE40" s="15">
        <f t="shared" si="18"/>
        <v>66.666666666666657</v>
      </c>
    </row>
    <row r="41" spans="1:31" ht="18" customHeight="1" x14ac:dyDescent="0.15">
      <c r="A41" s="4" t="s">
        <v>25</v>
      </c>
      <c r="B41" s="15">
        <f>B35/(B9-B31)*100</f>
        <v>35.768803774632254</v>
      </c>
      <c r="C41" s="15">
        <f t="shared" ref="C41:AE41" si="19">C35/(C9-C31)*100</f>
        <v>3.7037037037037033</v>
      </c>
      <c r="D41" s="15">
        <f t="shared" si="19"/>
        <v>32.360627177700344</v>
      </c>
      <c r="E41" s="15">
        <f t="shared" si="19"/>
        <v>11.538461538461538</v>
      </c>
      <c r="F41" s="15">
        <f t="shared" si="19"/>
        <v>38.888888888888893</v>
      </c>
      <c r="G41" s="15">
        <f t="shared" si="19"/>
        <v>1.2195121951219512</v>
      </c>
      <c r="H41" s="15">
        <f t="shared" si="19"/>
        <v>34.055254754963208</v>
      </c>
      <c r="I41" s="15">
        <f t="shared" si="19"/>
        <v>3.8834951456310676</v>
      </c>
      <c r="J41" s="15">
        <f t="shared" si="19"/>
        <v>30.461940732132479</v>
      </c>
      <c r="K41" s="15">
        <f t="shared" si="19"/>
        <v>12.5</v>
      </c>
      <c r="L41" s="15">
        <f t="shared" si="19"/>
        <v>37.34379154480191</v>
      </c>
      <c r="M41" s="15">
        <f t="shared" si="19"/>
        <v>1.2658227848101267</v>
      </c>
      <c r="N41" s="15">
        <f t="shared" si="19"/>
        <v>34.657138930878105</v>
      </c>
      <c r="O41" s="15">
        <f t="shared" si="19"/>
        <v>3.6363636363636362</v>
      </c>
      <c r="P41" s="15">
        <f t="shared" si="19"/>
        <v>31.158897387790446</v>
      </c>
      <c r="Q41" s="15">
        <f t="shared" si="19"/>
        <v>12</v>
      </c>
      <c r="R41" s="15">
        <f t="shared" si="19"/>
        <v>37.836065573770497</v>
      </c>
      <c r="S41" s="15">
        <f t="shared" si="19"/>
        <v>1.1764705882352942</v>
      </c>
      <c r="T41" s="15">
        <f t="shared" si="19"/>
        <v>4150</v>
      </c>
      <c r="U41" s="15">
        <f t="shared" si="19"/>
        <v>0</v>
      </c>
      <c r="V41" s="15">
        <f t="shared" si="19"/>
        <v>3300</v>
      </c>
      <c r="W41" s="15">
        <f t="shared" si="19"/>
        <v>0</v>
      </c>
      <c r="X41" s="15">
        <f t="shared" si="19"/>
        <v>5850</v>
      </c>
      <c r="Y41" s="15">
        <f t="shared" si="19"/>
        <v>0</v>
      </c>
      <c r="Z41" s="15">
        <f t="shared" si="19"/>
        <v>-78.16901408450704</v>
      </c>
      <c r="AA41" s="15">
        <f t="shared" si="19"/>
        <v>0</v>
      </c>
      <c r="AB41" s="15">
        <f t="shared" si="19"/>
        <v>-170.73170731707316</v>
      </c>
      <c r="AC41" s="15">
        <f t="shared" si="19"/>
        <v>0</v>
      </c>
      <c r="AD41" s="15">
        <f t="shared" si="19"/>
        <v>-40.594059405940598</v>
      </c>
      <c r="AE41" s="15">
        <f t="shared" si="19"/>
        <v>0</v>
      </c>
    </row>
    <row r="42" spans="1:31" ht="18" customHeight="1" x14ac:dyDescent="0.15">
      <c r="A42" s="4" t="s">
        <v>26</v>
      </c>
      <c r="B42" s="15">
        <f>B36/(B9-B31)*100</f>
        <v>18.31112961421038</v>
      </c>
      <c r="C42" s="15">
        <f t="shared" ref="C42:AD42" si="20">C36/(C9-C31)*100</f>
        <v>2.7777777777777777</v>
      </c>
      <c r="D42" s="15">
        <f t="shared" si="20"/>
        <v>14.41637630662021</v>
      </c>
      <c r="E42" s="15">
        <f t="shared" si="20"/>
        <v>7.6923076923076925</v>
      </c>
      <c r="F42" s="15">
        <f t="shared" si="20"/>
        <v>21.876661350345561</v>
      </c>
      <c r="G42" s="15">
        <f t="shared" si="20"/>
        <v>1.2195121951219512</v>
      </c>
      <c r="H42" s="15">
        <f t="shared" si="20"/>
        <v>17.159516867971679</v>
      </c>
      <c r="I42" s="15">
        <f t="shared" si="20"/>
        <v>1.9417475728155338</v>
      </c>
      <c r="J42" s="15">
        <f t="shared" si="20"/>
        <v>13.364323067983729</v>
      </c>
      <c r="K42" s="15">
        <f t="shared" si="20"/>
        <v>4.1666666666666661</v>
      </c>
      <c r="L42" s="15">
        <f t="shared" si="20"/>
        <v>20.632810422759903</v>
      </c>
      <c r="M42" s="15">
        <f t="shared" si="20"/>
        <v>1.2658227848101267</v>
      </c>
      <c r="N42" s="15">
        <f t="shared" si="20"/>
        <v>17.843891713618248</v>
      </c>
      <c r="O42" s="15">
        <f t="shared" si="20"/>
        <v>1.8181818181818181</v>
      </c>
      <c r="P42" s="15">
        <f t="shared" si="20"/>
        <v>14.071294559099437</v>
      </c>
      <c r="Q42" s="15">
        <f t="shared" si="20"/>
        <v>4</v>
      </c>
      <c r="R42" s="15">
        <f t="shared" si="20"/>
        <v>21.272131147540986</v>
      </c>
      <c r="S42" s="15">
        <f t="shared" si="20"/>
        <v>1.1764705882352942</v>
      </c>
      <c r="T42" s="15">
        <f t="shared" si="20"/>
        <v>2783.333333333333</v>
      </c>
      <c r="U42" s="15">
        <f t="shared" si="20"/>
        <v>20</v>
      </c>
      <c r="V42" s="15">
        <f t="shared" si="20"/>
        <v>1825</v>
      </c>
      <c r="W42" s="15">
        <f t="shared" si="20"/>
        <v>50</v>
      </c>
      <c r="X42" s="15">
        <f t="shared" si="20"/>
        <v>4700</v>
      </c>
      <c r="Y42" s="15">
        <f t="shared" si="20"/>
        <v>0</v>
      </c>
      <c r="Z42" s="15">
        <f t="shared" si="20"/>
        <v>-29.577464788732392</v>
      </c>
      <c r="AA42" s="15">
        <f t="shared" si="20"/>
        <v>-50</v>
      </c>
      <c r="AB42" s="15">
        <f t="shared" si="20"/>
        <v>-43.902439024390247</v>
      </c>
      <c r="AC42" s="15">
        <f t="shared" si="20"/>
        <v>100</v>
      </c>
      <c r="AD42" s="15">
        <f t="shared" si="20"/>
        <v>-23.762376237623762</v>
      </c>
      <c r="AE42" s="15">
        <f>AE36/(AE9-AE31)*100</f>
        <v>0</v>
      </c>
    </row>
    <row r="43" spans="1:31" ht="18" customHeight="1" x14ac:dyDescent="0.15">
      <c r="A43" s="4" t="s">
        <v>27</v>
      </c>
      <c r="B43" s="15">
        <f>B37/(B9-B31)*100</f>
        <v>7.6464057729669719</v>
      </c>
      <c r="C43" s="15">
        <f t="shared" ref="C43:AE43" si="21">C37/(C9-C31)*100</f>
        <v>0.92592592592592582</v>
      </c>
      <c r="D43" s="15">
        <f t="shared" si="21"/>
        <v>4.68931475029036</v>
      </c>
      <c r="E43" s="15">
        <f t="shared" si="21"/>
        <v>0</v>
      </c>
      <c r="F43" s="15">
        <f t="shared" si="21"/>
        <v>10.353535353535353</v>
      </c>
      <c r="G43" s="15">
        <f t="shared" si="21"/>
        <v>1.2195121951219512</v>
      </c>
      <c r="H43" s="15">
        <f t="shared" si="21"/>
        <v>6.7610717756490359</v>
      </c>
      <c r="I43" s="15">
        <f t="shared" si="21"/>
        <v>0.97087378640776689</v>
      </c>
      <c r="J43" s="15">
        <f t="shared" si="21"/>
        <v>4.0964555490993604</v>
      </c>
      <c r="K43" s="15">
        <f t="shared" si="21"/>
        <v>0</v>
      </c>
      <c r="L43" s="15">
        <f t="shared" si="21"/>
        <v>9.1996809359212985</v>
      </c>
      <c r="M43" s="15">
        <f t="shared" si="21"/>
        <v>1.2658227848101267</v>
      </c>
      <c r="N43" s="15">
        <f t="shared" si="21"/>
        <v>7.3244468874536217</v>
      </c>
      <c r="O43" s="15">
        <f t="shared" si="21"/>
        <v>0.90909090909090906</v>
      </c>
      <c r="P43" s="15">
        <f t="shared" si="21"/>
        <v>4.5316784528792038</v>
      </c>
      <c r="Q43" s="15">
        <f t="shared" si="21"/>
        <v>0</v>
      </c>
      <c r="R43" s="15">
        <f t="shared" si="21"/>
        <v>9.8622950819672131</v>
      </c>
      <c r="S43" s="15">
        <f t="shared" si="21"/>
        <v>1.1764705882352942</v>
      </c>
      <c r="T43" s="15">
        <f t="shared" si="21"/>
        <v>2133.333333333333</v>
      </c>
      <c r="U43" s="15">
        <f t="shared" si="21"/>
        <v>0</v>
      </c>
      <c r="V43" s="15">
        <f t="shared" si="21"/>
        <v>1025</v>
      </c>
      <c r="W43" s="15">
        <f t="shared" si="21"/>
        <v>0</v>
      </c>
      <c r="X43" s="15">
        <f t="shared" si="21"/>
        <v>4350</v>
      </c>
      <c r="Y43" s="15">
        <f t="shared" si="21"/>
        <v>0</v>
      </c>
      <c r="Z43" s="15">
        <f t="shared" si="21"/>
        <v>-25.352112676056336</v>
      </c>
      <c r="AA43" s="15">
        <f t="shared" si="21"/>
        <v>0</v>
      </c>
      <c r="AB43" s="15">
        <f t="shared" si="21"/>
        <v>-21.951219512195124</v>
      </c>
      <c r="AC43" s="15">
        <f t="shared" si="21"/>
        <v>0</v>
      </c>
      <c r="AD43" s="15">
        <f t="shared" si="21"/>
        <v>-26.732673267326735</v>
      </c>
      <c r="AE43" s="15">
        <f t="shared" si="21"/>
        <v>0</v>
      </c>
    </row>
    <row r="44" spans="1:31" x14ac:dyDescent="0.15">
      <c r="A44" s="6" t="s">
        <v>30</v>
      </c>
    </row>
  </sheetData>
  <mergeCells count="21">
    <mergeCell ref="A38:AE38"/>
    <mergeCell ref="B6:G6"/>
    <mergeCell ref="H6:M6"/>
    <mergeCell ref="N6:S6"/>
    <mergeCell ref="T6:Y6"/>
    <mergeCell ref="Z6:AE6"/>
    <mergeCell ref="X7:Y7"/>
    <mergeCell ref="Z7:AA7"/>
    <mergeCell ref="AB7:AC7"/>
    <mergeCell ref="AD7:AE7"/>
    <mergeCell ref="L7:M7"/>
    <mergeCell ref="N7:O7"/>
    <mergeCell ref="P7:Q7"/>
    <mergeCell ref="R7:S7"/>
    <mergeCell ref="T7:U7"/>
    <mergeCell ref="V7:W7"/>
    <mergeCell ref="B7:C7"/>
    <mergeCell ref="D7:E7"/>
    <mergeCell ref="F7:G7"/>
    <mergeCell ref="H7:I7"/>
    <mergeCell ref="J7:K7"/>
  </mergeCells>
  <phoneticPr fontId="6"/>
  <pageMargins left="0.7" right="0.7" top="0.75" bottom="0.75" header="0.3" footer="0.3"/>
  <pageSetup paperSize="9" scale="46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4"/>
  <sheetViews>
    <sheetView workbookViewId="0">
      <selection activeCell="A9" sqref="A9:XFD9"/>
    </sheetView>
  </sheetViews>
  <sheetFormatPr defaultRowHeight="13.5" x14ac:dyDescent="0.15"/>
  <cols>
    <col min="1" max="1" width="11.75" customWidth="1"/>
  </cols>
  <sheetData>
    <row r="1" spans="1:32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2" s="1" customFormat="1" ht="12" x14ac:dyDescent="0.15">
      <c r="A2" s="1" t="s">
        <v>37</v>
      </c>
    </row>
    <row r="3" spans="1:32" s="1" customFormat="1" ht="12" x14ac:dyDescent="0.15"/>
    <row r="4" spans="1:32" s="1" customFormat="1" ht="12" x14ac:dyDescent="0.15"/>
    <row r="5" spans="1:32" s="1" customFormat="1" ht="12" x14ac:dyDescent="0.15">
      <c r="A5" s="1" t="s">
        <v>51</v>
      </c>
    </row>
    <row r="6" spans="1:32" s="1" customFormat="1" ht="18" customHeight="1" x14ac:dyDescent="0.15">
      <c r="A6" s="2" t="s">
        <v>0</v>
      </c>
      <c r="B6" s="16" t="s">
        <v>59</v>
      </c>
      <c r="C6" s="17"/>
      <c r="D6" s="17"/>
      <c r="E6" s="17"/>
      <c r="F6" s="17"/>
      <c r="G6" s="18"/>
      <c r="H6" s="16" t="s">
        <v>60</v>
      </c>
      <c r="I6" s="17"/>
      <c r="J6" s="17"/>
      <c r="K6" s="17"/>
      <c r="L6" s="17"/>
      <c r="M6" s="18"/>
      <c r="N6" s="16" t="s">
        <v>61</v>
      </c>
      <c r="O6" s="17"/>
      <c r="P6" s="17"/>
      <c r="Q6" s="17"/>
      <c r="R6" s="17"/>
      <c r="S6" s="18"/>
      <c r="T6" s="16" t="s">
        <v>31</v>
      </c>
      <c r="U6" s="17"/>
      <c r="V6" s="17"/>
      <c r="W6" s="17"/>
      <c r="X6" s="17"/>
      <c r="Y6" s="18"/>
      <c r="Z6" s="16" t="s">
        <v>36</v>
      </c>
      <c r="AA6" s="17"/>
      <c r="AB6" s="17"/>
      <c r="AC6" s="17"/>
      <c r="AD6" s="17"/>
      <c r="AE6" s="23"/>
    </row>
    <row r="7" spans="1:32" s="1" customFormat="1" ht="18" customHeight="1" x14ac:dyDescent="0.15">
      <c r="A7" s="7"/>
      <c r="B7" s="19" t="s">
        <v>32</v>
      </c>
      <c r="C7" s="20"/>
      <c r="D7" s="19" t="s">
        <v>33</v>
      </c>
      <c r="E7" s="20"/>
      <c r="F7" s="19" t="s">
        <v>34</v>
      </c>
      <c r="G7" s="20"/>
      <c r="H7" s="19" t="s">
        <v>32</v>
      </c>
      <c r="I7" s="20"/>
      <c r="J7" s="19" t="s">
        <v>33</v>
      </c>
      <c r="K7" s="20"/>
      <c r="L7" s="19" t="s">
        <v>34</v>
      </c>
      <c r="M7" s="20"/>
      <c r="N7" s="19" t="s">
        <v>32</v>
      </c>
      <c r="O7" s="20"/>
      <c r="P7" s="19" t="s">
        <v>33</v>
      </c>
      <c r="Q7" s="20"/>
      <c r="R7" s="19" t="s">
        <v>34</v>
      </c>
      <c r="S7" s="20"/>
      <c r="T7" s="19" t="s">
        <v>32</v>
      </c>
      <c r="U7" s="20"/>
      <c r="V7" s="19" t="s">
        <v>33</v>
      </c>
      <c r="W7" s="20"/>
      <c r="X7" s="19" t="s">
        <v>34</v>
      </c>
      <c r="Y7" s="20"/>
      <c r="Z7" s="19" t="s">
        <v>32</v>
      </c>
      <c r="AA7" s="20"/>
      <c r="AB7" s="19" t="s">
        <v>33</v>
      </c>
      <c r="AC7" s="20"/>
      <c r="AD7" s="19" t="s">
        <v>34</v>
      </c>
      <c r="AE7" s="24"/>
      <c r="AF7" s="12"/>
    </row>
    <row r="8" spans="1:32" s="1" customFormat="1" ht="18" customHeight="1" x14ac:dyDescent="0.15">
      <c r="A8" s="3"/>
      <c r="B8" s="8"/>
      <c r="C8" s="9" t="s">
        <v>38</v>
      </c>
      <c r="D8" s="8"/>
      <c r="E8" s="9" t="s">
        <v>38</v>
      </c>
      <c r="F8" s="8"/>
      <c r="G8" s="9" t="s">
        <v>38</v>
      </c>
      <c r="H8" s="8"/>
      <c r="I8" s="9" t="s">
        <v>38</v>
      </c>
      <c r="J8" s="8"/>
      <c r="K8" s="9" t="s">
        <v>38</v>
      </c>
      <c r="L8" s="8"/>
      <c r="M8" s="9" t="s">
        <v>38</v>
      </c>
      <c r="N8" s="8"/>
      <c r="O8" s="9" t="s">
        <v>38</v>
      </c>
      <c r="P8" s="8"/>
      <c r="Q8" s="9" t="s">
        <v>38</v>
      </c>
      <c r="R8" s="8"/>
      <c r="S8" s="9" t="s">
        <v>38</v>
      </c>
      <c r="T8" s="8"/>
      <c r="U8" s="9" t="s">
        <v>38</v>
      </c>
      <c r="V8" s="8"/>
      <c r="W8" s="9" t="s">
        <v>38</v>
      </c>
      <c r="X8" s="8"/>
      <c r="Y8" s="9" t="s">
        <v>38</v>
      </c>
      <c r="Z8" s="8"/>
      <c r="AA8" s="9" t="s">
        <v>38</v>
      </c>
      <c r="AB8" s="8"/>
      <c r="AC8" s="9" t="s">
        <v>38</v>
      </c>
      <c r="AD8" s="10"/>
      <c r="AE8" s="11" t="s">
        <v>38</v>
      </c>
      <c r="AF8" s="13"/>
    </row>
    <row r="9" spans="1:32" s="1" customFormat="1" ht="18" customHeight="1" x14ac:dyDescent="0.15">
      <c r="A9" s="4" t="s">
        <v>1</v>
      </c>
      <c r="B9" s="4">
        <f>D9+F9</f>
        <v>3564</v>
      </c>
      <c r="C9" s="4">
        <f>E9+G9</f>
        <v>61</v>
      </c>
      <c r="D9" s="4">
        <f>SUM(D10:D31)</f>
        <v>1645</v>
      </c>
      <c r="E9" s="4">
        <f>SUM(E10:E31)</f>
        <v>34</v>
      </c>
      <c r="F9" s="4">
        <f>SUM(F10:F31)</f>
        <v>1919</v>
      </c>
      <c r="G9" s="4">
        <f>SUM(G10:G31)</f>
        <v>27</v>
      </c>
      <c r="H9" s="4">
        <f>J9+L9</f>
        <v>3573</v>
      </c>
      <c r="I9" s="4">
        <f>K9+M9</f>
        <v>61</v>
      </c>
      <c r="J9" s="4">
        <f>SUM(J10:J31)</f>
        <v>1647</v>
      </c>
      <c r="K9" s="4">
        <f>SUM(K10:K31)</f>
        <v>34</v>
      </c>
      <c r="L9" s="4">
        <f>SUM(L10:L31)</f>
        <v>1926</v>
      </c>
      <c r="M9" s="4">
        <f>SUM(M10:M31)</f>
        <v>27</v>
      </c>
      <c r="N9" s="4">
        <f>P9+R9</f>
        <v>3513</v>
      </c>
      <c r="O9" s="4">
        <f>Q9+S9</f>
        <v>26</v>
      </c>
      <c r="P9" s="4">
        <f>SUM(P10:P31)</f>
        <v>1620</v>
      </c>
      <c r="Q9" s="4">
        <f>SUM(Q10:Q31)</f>
        <v>12</v>
      </c>
      <c r="R9" s="4">
        <f>SUM(R10:R31)</f>
        <v>1893</v>
      </c>
      <c r="S9" s="4">
        <f>SUM(S10:S31)</f>
        <v>14</v>
      </c>
      <c r="T9" s="4">
        <f>B9-H9</f>
        <v>-9</v>
      </c>
      <c r="U9" s="4">
        <f>C9-I9</f>
        <v>0</v>
      </c>
      <c r="V9" s="4">
        <f>D9-J9</f>
        <v>-2</v>
      </c>
      <c r="W9" s="4">
        <f t="shared" ref="W9:X9" si="0">E9-K9</f>
        <v>0</v>
      </c>
      <c r="X9" s="4">
        <f t="shared" si="0"/>
        <v>-7</v>
      </c>
      <c r="Y9" s="4">
        <f>G9-M9</f>
        <v>0</v>
      </c>
      <c r="Z9" s="4">
        <f t="shared" ref="Z9:AE9" si="1">B9-N9</f>
        <v>51</v>
      </c>
      <c r="AA9" s="4">
        <f t="shared" si="1"/>
        <v>35</v>
      </c>
      <c r="AB9" s="4">
        <f t="shared" si="1"/>
        <v>25</v>
      </c>
      <c r="AC9" s="4">
        <f t="shared" si="1"/>
        <v>22</v>
      </c>
      <c r="AD9" s="4">
        <f t="shared" si="1"/>
        <v>26</v>
      </c>
      <c r="AE9" s="4">
        <f t="shared" si="1"/>
        <v>13</v>
      </c>
    </row>
    <row r="10" spans="1:32" s="1" customFormat="1" ht="18" customHeight="1" x14ac:dyDescent="0.15">
      <c r="A10" s="4" t="s">
        <v>2</v>
      </c>
      <c r="B10" s="4">
        <f t="shared" ref="B10:C30" si="2">D10+F10</f>
        <v>152</v>
      </c>
      <c r="C10" s="4">
        <f t="shared" si="2"/>
        <v>1</v>
      </c>
      <c r="D10" s="4">
        <v>74</v>
      </c>
      <c r="E10" s="4">
        <v>0</v>
      </c>
      <c r="F10" s="4">
        <v>78</v>
      </c>
      <c r="G10" s="4">
        <v>1</v>
      </c>
      <c r="H10" s="4">
        <f t="shared" ref="H10:I30" si="3">J10+L10</f>
        <v>184</v>
      </c>
      <c r="I10" s="4">
        <f t="shared" si="3"/>
        <v>1</v>
      </c>
      <c r="J10" s="4">
        <v>89</v>
      </c>
      <c r="K10" s="4">
        <v>0</v>
      </c>
      <c r="L10" s="4">
        <v>95</v>
      </c>
      <c r="M10" s="4">
        <v>1</v>
      </c>
      <c r="N10" s="4">
        <f t="shared" ref="N10:O30" si="4">P10+R10</f>
        <v>139</v>
      </c>
      <c r="O10" s="4">
        <f t="shared" si="4"/>
        <v>0</v>
      </c>
      <c r="P10" s="4">
        <v>70</v>
      </c>
      <c r="Q10" s="4">
        <v>0</v>
      </c>
      <c r="R10" s="4">
        <v>69</v>
      </c>
      <c r="S10" s="4">
        <v>0</v>
      </c>
      <c r="T10" s="4">
        <f t="shared" ref="T10:Y29" si="5">B10-H10</f>
        <v>-32</v>
      </c>
      <c r="U10" s="4">
        <f t="shared" si="5"/>
        <v>0</v>
      </c>
      <c r="V10" s="4">
        <f t="shared" ref="V10:Y24" si="6">D10-J10</f>
        <v>-15</v>
      </c>
      <c r="W10" s="4">
        <f t="shared" si="6"/>
        <v>0</v>
      </c>
      <c r="X10" s="4">
        <f t="shared" si="6"/>
        <v>-17</v>
      </c>
      <c r="Y10" s="4">
        <f t="shared" si="6"/>
        <v>0</v>
      </c>
      <c r="Z10" s="4">
        <f t="shared" ref="Z10:AE30" si="7">B10-N10</f>
        <v>13</v>
      </c>
      <c r="AA10" s="4">
        <f t="shared" si="7"/>
        <v>1</v>
      </c>
      <c r="AB10" s="4">
        <f t="shared" si="7"/>
        <v>4</v>
      </c>
      <c r="AC10" s="4">
        <f t="shared" si="7"/>
        <v>0</v>
      </c>
      <c r="AD10" s="4">
        <f t="shared" si="7"/>
        <v>9</v>
      </c>
      <c r="AE10" s="4">
        <f t="shared" si="7"/>
        <v>1</v>
      </c>
    </row>
    <row r="11" spans="1:32" s="1" customFormat="1" ht="18" customHeight="1" x14ac:dyDescent="0.15">
      <c r="A11" s="4" t="s">
        <v>3</v>
      </c>
      <c r="B11" s="4">
        <f t="shared" si="2"/>
        <v>177</v>
      </c>
      <c r="C11" s="4">
        <f t="shared" si="2"/>
        <v>2</v>
      </c>
      <c r="D11" s="4">
        <v>77</v>
      </c>
      <c r="E11" s="4">
        <v>1</v>
      </c>
      <c r="F11" s="4">
        <v>100</v>
      </c>
      <c r="G11" s="4">
        <v>1</v>
      </c>
      <c r="H11" s="4">
        <f t="shared" si="3"/>
        <v>181</v>
      </c>
      <c r="I11" s="4">
        <f t="shared" si="3"/>
        <v>3</v>
      </c>
      <c r="J11" s="4">
        <v>80</v>
      </c>
      <c r="K11" s="4">
        <v>1</v>
      </c>
      <c r="L11" s="4">
        <v>101</v>
      </c>
      <c r="M11" s="4">
        <v>2</v>
      </c>
      <c r="N11" s="4">
        <f t="shared" si="4"/>
        <v>176</v>
      </c>
      <c r="O11" s="4">
        <f t="shared" si="4"/>
        <v>0</v>
      </c>
      <c r="P11" s="4">
        <v>80</v>
      </c>
      <c r="Q11" s="4">
        <v>0</v>
      </c>
      <c r="R11" s="4">
        <v>96</v>
      </c>
      <c r="S11" s="4">
        <v>0</v>
      </c>
      <c r="T11" s="4">
        <f t="shared" si="5"/>
        <v>-4</v>
      </c>
      <c r="U11" s="4">
        <f t="shared" si="5"/>
        <v>-1</v>
      </c>
      <c r="V11" s="4">
        <f t="shared" si="6"/>
        <v>-3</v>
      </c>
      <c r="W11" s="4">
        <f t="shared" si="6"/>
        <v>0</v>
      </c>
      <c r="X11" s="4">
        <f t="shared" si="6"/>
        <v>-1</v>
      </c>
      <c r="Y11" s="4">
        <f t="shared" si="6"/>
        <v>-1</v>
      </c>
      <c r="Z11" s="4">
        <f t="shared" si="7"/>
        <v>1</v>
      </c>
      <c r="AA11" s="4">
        <f t="shared" si="7"/>
        <v>2</v>
      </c>
      <c r="AB11" s="4">
        <f t="shared" si="7"/>
        <v>-3</v>
      </c>
      <c r="AC11" s="4">
        <f t="shared" si="7"/>
        <v>1</v>
      </c>
      <c r="AD11" s="4">
        <f t="shared" si="7"/>
        <v>4</v>
      </c>
      <c r="AE11" s="4">
        <f t="shared" si="7"/>
        <v>1</v>
      </c>
    </row>
    <row r="12" spans="1:32" s="1" customFormat="1" ht="18" customHeight="1" x14ac:dyDescent="0.15">
      <c r="A12" s="4" t="s">
        <v>4</v>
      </c>
      <c r="B12" s="4">
        <f t="shared" si="2"/>
        <v>171</v>
      </c>
      <c r="C12" s="4">
        <f t="shared" si="2"/>
        <v>4</v>
      </c>
      <c r="D12" s="4">
        <v>83</v>
      </c>
      <c r="E12" s="4">
        <v>2</v>
      </c>
      <c r="F12" s="4">
        <v>88</v>
      </c>
      <c r="G12" s="4">
        <v>2</v>
      </c>
      <c r="H12" s="4">
        <f t="shared" si="3"/>
        <v>181</v>
      </c>
      <c r="I12" s="4">
        <f t="shared" si="3"/>
        <v>3</v>
      </c>
      <c r="J12" s="4">
        <v>88</v>
      </c>
      <c r="K12" s="4">
        <v>2</v>
      </c>
      <c r="L12" s="4">
        <v>93</v>
      </c>
      <c r="M12" s="4">
        <v>1</v>
      </c>
      <c r="N12" s="4">
        <f t="shared" si="4"/>
        <v>182</v>
      </c>
      <c r="O12" s="4">
        <f t="shared" si="4"/>
        <v>1</v>
      </c>
      <c r="P12" s="4">
        <v>88</v>
      </c>
      <c r="Q12" s="4">
        <v>1</v>
      </c>
      <c r="R12" s="4">
        <v>94</v>
      </c>
      <c r="S12" s="4">
        <v>0</v>
      </c>
      <c r="T12" s="4">
        <f t="shared" si="5"/>
        <v>-10</v>
      </c>
      <c r="U12" s="4">
        <f t="shared" si="5"/>
        <v>1</v>
      </c>
      <c r="V12" s="4">
        <f t="shared" si="6"/>
        <v>-5</v>
      </c>
      <c r="W12" s="4">
        <f t="shared" si="6"/>
        <v>0</v>
      </c>
      <c r="X12" s="4">
        <f t="shared" si="6"/>
        <v>-5</v>
      </c>
      <c r="Y12" s="4">
        <f t="shared" si="6"/>
        <v>1</v>
      </c>
      <c r="Z12" s="4">
        <f t="shared" si="7"/>
        <v>-11</v>
      </c>
      <c r="AA12" s="4">
        <f t="shared" si="7"/>
        <v>3</v>
      </c>
      <c r="AB12" s="4">
        <f t="shared" si="7"/>
        <v>-5</v>
      </c>
      <c r="AC12" s="4">
        <f t="shared" si="7"/>
        <v>1</v>
      </c>
      <c r="AD12" s="4">
        <f t="shared" si="7"/>
        <v>-6</v>
      </c>
      <c r="AE12" s="4">
        <f t="shared" si="7"/>
        <v>2</v>
      </c>
    </row>
    <row r="13" spans="1:32" s="1" customFormat="1" ht="18" customHeight="1" x14ac:dyDescent="0.15">
      <c r="A13" s="4" t="s">
        <v>5</v>
      </c>
      <c r="B13" s="4">
        <f t="shared" si="2"/>
        <v>180</v>
      </c>
      <c r="C13" s="4">
        <f t="shared" si="2"/>
        <v>2</v>
      </c>
      <c r="D13" s="4">
        <v>82</v>
      </c>
      <c r="E13" s="4">
        <v>2</v>
      </c>
      <c r="F13" s="4">
        <v>98</v>
      </c>
      <c r="G13" s="4">
        <v>0</v>
      </c>
      <c r="H13" s="4">
        <f t="shared" si="3"/>
        <v>164</v>
      </c>
      <c r="I13" s="4">
        <f t="shared" si="3"/>
        <v>2</v>
      </c>
      <c r="J13" s="4">
        <v>78</v>
      </c>
      <c r="K13" s="4">
        <v>2</v>
      </c>
      <c r="L13" s="4">
        <v>86</v>
      </c>
      <c r="M13" s="4">
        <v>0</v>
      </c>
      <c r="N13" s="4">
        <f t="shared" si="4"/>
        <v>165</v>
      </c>
      <c r="O13" s="4">
        <f t="shared" si="4"/>
        <v>0</v>
      </c>
      <c r="P13" s="4">
        <v>77</v>
      </c>
      <c r="Q13" s="4">
        <v>0</v>
      </c>
      <c r="R13" s="4">
        <v>88</v>
      </c>
      <c r="S13" s="4">
        <v>0</v>
      </c>
      <c r="T13" s="4">
        <f t="shared" si="5"/>
        <v>16</v>
      </c>
      <c r="U13" s="4">
        <f t="shared" si="5"/>
        <v>0</v>
      </c>
      <c r="V13" s="4">
        <f t="shared" si="6"/>
        <v>4</v>
      </c>
      <c r="W13" s="4">
        <f t="shared" si="6"/>
        <v>0</v>
      </c>
      <c r="X13" s="4">
        <f t="shared" si="6"/>
        <v>12</v>
      </c>
      <c r="Y13" s="4">
        <f t="shared" si="6"/>
        <v>0</v>
      </c>
      <c r="Z13" s="4">
        <f t="shared" si="7"/>
        <v>15</v>
      </c>
      <c r="AA13" s="4">
        <f t="shared" si="7"/>
        <v>2</v>
      </c>
      <c r="AB13" s="4">
        <f t="shared" si="7"/>
        <v>5</v>
      </c>
      <c r="AC13" s="4">
        <f t="shared" si="7"/>
        <v>2</v>
      </c>
      <c r="AD13" s="4">
        <f t="shared" si="7"/>
        <v>10</v>
      </c>
      <c r="AE13" s="4">
        <f t="shared" si="7"/>
        <v>0</v>
      </c>
    </row>
    <row r="14" spans="1:32" s="1" customFormat="1" ht="18" customHeight="1" x14ac:dyDescent="0.15">
      <c r="A14" s="4" t="s">
        <v>6</v>
      </c>
      <c r="B14" s="4">
        <f t="shared" si="2"/>
        <v>142</v>
      </c>
      <c r="C14" s="4">
        <f t="shared" si="2"/>
        <v>3</v>
      </c>
      <c r="D14" s="4">
        <v>77</v>
      </c>
      <c r="E14" s="4">
        <v>2</v>
      </c>
      <c r="F14" s="4">
        <v>65</v>
      </c>
      <c r="G14" s="4">
        <v>1</v>
      </c>
      <c r="H14" s="4">
        <f t="shared" si="3"/>
        <v>126</v>
      </c>
      <c r="I14" s="4">
        <f t="shared" si="3"/>
        <v>3</v>
      </c>
      <c r="J14" s="4">
        <v>67</v>
      </c>
      <c r="K14" s="4">
        <v>2</v>
      </c>
      <c r="L14" s="4">
        <v>59</v>
      </c>
      <c r="M14" s="4">
        <v>1</v>
      </c>
      <c r="N14" s="4">
        <f t="shared" si="4"/>
        <v>124</v>
      </c>
      <c r="O14" s="4">
        <f t="shared" si="4"/>
        <v>0</v>
      </c>
      <c r="P14" s="4">
        <v>68</v>
      </c>
      <c r="Q14" s="4">
        <v>0</v>
      </c>
      <c r="R14" s="4">
        <v>56</v>
      </c>
      <c r="S14" s="4">
        <v>0</v>
      </c>
      <c r="T14" s="4">
        <f t="shared" si="5"/>
        <v>16</v>
      </c>
      <c r="U14" s="4">
        <f t="shared" si="5"/>
        <v>0</v>
      </c>
      <c r="V14" s="4">
        <f t="shared" si="6"/>
        <v>10</v>
      </c>
      <c r="W14" s="4">
        <f t="shared" si="6"/>
        <v>0</v>
      </c>
      <c r="X14" s="4">
        <f t="shared" si="6"/>
        <v>6</v>
      </c>
      <c r="Y14" s="4">
        <f t="shared" si="6"/>
        <v>0</v>
      </c>
      <c r="Z14" s="4">
        <f t="shared" si="7"/>
        <v>18</v>
      </c>
      <c r="AA14" s="4">
        <f t="shared" si="7"/>
        <v>3</v>
      </c>
      <c r="AB14" s="4">
        <f t="shared" si="7"/>
        <v>9</v>
      </c>
      <c r="AC14" s="4">
        <f t="shared" si="7"/>
        <v>2</v>
      </c>
      <c r="AD14" s="4">
        <f t="shared" si="7"/>
        <v>9</v>
      </c>
      <c r="AE14" s="4">
        <f t="shared" si="7"/>
        <v>1</v>
      </c>
    </row>
    <row r="15" spans="1:32" s="1" customFormat="1" ht="18" customHeight="1" x14ac:dyDescent="0.15">
      <c r="A15" s="4" t="s">
        <v>7</v>
      </c>
      <c r="B15" s="4">
        <f t="shared" si="2"/>
        <v>127</v>
      </c>
      <c r="C15" s="4">
        <f t="shared" si="2"/>
        <v>7</v>
      </c>
      <c r="D15" s="4">
        <v>54</v>
      </c>
      <c r="E15" s="4">
        <v>4</v>
      </c>
      <c r="F15" s="4">
        <v>73</v>
      </c>
      <c r="G15" s="4">
        <v>3</v>
      </c>
      <c r="H15" s="4">
        <f t="shared" si="3"/>
        <v>148</v>
      </c>
      <c r="I15" s="4">
        <f t="shared" si="3"/>
        <v>9</v>
      </c>
      <c r="J15" s="4">
        <v>58</v>
      </c>
      <c r="K15" s="4">
        <v>4</v>
      </c>
      <c r="L15" s="4">
        <v>90</v>
      </c>
      <c r="M15" s="4">
        <v>5</v>
      </c>
      <c r="N15" s="4">
        <f t="shared" si="4"/>
        <v>141</v>
      </c>
      <c r="O15" s="4">
        <f t="shared" si="4"/>
        <v>3</v>
      </c>
      <c r="P15" s="4">
        <v>59</v>
      </c>
      <c r="Q15" s="4">
        <v>1</v>
      </c>
      <c r="R15" s="4">
        <v>82</v>
      </c>
      <c r="S15" s="4">
        <v>2</v>
      </c>
      <c r="T15" s="4">
        <f t="shared" si="5"/>
        <v>-21</v>
      </c>
      <c r="U15" s="4">
        <f t="shared" si="5"/>
        <v>-2</v>
      </c>
      <c r="V15" s="4">
        <f t="shared" si="6"/>
        <v>-4</v>
      </c>
      <c r="W15" s="4">
        <f t="shared" si="6"/>
        <v>0</v>
      </c>
      <c r="X15" s="4">
        <f t="shared" si="6"/>
        <v>-17</v>
      </c>
      <c r="Y15" s="4">
        <f t="shared" si="6"/>
        <v>-2</v>
      </c>
      <c r="Z15" s="4">
        <f t="shared" si="7"/>
        <v>-14</v>
      </c>
      <c r="AA15" s="4">
        <f t="shared" si="7"/>
        <v>4</v>
      </c>
      <c r="AB15" s="4">
        <f t="shared" si="7"/>
        <v>-5</v>
      </c>
      <c r="AC15" s="4">
        <f t="shared" si="7"/>
        <v>3</v>
      </c>
      <c r="AD15" s="4">
        <f t="shared" si="7"/>
        <v>-9</v>
      </c>
      <c r="AE15" s="4">
        <f t="shared" si="7"/>
        <v>1</v>
      </c>
    </row>
    <row r="16" spans="1:32" s="1" customFormat="1" ht="18" customHeight="1" x14ac:dyDescent="0.15">
      <c r="A16" s="4" t="s">
        <v>8</v>
      </c>
      <c r="B16" s="4">
        <f t="shared" si="2"/>
        <v>203</v>
      </c>
      <c r="C16" s="4">
        <f t="shared" si="2"/>
        <v>5</v>
      </c>
      <c r="D16" s="4">
        <v>98</v>
      </c>
      <c r="E16" s="4">
        <v>3</v>
      </c>
      <c r="F16" s="4">
        <v>105</v>
      </c>
      <c r="G16" s="4">
        <v>2</v>
      </c>
      <c r="H16" s="4">
        <f t="shared" si="3"/>
        <v>229</v>
      </c>
      <c r="I16" s="4">
        <f t="shared" si="3"/>
        <v>4</v>
      </c>
      <c r="J16" s="4">
        <v>117</v>
      </c>
      <c r="K16" s="4">
        <v>4</v>
      </c>
      <c r="L16" s="4">
        <v>112</v>
      </c>
      <c r="M16" s="4">
        <v>0</v>
      </c>
      <c r="N16" s="4">
        <f t="shared" si="4"/>
        <v>222</v>
      </c>
      <c r="O16" s="4">
        <f t="shared" si="4"/>
        <v>2</v>
      </c>
      <c r="P16" s="4">
        <v>110</v>
      </c>
      <c r="Q16" s="4">
        <v>2</v>
      </c>
      <c r="R16" s="4">
        <v>112</v>
      </c>
      <c r="S16" s="4">
        <v>0</v>
      </c>
      <c r="T16" s="4">
        <f t="shared" si="5"/>
        <v>-26</v>
      </c>
      <c r="U16" s="4">
        <f t="shared" si="5"/>
        <v>1</v>
      </c>
      <c r="V16" s="4">
        <f t="shared" si="6"/>
        <v>-19</v>
      </c>
      <c r="W16" s="4">
        <f t="shared" si="6"/>
        <v>-1</v>
      </c>
      <c r="X16" s="4">
        <f t="shared" si="6"/>
        <v>-7</v>
      </c>
      <c r="Y16" s="4">
        <f t="shared" si="6"/>
        <v>2</v>
      </c>
      <c r="Z16" s="4">
        <f t="shared" si="7"/>
        <v>-19</v>
      </c>
      <c r="AA16" s="4">
        <f t="shared" si="7"/>
        <v>3</v>
      </c>
      <c r="AB16" s="4">
        <f t="shared" si="7"/>
        <v>-12</v>
      </c>
      <c r="AC16" s="4">
        <f t="shared" si="7"/>
        <v>1</v>
      </c>
      <c r="AD16" s="4">
        <f t="shared" si="7"/>
        <v>-7</v>
      </c>
      <c r="AE16" s="4">
        <f t="shared" si="7"/>
        <v>2</v>
      </c>
    </row>
    <row r="17" spans="1:31" s="1" customFormat="1" ht="18" customHeight="1" x14ac:dyDescent="0.15">
      <c r="A17" s="4" t="s">
        <v>9</v>
      </c>
      <c r="B17" s="4">
        <f t="shared" si="2"/>
        <v>249</v>
      </c>
      <c r="C17" s="4">
        <f t="shared" si="2"/>
        <v>8</v>
      </c>
      <c r="D17" s="4">
        <v>127</v>
      </c>
      <c r="E17" s="4">
        <v>6</v>
      </c>
      <c r="F17" s="4">
        <v>122</v>
      </c>
      <c r="G17" s="4">
        <v>2</v>
      </c>
      <c r="H17" s="4">
        <f t="shared" si="3"/>
        <v>251</v>
      </c>
      <c r="I17" s="4">
        <f t="shared" si="3"/>
        <v>8</v>
      </c>
      <c r="J17" s="4">
        <v>133</v>
      </c>
      <c r="K17" s="4">
        <v>6</v>
      </c>
      <c r="L17" s="4">
        <v>118</v>
      </c>
      <c r="M17" s="4">
        <v>2</v>
      </c>
      <c r="N17" s="4">
        <f t="shared" si="4"/>
        <v>249</v>
      </c>
      <c r="O17" s="4">
        <f t="shared" si="4"/>
        <v>0</v>
      </c>
      <c r="P17" s="4">
        <v>130</v>
      </c>
      <c r="Q17" s="4">
        <v>0</v>
      </c>
      <c r="R17" s="4">
        <v>119</v>
      </c>
      <c r="S17" s="4">
        <v>0</v>
      </c>
      <c r="T17" s="4">
        <f t="shared" si="5"/>
        <v>-2</v>
      </c>
      <c r="U17" s="4">
        <f t="shared" si="5"/>
        <v>0</v>
      </c>
      <c r="V17" s="4">
        <f t="shared" si="6"/>
        <v>-6</v>
      </c>
      <c r="W17" s="4">
        <f t="shared" si="6"/>
        <v>0</v>
      </c>
      <c r="X17" s="4">
        <f t="shared" si="6"/>
        <v>4</v>
      </c>
      <c r="Y17" s="4">
        <f t="shared" si="6"/>
        <v>0</v>
      </c>
      <c r="Z17" s="4">
        <f t="shared" si="7"/>
        <v>0</v>
      </c>
      <c r="AA17" s="4">
        <f t="shared" si="7"/>
        <v>8</v>
      </c>
      <c r="AB17" s="4">
        <f t="shared" si="7"/>
        <v>-3</v>
      </c>
      <c r="AC17" s="4">
        <f t="shared" si="7"/>
        <v>6</v>
      </c>
      <c r="AD17" s="4">
        <f t="shared" si="7"/>
        <v>3</v>
      </c>
      <c r="AE17" s="4">
        <f t="shared" si="7"/>
        <v>2</v>
      </c>
    </row>
    <row r="18" spans="1:31" s="1" customFormat="1" ht="18" customHeight="1" x14ac:dyDescent="0.15">
      <c r="A18" s="4" t="s">
        <v>10</v>
      </c>
      <c r="B18" s="4">
        <f t="shared" si="2"/>
        <v>268</v>
      </c>
      <c r="C18" s="4">
        <f t="shared" si="2"/>
        <v>2</v>
      </c>
      <c r="D18" s="4">
        <v>144</v>
      </c>
      <c r="E18" s="4">
        <v>2</v>
      </c>
      <c r="F18" s="4">
        <v>124</v>
      </c>
      <c r="G18" s="4">
        <v>0</v>
      </c>
      <c r="H18" s="4">
        <f t="shared" si="3"/>
        <v>266</v>
      </c>
      <c r="I18" s="4">
        <f t="shared" si="3"/>
        <v>2</v>
      </c>
      <c r="J18" s="4">
        <v>132</v>
      </c>
      <c r="K18" s="4">
        <v>2</v>
      </c>
      <c r="L18" s="4">
        <v>134</v>
      </c>
      <c r="M18" s="4">
        <v>0</v>
      </c>
      <c r="N18" s="4">
        <f t="shared" si="4"/>
        <v>263</v>
      </c>
      <c r="O18" s="4">
        <f t="shared" si="4"/>
        <v>1</v>
      </c>
      <c r="P18" s="4">
        <v>130</v>
      </c>
      <c r="Q18" s="4">
        <v>1</v>
      </c>
      <c r="R18" s="4">
        <v>133</v>
      </c>
      <c r="S18" s="4">
        <v>0</v>
      </c>
      <c r="T18" s="4">
        <f t="shared" si="5"/>
        <v>2</v>
      </c>
      <c r="U18" s="4">
        <f t="shared" si="5"/>
        <v>0</v>
      </c>
      <c r="V18" s="4">
        <f t="shared" si="6"/>
        <v>12</v>
      </c>
      <c r="W18" s="4">
        <f t="shared" si="6"/>
        <v>0</v>
      </c>
      <c r="X18" s="4">
        <f t="shared" si="6"/>
        <v>-10</v>
      </c>
      <c r="Y18" s="4">
        <f t="shared" si="6"/>
        <v>0</v>
      </c>
      <c r="Z18" s="4">
        <f t="shared" si="7"/>
        <v>5</v>
      </c>
      <c r="AA18" s="4">
        <f t="shared" si="7"/>
        <v>1</v>
      </c>
      <c r="AB18" s="4">
        <f t="shared" si="7"/>
        <v>14</v>
      </c>
      <c r="AC18" s="4">
        <f t="shared" si="7"/>
        <v>1</v>
      </c>
      <c r="AD18" s="4">
        <f t="shared" si="7"/>
        <v>-9</v>
      </c>
      <c r="AE18" s="4">
        <f t="shared" si="7"/>
        <v>0</v>
      </c>
    </row>
    <row r="19" spans="1:31" s="1" customFormat="1" ht="18" customHeight="1" x14ac:dyDescent="0.15">
      <c r="A19" s="4" t="s">
        <v>11</v>
      </c>
      <c r="B19" s="4">
        <f t="shared" si="2"/>
        <v>272</v>
      </c>
      <c r="C19" s="4">
        <f t="shared" si="2"/>
        <v>9</v>
      </c>
      <c r="D19" s="4">
        <v>127</v>
      </c>
      <c r="E19" s="4">
        <v>4</v>
      </c>
      <c r="F19" s="4">
        <v>145</v>
      </c>
      <c r="G19" s="4">
        <v>5</v>
      </c>
      <c r="H19" s="4">
        <f t="shared" si="3"/>
        <v>260</v>
      </c>
      <c r="I19" s="4">
        <f t="shared" si="3"/>
        <v>8</v>
      </c>
      <c r="J19" s="4">
        <v>125</v>
      </c>
      <c r="K19" s="4">
        <v>3</v>
      </c>
      <c r="L19" s="4">
        <v>135</v>
      </c>
      <c r="M19" s="4">
        <v>5</v>
      </c>
      <c r="N19" s="4">
        <f t="shared" si="4"/>
        <v>252</v>
      </c>
      <c r="O19" s="4">
        <f t="shared" si="4"/>
        <v>4</v>
      </c>
      <c r="P19" s="4">
        <v>122</v>
      </c>
      <c r="Q19" s="4">
        <v>1</v>
      </c>
      <c r="R19" s="4">
        <v>130</v>
      </c>
      <c r="S19" s="4">
        <v>3</v>
      </c>
      <c r="T19" s="4">
        <f t="shared" si="5"/>
        <v>12</v>
      </c>
      <c r="U19" s="4">
        <f t="shared" si="5"/>
        <v>1</v>
      </c>
      <c r="V19" s="4">
        <f t="shared" si="6"/>
        <v>2</v>
      </c>
      <c r="W19" s="4">
        <f t="shared" si="6"/>
        <v>1</v>
      </c>
      <c r="X19" s="4">
        <f t="shared" si="6"/>
        <v>10</v>
      </c>
      <c r="Y19" s="4">
        <f t="shared" si="6"/>
        <v>0</v>
      </c>
      <c r="Z19" s="4">
        <f t="shared" si="7"/>
        <v>20</v>
      </c>
      <c r="AA19" s="4">
        <f t="shared" si="7"/>
        <v>5</v>
      </c>
      <c r="AB19" s="4">
        <f t="shared" si="7"/>
        <v>5</v>
      </c>
      <c r="AC19" s="4">
        <f t="shared" si="7"/>
        <v>3</v>
      </c>
      <c r="AD19" s="4">
        <f t="shared" si="7"/>
        <v>15</v>
      </c>
      <c r="AE19" s="4">
        <f t="shared" si="7"/>
        <v>2</v>
      </c>
    </row>
    <row r="20" spans="1:31" s="1" customFormat="1" ht="18" customHeight="1" x14ac:dyDescent="0.15">
      <c r="A20" s="4" t="s">
        <v>12</v>
      </c>
      <c r="B20" s="4">
        <f t="shared" si="2"/>
        <v>168</v>
      </c>
      <c r="C20" s="4">
        <f t="shared" si="2"/>
        <v>3</v>
      </c>
      <c r="D20" s="4">
        <v>88</v>
      </c>
      <c r="E20" s="4">
        <v>2</v>
      </c>
      <c r="F20" s="4">
        <v>80</v>
      </c>
      <c r="G20" s="4">
        <v>1</v>
      </c>
      <c r="H20" s="4">
        <f t="shared" si="3"/>
        <v>168</v>
      </c>
      <c r="I20" s="4">
        <f t="shared" si="3"/>
        <v>4</v>
      </c>
      <c r="J20" s="4">
        <v>80</v>
      </c>
      <c r="K20" s="4">
        <v>3</v>
      </c>
      <c r="L20" s="4">
        <v>88</v>
      </c>
      <c r="M20" s="4">
        <v>1</v>
      </c>
      <c r="N20" s="4">
        <f t="shared" si="4"/>
        <v>164</v>
      </c>
      <c r="O20" s="4">
        <f t="shared" si="4"/>
        <v>3</v>
      </c>
      <c r="P20" s="4">
        <v>77</v>
      </c>
      <c r="Q20" s="4">
        <v>2</v>
      </c>
      <c r="R20" s="4">
        <v>87</v>
      </c>
      <c r="S20" s="4">
        <v>1</v>
      </c>
      <c r="T20" s="4">
        <f t="shared" si="5"/>
        <v>0</v>
      </c>
      <c r="U20" s="4">
        <f t="shared" si="5"/>
        <v>-1</v>
      </c>
      <c r="V20" s="4">
        <f t="shared" si="6"/>
        <v>8</v>
      </c>
      <c r="W20" s="4">
        <f t="shared" si="6"/>
        <v>-1</v>
      </c>
      <c r="X20" s="4">
        <f t="shared" si="6"/>
        <v>-8</v>
      </c>
      <c r="Y20" s="4">
        <f t="shared" si="6"/>
        <v>0</v>
      </c>
      <c r="Z20" s="4">
        <f t="shared" si="7"/>
        <v>4</v>
      </c>
      <c r="AA20" s="4">
        <f t="shared" si="7"/>
        <v>0</v>
      </c>
      <c r="AB20" s="4">
        <f t="shared" si="7"/>
        <v>11</v>
      </c>
      <c r="AC20" s="4">
        <f t="shared" si="7"/>
        <v>0</v>
      </c>
      <c r="AD20" s="4">
        <f t="shared" si="7"/>
        <v>-7</v>
      </c>
      <c r="AE20" s="4">
        <f t="shared" si="7"/>
        <v>0</v>
      </c>
    </row>
    <row r="21" spans="1:31" s="1" customFormat="1" ht="18" customHeight="1" x14ac:dyDescent="0.15">
      <c r="A21" s="4" t="s">
        <v>13</v>
      </c>
      <c r="B21" s="4">
        <f t="shared" si="2"/>
        <v>186</v>
      </c>
      <c r="C21" s="4">
        <f t="shared" si="2"/>
        <v>3</v>
      </c>
      <c r="D21" s="4">
        <v>85</v>
      </c>
      <c r="E21" s="4">
        <v>2</v>
      </c>
      <c r="F21" s="4">
        <v>101</v>
      </c>
      <c r="G21" s="4">
        <v>1</v>
      </c>
      <c r="H21" s="4">
        <f t="shared" si="3"/>
        <v>180</v>
      </c>
      <c r="I21" s="4">
        <f t="shared" si="3"/>
        <v>2</v>
      </c>
      <c r="J21" s="4">
        <v>90</v>
      </c>
      <c r="K21" s="4">
        <v>1</v>
      </c>
      <c r="L21" s="4">
        <v>90</v>
      </c>
      <c r="M21" s="4">
        <v>1</v>
      </c>
      <c r="N21" s="4">
        <f t="shared" si="4"/>
        <v>181</v>
      </c>
      <c r="O21" s="4">
        <f t="shared" si="4"/>
        <v>0</v>
      </c>
      <c r="P21" s="4">
        <v>92</v>
      </c>
      <c r="Q21" s="4">
        <v>0</v>
      </c>
      <c r="R21" s="4">
        <v>89</v>
      </c>
      <c r="S21" s="4">
        <v>0</v>
      </c>
      <c r="T21" s="4">
        <f t="shared" si="5"/>
        <v>6</v>
      </c>
      <c r="U21" s="4">
        <f t="shared" si="5"/>
        <v>1</v>
      </c>
      <c r="V21" s="4">
        <f t="shared" si="6"/>
        <v>-5</v>
      </c>
      <c r="W21" s="4">
        <f t="shared" si="6"/>
        <v>1</v>
      </c>
      <c r="X21" s="4">
        <f t="shared" si="6"/>
        <v>11</v>
      </c>
      <c r="Y21" s="4">
        <f t="shared" si="6"/>
        <v>0</v>
      </c>
      <c r="Z21" s="4">
        <f t="shared" si="7"/>
        <v>5</v>
      </c>
      <c r="AA21" s="4">
        <f t="shared" si="7"/>
        <v>3</v>
      </c>
      <c r="AB21" s="4">
        <f t="shared" si="7"/>
        <v>-7</v>
      </c>
      <c r="AC21" s="4">
        <f t="shared" si="7"/>
        <v>2</v>
      </c>
      <c r="AD21" s="4">
        <f t="shared" si="7"/>
        <v>12</v>
      </c>
      <c r="AE21" s="4">
        <f t="shared" si="7"/>
        <v>1</v>
      </c>
    </row>
    <row r="22" spans="1:31" s="1" customFormat="1" ht="18" customHeight="1" x14ac:dyDescent="0.15">
      <c r="A22" s="4" t="s">
        <v>14</v>
      </c>
      <c r="B22" s="4">
        <f t="shared" si="2"/>
        <v>228</v>
      </c>
      <c r="C22" s="4">
        <f t="shared" si="2"/>
        <v>2</v>
      </c>
      <c r="D22" s="4">
        <v>108</v>
      </c>
      <c r="E22" s="4">
        <v>0</v>
      </c>
      <c r="F22" s="4">
        <v>120</v>
      </c>
      <c r="G22" s="4">
        <v>2</v>
      </c>
      <c r="H22" s="4">
        <f t="shared" si="3"/>
        <v>231</v>
      </c>
      <c r="I22" s="4">
        <f t="shared" si="3"/>
        <v>4</v>
      </c>
      <c r="J22" s="4">
        <v>108</v>
      </c>
      <c r="K22" s="4">
        <v>2</v>
      </c>
      <c r="L22" s="4">
        <v>123</v>
      </c>
      <c r="M22" s="4">
        <v>2</v>
      </c>
      <c r="N22" s="4">
        <f t="shared" si="4"/>
        <v>228</v>
      </c>
      <c r="O22" s="4">
        <f t="shared" si="4"/>
        <v>4</v>
      </c>
      <c r="P22" s="4">
        <v>106</v>
      </c>
      <c r="Q22" s="4">
        <v>2</v>
      </c>
      <c r="R22" s="4">
        <v>122</v>
      </c>
      <c r="S22" s="4">
        <v>2</v>
      </c>
      <c r="T22" s="4">
        <f t="shared" si="5"/>
        <v>-3</v>
      </c>
      <c r="U22" s="4">
        <f t="shared" si="5"/>
        <v>-2</v>
      </c>
      <c r="V22" s="4">
        <f t="shared" si="6"/>
        <v>0</v>
      </c>
      <c r="W22" s="4">
        <f t="shared" si="6"/>
        <v>-2</v>
      </c>
      <c r="X22" s="4">
        <f t="shared" si="6"/>
        <v>-3</v>
      </c>
      <c r="Y22" s="4">
        <f t="shared" si="6"/>
        <v>0</v>
      </c>
      <c r="Z22" s="4">
        <f t="shared" si="7"/>
        <v>0</v>
      </c>
      <c r="AA22" s="4">
        <f t="shared" si="7"/>
        <v>-2</v>
      </c>
      <c r="AB22" s="4">
        <f t="shared" si="7"/>
        <v>2</v>
      </c>
      <c r="AC22" s="4">
        <f t="shared" si="7"/>
        <v>-2</v>
      </c>
      <c r="AD22" s="4">
        <f t="shared" si="7"/>
        <v>-2</v>
      </c>
      <c r="AE22" s="4">
        <f t="shared" si="7"/>
        <v>0</v>
      </c>
    </row>
    <row r="23" spans="1:31" s="1" customFormat="1" ht="18" customHeight="1" x14ac:dyDescent="0.15">
      <c r="A23" s="4" t="s">
        <v>15</v>
      </c>
      <c r="B23" s="4">
        <f t="shared" si="2"/>
        <v>249</v>
      </c>
      <c r="C23" s="4">
        <f t="shared" si="2"/>
        <v>4</v>
      </c>
      <c r="D23" s="4">
        <v>113</v>
      </c>
      <c r="E23" s="4">
        <v>2</v>
      </c>
      <c r="F23" s="4">
        <v>136</v>
      </c>
      <c r="G23" s="4">
        <v>2</v>
      </c>
      <c r="H23" s="4">
        <f t="shared" si="3"/>
        <v>261</v>
      </c>
      <c r="I23" s="4">
        <f t="shared" si="3"/>
        <v>2</v>
      </c>
      <c r="J23" s="4">
        <v>118</v>
      </c>
      <c r="K23" s="4">
        <v>0</v>
      </c>
      <c r="L23" s="4">
        <v>143</v>
      </c>
      <c r="M23" s="4">
        <v>2</v>
      </c>
      <c r="N23" s="4">
        <f t="shared" si="4"/>
        <v>264</v>
      </c>
      <c r="O23" s="4">
        <f t="shared" si="4"/>
        <v>2</v>
      </c>
      <c r="P23" s="4">
        <v>120</v>
      </c>
      <c r="Q23" s="4">
        <v>0</v>
      </c>
      <c r="R23" s="4">
        <v>144</v>
      </c>
      <c r="S23" s="4">
        <v>2</v>
      </c>
      <c r="T23" s="4">
        <f t="shared" si="5"/>
        <v>-12</v>
      </c>
      <c r="U23" s="4">
        <f t="shared" si="5"/>
        <v>2</v>
      </c>
      <c r="V23" s="4">
        <f t="shared" si="6"/>
        <v>-5</v>
      </c>
      <c r="W23" s="4">
        <f t="shared" si="6"/>
        <v>2</v>
      </c>
      <c r="X23" s="4">
        <f t="shared" si="6"/>
        <v>-7</v>
      </c>
      <c r="Y23" s="4">
        <f t="shared" si="6"/>
        <v>0</v>
      </c>
      <c r="Z23" s="4">
        <f t="shared" si="7"/>
        <v>-15</v>
      </c>
      <c r="AA23" s="4">
        <f t="shared" si="7"/>
        <v>2</v>
      </c>
      <c r="AB23" s="4">
        <f t="shared" si="7"/>
        <v>-7</v>
      </c>
      <c r="AC23" s="4">
        <f t="shared" si="7"/>
        <v>2</v>
      </c>
      <c r="AD23" s="4">
        <f t="shared" si="7"/>
        <v>-8</v>
      </c>
      <c r="AE23" s="4">
        <f t="shared" si="7"/>
        <v>0</v>
      </c>
    </row>
    <row r="24" spans="1:31" s="1" customFormat="1" ht="18" customHeight="1" x14ac:dyDescent="0.15">
      <c r="A24" s="4" t="s">
        <v>16</v>
      </c>
      <c r="B24" s="4">
        <f t="shared" si="2"/>
        <v>239</v>
      </c>
      <c r="C24" s="4">
        <f t="shared" si="2"/>
        <v>1</v>
      </c>
      <c r="D24" s="4">
        <v>105</v>
      </c>
      <c r="E24" s="4">
        <v>0</v>
      </c>
      <c r="F24" s="4">
        <v>134</v>
      </c>
      <c r="G24" s="4">
        <v>1</v>
      </c>
      <c r="H24" s="4">
        <f t="shared" si="3"/>
        <v>218</v>
      </c>
      <c r="I24" s="4">
        <f t="shared" si="3"/>
        <v>1</v>
      </c>
      <c r="J24" s="4">
        <v>99</v>
      </c>
      <c r="K24" s="4">
        <v>0</v>
      </c>
      <c r="L24" s="4">
        <v>119</v>
      </c>
      <c r="M24" s="4">
        <v>1</v>
      </c>
      <c r="N24" s="4">
        <f t="shared" si="4"/>
        <v>219</v>
      </c>
      <c r="O24" s="4">
        <f t="shared" si="4"/>
        <v>1</v>
      </c>
      <c r="P24" s="4">
        <v>100</v>
      </c>
      <c r="Q24" s="4">
        <v>0</v>
      </c>
      <c r="R24" s="4">
        <v>119</v>
      </c>
      <c r="S24" s="4">
        <v>1</v>
      </c>
      <c r="T24" s="4">
        <f t="shared" si="5"/>
        <v>21</v>
      </c>
      <c r="U24" s="4">
        <f t="shared" si="5"/>
        <v>0</v>
      </c>
      <c r="V24" s="4">
        <f t="shared" si="6"/>
        <v>6</v>
      </c>
      <c r="W24" s="4">
        <f t="shared" si="6"/>
        <v>0</v>
      </c>
      <c r="X24" s="4">
        <f t="shared" si="6"/>
        <v>15</v>
      </c>
      <c r="Y24" s="4">
        <f t="shared" si="6"/>
        <v>0</v>
      </c>
      <c r="Z24" s="4">
        <f t="shared" si="7"/>
        <v>20</v>
      </c>
      <c r="AA24" s="4">
        <f t="shared" si="7"/>
        <v>0</v>
      </c>
      <c r="AB24" s="4">
        <f t="shared" si="7"/>
        <v>5</v>
      </c>
      <c r="AC24" s="4">
        <f t="shared" si="7"/>
        <v>0</v>
      </c>
      <c r="AD24" s="4">
        <f t="shared" si="7"/>
        <v>15</v>
      </c>
      <c r="AE24" s="4">
        <f t="shared" si="7"/>
        <v>0</v>
      </c>
    </row>
    <row r="25" spans="1:31" s="1" customFormat="1" ht="18" customHeight="1" x14ac:dyDescent="0.15">
      <c r="A25" s="4" t="s">
        <v>17</v>
      </c>
      <c r="B25" s="4">
        <f t="shared" si="2"/>
        <v>165</v>
      </c>
      <c r="C25" s="4">
        <f t="shared" si="2"/>
        <v>4</v>
      </c>
      <c r="D25" s="4">
        <v>79</v>
      </c>
      <c r="E25" s="4">
        <v>2</v>
      </c>
      <c r="F25" s="4">
        <v>86</v>
      </c>
      <c r="G25" s="4">
        <v>2</v>
      </c>
      <c r="H25" s="4">
        <f t="shared" si="3"/>
        <v>167</v>
      </c>
      <c r="I25" s="4">
        <f t="shared" si="3"/>
        <v>5</v>
      </c>
      <c r="J25" s="4">
        <v>79</v>
      </c>
      <c r="K25" s="4">
        <v>2</v>
      </c>
      <c r="L25" s="4">
        <v>88</v>
      </c>
      <c r="M25" s="4">
        <v>3</v>
      </c>
      <c r="N25" s="4">
        <f t="shared" si="4"/>
        <v>166</v>
      </c>
      <c r="O25" s="4">
        <f t="shared" si="4"/>
        <v>5</v>
      </c>
      <c r="P25" s="4">
        <v>78</v>
      </c>
      <c r="Q25" s="4">
        <v>2</v>
      </c>
      <c r="R25" s="4">
        <v>88</v>
      </c>
      <c r="S25" s="4">
        <v>3</v>
      </c>
      <c r="T25" s="4">
        <f t="shared" si="5"/>
        <v>-2</v>
      </c>
      <c r="U25" s="4">
        <f t="shared" si="5"/>
        <v>-1</v>
      </c>
      <c r="V25" s="4">
        <f t="shared" si="5"/>
        <v>0</v>
      </c>
      <c r="W25" s="4">
        <f t="shared" si="5"/>
        <v>0</v>
      </c>
      <c r="X25" s="4">
        <f t="shared" si="5"/>
        <v>-2</v>
      </c>
      <c r="Y25" s="4">
        <f t="shared" si="5"/>
        <v>-1</v>
      </c>
      <c r="Z25" s="4">
        <f t="shared" si="7"/>
        <v>-1</v>
      </c>
      <c r="AA25" s="4">
        <f t="shared" si="7"/>
        <v>-1</v>
      </c>
      <c r="AB25" s="4">
        <f t="shared" si="7"/>
        <v>1</v>
      </c>
      <c r="AC25" s="4">
        <f t="shared" si="7"/>
        <v>0</v>
      </c>
      <c r="AD25" s="4">
        <f t="shared" si="7"/>
        <v>-2</v>
      </c>
      <c r="AE25" s="4">
        <f t="shared" si="7"/>
        <v>-1</v>
      </c>
    </row>
    <row r="26" spans="1:31" s="1" customFormat="1" ht="18" customHeight="1" x14ac:dyDescent="0.15">
      <c r="A26" s="4" t="s">
        <v>18</v>
      </c>
      <c r="B26" s="4">
        <f t="shared" si="2"/>
        <v>156</v>
      </c>
      <c r="C26" s="4">
        <f t="shared" si="2"/>
        <v>1</v>
      </c>
      <c r="D26" s="4">
        <v>63</v>
      </c>
      <c r="E26" s="4">
        <v>0</v>
      </c>
      <c r="F26" s="4">
        <v>93</v>
      </c>
      <c r="G26" s="4">
        <v>1</v>
      </c>
      <c r="H26" s="4">
        <f t="shared" si="3"/>
        <v>154</v>
      </c>
      <c r="I26" s="4">
        <f t="shared" si="3"/>
        <v>0</v>
      </c>
      <c r="J26" s="4">
        <v>55</v>
      </c>
      <c r="K26" s="4">
        <v>0</v>
      </c>
      <c r="L26" s="4">
        <v>99</v>
      </c>
      <c r="M26" s="4">
        <v>0</v>
      </c>
      <c r="N26" s="4">
        <f t="shared" si="4"/>
        <v>158</v>
      </c>
      <c r="O26" s="4">
        <f t="shared" si="4"/>
        <v>0</v>
      </c>
      <c r="P26" s="4">
        <v>57</v>
      </c>
      <c r="Q26" s="4">
        <v>0</v>
      </c>
      <c r="R26" s="4">
        <v>101</v>
      </c>
      <c r="S26" s="4">
        <v>0</v>
      </c>
      <c r="T26" s="4">
        <f t="shared" si="5"/>
        <v>2</v>
      </c>
      <c r="U26" s="4">
        <f t="shared" si="5"/>
        <v>1</v>
      </c>
      <c r="V26" s="4">
        <f t="shared" si="5"/>
        <v>8</v>
      </c>
      <c r="W26" s="4">
        <f t="shared" si="5"/>
        <v>0</v>
      </c>
      <c r="X26" s="4">
        <f t="shared" si="5"/>
        <v>-6</v>
      </c>
      <c r="Y26" s="4">
        <f t="shared" si="5"/>
        <v>1</v>
      </c>
      <c r="Z26" s="4">
        <f t="shared" si="7"/>
        <v>-2</v>
      </c>
      <c r="AA26" s="4">
        <f t="shared" si="7"/>
        <v>1</v>
      </c>
      <c r="AB26" s="4">
        <f t="shared" si="7"/>
        <v>6</v>
      </c>
      <c r="AC26" s="4">
        <f t="shared" si="7"/>
        <v>0</v>
      </c>
      <c r="AD26" s="4">
        <f t="shared" si="7"/>
        <v>-8</v>
      </c>
      <c r="AE26" s="4">
        <f t="shared" si="7"/>
        <v>1</v>
      </c>
    </row>
    <row r="27" spans="1:31" s="1" customFormat="1" ht="18" customHeight="1" x14ac:dyDescent="0.15">
      <c r="A27" s="4" t="s">
        <v>19</v>
      </c>
      <c r="B27" s="4">
        <f t="shared" si="2"/>
        <v>113</v>
      </c>
      <c r="C27" s="4">
        <f t="shared" si="2"/>
        <v>0</v>
      </c>
      <c r="D27" s="4">
        <v>36</v>
      </c>
      <c r="E27" s="4">
        <v>0</v>
      </c>
      <c r="F27" s="4">
        <v>77</v>
      </c>
      <c r="G27" s="4">
        <v>0</v>
      </c>
      <c r="H27" s="4">
        <f t="shared" si="3"/>
        <v>102</v>
      </c>
      <c r="I27" s="4">
        <f t="shared" si="3"/>
        <v>0</v>
      </c>
      <c r="J27" s="4">
        <v>34</v>
      </c>
      <c r="K27" s="4">
        <v>0</v>
      </c>
      <c r="L27" s="4">
        <v>68</v>
      </c>
      <c r="M27" s="4">
        <v>0</v>
      </c>
      <c r="N27" s="4">
        <f t="shared" si="4"/>
        <v>108</v>
      </c>
      <c r="O27" s="4">
        <f t="shared" si="4"/>
        <v>0</v>
      </c>
      <c r="P27" s="4">
        <v>36</v>
      </c>
      <c r="Q27" s="4">
        <v>0</v>
      </c>
      <c r="R27" s="4">
        <v>72</v>
      </c>
      <c r="S27" s="4">
        <v>0</v>
      </c>
      <c r="T27" s="4">
        <f t="shared" si="5"/>
        <v>11</v>
      </c>
      <c r="U27" s="4">
        <f t="shared" si="5"/>
        <v>0</v>
      </c>
      <c r="V27" s="4">
        <f t="shared" si="5"/>
        <v>2</v>
      </c>
      <c r="W27" s="4">
        <f t="shared" si="5"/>
        <v>0</v>
      </c>
      <c r="X27" s="4">
        <f t="shared" si="5"/>
        <v>9</v>
      </c>
      <c r="Y27" s="4">
        <f t="shared" si="5"/>
        <v>0</v>
      </c>
      <c r="Z27" s="4">
        <f t="shared" si="7"/>
        <v>5</v>
      </c>
      <c r="AA27" s="4">
        <f t="shared" si="7"/>
        <v>0</v>
      </c>
      <c r="AB27" s="4">
        <f t="shared" si="7"/>
        <v>0</v>
      </c>
      <c r="AC27" s="4">
        <f t="shared" si="7"/>
        <v>0</v>
      </c>
      <c r="AD27" s="4">
        <f t="shared" si="7"/>
        <v>5</v>
      </c>
      <c r="AE27" s="4">
        <f t="shared" si="7"/>
        <v>0</v>
      </c>
    </row>
    <row r="28" spans="1:31" s="1" customFormat="1" ht="18" customHeight="1" x14ac:dyDescent="0.15">
      <c r="A28" s="4" t="s">
        <v>20</v>
      </c>
      <c r="B28" s="4">
        <f t="shared" si="2"/>
        <v>84</v>
      </c>
      <c r="C28" s="4">
        <f t="shared" si="2"/>
        <v>0</v>
      </c>
      <c r="D28" s="4">
        <v>18</v>
      </c>
      <c r="E28" s="4">
        <v>0</v>
      </c>
      <c r="F28" s="4">
        <v>66</v>
      </c>
      <c r="G28" s="4">
        <v>0</v>
      </c>
      <c r="H28" s="4">
        <f t="shared" si="3"/>
        <v>77</v>
      </c>
      <c r="I28" s="4">
        <f t="shared" si="3"/>
        <v>0</v>
      </c>
      <c r="J28" s="4">
        <v>10</v>
      </c>
      <c r="K28" s="4">
        <v>0</v>
      </c>
      <c r="L28" s="4">
        <v>67</v>
      </c>
      <c r="M28" s="4">
        <v>0</v>
      </c>
      <c r="N28" s="4">
        <f t="shared" si="4"/>
        <v>82</v>
      </c>
      <c r="O28" s="4">
        <f t="shared" si="4"/>
        <v>0</v>
      </c>
      <c r="P28" s="4">
        <v>10</v>
      </c>
      <c r="Q28" s="4">
        <v>0</v>
      </c>
      <c r="R28" s="4">
        <v>72</v>
      </c>
      <c r="S28" s="4">
        <v>0</v>
      </c>
      <c r="T28" s="4">
        <f t="shared" si="5"/>
        <v>7</v>
      </c>
      <c r="U28" s="4">
        <f t="shared" si="5"/>
        <v>0</v>
      </c>
      <c r="V28" s="4">
        <f t="shared" si="5"/>
        <v>8</v>
      </c>
      <c r="W28" s="4">
        <f t="shared" si="5"/>
        <v>0</v>
      </c>
      <c r="X28" s="4">
        <f t="shared" si="5"/>
        <v>-1</v>
      </c>
      <c r="Y28" s="4">
        <f t="shared" si="5"/>
        <v>0</v>
      </c>
      <c r="Z28" s="4">
        <f t="shared" si="7"/>
        <v>2</v>
      </c>
      <c r="AA28" s="4">
        <f t="shared" si="7"/>
        <v>0</v>
      </c>
      <c r="AB28" s="4">
        <f t="shared" si="7"/>
        <v>8</v>
      </c>
      <c r="AC28" s="4">
        <f t="shared" si="7"/>
        <v>0</v>
      </c>
      <c r="AD28" s="4">
        <f t="shared" si="7"/>
        <v>-6</v>
      </c>
      <c r="AE28" s="4">
        <f t="shared" si="7"/>
        <v>0</v>
      </c>
    </row>
    <row r="29" spans="1:31" s="1" customFormat="1" ht="18" customHeight="1" x14ac:dyDescent="0.15">
      <c r="A29" s="4" t="s">
        <v>21</v>
      </c>
      <c r="B29" s="4">
        <f t="shared" si="2"/>
        <v>25</v>
      </c>
      <c r="C29" s="4">
        <f t="shared" si="2"/>
        <v>0</v>
      </c>
      <c r="D29" s="4">
        <v>2</v>
      </c>
      <c r="E29" s="4">
        <v>0</v>
      </c>
      <c r="F29" s="4">
        <v>23</v>
      </c>
      <c r="G29" s="4">
        <v>0</v>
      </c>
      <c r="H29" s="4">
        <f t="shared" si="3"/>
        <v>15</v>
      </c>
      <c r="I29" s="4">
        <f t="shared" si="3"/>
        <v>0</v>
      </c>
      <c r="J29" s="4">
        <v>2</v>
      </c>
      <c r="K29" s="4">
        <v>0</v>
      </c>
      <c r="L29" s="4">
        <v>13</v>
      </c>
      <c r="M29" s="4">
        <v>0</v>
      </c>
      <c r="N29" s="4">
        <f t="shared" si="4"/>
        <v>21</v>
      </c>
      <c r="O29" s="4">
        <f t="shared" si="4"/>
        <v>0</v>
      </c>
      <c r="P29" s="4">
        <v>5</v>
      </c>
      <c r="Q29" s="4">
        <v>0</v>
      </c>
      <c r="R29" s="4">
        <v>16</v>
      </c>
      <c r="S29" s="4">
        <v>0</v>
      </c>
      <c r="T29" s="4">
        <f t="shared" si="5"/>
        <v>10</v>
      </c>
      <c r="U29" s="4">
        <f t="shared" si="5"/>
        <v>0</v>
      </c>
      <c r="V29" s="4">
        <f t="shared" si="5"/>
        <v>0</v>
      </c>
      <c r="W29" s="4">
        <f t="shared" si="5"/>
        <v>0</v>
      </c>
      <c r="X29" s="4">
        <f t="shared" si="5"/>
        <v>10</v>
      </c>
      <c r="Y29" s="4">
        <f t="shared" si="5"/>
        <v>0</v>
      </c>
      <c r="Z29" s="4">
        <f t="shared" si="7"/>
        <v>4</v>
      </c>
      <c r="AA29" s="4">
        <f t="shared" si="7"/>
        <v>0</v>
      </c>
      <c r="AB29" s="4">
        <f t="shared" si="7"/>
        <v>-3</v>
      </c>
      <c r="AC29" s="4">
        <f t="shared" si="7"/>
        <v>0</v>
      </c>
      <c r="AD29" s="4">
        <f t="shared" si="7"/>
        <v>7</v>
      </c>
      <c r="AE29" s="4">
        <f t="shared" si="7"/>
        <v>0</v>
      </c>
    </row>
    <row r="30" spans="1:31" s="1" customFormat="1" ht="18" customHeight="1" x14ac:dyDescent="0.15">
      <c r="A30" s="4" t="s">
        <v>22</v>
      </c>
      <c r="B30" s="4">
        <f t="shared" si="2"/>
        <v>0</v>
      </c>
      <c r="C30" s="4">
        <f>E30+G30</f>
        <v>0</v>
      </c>
      <c r="D30" s="4">
        <v>0</v>
      </c>
      <c r="E30" s="4">
        <v>0</v>
      </c>
      <c r="F30" s="4">
        <v>0</v>
      </c>
      <c r="G30" s="4">
        <v>0</v>
      </c>
      <c r="H30" s="4">
        <f t="shared" si="3"/>
        <v>0</v>
      </c>
      <c r="I30" s="4">
        <f t="shared" si="3"/>
        <v>0</v>
      </c>
      <c r="J30" s="4">
        <v>0</v>
      </c>
      <c r="K30" s="4">
        <v>0</v>
      </c>
      <c r="L30" s="4">
        <v>0</v>
      </c>
      <c r="M30" s="4">
        <v>0</v>
      </c>
      <c r="N30" s="4">
        <f t="shared" si="4"/>
        <v>-1</v>
      </c>
      <c r="O30" s="4">
        <f t="shared" si="4"/>
        <v>0</v>
      </c>
      <c r="P30" s="4">
        <v>0</v>
      </c>
      <c r="Q30" s="4">
        <v>0</v>
      </c>
      <c r="R30" s="4">
        <v>-1</v>
      </c>
      <c r="S30" s="4">
        <v>0</v>
      </c>
      <c r="T30" s="4">
        <f t="shared" ref="T30:Y31" si="8">B30-H30</f>
        <v>0</v>
      </c>
      <c r="U30" s="4">
        <f t="shared" si="8"/>
        <v>0</v>
      </c>
      <c r="V30" s="4">
        <f t="shared" si="8"/>
        <v>0</v>
      </c>
      <c r="W30" s="4">
        <f t="shared" si="8"/>
        <v>0</v>
      </c>
      <c r="X30" s="4">
        <f t="shared" si="8"/>
        <v>0</v>
      </c>
      <c r="Y30" s="4">
        <f t="shared" si="8"/>
        <v>0</v>
      </c>
      <c r="Z30" s="4">
        <f t="shared" si="7"/>
        <v>1</v>
      </c>
      <c r="AA30" s="4">
        <f t="shared" si="7"/>
        <v>0</v>
      </c>
      <c r="AB30" s="4">
        <f t="shared" si="7"/>
        <v>0</v>
      </c>
      <c r="AC30" s="4">
        <f t="shared" si="7"/>
        <v>0</v>
      </c>
      <c r="AD30" s="4">
        <f t="shared" si="7"/>
        <v>1</v>
      </c>
      <c r="AE30" s="4">
        <f t="shared" si="7"/>
        <v>0</v>
      </c>
    </row>
    <row r="31" spans="1:31" s="1" customFormat="1" ht="18" customHeight="1" thickBot="1" x14ac:dyDescent="0.2">
      <c r="A31" s="4" t="s">
        <v>58</v>
      </c>
      <c r="B31" s="4">
        <f>D31+F31</f>
        <v>10</v>
      </c>
      <c r="C31" s="4">
        <f>E31+G31</f>
        <v>0</v>
      </c>
      <c r="D31" s="4">
        <v>5</v>
      </c>
      <c r="E31" s="4">
        <v>0</v>
      </c>
      <c r="F31" s="4">
        <v>5</v>
      </c>
      <c r="G31" s="4">
        <v>0</v>
      </c>
      <c r="H31" s="4">
        <f>J31+L31</f>
        <v>10</v>
      </c>
      <c r="I31" s="4">
        <f t="shared" ref="I31" si="9">K31+M31</f>
        <v>0</v>
      </c>
      <c r="J31" s="4">
        <v>5</v>
      </c>
      <c r="K31" s="4">
        <v>0</v>
      </c>
      <c r="L31" s="4">
        <v>5</v>
      </c>
      <c r="M31" s="4">
        <v>0</v>
      </c>
      <c r="N31" s="4">
        <f t="shared" ref="N31:O31" si="10">P31+R31</f>
        <v>10</v>
      </c>
      <c r="O31" s="4">
        <f t="shared" si="10"/>
        <v>0</v>
      </c>
      <c r="P31" s="4">
        <v>5</v>
      </c>
      <c r="Q31" s="4">
        <v>0</v>
      </c>
      <c r="R31" s="4">
        <v>5</v>
      </c>
      <c r="S31" s="4">
        <v>0</v>
      </c>
      <c r="T31" s="4">
        <f t="shared" si="8"/>
        <v>0</v>
      </c>
      <c r="U31" s="4">
        <f t="shared" si="8"/>
        <v>0</v>
      </c>
      <c r="V31" s="4">
        <f t="shared" si="8"/>
        <v>0</v>
      </c>
      <c r="W31" s="4">
        <f t="shared" si="8"/>
        <v>0</v>
      </c>
      <c r="X31" s="4">
        <f t="shared" si="8"/>
        <v>0</v>
      </c>
      <c r="Y31" s="4">
        <f t="shared" si="8"/>
        <v>0</v>
      </c>
      <c r="Z31" s="4">
        <f t="shared" ref="Z31:AE31" si="11">B31-N31</f>
        <v>0</v>
      </c>
      <c r="AA31" s="4">
        <f t="shared" si="11"/>
        <v>0</v>
      </c>
      <c r="AB31" s="4">
        <f t="shared" si="11"/>
        <v>0</v>
      </c>
      <c r="AC31" s="4">
        <f t="shared" si="11"/>
        <v>0</v>
      </c>
      <c r="AD31" s="4">
        <f t="shared" si="11"/>
        <v>0</v>
      </c>
      <c r="AE31" s="4">
        <f t="shared" si="11"/>
        <v>0</v>
      </c>
    </row>
    <row r="32" spans="1:31" s="1" customFormat="1" ht="18" customHeight="1" thickTop="1" x14ac:dyDescent="0.15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</row>
    <row r="33" spans="1:31" s="1" customFormat="1" ht="18" customHeight="1" x14ac:dyDescent="0.15">
      <c r="A33" s="4" t="s">
        <v>24</v>
      </c>
      <c r="B33" s="4">
        <f>SUM(B10:B12)</f>
        <v>500</v>
      </c>
      <c r="C33" s="4">
        <f t="shared" ref="C33:AE33" si="12">SUM(C10:C12)</f>
        <v>7</v>
      </c>
      <c r="D33" s="4">
        <f t="shared" si="12"/>
        <v>234</v>
      </c>
      <c r="E33" s="4">
        <f t="shared" si="12"/>
        <v>3</v>
      </c>
      <c r="F33" s="4">
        <f t="shared" si="12"/>
        <v>266</v>
      </c>
      <c r="G33" s="4">
        <f t="shared" si="12"/>
        <v>4</v>
      </c>
      <c r="H33" s="4">
        <f t="shared" si="12"/>
        <v>546</v>
      </c>
      <c r="I33" s="4">
        <f t="shared" si="12"/>
        <v>7</v>
      </c>
      <c r="J33" s="4">
        <f t="shared" si="12"/>
        <v>257</v>
      </c>
      <c r="K33" s="4">
        <f t="shared" si="12"/>
        <v>3</v>
      </c>
      <c r="L33" s="4">
        <f t="shared" si="12"/>
        <v>289</v>
      </c>
      <c r="M33" s="4">
        <f t="shared" si="12"/>
        <v>4</v>
      </c>
      <c r="N33" s="4">
        <f t="shared" si="12"/>
        <v>497</v>
      </c>
      <c r="O33" s="4">
        <f t="shared" si="12"/>
        <v>1</v>
      </c>
      <c r="P33" s="4">
        <f t="shared" si="12"/>
        <v>238</v>
      </c>
      <c r="Q33" s="4">
        <f t="shared" si="12"/>
        <v>1</v>
      </c>
      <c r="R33" s="4">
        <f t="shared" si="12"/>
        <v>259</v>
      </c>
      <c r="S33" s="4">
        <f t="shared" si="12"/>
        <v>0</v>
      </c>
      <c r="T33" s="4">
        <f t="shared" si="12"/>
        <v>-46</v>
      </c>
      <c r="U33" s="4">
        <f t="shared" si="12"/>
        <v>0</v>
      </c>
      <c r="V33" s="4">
        <f t="shared" si="12"/>
        <v>-23</v>
      </c>
      <c r="W33" s="4">
        <f t="shared" si="12"/>
        <v>0</v>
      </c>
      <c r="X33" s="4">
        <f t="shared" si="12"/>
        <v>-23</v>
      </c>
      <c r="Y33" s="4">
        <f t="shared" si="12"/>
        <v>0</v>
      </c>
      <c r="Z33" s="4">
        <f t="shared" si="12"/>
        <v>3</v>
      </c>
      <c r="AA33" s="4">
        <f t="shared" si="12"/>
        <v>6</v>
      </c>
      <c r="AB33" s="4">
        <f t="shared" si="12"/>
        <v>-4</v>
      </c>
      <c r="AC33" s="4">
        <f t="shared" si="12"/>
        <v>2</v>
      </c>
      <c r="AD33" s="4">
        <f t="shared" si="12"/>
        <v>7</v>
      </c>
      <c r="AE33" s="4">
        <f t="shared" si="12"/>
        <v>4</v>
      </c>
    </row>
    <row r="34" spans="1:31" s="1" customFormat="1" ht="18" customHeight="1" x14ac:dyDescent="0.15">
      <c r="A34" s="4" t="s">
        <v>29</v>
      </c>
      <c r="B34" s="4">
        <f>SUM(B13:B22)</f>
        <v>2023</v>
      </c>
      <c r="C34" s="4">
        <f t="shared" ref="C34:AE34" si="13">SUM(C13:C22)</f>
        <v>44</v>
      </c>
      <c r="D34" s="4">
        <f t="shared" si="13"/>
        <v>990</v>
      </c>
      <c r="E34" s="4">
        <f t="shared" si="13"/>
        <v>27</v>
      </c>
      <c r="F34" s="4">
        <f t="shared" si="13"/>
        <v>1033</v>
      </c>
      <c r="G34" s="4">
        <f t="shared" si="13"/>
        <v>17</v>
      </c>
      <c r="H34" s="4">
        <f t="shared" si="13"/>
        <v>2023</v>
      </c>
      <c r="I34" s="4">
        <f t="shared" si="13"/>
        <v>46</v>
      </c>
      <c r="J34" s="4">
        <f t="shared" si="13"/>
        <v>988</v>
      </c>
      <c r="K34" s="4">
        <f t="shared" si="13"/>
        <v>29</v>
      </c>
      <c r="L34" s="4">
        <f t="shared" si="13"/>
        <v>1035</v>
      </c>
      <c r="M34" s="4">
        <f t="shared" si="13"/>
        <v>17</v>
      </c>
      <c r="N34" s="4">
        <f t="shared" si="13"/>
        <v>1989</v>
      </c>
      <c r="O34" s="4">
        <f t="shared" si="13"/>
        <v>17</v>
      </c>
      <c r="P34" s="4">
        <f t="shared" si="13"/>
        <v>971</v>
      </c>
      <c r="Q34" s="4">
        <f t="shared" si="13"/>
        <v>9</v>
      </c>
      <c r="R34" s="4">
        <f t="shared" si="13"/>
        <v>1018</v>
      </c>
      <c r="S34" s="4">
        <f>SUM(S13:S22)</f>
        <v>8</v>
      </c>
      <c r="T34" s="4">
        <f t="shared" si="13"/>
        <v>0</v>
      </c>
      <c r="U34" s="4">
        <f t="shared" si="13"/>
        <v>-2</v>
      </c>
      <c r="V34" s="4">
        <f t="shared" si="13"/>
        <v>2</v>
      </c>
      <c r="W34" s="4">
        <f t="shared" si="13"/>
        <v>-2</v>
      </c>
      <c r="X34" s="4">
        <f t="shared" si="13"/>
        <v>-2</v>
      </c>
      <c r="Y34" s="4">
        <f t="shared" si="13"/>
        <v>0</v>
      </c>
      <c r="Z34" s="4">
        <f t="shared" si="13"/>
        <v>34</v>
      </c>
      <c r="AA34" s="4">
        <f t="shared" si="13"/>
        <v>27</v>
      </c>
      <c r="AB34" s="4">
        <f t="shared" si="13"/>
        <v>19</v>
      </c>
      <c r="AC34" s="4">
        <f t="shared" si="13"/>
        <v>18</v>
      </c>
      <c r="AD34" s="4">
        <f t="shared" si="13"/>
        <v>15</v>
      </c>
      <c r="AE34" s="4">
        <f t="shared" si="13"/>
        <v>9</v>
      </c>
    </row>
    <row r="35" spans="1:31" s="1" customFormat="1" ht="18" customHeight="1" x14ac:dyDescent="0.15">
      <c r="A35" s="4" t="s">
        <v>25</v>
      </c>
      <c r="B35" s="4">
        <f>SUM(B23:B30)</f>
        <v>1031</v>
      </c>
      <c r="C35" s="4">
        <f t="shared" ref="C35:AE35" si="14">SUM(C23:C30)</f>
        <v>10</v>
      </c>
      <c r="D35" s="4">
        <f t="shared" si="14"/>
        <v>416</v>
      </c>
      <c r="E35" s="4">
        <f t="shared" si="14"/>
        <v>4</v>
      </c>
      <c r="F35" s="4">
        <f t="shared" si="14"/>
        <v>615</v>
      </c>
      <c r="G35" s="4">
        <f t="shared" si="14"/>
        <v>6</v>
      </c>
      <c r="H35" s="4">
        <f t="shared" si="14"/>
        <v>994</v>
      </c>
      <c r="I35" s="4">
        <f t="shared" si="14"/>
        <v>8</v>
      </c>
      <c r="J35" s="4">
        <f t="shared" si="14"/>
        <v>397</v>
      </c>
      <c r="K35" s="4">
        <f t="shared" si="14"/>
        <v>2</v>
      </c>
      <c r="L35" s="4">
        <f t="shared" si="14"/>
        <v>597</v>
      </c>
      <c r="M35" s="4">
        <f t="shared" si="14"/>
        <v>6</v>
      </c>
      <c r="N35" s="4">
        <f t="shared" si="14"/>
        <v>1017</v>
      </c>
      <c r="O35" s="4">
        <f t="shared" si="14"/>
        <v>8</v>
      </c>
      <c r="P35" s="4">
        <f t="shared" si="14"/>
        <v>406</v>
      </c>
      <c r="Q35" s="4">
        <f t="shared" si="14"/>
        <v>2</v>
      </c>
      <c r="R35" s="4">
        <f t="shared" si="14"/>
        <v>611</v>
      </c>
      <c r="S35" s="4">
        <f t="shared" si="14"/>
        <v>6</v>
      </c>
      <c r="T35" s="4">
        <f t="shared" si="14"/>
        <v>37</v>
      </c>
      <c r="U35" s="4">
        <f t="shared" si="14"/>
        <v>2</v>
      </c>
      <c r="V35" s="4">
        <f t="shared" si="14"/>
        <v>19</v>
      </c>
      <c r="W35" s="4">
        <f t="shared" si="14"/>
        <v>2</v>
      </c>
      <c r="X35" s="4">
        <f t="shared" si="14"/>
        <v>18</v>
      </c>
      <c r="Y35" s="4">
        <f t="shared" si="14"/>
        <v>0</v>
      </c>
      <c r="Z35" s="4">
        <f t="shared" si="14"/>
        <v>14</v>
      </c>
      <c r="AA35" s="4">
        <f t="shared" si="14"/>
        <v>2</v>
      </c>
      <c r="AB35" s="4">
        <f t="shared" si="14"/>
        <v>10</v>
      </c>
      <c r="AC35" s="4">
        <f t="shared" si="14"/>
        <v>2</v>
      </c>
      <c r="AD35" s="4">
        <f t="shared" si="14"/>
        <v>4</v>
      </c>
      <c r="AE35" s="4">
        <f t="shared" si="14"/>
        <v>0</v>
      </c>
    </row>
    <row r="36" spans="1:31" s="1" customFormat="1" ht="18" customHeight="1" x14ac:dyDescent="0.15">
      <c r="A36" s="4" t="s">
        <v>26</v>
      </c>
      <c r="B36" s="4">
        <f>SUM(B25:B30)</f>
        <v>543</v>
      </c>
      <c r="C36" s="4">
        <f t="shared" ref="C36:AE36" si="15">SUM(C25:C30)</f>
        <v>5</v>
      </c>
      <c r="D36" s="4">
        <f t="shared" si="15"/>
        <v>198</v>
      </c>
      <c r="E36" s="4">
        <f t="shared" si="15"/>
        <v>2</v>
      </c>
      <c r="F36" s="4">
        <f t="shared" si="15"/>
        <v>345</v>
      </c>
      <c r="G36" s="4">
        <f t="shared" si="15"/>
        <v>3</v>
      </c>
      <c r="H36" s="4">
        <f t="shared" si="15"/>
        <v>515</v>
      </c>
      <c r="I36" s="4">
        <f t="shared" si="15"/>
        <v>5</v>
      </c>
      <c r="J36" s="4">
        <f t="shared" si="15"/>
        <v>180</v>
      </c>
      <c r="K36" s="4">
        <f t="shared" si="15"/>
        <v>2</v>
      </c>
      <c r="L36" s="4">
        <f t="shared" si="15"/>
        <v>335</v>
      </c>
      <c r="M36" s="4">
        <f t="shared" si="15"/>
        <v>3</v>
      </c>
      <c r="N36" s="4">
        <f t="shared" si="15"/>
        <v>534</v>
      </c>
      <c r="O36" s="4">
        <f t="shared" si="15"/>
        <v>5</v>
      </c>
      <c r="P36" s="4">
        <f t="shared" si="15"/>
        <v>186</v>
      </c>
      <c r="Q36" s="4">
        <f t="shared" si="15"/>
        <v>2</v>
      </c>
      <c r="R36" s="4">
        <f t="shared" si="15"/>
        <v>348</v>
      </c>
      <c r="S36" s="4">
        <f t="shared" si="15"/>
        <v>3</v>
      </c>
      <c r="T36" s="4">
        <f t="shared" si="15"/>
        <v>28</v>
      </c>
      <c r="U36" s="4">
        <f t="shared" si="15"/>
        <v>0</v>
      </c>
      <c r="V36" s="4">
        <f t="shared" si="15"/>
        <v>18</v>
      </c>
      <c r="W36" s="4">
        <f t="shared" si="15"/>
        <v>0</v>
      </c>
      <c r="X36" s="4">
        <f t="shared" si="15"/>
        <v>10</v>
      </c>
      <c r="Y36" s="4">
        <f t="shared" si="15"/>
        <v>0</v>
      </c>
      <c r="Z36" s="4">
        <f t="shared" si="15"/>
        <v>9</v>
      </c>
      <c r="AA36" s="4">
        <f t="shared" si="15"/>
        <v>0</v>
      </c>
      <c r="AB36" s="4">
        <f t="shared" si="15"/>
        <v>12</v>
      </c>
      <c r="AC36" s="4">
        <f t="shared" si="15"/>
        <v>0</v>
      </c>
      <c r="AD36" s="4">
        <f t="shared" si="15"/>
        <v>-3</v>
      </c>
      <c r="AE36" s="4">
        <f t="shared" si="15"/>
        <v>0</v>
      </c>
    </row>
    <row r="37" spans="1:31" s="1" customFormat="1" ht="18" customHeight="1" x14ac:dyDescent="0.15">
      <c r="A37" s="4" t="s">
        <v>27</v>
      </c>
      <c r="B37" s="4">
        <f>SUM(B27:B30)</f>
        <v>222</v>
      </c>
      <c r="C37" s="4">
        <f t="shared" ref="C37:AE37" si="16">SUM(C27:C30)</f>
        <v>0</v>
      </c>
      <c r="D37" s="4">
        <f t="shared" si="16"/>
        <v>56</v>
      </c>
      <c r="E37" s="4">
        <f t="shared" si="16"/>
        <v>0</v>
      </c>
      <c r="F37" s="4">
        <f t="shared" si="16"/>
        <v>166</v>
      </c>
      <c r="G37" s="4">
        <f t="shared" si="16"/>
        <v>0</v>
      </c>
      <c r="H37" s="4">
        <f t="shared" si="16"/>
        <v>194</v>
      </c>
      <c r="I37" s="4">
        <f t="shared" si="16"/>
        <v>0</v>
      </c>
      <c r="J37" s="4">
        <f t="shared" si="16"/>
        <v>46</v>
      </c>
      <c r="K37" s="4">
        <f t="shared" si="16"/>
        <v>0</v>
      </c>
      <c r="L37" s="4">
        <f t="shared" si="16"/>
        <v>148</v>
      </c>
      <c r="M37" s="4">
        <f t="shared" si="16"/>
        <v>0</v>
      </c>
      <c r="N37" s="4">
        <f t="shared" si="16"/>
        <v>210</v>
      </c>
      <c r="O37" s="4">
        <f t="shared" si="16"/>
        <v>0</v>
      </c>
      <c r="P37" s="4">
        <f t="shared" si="16"/>
        <v>51</v>
      </c>
      <c r="Q37" s="4">
        <f t="shared" si="16"/>
        <v>0</v>
      </c>
      <c r="R37" s="4">
        <f t="shared" si="16"/>
        <v>159</v>
      </c>
      <c r="S37" s="4">
        <f t="shared" si="16"/>
        <v>0</v>
      </c>
      <c r="T37" s="4">
        <f t="shared" si="16"/>
        <v>28</v>
      </c>
      <c r="U37" s="4">
        <f t="shared" si="16"/>
        <v>0</v>
      </c>
      <c r="V37" s="4">
        <f t="shared" si="16"/>
        <v>10</v>
      </c>
      <c r="W37" s="4">
        <f t="shared" si="16"/>
        <v>0</v>
      </c>
      <c r="X37" s="4">
        <f t="shared" si="16"/>
        <v>18</v>
      </c>
      <c r="Y37" s="4">
        <f t="shared" si="16"/>
        <v>0</v>
      </c>
      <c r="Z37" s="4">
        <f t="shared" si="16"/>
        <v>12</v>
      </c>
      <c r="AA37" s="4">
        <f t="shared" si="16"/>
        <v>0</v>
      </c>
      <c r="AB37" s="4">
        <f t="shared" si="16"/>
        <v>5</v>
      </c>
      <c r="AC37" s="4">
        <f t="shared" si="16"/>
        <v>0</v>
      </c>
      <c r="AD37" s="4">
        <f t="shared" si="16"/>
        <v>7</v>
      </c>
      <c r="AE37" s="4">
        <f t="shared" si="16"/>
        <v>0</v>
      </c>
    </row>
    <row r="38" spans="1:31" ht="18" customHeight="1" x14ac:dyDescent="0.15">
      <c r="A38" s="21" t="s">
        <v>28</v>
      </c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</row>
    <row r="39" spans="1:31" ht="18" customHeight="1" x14ac:dyDescent="0.15">
      <c r="A39" s="4" t="s">
        <v>24</v>
      </c>
      <c r="B39" s="15">
        <f>B33/(B9-B31)*100</f>
        <v>14.068655036578503</v>
      </c>
      <c r="C39" s="15">
        <f t="shared" ref="C39:AE39" si="17">C33/(C9-C31)*100</f>
        <v>11.475409836065573</v>
      </c>
      <c r="D39" s="15">
        <f t="shared" si="17"/>
        <v>14.268292682926829</v>
      </c>
      <c r="E39" s="15">
        <f t="shared" si="17"/>
        <v>8.8235294117647065</v>
      </c>
      <c r="F39" s="15">
        <f t="shared" si="17"/>
        <v>13.897596656217345</v>
      </c>
      <c r="G39" s="15">
        <f t="shared" si="17"/>
        <v>14.814814814814813</v>
      </c>
      <c r="H39" s="15">
        <f t="shared" si="17"/>
        <v>15.324165029469548</v>
      </c>
      <c r="I39" s="15">
        <f t="shared" si="17"/>
        <v>11.475409836065573</v>
      </c>
      <c r="J39" s="15">
        <f t="shared" si="17"/>
        <v>15.651644336175396</v>
      </c>
      <c r="K39" s="15">
        <f t="shared" si="17"/>
        <v>8.8235294117647065</v>
      </c>
      <c r="L39" s="15">
        <f t="shared" si="17"/>
        <v>15.044247787610621</v>
      </c>
      <c r="M39" s="15">
        <f t="shared" si="17"/>
        <v>14.814814814814813</v>
      </c>
      <c r="N39" s="15">
        <f t="shared" si="17"/>
        <v>14.187838995147018</v>
      </c>
      <c r="O39" s="15">
        <f t="shared" si="17"/>
        <v>3.8461538461538463</v>
      </c>
      <c r="P39" s="15">
        <f t="shared" si="17"/>
        <v>14.736842105263156</v>
      </c>
      <c r="Q39" s="15">
        <f t="shared" si="17"/>
        <v>8.3333333333333321</v>
      </c>
      <c r="R39" s="15">
        <f t="shared" si="17"/>
        <v>13.71822033898305</v>
      </c>
      <c r="S39" s="15">
        <f t="shared" si="17"/>
        <v>0</v>
      </c>
      <c r="T39" s="15">
        <f t="shared" si="17"/>
        <v>511.11111111111109</v>
      </c>
      <c r="U39" s="15" t="e">
        <f t="shared" si="17"/>
        <v>#DIV/0!</v>
      </c>
      <c r="V39" s="15">
        <f t="shared" si="17"/>
        <v>1150</v>
      </c>
      <c r="W39" s="15" t="e">
        <f t="shared" si="17"/>
        <v>#DIV/0!</v>
      </c>
      <c r="X39" s="15">
        <f t="shared" si="17"/>
        <v>328.57142857142856</v>
      </c>
      <c r="Y39" s="15" t="e">
        <f t="shared" si="17"/>
        <v>#DIV/0!</v>
      </c>
      <c r="Z39" s="15">
        <f t="shared" si="17"/>
        <v>5.8823529411764701</v>
      </c>
      <c r="AA39" s="15">
        <f t="shared" si="17"/>
        <v>17.142857142857142</v>
      </c>
      <c r="AB39" s="15">
        <f t="shared" si="17"/>
        <v>-16</v>
      </c>
      <c r="AC39" s="15">
        <f t="shared" si="17"/>
        <v>9.0909090909090917</v>
      </c>
      <c r="AD39" s="15">
        <f t="shared" si="17"/>
        <v>26.923076923076923</v>
      </c>
      <c r="AE39" s="15">
        <f t="shared" si="17"/>
        <v>30.76923076923077</v>
      </c>
    </row>
    <row r="40" spans="1:31" ht="18" customHeight="1" x14ac:dyDescent="0.15">
      <c r="A40" s="4" t="s">
        <v>29</v>
      </c>
      <c r="B40" s="15">
        <f>B34/(B9-B31)*100</f>
        <v>56.921778277996623</v>
      </c>
      <c r="C40" s="15">
        <f t="shared" ref="C40:AE40" si="18">C34/(C9-C31)*100</f>
        <v>72.131147540983605</v>
      </c>
      <c r="D40" s="15">
        <f t="shared" si="18"/>
        <v>60.365853658536587</v>
      </c>
      <c r="E40" s="15">
        <f t="shared" si="18"/>
        <v>79.411764705882348</v>
      </c>
      <c r="F40" s="15">
        <f t="shared" si="18"/>
        <v>53.970741901776385</v>
      </c>
      <c r="G40" s="15">
        <f t="shared" si="18"/>
        <v>62.962962962962962</v>
      </c>
      <c r="H40" s="15">
        <f t="shared" si="18"/>
        <v>56.777996070726914</v>
      </c>
      <c r="I40" s="15">
        <f t="shared" si="18"/>
        <v>75.409836065573771</v>
      </c>
      <c r="J40" s="15">
        <f t="shared" si="18"/>
        <v>60.170523751522531</v>
      </c>
      <c r="K40" s="15">
        <f t="shared" si="18"/>
        <v>85.294117647058826</v>
      </c>
      <c r="L40" s="15">
        <f t="shared" si="18"/>
        <v>53.878188443519001</v>
      </c>
      <c r="M40" s="15">
        <f t="shared" si="18"/>
        <v>62.962962962962962</v>
      </c>
      <c r="N40" s="15">
        <f t="shared" si="18"/>
        <v>56.779902940336854</v>
      </c>
      <c r="O40" s="15">
        <f t="shared" si="18"/>
        <v>65.384615384615387</v>
      </c>
      <c r="P40" s="15">
        <f t="shared" si="18"/>
        <v>60.123839009287927</v>
      </c>
      <c r="Q40" s="15">
        <f t="shared" si="18"/>
        <v>75</v>
      </c>
      <c r="R40" s="15">
        <f t="shared" si="18"/>
        <v>53.919491525423723</v>
      </c>
      <c r="S40" s="15">
        <f t="shared" si="18"/>
        <v>57.142857142857139</v>
      </c>
      <c r="T40" s="15">
        <f t="shared" si="18"/>
        <v>0</v>
      </c>
      <c r="U40" s="15" t="e">
        <f t="shared" si="18"/>
        <v>#DIV/0!</v>
      </c>
      <c r="V40" s="15">
        <f t="shared" si="18"/>
        <v>-100</v>
      </c>
      <c r="W40" s="15" t="e">
        <f t="shared" si="18"/>
        <v>#DIV/0!</v>
      </c>
      <c r="X40" s="15">
        <f t="shared" si="18"/>
        <v>28.571428571428569</v>
      </c>
      <c r="Y40" s="15" t="e">
        <f t="shared" si="18"/>
        <v>#DIV/0!</v>
      </c>
      <c r="Z40" s="15">
        <f t="shared" si="18"/>
        <v>66.666666666666657</v>
      </c>
      <c r="AA40" s="15">
        <f t="shared" si="18"/>
        <v>77.142857142857153</v>
      </c>
      <c r="AB40" s="15">
        <f t="shared" si="18"/>
        <v>76</v>
      </c>
      <c r="AC40" s="15">
        <f t="shared" si="18"/>
        <v>81.818181818181827</v>
      </c>
      <c r="AD40" s="15">
        <f t="shared" si="18"/>
        <v>57.692307692307686</v>
      </c>
      <c r="AE40" s="15">
        <f t="shared" si="18"/>
        <v>69.230769230769226</v>
      </c>
    </row>
    <row r="41" spans="1:31" ht="18" customHeight="1" x14ac:dyDescent="0.15">
      <c r="A41" s="4" t="s">
        <v>25</v>
      </c>
      <c r="B41" s="15">
        <f>B35/(B9-B31)*100</f>
        <v>29.009566685424875</v>
      </c>
      <c r="C41" s="15">
        <f t="shared" ref="C41:AE41" si="19">C35/(C9-C31)*100</f>
        <v>16.393442622950818</v>
      </c>
      <c r="D41" s="15">
        <f t="shared" si="19"/>
        <v>25.365853658536587</v>
      </c>
      <c r="E41" s="15">
        <f t="shared" si="19"/>
        <v>11.76470588235294</v>
      </c>
      <c r="F41" s="15">
        <f t="shared" si="19"/>
        <v>32.131661442006269</v>
      </c>
      <c r="G41" s="15">
        <f t="shared" si="19"/>
        <v>22.222222222222221</v>
      </c>
      <c r="H41" s="15">
        <f t="shared" si="19"/>
        <v>27.897838899803535</v>
      </c>
      <c r="I41" s="15">
        <f t="shared" si="19"/>
        <v>13.114754098360656</v>
      </c>
      <c r="J41" s="15">
        <f t="shared" si="19"/>
        <v>24.177831912302068</v>
      </c>
      <c r="K41" s="15">
        <f t="shared" si="19"/>
        <v>5.8823529411764701</v>
      </c>
      <c r="L41" s="15">
        <f t="shared" si="19"/>
        <v>31.07756376887038</v>
      </c>
      <c r="M41" s="15">
        <f t="shared" si="19"/>
        <v>22.222222222222221</v>
      </c>
      <c r="N41" s="15">
        <f t="shared" si="19"/>
        <v>29.032258064516132</v>
      </c>
      <c r="O41" s="15">
        <f t="shared" si="19"/>
        <v>30.76923076923077</v>
      </c>
      <c r="P41" s="15">
        <f t="shared" si="19"/>
        <v>25.139318885448919</v>
      </c>
      <c r="Q41" s="15">
        <f t="shared" si="19"/>
        <v>16.666666666666664</v>
      </c>
      <c r="R41" s="15">
        <f t="shared" si="19"/>
        <v>32.362288135593218</v>
      </c>
      <c r="S41" s="15">
        <f t="shared" si="19"/>
        <v>42.857142857142854</v>
      </c>
      <c r="T41" s="15">
        <f t="shared" si="19"/>
        <v>-411.11111111111109</v>
      </c>
      <c r="U41" s="15" t="e">
        <f t="shared" si="19"/>
        <v>#DIV/0!</v>
      </c>
      <c r="V41" s="15">
        <f t="shared" si="19"/>
        <v>-950</v>
      </c>
      <c r="W41" s="15" t="e">
        <f t="shared" si="19"/>
        <v>#DIV/0!</v>
      </c>
      <c r="X41" s="15">
        <f t="shared" si="19"/>
        <v>-257.14285714285717</v>
      </c>
      <c r="Y41" s="15" t="e">
        <f t="shared" si="19"/>
        <v>#DIV/0!</v>
      </c>
      <c r="Z41" s="15">
        <f t="shared" si="19"/>
        <v>27.450980392156865</v>
      </c>
      <c r="AA41" s="15">
        <f t="shared" si="19"/>
        <v>5.7142857142857144</v>
      </c>
      <c r="AB41" s="15">
        <f t="shared" si="19"/>
        <v>40</v>
      </c>
      <c r="AC41" s="15">
        <f t="shared" si="19"/>
        <v>9.0909090909090917</v>
      </c>
      <c r="AD41" s="15">
        <f t="shared" si="19"/>
        <v>15.384615384615385</v>
      </c>
      <c r="AE41" s="15">
        <f t="shared" si="19"/>
        <v>0</v>
      </c>
    </row>
    <row r="42" spans="1:31" ht="18" customHeight="1" x14ac:dyDescent="0.15">
      <c r="A42" s="4" t="s">
        <v>26</v>
      </c>
      <c r="B42" s="15">
        <f>B36/(B9-B31)*100</f>
        <v>15.278559369724254</v>
      </c>
      <c r="C42" s="15">
        <f t="shared" ref="C42:AD42" si="20">C36/(C9-C31)*100</f>
        <v>8.1967213114754092</v>
      </c>
      <c r="D42" s="15">
        <f t="shared" si="20"/>
        <v>12.073170731707316</v>
      </c>
      <c r="E42" s="15">
        <f t="shared" si="20"/>
        <v>5.8823529411764701</v>
      </c>
      <c r="F42" s="15">
        <f t="shared" si="20"/>
        <v>18.025078369905955</v>
      </c>
      <c r="G42" s="15">
        <f t="shared" si="20"/>
        <v>11.111111111111111</v>
      </c>
      <c r="H42" s="15">
        <f t="shared" si="20"/>
        <v>14.454111703620546</v>
      </c>
      <c r="I42" s="15">
        <f t="shared" si="20"/>
        <v>8.1967213114754092</v>
      </c>
      <c r="J42" s="15">
        <f t="shared" si="20"/>
        <v>10.962241169305726</v>
      </c>
      <c r="K42" s="15">
        <f t="shared" si="20"/>
        <v>5.8823529411764701</v>
      </c>
      <c r="L42" s="15">
        <f t="shared" si="20"/>
        <v>17.438833940655911</v>
      </c>
      <c r="M42" s="15">
        <f t="shared" si="20"/>
        <v>11.111111111111111</v>
      </c>
      <c r="N42" s="15">
        <f t="shared" si="20"/>
        <v>15.244076505852128</v>
      </c>
      <c r="O42" s="15">
        <f t="shared" si="20"/>
        <v>19.230769230769234</v>
      </c>
      <c r="P42" s="15">
        <f t="shared" si="20"/>
        <v>11.51702786377709</v>
      </c>
      <c r="Q42" s="15">
        <f t="shared" si="20"/>
        <v>16.666666666666664</v>
      </c>
      <c r="R42" s="15">
        <f t="shared" si="20"/>
        <v>18.432203389830509</v>
      </c>
      <c r="S42" s="15">
        <f t="shared" si="20"/>
        <v>21.428571428571427</v>
      </c>
      <c r="T42" s="15">
        <f t="shared" si="20"/>
        <v>-311.11111111111114</v>
      </c>
      <c r="U42" s="15" t="e">
        <f t="shared" si="20"/>
        <v>#DIV/0!</v>
      </c>
      <c r="V42" s="15">
        <f t="shared" si="20"/>
        <v>-900</v>
      </c>
      <c r="W42" s="15" t="e">
        <f t="shared" si="20"/>
        <v>#DIV/0!</v>
      </c>
      <c r="X42" s="15">
        <f t="shared" si="20"/>
        <v>-142.85714285714286</v>
      </c>
      <c r="Y42" s="15" t="e">
        <f t="shared" si="20"/>
        <v>#DIV/0!</v>
      </c>
      <c r="Z42" s="15">
        <f t="shared" si="20"/>
        <v>17.647058823529413</v>
      </c>
      <c r="AA42" s="15">
        <f t="shared" si="20"/>
        <v>0</v>
      </c>
      <c r="AB42" s="15">
        <f t="shared" si="20"/>
        <v>48</v>
      </c>
      <c r="AC42" s="15">
        <f t="shared" si="20"/>
        <v>0</v>
      </c>
      <c r="AD42" s="15">
        <f t="shared" si="20"/>
        <v>-11.538461538461538</v>
      </c>
      <c r="AE42" s="15">
        <f>AE36/(AE9-AE31)*100</f>
        <v>0</v>
      </c>
    </row>
    <row r="43" spans="1:31" ht="18" customHeight="1" x14ac:dyDescent="0.15">
      <c r="A43" s="4" t="s">
        <v>27</v>
      </c>
      <c r="B43" s="15">
        <f>B37/(B9-B31)*100</f>
        <v>6.2464828362408555</v>
      </c>
      <c r="C43" s="15">
        <f t="shared" ref="C43:AE43" si="21">C37/(C9-C31)*100</f>
        <v>0</v>
      </c>
      <c r="D43" s="15">
        <f t="shared" si="21"/>
        <v>3.4146341463414638</v>
      </c>
      <c r="E43" s="15">
        <f t="shared" si="21"/>
        <v>0</v>
      </c>
      <c r="F43" s="15">
        <f t="shared" si="21"/>
        <v>8.6729362591431567</v>
      </c>
      <c r="G43" s="15">
        <f t="shared" si="21"/>
        <v>0</v>
      </c>
      <c r="H43" s="15">
        <f t="shared" si="21"/>
        <v>5.4448498456357006</v>
      </c>
      <c r="I43" s="15">
        <f t="shared" si="21"/>
        <v>0</v>
      </c>
      <c r="J43" s="15">
        <f t="shared" si="21"/>
        <v>2.8014616321559074</v>
      </c>
      <c r="K43" s="15">
        <f t="shared" si="21"/>
        <v>0</v>
      </c>
      <c r="L43" s="15">
        <f t="shared" si="21"/>
        <v>7.7043206663196253</v>
      </c>
      <c r="M43" s="15">
        <f t="shared" si="21"/>
        <v>0</v>
      </c>
      <c r="N43" s="15">
        <f t="shared" si="21"/>
        <v>5.9948615472452182</v>
      </c>
      <c r="O43" s="15">
        <f t="shared" si="21"/>
        <v>0</v>
      </c>
      <c r="P43" s="15">
        <f t="shared" si="21"/>
        <v>3.1578947368421053</v>
      </c>
      <c r="Q43" s="15">
        <f t="shared" si="21"/>
        <v>0</v>
      </c>
      <c r="R43" s="15">
        <f t="shared" si="21"/>
        <v>8.421610169491526</v>
      </c>
      <c r="S43" s="15">
        <f t="shared" si="21"/>
        <v>0</v>
      </c>
      <c r="T43" s="15">
        <f t="shared" si="21"/>
        <v>-311.11111111111114</v>
      </c>
      <c r="U43" s="15" t="e">
        <f t="shared" si="21"/>
        <v>#DIV/0!</v>
      </c>
      <c r="V43" s="15">
        <f t="shared" si="21"/>
        <v>-500</v>
      </c>
      <c r="W43" s="15" t="e">
        <f t="shared" si="21"/>
        <v>#DIV/0!</v>
      </c>
      <c r="X43" s="15">
        <f t="shared" si="21"/>
        <v>-257.14285714285717</v>
      </c>
      <c r="Y43" s="15" t="e">
        <f t="shared" si="21"/>
        <v>#DIV/0!</v>
      </c>
      <c r="Z43" s="15">
        <f t="shared" si="21"/>
        <v>23.52941176470588</v>
      </c>
      <c r="AA43" s="15">
        <f t="shared" si="21"/>
        <v>0</v>
      </c>
      <c r="AB43" s="15">
        <f t="shared" si="21"/>
        <v>20</v>
      </c>
      <c r="AC43" s="15">
        <f t="shared" si="21"/>
        <v>0</v>
      </c>
      <c r="AD43" s="15">
        <f t="shared" si="21"/>
        <v>26.923076923076923</v>
      </c>
      <c r="AE43" s="15">
        <f t="shared" si="21"/>
        <v>0</v>
      </c>
    </row>
    <row r="44" spans="1:31" x14ac:dyDescent="0.15">
      <c r="A44" s="6" t="s">
        <v>30</v>
      </c>
    </row>
  </sheetData>
  <mergeCells count="21">
    <mergeCell ref="A38:AE38"/>
    <mergeCell ref="B6:G6"/>
    <mergeCell ref="H6:M6"/>
    <mergeCell ref="N6:S6"/>
    <mergeCell ref="T6:Y6"/>
    <mergeCell ref="Z6:AE6"/>
    <mergeCell ref="X7:Y7"/>
    <mergeCell ref="Z7:AA7"/>
    <mergeCell ref="AB7:AC7"/>
    <mergeCell ref="AD7:AE7"/>
    <mergeCell ref="L7:M7"/>
    <mergeCell ref="N7:O7"/>
    <mergeCell ref="P7:Q7"/>
    <mergeCell ref="R7:S7"/>
    <mergeCell ref="T7:U7"/>
    <mergeCell ref="V7:W7"/>
    <mergeCell ref="B7:C7"/>
    <mergeCell ref="D7:E7"/>
    <mergeCell ref="F7:G7"/>
    <mergeCell ref="H7:I7"/>
    <mergeCell ref="J7:K7"/>
  </mergeCells>
  <phoneticPr fontId="6"/>
  <pageMargins left="0.7" right="0.7" top="0.75" bottom="0.75" header="0.3" footer="0.3"/>
  <pageSetup paperSize="9" scale="46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4"/>
  <sheetViews>
    <sheetView workbookViewId="0">
      <selection activeCell="A9" sqref="A9:XFD9"/>
    </sheetView>
  </sheetViews>
  <sheetFormatPr defaultRowHeight="13.5" x14ac:dyDescent="0.15"/>
  <cols>
    <col min="1" max="1" width="11.75" customWidth="1"/>
  </cols>
  <sheetData>
    <row r="1" spans="1:32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2" s="1" customFormat="1" ht="12" x14ac:dyDescent="0.15">
      <c r="A2" s="1" t="s">
        <v>37</v>
      </c>
    </row>
    <row r="3" spans="1:32" s="1" customFormat="1" ht="12" x14ac:dyDescent="0.15"/>
    <row r="4" spans="1:32" s="1" customFormat="1" ht="12" x14ac:dyDescent="0.15"/>
    <row r="5" spans="1:32" s="1" customFormat="1" ht="12" x14ac:dyDescent="0.15">
      <c r="A5" s="1" t="s">
        <v>52</v>
      </c>
    </row>
    <row r="6" spans="1:32" s="1" customFormat="1" ht="18" customHeight="1" x14ac:dyDescent="0.15">
      <c r="A6" s="2" t="s">
        <v>0</v>
      </c>
      <c r="B6" s="16" t="s">
        <v>59</v>
      </c>
      <c r="C6" s="17"/>
      <c r="D6" s="17"/>
      <c r="E6" s="17"/>
      <c r="F6" s="17"/>
      <c r="G6" s="18"/>
      <c r="H6" s="16" t="s">
        <v>60</v>
      </c>
      <c r="I6" s="17"/>
      <c r="J6" s="17"/>
      <c r="K6" s="17"/>
      <c r="L6" s="17"/>
      <c r="M6" s="18"/>
      <c r="N6" s="16" t="s">
        <v>61</v>
      </c>
      <c r="O6" s="17"/>
      <c r="P6" s="17"/>
      <c r="Q6" s="17"/>
      <c r="R6" s="17"/>
      <c r="S6" s="18"/>
      <c r="T6" s="16" t="s">
        <v>31</v>
      </c>
      <c r="U6" s="17"/>
      <c r="V6" s="17"/>
      <c r="W6" s="17"/>
      <c r="X6" s="17"/>
      <c r="Y6" s="18"/>
      <c r="Z6" s="16" t="s">
        <v>36</v>
      </c>
      <c r="AA6" s="17"/>
      <c r="AB6" s="17"/>
      <c r="AC6" s="17"/>
      <c r="AD6" s="17"/>
      <c r="AE6" s="23"/>
    </row>
    <row r="7" spans="1:32" s="1" customFormat="1" ht="18" customHeight="1" x14ac:dyDescent="0.15">
      <c r="A7" s="7"/>
      <c r="B7" s="19" t="s">
        <v>32</v>
      </c>
      <c r="C7" s="20"/>
      <c r="D7" s="19" t="s">
        <v>33</v>
      </c>
      <c r="E7" s="20"/>
      <c r="F7" s="19" t="s">
        <v>34</v>
      </c>
      <c r="G7" s="20"/>
      <c r="H7" s="19" t="s">
        <v>32</v>
      </c>
      <c r="I7" s="20"/>
      <c r="J7" s="19" t="s">
        <v>33</v>
      </c>
      <c r="K7" s="20"/>
      <c r="L7" s="19" t="s">
        <v>34</v>
      </c>
      <c r="M7" s="20"/>
      <c r="N7" s="19" t="s">
        <v>32</v>
      </c>
      <c r="O7" s="20"/>
      <c r="P7" s="19" t="s">
        <v>33</v>
      </c>
      <c r="Q7" s="20"/>
      <c r="R7" s="19" t="s">
        <v>34</v>
      </c>
      <c r="S7" s="20"/>
      <c r="T7" s="19" t="s">
        <v>32</v>
      </c>
      <c r="U7" s="20"/>
      <c r="V7" s="19" t="s">
        <v>33</v>
      </c>
      <c r="W7" s="20"/>
      <c r="X7" s="19" t="s">
        <v>34</v>
      </c>
      <c r="Y7" s="20"/>
      <c r="Z7" s="19" t="s">
        <v>32</v>
      </c>
      <c r="AA7" s="20"/>
      <c r="AB7" s="19" t="s">
        <v>33</v>
      </c>
      <c r="AC7" s="20"/>
      <c r="AD7" s="19" t="s">
        <v>34</v>
      </c>
      <c r="AE7" s="24"/>
      <c r="AF7" s="12"/>
    </row>
    <row r="8" spans="1:32" s="1" customFormat="1" ht="18" customHeight="1" x14ac:dyDescent="0.15">
      <c r="A8" s="3"/>
      <c r="B8" s="8"/>
      <c r="C8" s="9" t="s">
        <v>38</v>
      </c>
      <c r="D8" s="8"/>
      <c r="E8" s="9" t="s">
        <v>38</v>
      </c>
      <c r="F8" s="8"/>
      <c r="G8" s="9" t="s">
        <v>38</v>
      </c>
      <c r="H8" s="8"/>
      <c r="I8" s="9" t="s">
        <v>38</v>
      </c>
      <c r="J8" s="8"/>
      <c r="K8" s="9" t="s">
        <v>38</v>
      </c>
      <c r="L8" s="8"/>
      <c r="M8" s="9" t="s">
        <v>38</v>
      </c>
      <c r="N8" s="8"/>
      <c r="O8" s="9" t="s">
        <v>38</v>
      </c>
      <c r="P8" s="8"/>
      <c r="Q8" s="9" t="s">
        <v>38</v>
      </c>
      <c r="R8" s="8"/>
      <c r="S8" s="9" t="s">
        <v>38</v>
      </c>
      <c r="T8" s="8"/>
      <c r="U8" s="9" t="s">
        <v>38</v>
      </c>
      <c r="V8" s="8"/>
      <c r="W8" s="9" t="s">
        <v>38</v>
      </c>
      <c r="X8" s="8"/>
      <c r="Y8" s="9" t="s">
        <v>38</v>
      </c>
      <c r="Z8" s="8"/>
      <c r="AA8" s="9" t="s">
        <v>38</v>
      </c>
      <c r="AB8" s="8"/>
      <c r="AC8" s="9" t="s">
        <v>38</v>
      </c>
      <c r="AD8" s="10"/>
      <c r="AE8" s="11" t="s">
        <v>38</v>
      </c>
      <c r="AF8" s="13"/>
    </row>
    <row r="9" spans="1:32" s="1" customFormat="1" ht="18" customHeight="1" x14ac:dyDescent="0.15">
      <c r="A9" s="4" t="s">
        <v>1</v>
      </c>
      <c r="B9" s="4">
        <f>D9+F9</f>
        <v>15826</v>
      </c>
      <c r="C9" s="4">
        <f>E9+G9</f>
        <v>88</v>
      </c>
      <c r="D9" s="4">
        <f>SUM(D10:D31)</f>
        <v>7556</v>
      </c>
      <c r="E9" s="4">
        <f>SUM(E10:E31)</f>
        <v>28</v>
      </c>
      <c r="F9" s="4">
        <f>SUM(F10:F31)</f>
        <v>8270</v>
      </c>
      <c r="G9" s="4">
        <f>SUM(G10:G31)</f>
        <v>60</v>
      </c>
      <c r="H9" s="4">
        <f>J9+L9</f>
        <v>15846</v>
      </c>
      <c r="I9" s="4">
        <f>K9+M9</f>
        <v>82</v>
      </c>
      <c r="J9" s="4">
        <f>SUM(J10:J31)</f>
        <v>7556</v>
      </c>
      <c r="K9" s="4">
        <f>SUM(K10:K31)</f>
        <v>27</v>
      </c>
      <c r="L9" s="4">
        <f>SUM(L10:L31)</f>
        <v>8290</v>
      </c>
      <c r="M9" s="4">
        <f>SUM(M10:M31)</f>
        <v>55</v>
      </c>
      <c r="N9" s="4">
        <f>P9+R9</f>
        <v>16019</v>
      </c>
      <c r="O9" s="4">
        <f>Q9+S9</f>
        <v>60</v>
      </c>
      <c r="P9" s="4">
        <f>SUM(P10:P31)</f>
        <v>7616</v>
      </c>
      <c r="Q9" s="4">
        <f>SUM(Q10:Q31)</f>
        <v>13</v>
      </c>
      <c r="R9" s="4">
        <f>SUM(R10:R31)</f>
        <v>8403</v>
      </c>
      <c r="S9" s="4">
        <f>SUM(S10:S31)</f>
        <v>47</v>
      </c>
      <c r="T9" s="4">
        <f>B9-H9</f>
        <v>-20</v>
      </c>
      <c r="U9" s="4">
        <f>C9-I9</f>
        <v>6</v>
      </c>
      <c r="V9" s="4">
        <f>D9-J9</f>
        <v>0</v>
      </c>
      <c r="W9" s="4">
        <f t="shared" ref="W9:X9" si="0">E9-K9</f>
        <v>1</v>
      </c>
      <c r="X9" s="4">
        <f t="shared" si="0"/>
        <v>-20</v>
      </c>
      <c r="Y9" s="4">
        <f>G9-M9</f>
        <v>5</v>
      </c>
      <c r="Z9" s="4">
        <f t="shared" ref="Z9:AE9" si="1">B9-N9</f>
        <v>-193</v>
      </c>
      <c r="AA9" s="4">
        <f t="shared" si="1"/>
        <v>28</v>
      </c>
      <c r="AB9" s="4">
        <f t="shared" si="1"/>
        <v>-60</v>
      </c>
      <c r="AC9" s="4">
        <f t="shared" si="1"/>
        <v>15</v>
      </c>
      <c r="AD9" s="4">
        <f t="shared" si="1"/>
        <v>-133</v>
      </c>
      <c r="AE9" s="4">
        <f t="shared" si="1"/>
        <v>13</v>
      </c>
    </row>
    <row r="10" spans="1:32" s="1" customFormat="1" ht="18" customHeight="1" x14ac:dyDescent="0.15">
      <c r="A10" s="4" t="s">
        <v>2</v>
      </c>
      <c r="B10" s="4">
        <f t="shared" ref="B10:C30" si="2">D10+F10</f>
        <v>455</v>
      </c>
      <c r="C10" s="4">
        <f t="shared" si="2"/>
        <v>1</v>
      </c>
      <c r="D10" s="4">
        <v>236</v>
      </c>
      <c r="E10" s="4">
        <v>0</v>
      </c>
      <c r="F10" s="4">
        <v>219</v>
      </c>
      <c r="G10" s="4">
        <v>1</v>
      </c>
      <c r="H10" s="4">
        <f t="shared" ref="H10:I30" si="3">J10+L10</f>
        <v>548</v>
      </c>
      <c r="I10" s="4">
        <f t="shared" si="3"/>
        <v>1</v>
      </c>
      <c r="J10" s="4">
        <v>274</v>
      </c>
      <c r="K10" s="4">
        <v>0</v>
      </c>
      <c r="L10" s="4">
        <v>274</v>
      </c>
      <c r="M10" s="4">
        <v>1</v>
      </c>
      <c r="N10" s="4">
        <f t="shared" ref="N10:O30" si="4">P10+R10</f>
        <v>432</v>
      </c>
      <c r="O10" s="4">
        <f t="shared" si="4"/>
        <v>1</v>
      </c>
      <c r="P10" s="4">
        <v>208</v>
      </c>
      <c r="Q10" s="4">
        <v>0</v>
      </c>
      <c r="R10" s="4">
        <v>224</v>
      </c>
      <c r="S10" s="4">
        <v>1</v>
      </c>
      <c r="T10" s="4">
        <f t="shared" ref="T10:Y29" si="5">B10-H10</f>
        <v>-93</v>
      </c>
      <c r="U10" s="4">
        <f t="shared" si="5"/>
        <v>0</v>
      </c>
      <c r="V10" s="4">
        <f t="shared" ref="V10:Y24" si="6">D10-J10</f>
        <v>-38</v>
      </c>
      <c r="W10" s="4">
        <f t="shared" si="6"/>
        <v>0</v>
      </c>
      <c r="X10" s="4">
        <f t="shared" si="6"/>
        <v>-55</v>
      </c>
      <c r="Y10" s="4">
        <f t="shared" si="6"/>
        <v>0</v>
      </c>
      <c r="Z10" s="4">
        <f t="shared" ref="Z10:AE30" si="7">B10-N10</f>
        <v>23</v>
      </c>
      <c r="AA10" s="4">
        <f t="shared" si="7"/>
        <v>0</v>
      </c>
      <c r="AB10" s="4">
        <f t="shared" si="7"/>
        <v>28</v>
      </c>
      <c r="AC10" s="4">
        <f t="shared" si="7"/>
        <v>0</v>
      </c>
      <c r="AD10" s="4">
        <f t="shared" si="7"/>
        <v>-5</v>
      </c>
      <c r="AE10" s="4">
        <f t="shared" si="7"/>
        <v>0</v>
      </c>
    </row>
    <row r="11" spans="1:32" s="1" customFormat="1" ht="18" customHeight="1" x14ac:dyDescent="0.15">
      <c r="A11" s="4" t="s">
        <v>3</v>
      </c>
      <c r="B11" s="4">
        <f t="shared" si="2"/>
        <v>560</v>
      </c>
      <c r="C11" s="4">
        <f t="shared" si="2"/>
        <v>1</v>
      </c>
      <c r="D11" s="4">
        <v>279</v>
      </c>
      <c r="E11" s="4">
        <v>1</v>
      </c>
      <c r="F11" s="4">
        <v>281</v>
      </c>
      <c r="G11" s="4">
        <v>0</v>
      </c>
      <c r="H11" s="4">
        <f t="shared" si="3"/>
        <v>563</v>
      </c>
      <c r="I11" s="4">
        <f t="shared" si="3"/>
        <v>1</v>
      </c>
      <c r="J11" s="4">
        <v>290</v>
      </c>
      <c r="K11" s="4">
        <v>1</v>
      </c>
      <c r="L11" s="4">
        <v>273</v>
      </c>
      <c r="M11" s="4">
        <v>0</v>
      </c>
      <c r="N11" s="4">
        <f t="shared" si="4"/>
        <v>557</v>
      </c>
      <c r="O11" s="4">
        <f t="shared" si="4"/>
        <v>1</v>
      </c>
      <c r="P11" s="4">
        <v>283</v>
      </c>
      <c r="Q11" s="4">
        <v>1</v>
      </c>
      <c r="R11" s="4">
        <v>274</v>
      </c>
      <c r="S11" s="4">
        <v>0</v>
      </c>
      <c r="T11" s="4">
        <f t="shared" si="5"/>
        <v>-3</v>
      </c>
      <c r="U11" s="4">
        <f t="shared" si="5"/>
        <v>0</v>
      </c>
      <c r="V11" s="4">
        <f t="shared" si="6"/>
        <v>-11</v>
      </c>
      <c r="W11" s="4">
        <f t="shared" si="6"/>
        <v>0</v>
      </c>
      <c r="X11" s="4">
        <f t="shared" si="6"/>
        <v>8</v>
      </c>
      <c r="Y11" s="4">
        <f t="shared" si="6"/>
        <v>0</v>
      </c>
      <c r="Z11" s="4">
        <f t="shared" si="7"/>
        <v>3</v>
      </c>
      <c r="AA11" s="4">
        <f t="shared" si="7"/>
        <v>0</v>
      </c>
      <c r="AB11" s="4">
        <f t="shared" si="7"/>
        <v>-4</v>
      </c>
      <c r="AC11" s="4">
        <f t="shared" si="7"/>
        <v>0</v>
      </c>
      <c r="AD11" s="4">
        <f t="shared" si="7"/>
        <v>7</v>
      </c>
      <c r="AE11" s="4">
        <f t="shared" si="7"/>
        <v>0</v>
      </c>
    </row>
    <row r="12" spans="1:32" s="1" customFormat="1" ht="18" customHeight="1" x14ac:dyDescent="0.15">
      <c r="A12" s="4" t="s">
        <v>4</v>
      </c>
      <c r="B12" s="4">
        <f t="shared" si="2"/>
        <v>626</v>
      </c>
      <c r="C12" s="4">
        <f t="shared" si="2"/>
        <v>1</v>
      </c>
      <c r="D12" s="4">
        <v>309</v>
      </c>
      <c r="E12" s="4">
        <v>0</v>
      </c>
      <c r="F12" s="4">
        <v>317</v>
      </c>
      <c r="G12" s="4">
        <v>1</v>
      </c>
      <c r="H12" s="4">
        <f t="shared" si="3"/>
        <v>656</v>
      </c>
      <c r="I12" s="4">
        <f t="shared" si="3"/>
        <v>1</v>
      </c>
      <c r="J12" s="4">
        <v>325</v>
      </c>
      <c r="K12" s="4">
        <v>0</v>
      </c>
      <c r="L12" s="4">
        <v>331</v>
      </c>
      <c r="M12" s="4">
        <v>1</v>
      </c>
      <c r="N12" s="4">
        <f t="shared" si="4"/>
        <v>655</v>
      </c>
      <c r="O12" s="4">
        <f t="shared" si="4"/>
        <v>0</v>
      </c>
      <c r="P12" s="4">
        <v>324</v>
      </c>
      <c r="Q12" s="4">
        <v>0</v>
      </c>
      <c r="R12" s="4">
        <v>331</v>
      </c>
      <c r="S12" s="4">
        <v>0</v>
      </c>
      <c r="T12" s="4">
        <f t="shared" si="5"/>
        <v>-30</v>
      </c>
      <c r="U12" s="4">
        <f t="shared" si="5"/>
        <v>0</v>
      </c>
      <c r="V12" s="4">
        <f t="shared" si="6"/>
        <v>-16</v>
      </c>
      <c r="W12" s="4">
        <f t="shared" si="6"/>
        <v>0</v>
      </c>
      <c r="X12" s="4">
        <f t="shared" si="6"/>
        <v>-14</v>
      </c>
      <c r="Y12" s="4">
        <f t="shared" si="6"/>
        <v>0</v>
      </c>
      <c r="Z12" s="4">
        <f t="shared" si="7"/>
        <v>-29</v>
      </c>
      <c r="AA12" s="4">
        <f t="shared" si="7"/>
        <v>1</v>
      </c>
      <c r="AB12" s="4">
        <f t="shared" si="7"/>
        <v>-15</v>
      </c>
      <c r="AC12" s="4">
        <f t="shared" si="7"/>
        <v>0</v>
      </c>
      <c r="AD12" s="4">
        <f t="shared" si="7"/>
        <v>-14</v>
      </c>
      <c r="AE12" s="4">
        <f t="shared" si="7"/>
        <v>1</v>
      </c>
    </row>
    <row r="13" spans="1:32" s="1" customFormat="1" ht="18" customHeight="1" x14ac:dyDescent="0.15">
      <c r="A13" s="4" t="s">
        <v>5</v>
      </c>
      <c r="B13" s="4">
        <f t="shared" si="2"/>
        <v>710</v>
      </c>
      <c r="C13" s="4">
        <f t="shared" si="2"/>
        <v>0</v>
      </c>
      <c r="D13" s="4">
        <v>377</v>
      </c>
      <c r="E13" s="4">
        <v>-1</v>
      </c>
      <c r="F13" s="4">
        <v>333</v>
      </c>
      <c r="G13" s="4">
        <v>1</v>
      </c>
      <c r="H13" s="4">
        <f t="shared" si="3"/>
        <v>702</v>
      </c>
      <c r="I13" s="4">
        <f t="shared" si="3"/>
        <v>-1</v>
      </c>
      <c r="J13" s="4">
        <v>378</v>
      </c>
      <c r="K13" s="4">
        <v>-1</v>
      </c>
      <c r="L13" s="4">
        <v>324</v>
      </c>
      <c r="M13" s="4">
        <v>0</v>
      </c>
      <c r="N13" s="4">
        <f t="shared" si="4"/>
        <v>733</v>
      </c>
      <c r="O13" s="4">
        <f t="shared" si="4"/>
        <v>-1</v>
      </c>
      <c r="P13" s="4">
        <v>396</v>
      </c>
      <c r="Q13" s="4">
        <v>-1</v>
      </c>
      <c r="R13" s="4">
        <v>337</v>
      </c>
      <c r="S13" s="4">
        <v>0</v>
      </c>
      <c r="T13" s="4">
        <f t="shared" si="5"/>
        <v>8</v>
      </c>
      <c r="U13" s="4">
        <f t="shared" si="5"/>
        <v>1</v>
      </c>
      <c r="V13" s="4">
        <f t="shared" si="6"/>
        <v>-1</v>
      </c>
      <c r="W13" s="4">
        <f t="shared" si="6"/>
        <v>0</v>
      </c>
      <c r="X13" s="4">
        <f t="shared" si="6"/>
        <v>9</v>
      </c>
      <c r="Y13" s="4">
        <f t="shared" si="6"/>
        <v>1</v>
      </c>
      <c r="Z13" s="4">
        <f t="shared" si="7"/>
        <v>-23</v>
      </c>
      <c r="AA13" s="4">
        <f t="shared" si="7"/>
        <v>1</v>
      </c>
      <c r="AB13" s="4">
        <f t="shared" si="7"/>
        <v>-19</v>
      </c>
      <c r="AC13" s="4">
        <f t="shared" si="7"/>
        <v>0</v>
      </c>
      <c r="AD13" s="4">
        <f t="shared" si="7"/>
        <v>-4</v>
      </c>
      <c r="AE13" s="4">
        <f t="shared" si="7"/>
        <v>1</v>
      </c>
    </row>
    <row r="14" spans="1:32" s="1" customFormat="1" ht="18" customHeight="1" x14ac:dyDescent="0.15">
      <c r="A14" s="4" t="s">
        <v>6</v>
      </c>
      <c r="B14" s="4">
        <f t="shared" si="2"/>
        <v>435</v>
      </c>
      <c r="C14" s="4">
        <f t="shared" si="2"/>
        <v>20</v>
      </c>
      <c r="D14" s="4">
        <v>228</v>
      </c>
      <c r="E14" s="4">
        <v>8</v>
      </c>
      <c r="F14" s="4">
        <v>207</v>
      </c>
      <c r="G14" s="4">
        <v>12</v>
      </c>
      <c r="H14" s="4">
        <f t="shared" si="3"/>
        <v>376</v>
      </c>
      <c r="I14" s="4">
        <f t="shared" si="3"/>
        <v>17</v>
      </c>
      <c r="J14" s="4">
        <v>184</v>
      </c>
      <c r="K14" s="4">
        <v>5</v>
      </c>
      <c r="L14" s="4">
        <v>192</v>
      </c>
      <c r="M14" s="4">
        <v>12</v>
      </c>
      <c r="N14" s="4">
        <f t="shared" si="4"/>
        <v>398</v>
      </c>
      <c r="O14" s="4">
        <f t="shared" si="4"/>
        <v>8</v>
      </c>
      <c r="P14" s="4">
        <v>198</v>
      </c>
      <c r="Q14" s="4">
        <v>1</v>
      </c>
      <c r="R14" s="4">
        <v>200</v>
      </c>
      <c r="S14" s="4">
        <v>7</v>
      </c>
      <c r="T14" s="4">
        <f t="shared" si="5"/>
        <v>59</v>
      </c>
      <c r="U14" s="4">
        <f t="shared" si="5"/>
        <v>3</v>
      </c>
      <c r="V14" s="4">
        <f t="shared" si="6"/>
        <v>44</v>
      </c>
      <c r="W14" s="4">
        <f t="shared" si="6"/>
        <v>3</v>
      </c>
      <c r="X14" s="4">
        <f t="shared" si="6"/>
        <v>15</v>
      </c>
      <c r="Y14" s="4">
        <f t="shared" si="6"/>
        <v>0</v>
      </c>
      <c r="Z14" s="4">
        <f t="shared" si="7"/>
        <v>37</v>
      </c>
      <c r="AA14" s="4">
        <f t="shared" si="7"/>
        <v>12</v>
      </c>
      <c r="AB14" s="4">
        <f t="shared" si="7"/>
        <v>30</v>
      </c>
      <c r="AC14" s="4">
        <f t="shared" si="7"/>
        <v>7</v>
      </c>
      <c r="AD14" s="4">
        <f t="shared" si="7"/>
        <v>7</v>
      </c>
      <c r="AE14" s="4">
        <f t="shared" si="7"/>
        <v>5</v>
      </c>
    </row>
    <row r="15" spans="1:32" s="1" customFormat="1" ht="18" customHeight="1" x14ac:dyDescent="0.15">
      <c r="A15" s="4" t="s">
        <v>7</v>
      </c>
      <c r="B15" s="4">
        <f t="shared" si="2"/>
        <v>382</v>
      </c>
      <c r="C15" s="4">
        <f t="shared" si="2"/>
        <v>15</v>
      </c>
      <c r="D15" s="4">
        <v>206</v>
      </c>
      <c r="E15" s="4">
        <v>0</v>
      </c>
      <c r="F15" s="4">
        <v>176</v>
      </c>
      <c r="G15" s="4">
        <v>15</v>
      </c>
      <c r="H15" s="4">
        <f t="shared" si="3"/>
        <v>412</v>
      </c>
      <c r="I15" s="4">
        <f t="shared" si="3"/>
        <v>20</v>
      </c>
      <c r="J15" s="4">
        <v>224</v>
      </c>
      <c r="K15" s="4">
        <v>5</v>
      </c>
      <c r="L15" s="4">
        <v>188</v>
      </c>
      <c r="M15" s="4">
        <v>15</v>
      </c>
      <c r="N15" s="4">
        <f t="shared" si="4"/>
        <v>430</v>
      </c>
      <c r="O15" s="4">
        <f t="shared" si="4"/>
        <v>12</v>
      </c>
      <c r="P15" s="4">
        <v>229</v>
      </c>
      <c r="Q15" s="4">
        <v>-1</v>
      </c>
      <c r="R15" s="4">
        <v>201</v>
      </c>
      <c r="S15" s="4">
        <v>13</v>
      </c>
      <c r="T15" s="4">
        <f t="shared" si="5"/>
        <v>-30</v>
      </c>
      <c r="U15" s="4">
        <f t="shared" si="5"/>
        <v>-5</v>
      </c>
      <c r="V15" s="4">
        <f t="shared" si="6"/>
        <v>-18</v>
      </c>
      <c r="W15" s="4">
        <f t="shared" si="6"/>
        <v>-5</v>
      </c>
      <c r="X15" s="4">
        <f t="shared" si="6"/>
        <v>-12</v>
      </c>
      <c r="Y15" s="4">
        <f t="shared" si="6"/>
        <v>0</v>
      </c>
      <c r="Z15" s="4">
        <f t="shared" si="7"/>
        <v>-48</v>
      </c>
      <c r="AA15" s="4">
        <f t="shared" si="7"/>
        <v>3</v>
      </c>
      <c r="AB15" s="4">
        <f t="shared" si="7"/>
        <v>-23</v>
      </c>
      <c r="AC15" s="4">
        <f t="shared" si="7"/>
        <v>1</v>
      </c>
      <c r="AD15" s="4">
        <f t="shared" si="7"/>
        <v>-25</v>
      </c>
      <c r="AE15" s="4">
        <f t="shared" si="7"/>
        <v>2</v>
      </c>
    </row>
    <row r="16" spans="1:32" s="1" customFormat="1" ht="18" customHeight="1" x14ac:dyDescent="0.15">
      <c r="A16" s="4" t="s">
        <v>8</v>
      </c>
      <c r="B16" s="4">
        <f t="shared" si="2"/>
        <v>589</v>
      </c>
      <c r="C16" s="4">
        <f t="shared" si="2"/>
        <v>10</v>
      </c>
      <c r="D16" s="4">
        <v>301</v>
      </c>
      <c r="E16" s="4">
        <v>4</v>
      </c>
      <c r="F16" s="4">
        <v>288</v>
      </c>
      <c r="G16" s="4">
        <v>6</v>
      </c>
      <c r="H16" s="4">
        <f t="shared" si="3"/>
        <v>627</v>
      </c>
      <c r="I16" s="4">
        <f t="shared" si="3"/>
        <v>8</v>
      </c>
      <c r="J16" s="4">
        <v>319</v>
      </c>
      <c r="K16" s="4">
        <v>3</v>
      </c>
      <c r="L16" s="4">
        <v>308</v>
      </c>
      <c r="M16" s="4">
        <v>5</v>
      </c>
      <c r="N16" s="4">
        <f t="shared" si="4"/>
        <v>636</v>
      </c>
      <c r="O16" s="4">
        <f t="shared" si="4"/>
        <v>9</v>
      </c>
      <c r="P16" s="4">
        <v>315</v>
      </c>
      <c r="Q16" s="4">
        <v>0</v>
      </c>
      <c r="R16" s="4">
        <v>321</v>
      </c>
      <c r="S16" s="4">
        <v>9</v>
      </c>
      <c r="T16" s="4">
        <f t="shared" si="5"/>
        <v>-38</v>
      </c>
      <c r="U16" s="4">
        <f t="shared" si="5"/>
        <v>2</v>
      </c>
      <c r="V16" s="4">
        <f t="shared" si="6"/>
        <v>-18</v>
      </c>
      <c r="W16" s="4">
        <f t="shared" si="6"/>
        <v>1</v>
      </c>
      <c r="X16" s="4">
        <f t="shared" si="6"/>
        <v>-20</v>
      </c>
      <c r="Y16" s="4">
        <f t="shared" si="6"/>
        <v>1</v>
      </c>
      <c r="Z16" s="4">
        <f t="shared" si="7"/>
        <v>-47</v>
      </c>
      <c r="AA16" s="4">
        <f t="shared" si="7"/>
        <v>1</v>
      </c>
      <c r="AB16" s="4">
        <f t="shared" si="7"/>
        <v>-14</v>
      </c>
      <c r="AC16" s="4">
        <f t="shared" si="7"/>
        <v>4</v>
      </c>
      <c r="AD16" s="4">
        <f t="shared" si="7"/>
        <v>-33</v>
      </c>
      <c r="AE16" s="4">
        <f t="shared" si="7"/>
        <v>-3</v>
      </c>
    </row>
    <row r="17" spans="1:31" s="1" customFormat="1" ht="18" customHeight="1" x14ac:dyDescent="0.15">
      <c r="A17" s="4" t="s">
        <v>9</v>
      </c>
      <c r="B17" s="4">
        <f t="shared" si="2"/>
        <v>761</v>
      </c>
      <c r="C17" s="4">
        <f t="shared" si="2"/>
        <v>9</v>
      </c>
      <c r="D17" s="4">
        <v>393</v>
      </c>
      <c r="E17" s="4">
        <v>2</v>
      </c>
      <c r="F17" s="4">
        <v>368</v>
      </c>
      <c r="G17" s="4">
        <v>7</v>
      </c>
      <c r="H17" s="4">
        <f t="shared" si="3"/>
        <v>777</v>
      </c>
      <c r="I17" s="4">
        <f t="shared" si="3"/>
        <v>5</v>
      </c>
      <c r="J17" s="4">
        <v>413</v>
      </c>
      <c r="K17" s="4">
        <v>1</v>
      </c>
      <c r="L17" s="4">
        <v>364</v>
      </c>
      <c r="M17" s="4">
        <v>4</v>
      </c>
      <c r="N17" s="4">
        <f t="shared" si="4"/>
        <v>769</v>
      </c>
      <c r="O17" s="4">
        <f t="shared" si="4"/>
        <v>2</v>
      </c>
      <c r="P17" s="4">
        <v>407</v>
      </c>
      <c r="Q17" s="4">
        <v>0</v>
      </c>
      <c r="R17" s="4">
        <v>362</v>
      </c>
      <c r="S17" s="4">
        <v>2</v>
      </c>
      <c r="T17" s="4">
        <f t="shared" si="5"/>
        <v>-16</v>
      </c>
      <c r="U17" s="4">
        <f t="shared" si="5"/>
        <v>4</v>
      </c>
      <c r="V17" s="4">
        <f t="shared" si="6"/>
        <v>-20</v>
      </c>
      <c r="W17" s="4">
        <f t="shared" si="6"/>
        <v>1</v>
      </c>
      <c r="X17" s="4">
        <f t="shared" si="6"/>
        <v>4</v>
      </c>
      <c r="Y17" s="4">
        <f t="shared" si="6"/>
        <v>3</v>
      </c>
      <c r="Z17" s="4">
        <f t="shared" si="7"/>
        <v>-8</v>
      </c>
      <c r="AA17" s="4">
        <f t="shared" si="7"/>
        <v>7</v>
      </c>
      <c r="AB17" s="4">
        <f t="shared" si="7"/>
        <v>-14</v>
      </c>
      <c r="AC17" s="4">
        <f t="shared" si="7"/>
        <v>2</v>
      </c>
      <c r="AD17" s="4">
        <f t="shared" si="7"/>
        <v>6</v>
      </c>
      <c r="AE17" s="4">
        <f t="shared" si="7"/>
        <v>5</v>
      </c>
    </row>
    <row r="18" spans="1:31" s="1" customFormat="1" ht="18" customHeight="1" x14ac:dyDescent="0.15">
      <c r="A18" s="4" t="s">
        <v>10</v>
      </c>
      <c r="B18" s="4">
        <f t="shared" si="2"/>
        <v>920</v>
      </c>
      <c r="C18" s="4">
        <f t="shared" si="2"/>
        <v>8</v>
      </c>
      <c r="D18" s="4">
        <v>489</v>
      </c>
      <c r="E18" s="4">
        <v>4</v>
      </c>
      <c r="F18" s="4">
        <v>431</v>
      </c>
      <c r="G18" s="4">
        <v>4</v>
      </c>
      <c r="H18" s="4">
        <f t="shared" si="3"/>
        <v>965</v>
      </c>
      <c r="I18" s="4">
        <f t="shared" si="3"/>
        <v>7</v>
      </c>
      <c r="J18" s="4">
        <v>499</v>
      </c>
      <c r="K18" s="4">
        <v>3</v>
      </c>
      <c r="L18" s="4">
        <v>466</v>
      </c>
      <c r="M18" s="4">
        <v>4</v>
      </c>
      <c r="N18" s="4">
        <f t="shared" si="4"/>
        <v>959</v>
      </c>
      <c r="O18" s="4">
        <f t="shared" si="4"/>
        <v>5</v>
      </c>
      <c r="P18" s="4">
        <v>492</v>
      </c>
      <c r="Q18" s="4">
        <v>3</v>
      </c>
      <c r="R18" s="4">
        <v>467</v>
      </c>
      <c r="S18" s="4">
        <v>2</v>
      </c>
      <c r="T18" s="4">
        <f t="shared" si="5"/>
        <v>-45</v>
      </c>
      <c r="U18" s="4">
        <f t="shared" si="5"/>
        <v>1</v>
      </c>
      <c r="V18" s="4">
        <f t="shared" si="6"/>
        <v>-10</v>
      </c>
      <c r="W18" s="4">
        <f t="shared" si="6"/>
        <v>1</v>
      </c>
      <c r="X18" s="4">
        <f t="shared" si="6"/>
        <v>-35</v>
      </c>
      <c r="Y18" s="4">
        <f t="shared" si="6"/>
        <v>0</v>
      </c>
      <c r="Z18" s="4">
        <f t="shared" si="7"/>
        <v>-39</v>
      </c>
      <c r="AA18" s="4">
        <f t="shared" si="7"/>
        <v>3</v>
      </c>
      <c r="AB18" s="4">
        <f t="shared" si="7"/>
        <v>-3</v>
      </c>
      <c r="AC18" s="4">
        <f t="shared" si="7"/>
        <v>1</v>
      </c>
      <c r="AD18" s="4">
        <f t="shared" si="7"/>
        <v>-36</v>
      </c>
      <c r="AE18" s="4">
        <f t="shared" si="7"/>
        <v>2</v>
      </c>
    </row>
    <row r="19" spans="1:31" s="1" customFormat="1" ht="18" customHeight="1" x14ac:dyDescent="0.15">
      <c r="A19" s="4" t="s">
        <v>11</v>
      </c>
      <c r="B19" s="4">
        <f t="shared" si="2"/>
        <v>952</v>
      </c>
      <c r="C19" s="4">
        <f t="shared" si="2"/>
        <v>5</v>
      </c>
      <c r="D19" s="4">
        <v>487</v>
      </c>
      <c r="E19" s="4">
        <v>1</v>
      </c>
      <c r="F19" s="4">
        <v>465</v>
      </c>
      <c r="G19" s="4">
        <v>4</v>
      </c>
      <c r="H19" s="4">
        <f t="shared" si="3"/>
        <v>922</v>
      </c>
      <c r="I19" s="4">
        <f t="shared" si="3"/>
        <v>6</v>
      </c>
      <c r="J19" s="4">
        <v>473</v>
      </c>
      <c r="K19" s="4">
        <v>1</v>
      </c>
      <c r="L19" s="4">
        <v>449</v>
      </c>
      <c r="M19" s="4">
        <v>5</v>
      </c>
      <c r="N19" s="4">
        <f t="shared" si="4"/>
        <v>926</v>
      </c>
      <c r="O19" s="4">
        <f t="shared" si="4"/>
        <v>6</v>
      </c>
      <c r="P19" s="4">
        <v>472</v>
      </c>
      <c r="Q19" s="4">
        <v>1</v>
      </c>
      <c r="R19" s="4">
        <v>454</v>
      </c>
      <c r="S19" s="4">
        <v>5</v>
      </c>
      <c r="T19" s="4">
        <f t="shared" si="5"/>
        <v>30</v>
      </c>
      <c r="U19" s="4">
        <f t="shared" si="5"/>
        <v>-1</v>
      </c>
      <c r="V19" s="4">
        <f t="shared" si="6"/>
        <v>14</v>
      </c>
      <c r="W19" s="4">
        <f t="shared" si="6"/>
        <v>0</v>
      </c>
      <c r="X19" s="4">
        <f t="shared" si="6"/>
        <v>16</v>
      </c>
      <c r="Y19" s="4">
        <f t="shared" si="6"/>
        <v>-1</v>
      </c>
      <c r="Z19" s="4">
        <f t="shared" si="7"/>
        <v>26</v>
      </c>
      <c r="AA19" s="4">
        <f t="shared" si="7"/>
        <v>-1</v>
      </c>
      <c r="AB19" s="4">
        <f t="shared" si="7"/>
        <v>15</v>
      </c>
      <c r="AC19" s="4">
        <f t="shared" si="7"/>
        <v>0</v>
      </c>
      <c r="AD19" s="4">
        <f t="shared" si="7"/>
        <v>11</v>
      </c>
      <c r="AE19" s="4">
        <f t="shared" si="7"/>
        <v>-1</v>
      </c>
    </row>
    <row r="20" spans="1:31" s="1" customFormat="1" ht="18" customHeight="1" x14ac:dyDescent="0.15">
      <c r="A20" s="4" t="s">
        <v>12</v>
      </c>
      <c r="B20" s="4">
        <f t="shared" si="2"/>
        <v>822</v>
      </c>
      <c r="C20" s="4">
        <f t="shared" si="2"/>
        <v>3</v>
      </c>
      <c r="D20" s="4">
        <v>422</v>
      </c>
      <c r="E20" s="4">
        <v>0</v>
      </c>
      <c r="F20" s="4">
        <v>400</v>
      </c>
      <c r="G20" s="4">
        <v>3</v>
      </c>
      <c r="H20" s="4">
        <f t="shared" si="3"/>
        <v>831</v>
      </c>
      <c r="I20" s="4">
        <f t="shared" si="3"/>
        <v>2</v>
      </c>
      <c r="J20" s="4">
        <v>433</v>
      </c>
      <c r="K20" s="4">
        <v>0</v>
      </c>
      <c r="L20" s="4">
        <v>398</v>
      </c>
      <c r="M20" s="4">
        <v>2</v>
      </c>
      <c r="N20" s="4">
        <f t="shared" si="4"/>
        <v>830</v>
      </c>
      <c r="O20" s="4">
        <f t="shared" si="4"/>
        <v>2</v>
      </c>
      <c r="P20" s="4">
        <v>435</v>
      </c>
      <c r="Q20" s="4">
        <v>0</v>
      </c>
      <c r="R20" s="4">
        <v>395</v>
      </c>
      <c r="S20" s="4">
        <v>2</v>
      </c>
      <c r="T20" s="4">
        <f t="shared" si="5"/>
        <v>-9</v>
      </c>
      <c r="U20" s="4">
        <f t="shared" si="5"/>
        <v>1</v>
      </c>
      <c r="V20" s="4">
        <f t="shared" si="6"/>
        <v>-11</v>
      </c>
      <c r="W20" s="4">
        <f t="shared" si="6"/>
        <v>0</v>
      </c>
      <c r="X20" s="4">
        <f t="shared" si="6"/>
        <v>2</v>
      </c>
      <c r="Y20" s="4">
        <f t="shared" si="6"/>
        <v>1</v>
      </c>
      <c r="Z20" s="4">
        <f t="shared" si="7"/>
        <v>-8</v>
      </c>
      <c r="AA20" s="4">
        <f t="shared" si="7"/>
        <v>1</v>
      </c>
      <c r="AB20" s="4">
        <f t="shared" si="7"/>
        <v>-13</v>
      </c>
      <c r="AC20" s="4">
        <f t="shared" si="7"/>
        <v>0</v>
      </c>
      <c r="AD20" s="4">
        <f t="shared" si="7"/>
        <v>5</v>
      </c>
      <c r="AE20" s="4">
        <f t="shared" si="7"/>
        <v>1</v>
      </c>
    </row>
    <row r="21" spans="1:31" s="1" customFormat="1" ht="18" customHeight="1" x14ac:dyDescent="0.15">
      <c r="A21" s="4" t="s">
        <v>13</v>
      </c>
      <c r="B21" s="4">
        <f t="shared" si="2"/>
        <v>908</v>
      </c>
      <c r="C21" s="4">
        <f t="shared" si="2"/>
        <v>2</v>
      </c>
      <c r="D21" s="4">
        <v>464</v>
      </c>
      <c r="E21" s="4">
        <v>1</v>
      </c>
      <c r="F21" s="4">
        <v>444</v>
      </c>
      <c r="G21" s="4">
        <v>1</v>
      </c>
      <c r="H21" s="4">
        <f t="shared" si="3"/>
        <v>938</v>
      </c>
      <c r="I21" s="4">
        <f t="shared" si="3"/>
        <v>2</v>
      </c>
      <c r="J21" s="4">
        <v>477</v>
      </c>
      <c r="K21" s="4">
        <v>1</v>
      </c>
      <c r="L21" s="4">
        <v>461</v>
      </c>
      <c r="M21" s="4">
        <v>1</v>
      </c>
      <c r="N21" s="4">
        <f t="shared" si="4"/>
        <v>941</v>
      </c>
      <c r="O21" s="4">
        <f t="shared" si="4"/>
        <v>2</v>
      </c>
      <c r="P21" s="4">
        <v>479</v>
      </c>
      <c r="Q21" s="4">
        <v>1</v>
      </c>
      <c r="R21" s="4">
        <v>462</v>
      </c>
      <c r="S21" s="4">
        <v>1</v>
      </c>
      <c r="T21" s="4">
        <f t="shared" si="5"/>
        <v>-30</v>
      </c>
      <c r="U21" s="4">
        <f t="shared" si="5"/>
        <v>0</v>
      </c>
      <c r="V21" s="4">
        <f t="shared" si="6"/>
        <v>-13</v>
      </c>
      <c r="W21" s="4">
        <f t="shared" si="6"/>
        <v>0</v>
      </c>
      <c r="X21" s="4">
        <f t="shared" si="6"/>
        <v>-17</v>
      </c>
      <c r="Y21" s="4">
        <f t="shared" si="6"/>
        <v>0</v>
      </c>
      <c r="Z21" s="4">
        <f t="shared" si="7"/>
        <v>-33</v>
      </c>
      <c r="AA21" s="4">
        <f t="shared" si="7"/>
        <v>0</v>
      </c>
      <c r="AB21" s="4">
        <f t="shared" si="7"/>
        <v>-15</v>
      </c>
      <c r="AC21" s="4">
        <f t="shared" si="7"/>
        <v>0</v>
      </c>
      <c r="AD21" s="4">
        <f t="shared" si="7"/>
        <v>-18</v>
      </c>
      <c r="AE21" s="4">
        <f t="shared" si="7"/>
        <v>0</v>
      </c>
    </row>
    <row r="22" spans="1:31" s="1" customFormat="1" ht="18" customHeight="1" x14ac:dyDescent="0.15">
      <c r="A22" s="4" t="s">
        <v>14</v>
      </c>
      <c r="B22" s="4">
        <f t="shared" si="2"/>
        <v>1154</v>
      </c>
      <c r="C22" s="4">
        <f t="shared" si="2"/>
        <v>1</v>
      </c>
      <c r="D22" s="4">
        <v>572</v>
      </c>
      <c r="E22" s="4">
        <v>0</v>
      </c>
      <c r="F22" s="4">
        <v>582</v>
      </c>
      <c r="G22" s="4">
        <v>1</v>
      </c>
      <c r="H22" s="4">
        <f t="shared" si="3"/>
        <v>1201</v>
      </c>
      <c r="I22" s="4">
        <f t="shared" si="3"/>
        <v>1</v>
      </c>
      <c r="J22" s="4">
        <v>600</v>
      </c>
      <c r="K22" s="4">
        <v>0</v>
      </c>
      <c r="L22" s="4">
        <v>601</v>
      </c>
      <c r="M22" s="4">
        <v>1</v>
      </c>
      <c r="N22" s="4">
        <f t="shared" si="4"/>
        <v>1205</v>
      </c>
      <c r="O22" s="4">
        <f t="shared" si="4"/>
        <v>1</v>
      </c>
      <c r="P22" s="4">
        <v>604</v>
      </c>
      <c r="Q22" s="4">
        <v>0</v>
      </c>
      <c r="R22" s="4">
        <v>601</v>
      </c>
      <c r="S22" s="4">
        <v>1</v>
      </c>
      <c r="T22" s="4">
        <f t="shared" si="5"/>
        <v>-47</v>
      </c>
      <c r="U22" s="4">
        <f t="shared" si="5"/>
        <v>0</v>
      </c>
      <c r="V22" s="4">
        <f t="shared" si="6"/>
        <v>-28</v>
      </c>
      <c r="W22" s="4">
        <f t="shared" si="6"/>
        <v>0</v>
      </c>
      <c r="X22" s="4">
        <f t="shared" si="6"/>
        <v>-19</v>
      </c>
      <c r="Y22" s="4">
        <f t="shared" si="6"/>
        <v>0</v>
      </c>
      <c r="Z22" s="4">
        <f t="shared" si="7"/>
        <v>-51</v>
      </c>
      <c r="AA22" s="4">
        <f t="shared" si="7"/>
        <v>0</v>
      </c>
      <c r="AB22" s="4">
        <f t="shared" si="7"/>
        <v>-32</v>
      </c>
      <c r="AC22" s="4">
        <f t="shared" si="7"/>
        <v>0</v>
      </c>
      <c r="AD22" s="4">
        <f t="shared" si="7"/>
        <v>-19</v>
      </c>
      <c r="AE22" s="4">
        <f t="shared" si="7"/>
        <v>0</v>
      </c>
    </row>
    <row r="23" spans="1:31" s="1" customFormat="1" ht="18" customHeight="1" x14ac:dyDescent="0.15">
      <c r="A23" s="4" t="s">
        <v>15</v>
      </c>
      <c r="B23" s="4">
        <f t="shared" si="2"/>
        <v>1454</v>
      </c>
      <c r="C23" s="4">
        <f t="shared" si="2"/>
        <v>4</v>
      </c>
      <c r="D23" s="4">
        <v>717</v>
      </c>
      <c r="E23" s="4">
        <v>3</v>
      </c>
      <c r="F23" s="4">
        <v>737</v>
      </c>
      <c r="G23" s="4">
        <v>1</v>
      </c>
      <c r="H23" s="4">
        <f t="shared" si="3"/>
        <v>1562</v>
      </c>
      <c r="I23" s="4">
        <f t="shared" si="3"/>
        <v>6</v>
      </c>
      <c r="J23" s="4">
        <v>756</v>
      </c>
      <c r="K23" s="4">
        <v>4</v>
      </c>
      <c r="L23" s="4">
        <v>806</v>
      </c>
      <c r="M23" s="4">
        <v>2</v>
      </c>
      <c r="N23" s="4">
        <f t="shared" si="4"/>
        <v>1579</v>
      </c>
      <c r="O23" s="4">
        <f t="shared" si="4"/>
        <v>6</v>
      </c>
      <c r="P23" s="4">
        <v>765</v>
      </c>
      <c r="Q23" s="4">
        <v>4</v>
      </c>
      <c r="R23" s="4">
        <v>814</v>
      </c>
      <c r="S23" s="4">
        <v>2</v>
      </c>
      <c r="T23" s="4">
        <f t="shared" si="5"/>
        <v>-108</v>
      </c>
      <c r="U23" s="4">
        <f t="shared" si="5"/>
        <v>-2</v>
      </c>
      <c r="V23" s="4">
        <f t="shared" si="6"/>
        <v>-39</v>
      </c>
      <c r="W23" s="4">
        <f t="shared" si="6"/>
        <v>-1</v>
      </c>
      <c r="X23" s="4">
        <f t="shared" si="6"/>
        <v>-69</v>
      </c>
      <c r="Y23" s="4">
        <f t="shared" si="6"/>
        <v>-1</v>
      </c>
      <c r="Z23" s="4">
        <f t="shared" si="7"/>
        <v>-125</v>
      </c>
      <c r="AA23" s="4">
        <f t="shared" si="7"/>
        <v>-2</v>
      </c>
      <c r="AB23" s="4">
        <f t="shared" si="7"/>
        <v>-48</v>
      </c>
      <c r="AC23" s="4">
        <f t="shared" si="7"/>
        <v>-1</v>
      </c>
      <c r="AD23" s="4">
        <f t="shared" si="7"/>
        <v>-77</v>
      </c>
      <c r="AE23" s="4">
        <f t="shared" si="7"/>
        <v>-1</v>
      </c>
    </row>
    <row r="24" spans="1:31" s="1" customFormat="1" ht="18" customHeight="1" x14ac:dyDescent="0.15">
      <c r="A24" s="4" t="s">
        <v>16</v>
      </c>
      <c r="B24" s="4">
        <f t="shared" si="2"/>
        <v>1507</v>
      </c>
      <c r="C24" s="4">
        <f t="shared" si="2"/>
        <v>4</v>
      </c>
      <c r="D24" s="4">
        <v>768</v>
      </c>
      <c r="E24" s="4">
        <v>2</v>
      </c>
      <c r="F24" s="4">
        <v>739</v>
      </c>
      <c r="G24" s="4">
        <v>2</v>
      </c>
      <c r="H24" s="4">
        <f t="shared" si="3"/>
        <v>1364</v>
      </c>
      <c r="I24" s="4">
        <f t="shared" si="3"/>
        <v>2</v>
      </c>
      <c r="J24" s="4">
        <v>690</v>
      </c>
      <c r="K24" s="4">
        <v>1</v>
      </c>
      <c r="L24" s="4">
        <v>674</v>
      </c>
      <c r="M24" s="4">
        <v>1</v>
      </c>
      <c r="N24" s="4">
        <f t="shared" si="4"/>
        <v>1378</v>
      </c>
      <c r="O24" s="4">
        <f t="shared" si="4"/>
        <v>2</v>
      </c>
      <c r="P24" s="4">
        <v>703</v>
      </c>
      <c r="Q24" s="4">
        <v>1</v>
      </c>
      <c r="R24" s="4">
        <v>675</v>
      </c>
      <c r="S24" s="4">
        <v>1</v>
      </c>
      <c r="T24" s="4">
        <f t="shared" si="5"/>
        <v>143</v>
      </c>
      <c r="U24" s="4">
        <f t="shared" si="5"/>
        <v>2</v>
      </c>
      <c r="V24" s="4">
        <f t="shared" si="6"/>
        <v>78</v>
      </c>
      <c r="W24" s="4">
        <f t="shared" si="6"/>
        <v>1</v>
      </c>
      <c r="X24" s="4">
        <f t="shared" si="6"/>
        <v>65</v>
      </c>
      <c r="Y24" s="4">
        <f t="shared" si="6"/>
        <v>1</v>
      </c>
      <c r="Z24" s="4">
        <f t="shared" si="7"/>
        <v>129</v>
      </c>
      <c r="AA24" s="4">
        <f t="shared" si="7"/>
        <v>2</v>
      </c>
      <c r="AB24" s="4">
        <f t="shared" si="7"/>
        <v>65</v>
      </c>
      <c r="AC24" s="4">
        <f t="shared" si="7"/>
        <v>1</v>
      </c>
      <c r="AD24" s="4">
        <f t="shared" si="7"/>
        <v>64</v>
      </c>
      <c r="AE24" s="4">
        <f t="shared" si="7"/>
        <v>1</v>
      </c>
    </row>
    <row r="25" spans="1:31" s="1" customFormat="1" ht="18" customHeight="1" x14ac:dyDescent="0.15">
      <c r="A25" s="4" t="s">
        <v>17</v>
      </c>
      <c r="B25" s="4">
        <f t="shared" si="2"/>
        <v>1068</v>
      </c>
      <c r="C25" s="4">
        <f t="shared" si="2"/>
        <v>3</v>
      </c>
      <c r="D25" s="4">
        <v>486</v>
      </c>
      <c r="E25" s="4">
        <v>2</v>
      </c>
      <c r="F25" s="4">
        <v>582</v>
      </c>
      <c r="G25" s="4">
        <v>1</v>
      </c>
      <c r="H25" s="4">
        <f t="shared" si="3"/>
        <v>1018</v>
      </c>
      <c r="I25" s="4">
        <f t="shared" si="3"/>
        <v>3</v>
      </c>
      <c r="J25" s="4">
        <v>459</v>
      </c>
      <c r="K25" s="4">
        <v>2</v>
      </c>
      <c r="L25" s="4">
        <v>559</v>
      </c>
      <c r="M25" s="4">
        <v>1</v>
      </c>
      <c r="N25" s="4">
        <f t="shared" si="4"/>
        <v>1038</v>
      </c>
      <c r="O25" s="4">
        <f t="shared" si="4"/>
        <v>3</v>
      </c>
      <c r="P25" s="4">
        <v>475</v>
      </c>
      <c r="Q25" s="4">
        <v>2</v>
      </c>
      <c r="R25" s="4">
        <v>563</v>
      </c>
      <c r="S25" s="4">
        <v>1</v>
      </c>
      <c r="T25" s="4">
        <f t="shared" si="5"/>
        <v>50</v>
      </c>
      <c r="U25" s="4">
        <f t="shared" si="5"/>
        <v>0</v>
      </c>
      <c r="V25" s="4">
        <f t="shared" si="5"/>
        <v>27</v>
      </c>
      <c r="W25" s="4">
        <f t="shared" si="5"/>
        <v>0</v>
      </c>
      <c r="X25" s="4">
        <f t="shared" si="5"/>
        <v>23</v>
      </c>
      <c r="Y25" s="4">
        <f t="shared" si="5"/>
        <v>0</v>
      </c>
      <c r="Z25" s="4">
        <f t="shared" si="7"/>
        <v>30</v>
      </c>
      <c r="AA25" s="4">
        <f t="shared" si="7"/>
        <v>0</v>
      </c>
      <c r="AB25" s="4">
        <f t="shared" si="7"/>
        <v>11</v>
      </c>
      <c r="AC25" s="4">
        <f t="shared" si="7"/>
        <v>0</v>
      </c>
      <c r="AD25" s="4">
        <f t="shared" si="7"/>
        <v>19</v>
      </c>
      <c r="AE25" s="4">
        <f t="shared" si="7"/>
        <v>0</v>
      </c>
    </row>
    <row r="26" spans="1:31" s="1" customFormat="1" ht="18" customHeight="1" x14ac:dyDescent="0.15">
      <c r="A26" s="4" t="s">
        <v>18</v>
      </c>
      <c r="B26" s="4">
        <f t="shared" si="2"/>
        <v>971</v>
      </c>
      <c r="C26" s="4">
        <f t="shared" si="2"/>
        <v>1</v>
      </c>
      <c r="D26" s="4">
        <v>366</v>
      </c>
      <c r="E26" s="4">
        <v>1</v>
      </c>
      <c r="F26" s="4">
        <v>605</v>
      </c>
      <c r="G26" s="4">
        <v>0</v>
      </c>
      <c r="H26" s="4">
        <f t="shared" si="3"/>
        <v>999</v>
      </c>
      <c r="I26" s="4">
        <f t="shared" si="3"/>
        <v>1</v>
      </c>
      <c r="J26" s="4">
        <v>365</v>
      </c>
      <c r="K26" s="4">
        <v>1</v>
      </c>
      <c r="L26" s="4">
        <v>634</v>
      </c>
      <c r="M26" s="4">
        <v>0</v>
      </c>
      <c r="N26" s="4">
        <f t="shared" si="4"/>
        <v>1034</v>
      </c>
      <c r="O26" s="4">
        <f t="shared" si="4"/>
        <v>1</v>
      </c>
      <c r="P26" s="4">
        <v>388</v>
      </c>
      <c r="Q26" s="4">
        <v>1</v>
      </c>
      <c r="R26" s="4">
        <v>646</v>
      </c>
      <c r="S26" s="4">
        <v>0</v>
      </c>
      <c r="T26" s="4">
        <f t="shared" si="5"/>
        <v>-28</v>
      </c>
      <c r="U26" s="4">
        <f t="shared" si="5"/>
        <v>0</v>
      </c>
      <c r="V26" s="4">
        <f t="shared" si="5"/>
        <v>1</v>
      </c>
      <c r="W26" s="4">
        <f t="shared" si="5"/>
        <v>0</v>
      </c>
      <c r="X26" s="4">
        <f t="shared" si="5"/>
        <v>-29</v>
      </c>
      <c r="Y26" s="4">
        <f t="shared" si="5"/>
        <v>0</v>
      </c>
      <c r="Z26" s="4">
        <f t="shared" si="7"/>
        <v>-63</v>
      </c>
      <c r="AA26" s="4">
        <f t="shared" si="7"/>
        <v>0</v>
      </c>
      <c r="AB26" s="4">
        <f t="shared" si="7"/>
        <v>-22</v>
      </c>
      <c r="AC26" s="4">
        <f t="shared" si="7"/>
        <v>0</v>
      </c>
      <c r="AD26" s="4">
        <f t="shared" si="7"/>
        <v>-41</v>
      </c>
      <c r="AE26" s="4">
        <f t="shared" si="7"/>
        <v>0</v>
      </c>
    </row>
    <row r="27" spans="1:31" s="1" customFormat="1" ht="18" customHeight="1" x14ac:dyDescent="0.15">
      <c r="A27" s="4" t="s">
        <v>19</v>
      </c>
      <c r="B27" s="4">
        <f t="shared" si="2"/>
        <v>829</v>
      </c>
      <c r="C27" s="4">
        <f t="shared" si="2"/>
        <v>0</v>
      </c>
      <c r="D27" s="4">
        <v>285</v>
      </c>
      <c r="E27" s="4">
        <v>0</v>
      </c>
      <c r="F27" s="4">
        <v>544</v>
      </c>
      <c r="G27" s="4">
        <v>0</v>
      </c>
      <c r="H27" s="4">
        <f t="shared" si="3"/>
        <v>775</v>
      </c>
      <c r="I27" s="4">
        <f t="shared" si="3"/>
        <v>0</v>
      </c>
      <c r="J27" s="4">
        <v>263</v>
      </c>
      <c r="K27" s="4">
        <v>0</v>
      </c>
      <c r="L27" s="4">
        <v>512</v>
      </c>
      <c r="M27" s="4">
        <v>0</v>
      </c>
      <c r="N27" s="4">
        <f t="shared" si="4"/>
        <v>825</v>
      </c>
      <c r="O27" s="4">
        <f t="shared" si="4"/>
        <v>0</v>
      </c>
      <c r="P27" s="4">
        <v>284</v>
      </c>
      <c r="Q27" s="4">
        <v>0</v>
      </c>
      <c r="R27" s="4">
        <v>541</v>
      </c>
      <c r="S27" s="4">
        <v>0</v>
      </c>
      <c r="T27" s="4">
        <f t="shared" si="5"/>
        <v>54</v>
      </c>
      <c r="U27" s="4">
        <f t="shared" si="5"/>
        <v>0</v>
      </c>
      <c r="V27" s="4">
        <f t="shared" si="5"/>
        <v>22</v>
      </c>
      <c r="W27" s="4">
        <f t="shared" si="5"/>
        <v>0</v>
      </c>
      <c r="X27" s="4">
        <f t="shared" si="5"/>
        <v>32</v>
      </c>
      <c r="Y27" s="4">
        <f t="shared" si="5"/>
        <v>0</v>
      </c>
      <c r="Z27" s="4">
        <f t="shared" si="7"/>
        <v>4</v>
      </c>
      <c r="AA27" s="4">
        <f t="shared" si="7"/>
        <v>0</v>
      </c>
      <c r="AB27" s="4">
        <f t="shared" si="7"/>
        <v>1</v>
      </c>
      <c r="AC27" s="4">
        <f t="shared" si="7"/>
        <v>0</v>
      </c>
      <c r="AD27" s="4">
        <f t="shared" si="7"/>
        <v>3</v>
      </c>
      <c r="AE27" s="4">
        <f t="shared" si="7"/>
        <v>0</v>
      </c>
    </row>
    <row r="28" spans="1:31" s="1" customFormat="1" ht="18" customHeight="1" x14ac:dyDescent="0.15">
      <c r="A28" s="4" t="s">
        <v>20</v>
      </c>
      <c r="B28" s="4">
        <f t="shared" si="2"/>
        <v>496</v>
      </c>
      <c r="C28" s="4">
        <f t="shared" si="2"/>
        <v>0</v>
      </c>
      <c r="D28" s="4">
        <v>140</v>
      </c>
      <c r="E28" s="4">
        <v>0</v>
      </c>
      <c r="F28" s="4">
        <v>356</v>
      </c>
      <c r="G28" s="4">
        <v>0</v>
      </c>
      <c r="H28" s="4">
        <f t="shared" si="3"/>
        <v>436</v>
      </c>
      <c r="I28" s="4">
        <f t="shared" si="3"/>
        <v>0</v>
      </c>
      <c r="J28" s="4">
        <v>112</v>
      </c>
      <c r="K28" s="4">
        <v>0</v>
      </c>
      <c r="L28" s="4">
        <v>324</v>
      </c>
      <c r="M28" s="4">
        <v>0</v>
      </c>
      <c r="N28" s="4">
        <f t="shared" si="4"/>
        <v>484</v>
      </c>
      <c r="O28" s="4">
        <f t="shared" si="4"/>
        <v>0</v>
      </c>
      <c r="P28" s="4">
        <v>128</v>
      </c>
      <c r="Q28" s="4">
        <v>0</v>
      </c>
      <c r="R28" s="4">
        <v>356</v>
      </c>
      <c r="S28" s="4">
        <v>0</v>
      </c>
      <c r="T28" s="4">
        <f t="shared" si="5"/>
        <v>60</v>
      </c>
      <c r="U28" s="4">
        <f t="shared" si="5"/>
        <v>0</v>
      </c>
      <c r="V28" s="4">
        <f t="shared" si="5"/>
        <v>28</v>
      </c>
      <c r="W28" s="4">
        <f t="shared" si="5"/>
        <v>0</v>
      </c>
      <c r="X28" s="4">
        <f t="shared" si="5"/>
        <v>32</v>
      </c>
      <c r="Y28" s="4">
        <f t="shared" si="5"/>
        <v>0</v>
      </c>
      <c r="Z28" s="4">
        <f t="shared" si="7"/>
        <v>12</v>
      </c>
      <c r="AA28" s="4">
        <f t="shared" si="7"/>
        <v>0</v>
      </c>
      <c r="AB28" s="4">
        <f t="shared" si="7"/>
        <v>12</v>
      </c>
      <c r="AC28" s="4">
        <f t="shared" si="7"/>
        <v>0</v>
      </c>
      <c r="AD28" s="4">
        <f t="shared" si="7"/>
        <v>0</v>
      </c>
      <c r="AE28" s="4">
        <f t="shared" si="7"/>
        <v>0</v>
      </c>
    </row>
    <row r="29" spans="1:31" s="1" customFormat="1" ht="18" customHeight="1" x14ac:dyDescent="0.15">
      <c r="A29" s="4" t="s">
        <v>21</v>
      </c>
      <c r="B29" s="4">
        <f t="shared" si="2"/>
        <v>182</v>
      </c>
      <c r="C29" s="4">
        <f t="shared" si="2"/>
        <v>0</v>
      </c>
      <c r="D29" s="4">
        <v>23</v>
      </c>
      <c r="E29" s="4">
        <v>0</v>
      </c>
      <c r="F29" s="4">
        <v>159</v>
      </c>
      <c r="G29" s="4">
        <v>0</v>
      </c>
      <c r="H29" s="4">
        <f t="shared" si="3"/>
        <v>136</v>
      </c>
      <c r="I29" s="4">
        <f t="shared" si="3"/>
        <v>0</v>
      </c>
      <c r="J29" s="4">
        <v>17</v>
      </c>
      <c r="K29" s="4">
        <v>0</v>
      </c>
      <c r="L29" s="4">
        <v>119</v>
      </c>
      <c r="M29" s="4">
        <v>0</v>
      </c>
      <c r="N29" s="4">
        <f t="shared" si="4"/>
        <v>167</v>
      </c>
      <c r="O29" s="4">
        <f t="shared" si="4"/>
        <v>0</v>
      </c>
      <c r="P29" s="4">
        <v>26</v>
      </c>
      <c r="Q29" s="4">
        <v>0</v>
      </c>
      <c r="R29" s="4">
        <v>141</v>
      </c>
      <c r="S29" s="4">
        <v>0</v>
      </c>
      <c r="T29" s="4">
        <f t="shared" si="5"/>
        <v>46</v>
      </c>
      <c r="U29" s="4">
        <f t="shared" si="5"/>
        <v>0</v>
      </c>
      <c r="V29" s="4">
        <f t="shared" si="5"/>
        <v>6</v>
      </c>
      <c r="W29" s="4">
        <f t="shared" si="5"/>
        <v>0</v>
      </c>
      <c r="X29" s="4">
        <f t="shared" si="5"/>
        <v>40</v>
      </c>
      <c r="Y29" s="4">
        <f t="shared" si="5"/>
        <v>0</v>
      </c>
      <c r="Z29" s="4">
        <f t="shared" si="7"/>
        <v>15</v>
      </c>
      <c r="AA29" s="4">
        <f t="shared" si="7"/>
        <v>0</v>
      </c>
      <c r="AB29" s="4">
        <f t="shared" si="7"/>
        <v>-3</v>
      </c>
      <c r="AC29" s="4">
        <f t="shared" si="7"/>
        <v>0</v>
      </c>
      <c r="AD29" s="4">
        <f t="shared" si="7"/>
        <v>18</v>
      </c>
      <c r="AE29" s="4">
        <f t="shared" si="7"/>
        <v>0</v>
      </c>
    </row>
    <row r="30" spans="1:31" s="1" customFormat="1" ht="18" customHeight="1" x14ac:dyDescent="0.15">
      <c r="A30" s="4" t="s">
        <v>22</v>
      </c>
      <c r="B30" s="4">
        <f t="shared" si="2"/>
        <v>40</v>
      </c>
      <c r="C30" s="4">
        <f>E30+G30</f>
        <v>0</v>
      </c>
      <c r="D30" s="4">
        <v>5</v>
      </c>
      <c r="E30" s="4">
        <v>0</v>
      </c>
      <c r="F30" s="4">
        <v>35</v>
      </c>
      <c r="G30" s="4">
        <v>0</v>
      </c>
      <c r="H30" s="4">
        <f t="shared" si="3"/>
        <v>33</v>
      </c>
      <c r="I30" s="4">
        <f t="shared" si="3"/>
        <v>0</v>
      </c>
      <c r="J30" s="4">
        <v>2</v>
      </c>
      <c r="K30" s="4">
        <v>0</v>
      </c>
      <c r="L30" s="4">
        <v>31</v>
      </c>
      <c r="M30" s="4">
        <v>0</v>
      </c>
      <c r="N30" s="4">
        <f t="shared" si="4"/>
        <v>38</v>
      </c>
      <c r="O30" s="4">
        <f t="shared" si="4"/>
        <v>0</v>
      </c>
      <c r="P30" s="4">
        <v>2</v>
      </c>
      <c r="Q30" s="4">
        <v>0</v>
      </c>
      <c r="R30" s="4">
        <v>36</v>
      </c>
      <c r="S30" s="4">
        <v>0</v>
      </c>
      <c r="T30" s="4">
        <f t="shared" ref="T30:Y31" si="8">B30-H30</f>
        <v>7</v>
      </c>
      <c r="U30" s="4">
        <f t="shared" si="8"/>
        <v>0</v>
      </c>
      <c r="V30" s="4">
        <f t="shared" si="8"/>
        <v>3</v>
      </c>
      <c r="W30" s="4">
        <f t="shared" si="8"/>
        <v>0</v>
      </c>
      <c r="X30" s="4">
        <f t="shared" si="8"/>
        <v>4</v>
      </c>
      <c r="Y30" s="4">
        <f t="shared" si="8"/>
        <v>0</v>
      </c>
      <c r="Z30" s="4">
        <f t="shared" si="7"/>
        <v>2</v>
      </c>
      <c r="AA30" s="4">
        <f t="shared" si="7"/>
        <v>0</v>
      </c>
      <c r="AB30" s="4">
        <f t="shared" si="7"/>
        <v>3</v>
      </c>
      <c r="AC30" s="4">
        <f t="shared" si="7"/>
        <v>0</v>
      </c>
      <c r="AD30" s="4">
        <f t="shared" si="7"/>
        <v>-1</v>
      </c>
      <c r="AE30" s="4">
        <f t="shared" si="7"/>
        <v>0</v>
      </c>
    </row>
    <row r="31" spans="1:31" s="1" customFormat="1" ht="18" customHeight="1" thickBot="1" x14ac:dyDescent="0.2">
      <c r="A31" s="4" t="s">
        <v>58</v>
      </c>
      <c r="B31" s="4">
        <f>D31+F31</f>
        <v>5</v>
      </c>
      <c r="C31" s="4">
        <f>E31+G31</f>
        <v>0</v>
      </c>
      <c r="D31" s="4">
        <v>3</v>
      </c>
      <c r="E31" s="4">
        <v>0</v>
      </c>
      <c r="F31" s="4">
        <v>2</v>
      </c>
      <c r="G31" s="4">
        <v>0</v>
      </c>
      <c r="H31" s="4">
        <f>J31+L31</f>
        <v>5</v>
      </c>
      <c r="I31" s="4">
        <f t="shared" ref="I31" si="9">K31+M31</f>
        <v>0</v>
      </c>
      <c r="J31" s="4">
        <v>3</v>
      </c>
      <c r="K31" s="4">
        <v>0</v>
      </c>
      <c r="L31" s="4">
        <v>2</v>
      </c>
      <c r="M31" s="4">
        <v>0</v>
      </c>
      <c r="N31" s="4">
        <f t="shared" ref="N31:O31" si="10">P31+R31</f>
        <v>5</v>
      </c>
      <c r="O31" s="4">
        <f t="shared" si="10"/>
        <v>0</v>
      </c>
      <c r="P31" s="4">
        <v>3</v>
      </c>
      <c r="Q31" s="4">
        <v>0</v>
      </c>
      <c r="R31" s="4">
        <v>2</v>
      </c>
      <c r="S31" s="4">
        <v>0</v>
      </c>
      <c r="T31" s="4">
        <f t="shared" si="8"/>
        <v>0</v>
      </c>
      <c r="U31" s="4">
        <f t="shared" si="8"/>
        <v>0</v>
      </c>
      <c r="V31" s="4">
        <f t="shared" si="8"/>
        <v>0</v>
      </c>
      <c r="W31" s="4">
        <f t="shared" si="8"/>
        <v>0</v>
      </c>
      <c r="X31" s="4">
        <f t="shared" si="8"/>
        <v>0</v>
      </c>
      <c r="Y31" s="4">
        <f t="shared" si="8"/>
        <v>0</v>
      </c>
      <c r="Z31" s="4">
        <f t="shared" ref="Z31:AE31" si="11">B31-N31</f>
        <v>0</v>
      </c>
      <c r="AA31" s="4">
        <f t="shared" si="11"/>
        <v>0</v>
      </c>
      <c r="AB31" s="4">
        <f t="shared" si="11"/>
        <v>0</v>
      </c>
      <c r="AC31" s="4">
        <f t="shared" si="11"/>
        <v>0</v>
      </c>
      <c r="AD31" s="4">
        <f t="shared" si="11"/>
        <v>0</v>
      </c>
      <c r="AE31" s="4">
        <f t="shared" si="11"/>
        <v>0</v>
      </c>
    </row>
    <row r="32" spans="1:31" s="1" customFormat="1" ht="18" customHeight="1" thickTop="1" x14ac:dyDescent="0.15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</row>
    <row r="33" spans="1:31" s="1" customFormat="1" ht="18" customHeight="1" x14ac:dyDescent="0.15">
      <c r="A33" s="4" t="s">
        <v>24</v>
      </c>
      <c r="B33" s="4">
        <f>SUM(B10:B12)</f>
        <v>1641</v>
      </c>
      <c r="C33" s="4">
        <f t="shared" ref="C33:AE33" si="12">SUM(C10:C12)</f>
        <v>3</v>
      </c>
      <c r="D33" s="4">
        <f t="shared" si="12"/>
        <v>824</v>
      </c>
      <c r="E33" s="4">
        <f t="shared" si="12"/>
        <v>1</v>
      </c>
      <c r="F33" s="4">
        <f t="shared" si="12"/>
        <v>817</v>
      </c>
      <c r="G33" s="4">
        <f t="shared" si="12"/>
        <v>2</v>
      </c>
      <c r="H33" s="4">
        <f t="shared" si="12"/>
        <v>1767</v>
      </c>
      <c r="I33" s="4">
        <f t="shared" si="12"/>
        <v>3</v>
      </c>
      <c r="J33" s="4">
        <f t="shared" si="12"/>
        <v>889</v>
      </c>
      <c r="K33" s="4">
        <f t="shared" si="12"/>
        <v>1</v>
      </c>
      <c r="L33" s="4">
        <f t="shared" si="12"/>
        <v>878</v>
      </c>
      <c r="M33" s="4">
        <f t="shared" si="12"/>
        <v>2</v>
      </c>
      <c r="N33" s="4">
        <f t="shared" si="12"/>
        <v>1644</v>
      </c>
      <c r="O33" s="4">
        <f t="shared" si="12"/>
        <v>2</v>
      </c>
      <c r="P33" s="4">
        <f t="shared" si="12"/>
        <v>815</v>
      </c>
      <c r="Q33" s="4">
        <f t="shared" si="12"/>
        <v>1</v>
      </c>
      <c r="R33" s="4">
        <f t="shared" si="12"/>
        <v>829</v>
      </c>
      <c r="S33" s="4">
        <f t="shared" si="12"/>
        <v>1</v>
      </c>
      <c r="T33" s="4">
        <f t="shared" si="12"/>
        <v>-126</v>
      </c>
      <c r="U33" s="4">
        <f t="shared" si="12"/>
        <v>0</v>
      </c>
      <c r="V33" s="4">
        <f t="shared" si="12"/>
        <v>-65</v>
      </c>
      <c r="W33" s="4">
        <f t="shared" si="12"/>
        <v>0</v>
      </c>
      <c r="X33" s="4">
        <f t="shared" si="12"/>
        <v>-61</v>
      </c>
      <c r="Y33" s="4">
        <f t="shared" si="12"/>
        <v>0</v>
      </c>
      <c r="Z33" s="4">
        <f t="shared" si="12"/>
        <v>-3</v>
      </c>
      <c r="AA33" s="4">
        <f t="shared" si="12"/>
        <v>1</v>
      </c>
      <c r="AB33" s="4">
        <f t="shared" si="12"/>
        <v>9</v>
      </c>
      <c r="AC33" s="4">
        <f t="shared" si="12"/>
        <v>0</v>
      </c>
      <c r="AD33" s="4">
        <f t="shared" si="12"/>
        <v>-12</v>
      </c>
      <c r="AE33" s="4">
        <f t="shared" si="12"/>
        <v>1</v>
      </c>
    </row>
    <row r="34" spans="1:31" s="1" customFormat="1" ht="18" customHeight="1" x14ac:dyDescent="0.15">
      <c r="A34" s="4" t="s">
        <v>29</v>
      </c>
      <c r="B34" s="4">
        <f>SUM(B13:B22)</f>
        <v>7633</v>
      </c>
      <c r="C34" s="4">
        <f t="shared" ref="C34:AE34" si="13">SUM(C13:C22)</f>
        <v>73</v>
      </c>
      <c r="D34" s="4">
        <f t="shared" si="13"/>
        <v>3939</v>
      </c>
      <c r="E34" s="4">
        <f t="shared" si="13"/>
        <v>19</v>
      </c>
      <c r="F34" s="4">
        <f t="shared" si="13"/>
        <v>3694</v>
      </c>
      <c r="G34" s="4">
        <f t="shared" si="13"/>
        <v>54</v>
      </c>
      <c r="H34" s="4">
        <f t="shared" si="13"/>
        <v>7751</v>
      </c>
      <c r="I34" s="4">
        <f t="shared" si="13"/>
        <v>67</v>
      </c>
      <c r="J34" s="4">
        <f t="shared" si="13"/>
        <v>4000</v>
      </c>
      <c r="K34" s="4">
        <f t="shared" si="13"/>
        <v>18</v>
      </c>
      <c r="L34" s="4">
        <f t="shared" si="13"/>
        <v>3751</v>
      </c>
      <c r="M34" s="4">
        <f t="shared" si="13"/>
        <v>49</v>
      </c>
      <c r="N34" s="4">
        <f t="shared" si="13"/>
        <v>7827</v>
      </c>
      <c r="O34" s="4">
        <f t="shared" si="13"/>
        <v>46</v>
      </c>
      <c r="P34" s="4">
        <f t="shared" si="13"/>
        <v>4027</v>
      </c>
      <c r="Q34" s="4">
        <f t="shared" si="13"/>
        <v>4</v>
      </c>
      <c r="R34" s="4">
        <f t="shared" si="13"/>
        <v>3800</v>
      </c>
      <c r="S34" s="4">
        <f>SUM(S13:S22)</f>
        <v>42</v>
      </c>
      <c r="T34" s="4">
        <f t="shared" si="13"/>
        <v>-118</v>
      </c>
      <c r="U34" s="4">
        <f t="shared" si="13"/>
        <v>6</v>
      </c>
      <c r="V34" s="4">
        <f t="shared" si="13"/>
        <v>-61</v>
      </c>
      <c r="W34" s="4">
        <f t="shared" si="13"/>
        <v>1</v>
      </c>
      <c r="X34" s="4">
        <f t="shared" si="13"/>
        <v>-57</v>
      </c>
      <c r="Y34" s="4">
        <f t="shared" si="13"/>
        <v>5</v>
      </c>
      <c r="Z34" s="4">
        <f t="shared" si="13"/>
        <v>-194</v>
      </c>
      <c r="AA34" s="4">
        <f t="shared" si="13"/>
        <v>27</v>
      </c>
      <c r="AB34" s="4">
        <f t="shared" si="13"/>
        <v>-88</v>
      </c>
      <c r="AC34" s="4">
        <f t="shared" si="13"/>
        <v>15</v>
      </c>
      <c r="AD34" s="4">
        <f t="shared" si="13"/>
        <v>-106</v>
      </c>
      <c r="AE34" s="4">
        <f t="shared" si="13"/>
        <v>12</v>
      </c>
    </row>
    <row r="35" spans="1:31" s="1" customFormat="1" ht="18" customHeight="1" x14ac:dyDescent="0.15">
      <c r="A35" s="4" t="s">
        <v>25</v>
      </c>
      <c r="B35" s="4">
        <f>SUM(B23:B30)</f>
        <v>6547</v>
      </c>
      <c r="C35" s="4">
        <f t="shared" ref="C35:AE35" si="14">SUM(C23:C30)</f>
        <v>12</v>
      </c>
      <c r="D35" s="4">
        <f t="shared" si="14"/>
        <v>2790</v>
      </c>
      <c r="E35" s="4">
        <f t="shared" si="14"/>
        <v>8</v>
      </c>
      <c r="F35" s="4">
        <f t="shared" si="14"/>
        <v>3757</v>
      </c>
      <c r="G35" s="4">
        <f t="shared" si="14"/>
        <v>4</v>
      </c>
      <c r="H35" s="4">
        <f t="shared" si="14"/>
        <v>6323</v>
      </c>
      <c r="I35" s="4">
        <f t="shared" si="14"/>
        <v>12</v>
      </c>
      <c r="J35" s="4">
        <f t="shared" si="14"/>
        <v>2664</v>
      </c>
      <c r="K35" s="4">
        <f t="shared" si="14"/>
        <v>8</v>
      </c>
      <c r="L35" s="4">
        <f t="shared" si="14"/>
        <v>3659</v>
      </c>
      <c r="M35" s="4">
        <f t="shared" si="14"/>
        <v>4</v>
      </c>
      <c r="N35" s="4">
        <f t="shared" si="14"/>
        <v>6543</v>
      </c>
      <c r="O35" s="4">
        <f t="shared" si="14"/>
        <v>12</v>
      </c>
      <c r="P35" s="4">
        <f t="shared" si="14"/>
        <v>2771</v>
      </c>
      <c r="Q35" s="4">
        <f t="shared" si="14"/>
        <v>8</v>
      </c>
      <c r="R35" s="4">
        <f t="shared" si="14"/>
        <v>3772</v>
      </c>
      <c r="S35" s="4">
        <f t="shared" si="14"/>
        <v>4</v>
      </c>
      <c r="T35" s="4">
        <f t="shared" si="14"/>
        <v>224</v>
      </c>
      <c r="U35" s="4">
        <f t="shared" si="14"/>
        <v>0</v>
      </c>
      <c r="V35" s="4">
        <f t="shared" si="14"/>
        <v>126</v>
      </c>
      <c r="W35" s="4">
        <f t="shared" si="14"/>
        <v>0</v>
      </c>
      <c r="X35" s="4">
        <f t="shared" si="14"/>
        <v>98</v>
      </c>
      <c r="Y35" s="4">
        <f t="shared" si="14"/>
        <v>0</v>
      </c>
      <c r="Z35" s="4">
        <f t="shared" si="14"/>
        <v>4</v>
      </c>
      <c r="AA35" s="4">
        <f t="shared" si="14"/>
        <v>0</v>
      </c>
      <c r="AB35" s="4">
        <f t="shared" si="14"/>
        <v>19</v>
      </c>
      <c r="AC35" s="4">
        <f t="shared" si="14"/>
        <v>0</v>
      </c>
      <c r="AD35" s="4">
        <f t="shared" si="14"/>
        <v>-15</v>
      </c>
      <c r="AE35" s="4">
        <f t="shared" si="14"/>
        <v>0</v>
      </c>
    </row>
    <row r="36" spans="1:31" s="1" customFormat="1" ht="18" customHeight="1" x14ac:dyDescent="0.15">
      <c r="A36" s="4" t="s">
        <v>26</v>
      </c>
      <c r="B36" s="4">
        <f>SUM(B25:B30)</f>
        <v>3586</v>
      </c>
      <c r="C36" s="4">
        <f t="shared" ref="C36:AE36" si="15">SUM(C25:C30)</f>
        <v>4</v>
      </c>
      <c r="D36" s="4">
        <f t="shared" si="15"/>
        <v>1305</v>
      </c>
      <c r="E36" s="4">
        <f t="shared" si="15"/>
        <v>3</v>
      </c>
      <c r="F36" s="4">
        <f t="shared" si="15"/>
        <v>2281</v>
      </c>
      <c r="G36" s="4">
        <f t="shared" si="15"/>
        <v>1</v>
      </c>
      <c r="H36" s="4">
        <f t="shared" si="15"/>
        <v>3397</v>
      </c>
      <c r="I36" s="4">
        <f t="shared" si="15"/>
        <v>4</v>
      </c>
      <c r="J36" s="4">
        <f t="shared" si="15"/>
        <v>1218</v>
      </c>
      <c r="K36" s="4">
        <f t="shared" si="15"/>
        <v>3</v>
      </c>
      <c r="L36" s="4">
        <f t="shared" si="15"/>
        <v>2179</v>
      </c>
      <c r="M36" s="4">
        <f t="shared" si="15"/>
        <v>1</v>
      </c>
      <c r="N36" s="4">
        <f t="shared" si="15"/>
        <v>3586</v>
      </c>
      <c r="O36" s="4">
        <f t="shared" si="15"/>
        <v>4</v>
      </c>
      <c r="P36" s="4">
        <f t="shared" si="15"/>
        <v>1303</v>
      </c>
      <c r="Q36" s="4">
        <f t="shared" si="15"/>
        <v>3</v>
      </c>
      <c r="R36" s="4">
        <f t="shared" si="15"/>
        <v>2283</v>
      </c>
      <c r="S36" s="4">
        <f t="shared" si="15"/>
        <v>1</v>
      </c>
      <c r="T36" s="4">
        <f t="shared" si="15"/>
        <v>189</v>
      </c>
      <c r="U36" s="4">
        <f t="shared" si="15"/>
        <v>0</v>
      </c>
      <c r="V36" s="4">
        <f t="shared" si="15"/>
        <v>87</v>
      </c>
      <c r="W36" s="4">
        <f t="shared" si="15"/>
        <v>0</v>
      </c>
      <c r="X36" s="4">
        <f t="shared" si="15"/>
        <v>102</v>
      </c>
      <c r="Y36" s="4">
        <f t="shared" si="15"/>
        <v>0</v>
      </c>
      <c r="Z36" s="4">
        <f t="shared" si="15"/>
        <v>0</v>
      </c>
      <c r="AA36" s="4">
        <f t="shared" si="15"/>
        <v>0</v>
      </c>
      <c r="AB36" s="4">
        <f t="shared" si="15"/>
        <v>2</v>
      </c>
      <c r="AC36" s="4">
        <f t="shared" si="15"/>
        <v>0</v>
      </c>
      <c r="AD36" s="4">
        <f t="shared" si="15"/>
        <v>-2</v>
      </c>
      <c r="AE36" s="4">
        <f t="shared" si="15"/>
        <v>0</v>
      </c>
    </row>
    <row r="37" spans="1:31" s="1" customFormat="1" ht="18" customHeight="1" x14ac:dyDescent="0.15">
      <c r="A37" s="4" t="s">
        <v>27</v>
      </c>
      <c r="B37" s="4">
        <f>SUM(B27:B30)</f>
        <v>1547</v>
      </c>
      <c r="C37" s="4">
        <f t="shared" ref="C37:AE37" si="16">SUM(C27:C30)</f>
        <v>0</v>
      </c>
      <c r="D37" s="4">
        <f t="shared" si="16"/>
        <v>453</v>
      </c>
      <c r="E37" s="4">
        <f t="shared" si="16"/>
        <v>0</v>
      </c>
      <c r="F37" s="4">
        <f t="shared" si="16"/>
        <v>1094</v>
      </c>
      <c r="G37" s="4">
        <f t="shared" si="16"/>
        <v>0</v>
      </c>
      <c r="H37" s="4">
        <f t="shared" si="16"/>
        <v>1380</v>
      </c>
      <c r="I37" s="4">
        <f t="shared" si="16"/>
        <v>0</v>
      </c>
      <c r="J37" s="4">
        <f t="shared" si="16"/>
        <v>394</v>
      </c>
      <c r="K37" s="4">
        <f t="shared" si="16"/>
        <v>0</v>
      </c>
      <c r="L37" s="4">
        <f t="shared" si="16"/>
        <v>986</v>
      </c>
      <c r="M37" s="4">
        <f t="shared" si="16"/>
        <v>0</v>
      </c>
      <c r="N37" s="4">
        <f t="shared" si="16"/>
        <v>1514</v>
      </c>
      <c r="O37" s="4">
        <f t="shared" si="16"/>
        <v>0</v>
      </c>
      <c r="P37" s="4">
        <f t="shared" si="16"/>
        <v>440</v>
      </c>
      <c r="Q37" s="4">
        <f t="shared" si="16"/>
        <v>0</v>
      </c>
      <c r="R37" s="4">
        <f t="shared" si="16"/>
        <v>1074</v>
      </c>
      <c r="S37" s="4">
        <f t="shared" si="16"/>
        <v>0</v>
      </c>
      <c r="T37" s="4">
        <f t="shared" si="16"/>
        <v>167</v>
      </c>
      <c r="U37" s="4">
        <f t="shared" si="16"/>
        <v>0</v>
      </c>
      <c r="V37" s="4">
        <f t="shared" si="16"/>
        <v>59</v>
      </c>
      <c r="W37" s="4">
        <f t="shared" si="16"/>
        <v>0</v>
      </c>
      <c r="X37" s="4">
        <f t="shared" si="16"/>
        <v>108</v>
      </c>
      <c r="Y37" s="4">
        <f t="shared" si="16"/>
        <v>0</v>
      </c>
      <c r="Z37" s="4">
        <f t="shared" si="16"/>
        <v>33</v>
      </c>
      <c r="AA37" s="4">
        <f t="shared" si="16"/>
        <v>0</v>
      </c>
      <c r="AB37" s="4">
        <f t="shared" si="16"/>
        <v>13</v>
      </c>
      <c r="AC37" s="4">
        <f t="shared" si="16"/>
        <v>0</v>
      </c>
      <c r="AD37" s="4">
        <f t="shared" si="16"/>
        <v>20</v>
      </c>
      <c r="AE37" s="4">
        <f t="shared" si="16"/>
        <v>0</v>
      </c>
    </row>
    <row r="38" spans="1:31" ht="18" customHeight="1" x14ac:dyDescent="0.15">
      <c r="A38" s="21" t="s">
        <v>28</v>
      </c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</row>
    <row r="39" spans="1:31" ht="18" customHeight="1" x14ac:dyDescent="0.15">
      <c r="A39" s="4" t="s">
        <v>24</v>
      </c>
      <c r="B39" s="15">
        <f>B33/(B9-B31)*100</f>
        <v>10.372289994311359</v>
      </c>
      <c r="C39" s="15">
        <f t="shared" ref="C39:AE39" si="17">C33/(C9-C31)*100</f>
        <v>3.4090909090909087</v>
      </c>
      <c r="D39" s="15">
        <f t="shared" si="17"/>
        <v>10.909572355355488</v>
      </c>
      <c r="E39" s="15">
        <f t="shared" si="17"/>
        <v>3.5714285714285712</v>
      </c>
      <c r="F39" s="15">
        <f t="shared" si="17"/>
        <v>9.8814707305273348</v>
      </c>
      <c r="G39" s="15">
        <f t="shared" si="17"/>
        <v>3.3333333333333335</v>
      </c>
      <c r="H39" s="15">
        <f t="shared" si="17"/>
        <v>11.154598825831702</v>
      </c>
      <c r="I39" s="15">
        <f t="shared" si="17"/>
        <v>3.6585365853658534</v>
      </c>
      <c r="J39" s="15">
        <f t="shared" si="17"/>
        <v>11.770157553290083</v>
      </c>
      <c r="K39" s="15">
        <f t="shared" si="17"/>
        <v>3.7037037037037033</v>
      </c>
      <c r="L39" s="15">
        <f t="shared" si="17"/>
        <v>10.593629343629344</v>
      </c>
      <c r="M39" s="15">
        <f t="shared" si="17"/>
        <v>3.6363636363636362</v>
      </c>
      <c r="N39" s="15">
        <f t="shared" si="17"/>
        <v>10.266017234919445</v>
      </c>
      <c r="O39" s="15">
        <f t="shared" si="17"/>
        <v>3.3333333333333335</v>
      </c>
      <c r="P39" s="15">
        <f t="shared" si="17"/>
        <v>10.705372389334034</v>
      </c>
      <c r="Q39" s="15">
        <f t="shared" si="17"/>
        <v>7.6923076923076925</v>
      </c>
      <c r="R39" s="15">
        <f t="shared" si="17"/>
        <v>9.8678728722771094</v>
      </c>
      <c r="S39" s="15">
        <f t="shared" si="17"/>
        <v>2.1276595744680851</v>
      </c>
      <c r="T39" s="15">
        <f t="shared" si="17"/>
        <v>630</v>
      </c>
      <c r="U39" s="15">
        <f t="shared" si="17"/>
        <v>0</v>
      </c>
      <c r="V39" s="15" t="e">
        <f t="shared" si="17"/>
        <v>#DIV/0!</v>
      </c>
      <c r="W39" s="15">
        <f t="shared" si="17"/>
        <v>0</v>
      </c>
      <c r="X39" s="15">
        <f t="shared" si="17"/>
        <v>305</v>
      </c>
      <c r="Y39" s="15">
        <f t="shared" si="17"/>
        <v>0</v>
      </c>
      <c r="Z39" s="15">
        <f t="shared" si="17"/>
        <v>1.5544041450777202</v>
      </c>
      <c r="AA39" s="15">
        <f t="shared" si="17"/>
        <v>3.5714285714285712</v>
      </c>
      <c r="AB39" s="15">
        <f t="shared" si="17"/>
        <v>-15</v>
      </c>
      <c r="AC39" s="15">
        <f t="shared" si="17"/>
        <v>0</v>
      </c>
      <c r="AD39" s="15">
        <f t="shared" si="17"/>
        <v>9.0225563909774422</v>
      </c>
      <c r="AE39" s="15">
        <f t="shared" si="17"/>
        <v>7.6923076923076925</v>
      </c>
    </row>
    <row r="40" spans="1:31" ht="18" customHeight="1" x14ac:dyDescent="0.15">
      <c r="A40" s="4" t="s">
        <v>29</v>
      </c>
      <c r="B40" s="15">
        <f>B34/(B9-B31)*100</f>
        <v>48.246002149042411</v>
      </c>
      <c r="C40" s="15">
        <f t="shared" ref="C40:AE40" si="18">C34/(C9-C31)*100</f>
        <v>82.954545454545453</v>
      </c>
      <c r="D40" s="15">
        <f t="shared" si="18"/>
        <v>52.151462994836486</v>
      </c>
      <c r="E40" s="15">
        <f t="shared" si="18"/>
        <v>67.857142857142861</v>
      </c>
      <c r="F40" s="15">
        <f t="shared" si="18"/>
        <v>44.678277697145624</v>
      </c>
      <c r="G40" s="15">
        <f t="shared" si="18"/>
        <v>90</v>
      </c>
      <c r="H40" s="15">
        <f t="shared" si="18"/>
        <v>48.929991793447385</v>
      </c>
      <c r="I40" s="15">
        <f t="shared" si="18"/>
        <v>81.707317073170728</v>
      </c>
      <c r="J40" s="15">
        <f t="shared" si="18"/>
        <v>52.959089103667409</v>
      </c>
      <c r="K40" s="15">
        <f t="shared" si="18"/>
        <v>66.666666666666657</v>
      </c>
      <c r="L40" s="15">
        <f t="shared" si="18"/>
        <v>45.258204633204635</v>
      </c>
      <c r="M40" s="15">
        <f t="shared" si="18"/>
        <v>89.090909090909093</v>
      </c>
      <c r="N40" s="15">
        <f t="shared" si="18"/>
        <v>48.875983514424874</v>
      </c>
      <c r="O40" s="15">
        <f t="shared" si="18"/>
        <v>76.666666666666671</v>
      </c>
      <c r="P40" s="15">
        <f t="shared" si="18"/>
        <v>52.896361486930253</v>
      </c>
      <c r="Q40" s="15">
        <f t="shared" si="18"/>
        <v>30.76923076923077</v>
      </c>
      <c r="R40" s="15">
        <f t="shared" si="18"/>
        <v>45.232710391620046</v>
      </c>
      <c r="S40" s="15">
        <f t="shared" si="18"/>
        <v>89.361702127659569</v>
      </c>
      <c r="T40" s="15">
        <f t="shared" si="18"/>
        <v>590</v>
      </c>
      <c r="U40" s="15">
        <f t="shared" si="18"/>
        <v>100</v>
      </c>
      <c r="V40" s="15" t="e">
        <f t="shared" si="18"/>
        <v>#DIV/0!</v>
      </c>
      <c r="W40" s="15">
        <f t="shared" si="18"/>
        <v>100</v>
      </c>
      <c r="X40" s="15">
        <f t="shared" si="18"/>
        <v>285</v>
      </c>
      <c r="Y40" s="15">
        <f t="shared" si="18"/>
        <v>100</v>
      </c>
      <c r="Z40" s="15">
        <f t="shared" si="18"/>
        <v>100.51813471502591</v>
      </c>
      <c r="AA40" s="15">
        <f t="shared" si="18"/>
        <v>96.428571428571431</v>
      </c>
      <c r="AB40" s="15">
        <f t="shared" si="18"/>
        <v>146.66666666666666</v>
      </c>
      <c r="AC40" s="15">
        <f t="shared" si="18"/>
        <v>100</v>
      </c>
      <c r="AD40" s="15">
        <f t="shared" si="18"/>
        <v>79.699248120300751</v>
      </c>
      <c r="AE40" s="15">
        <f t="shared" si="18"/>
        <v>92.307692307692307</v>
      </c>
    </row>
    <row r="41" spans="1:31" ht="18" customHeight="1" x14ac:dyDescent="0.15">
      <c r="A41" s="4" t="s">
        <v>25</v>
      </c>
      <c r="B41" s="15">
        <f>B35/(B9-B31)*100</f>
        <v>41.38170785664623</v>
      </c>
      <c r="C41" s="15">
        <f t="shared" ref="C41:AE41" si="19">C35/(C9-C31)*100</f>
        <v>13.636363636363635</v>
      </c>
      <c r="D41" s="15">
        <f t="shared" si="19"/>
        <v>36.938964649808028</v>
      </c>
      <c r="E41" s="15">
        <f t="shared" si="19"/>
        <v>28.571428571428569</v>
      </c>
      <c r="F41" s="15">
        <f t="shared" si="19"/>
        <v>45.440251572327043</v>
      </c>
      <c r="G41" s="15">
        <f t="shared" si="19"/>
        <v>6.666666666666667</v>
      </c>
      <c r="H41" s="15">
        <f t="shared" si="19"/>
        <v>39.915409380720909</v>
      </c>
      <c r="I41" s="15">
        <f t="shared" si="19"/>
        <v>14.634146341463413</v>
      </c>
      <c r="J41" s="15">
        <f t="shared" si="19"/>
        <v>35.2707533430425</v>
      </c>
      <c r="K41" s="15">
        <f t="shared" si="19"/>
        <v>29.629629629629626</v>
      </c>
      <c r="L41" s="15">
        <f t="shared" si="19"/>
        <v>44.148166023166027</v>
      </c>
      <c r="M41" s="15">
        <f t="shared" si="19"/>
        <v>7.2727272727272725</v>
      </c>
      <c r="N41" s="15">
        <f t="shared" si="19"/>
        <v>40.857999250655674</v>
      </c>
      <c r="O41" s="15">
        <f t="shared" si="19"/>
        <v>20</v>
      </c>
      <c r="P41" s="15">
        <f t="shared" si="19"/>
        <v>36.398266123735716</v>
      </c>
      <c r="Q41" s="15">
        <f t="shared" si="19"/>
        <v>61.53846153846154</v>
      </c>
      <c r="R41" s="15">
        <f t="shared" si="19"/>
        <v>44.899416736102843</v>
      </c>
      <c r="S41" s="15">
        <f t="shared" si="19"/>
        <v>8.5106382978723403</v>
      </c>
      <c r="T41" s="15">
        <f t="shared" si="19"/>
        <v>-1120</v>
      </c>
      <c r="U41" s="15">
        <f t="shared" si="19"/>
        <v>0</v>
      </c>
      <c r="V41" s="15" t="e">
        <f t="shared" si="19"/>
        <v>#DIV/0!</v>
      </c>
      <c r="W41" s="15">
        <f t="shared" si="19"/>
        <v>0</v>
      </c>
      <c r="X41" s="15">
        <f t="shared" si="19"/>
        <v>-490.00000000000006</v>
      </c>
      <c r="Y41" s="15">
        <f t="shared" si="19"/>
        <v>0</v>
      </c>
      <c r="Z41" s="15">
        <f t="shared" si="19"/>
        <v>-2.0725388601036272</v>
      </c>
      <c r="AA41" s="15">
        <f t="shared" si="19"/>
        <v>0</v>
      </c>
      <c r="AB41" s="15">
        <f t="shared" si="19"/>
        <v>-31.666666666666664</v>
      </c>
      <c r="AC41" s="15">
        <f t="shared" si="19"/>
        <v>0</v>
      </c>
      <c r="AD41" s="15">
        <f t="shared" si="19"/>
        <v>11.278195488721805</v>
      </c>
      <c r="AE41" s="15">
        <f t="shared" si="19"/>
        <v>0</v>
      </c>
    </row>
    <row r="42" spans="1:31" ht="18" customHeight="1" x14ac:dyDescent="0.15">
      <c r="A42" s="4" t="s">
        <v>26</v>
      </c>
      <c r="B42" s="15">
        <f>B36/(B9-B31)*100</f>
        <v>22.666076733455533</v>
      </c>
      <c r="C42" s="15">
        <f t="shared" ref="C42:AD42" si="20">C36/(C9-C31)*100</f>
        <v>4.5454545454545459</v>
      </c>
      <c r="D42" s="15">
        <f t="shared" si="20"/>
        <v>17.277902820071496</v>
      </c>
      <c r="E42" s="15">
        <f t="shared" si="20"/>
        <v>10.714285714285714</v>
      </c>
      <c r="F42" s="15">
        <f t="shared" si="20"/>
        <v>27.588292210933719</v>
      </c>
      <c r="G42" s="15">
        <f t="shared" si="20"/>
        <v>1.6666666666666667</v>
      </c>
      <c r="H42" s="15">
        <f t="shared" si="20"/>
        <v>21.444353260526483</v>
      </c>
      <c r="I42" s="15">
        <f t="shared" si="20"/>
        <v>4.8780487804878048</v>
      </c>
      <c r="J42" s="15">
        <f t="shared" si="20"/>
        <v>16.126042632066728</v>
      </c>
      <c r="K42" s="15">
        <f t="shared" si="20"/>
        <v>11.111111111111111</v>
      </c>
      <c r="L42" s="15">
        <f t="shared" si="20"/>
        <v>26.291023166023166</v>
      </c>
      <c r="M42" s="15">
        <f t="shared" si="20"/>
        <v>1.8181818181818181</v>
      </c>
      <c r="N42" s="15">
        <f t="shared" si="20"/>
        <v>22.392906207068812</v>
      </c>
      <c r="O42" s="15">
        <f t="shared" si="20"/>
        <v>6.666666666666667</v>
      </c>
      <c r="P42" s="15">
        <f t="shared" si="20"/>
        <v>17.115460396689873</v>
      </c>
      <c r="Q42" s="15">
        <f t="shared" si="20"/>
        <v>23.076923076923077</v>
      </c>
      <c r="R42" s="15">
        <f t="shared" si="20"/>
        <v>27.17533626949173</v>
      </c>
      <c r="S42" s="15">
        <f t="shared" si="20"/>
        <v>2.1276595744680851</v>
      </c>
      <c r="T42" s="15">
        <f t="shared" si="20"/>
        <v>-944.99999999999989</v>
      </c>
      <c r="U42" s="15">
        <f t="shared" si="20"/>
        <v>0</v>
      </c>
      <c r="V42" s="15" t="e">
        <f t="shared" si="20"/>
        <v>#DIV/0!</v>
      </c>
      <c r="W42" s="15">
        <f t="shared" si="20"/>
        <v>0</v>
      </c>
      <c r="X42" s="15">
        <f t="shared" si="20"/>
        <v>-509.99999999999994</v>
      </c>
      <c r="Y42" s="15">
        <f t="shared" si="20"/>
        <v>0</v>
      </c>
      <c r="Z42" s="15">
        <f t="shared" si="20"/>
        <v>0</v>
      </c>
      <c r="AA42" s="15">
        <f t="shared" si="20"/>
        <v>0</v>
      </c>
      <c r="AB42" s="15">
        <f t="shared" si="20"/>
        <v>-3.3333333333333335</v>
      </c>
      <c r="AC42" s="15">
        <f t="shared" si="20"/>
        <v>0</v>
      </c>
      <c r="AD42" s="15">
        <f t="shared" si="20"/>
        <v>1.5037593984962405</v>
      </c>
      <c r="AE42" s="15">
        <f>AE36/(AE9-AE31)*100</f>
        <v>0</v>
      </c>
    </row>
    <row r="43" spans="1:31" ht="18" customHeight="1" x14ac:dyDescent="0.15">
      <c r="A43" s="4" t="s">
        <v>27</v>
      </c>
      <c r="B43" s="15">
        <f>B37/(B9-B31)*100</f>
        <v>9.7781429745275261</v>
      </c>
      <c r="C43" s="15">
        <f t="shared" ref="C43:AE43" si="21">C37/(C9-C31)*100</f>
        <v>0</v>
      </c>
      <c r="D43" s="15">
        <f t="shared" si="21"/>
        <v>5.997616840990335</v>
      </c>
      <c r="E43" s="15">
        <f t="shared" si="21"/>
        <v>0</v>
      </c>
      <c r="F43" s="15">
        <f t="shared" si="21"/>
        <v>13.231736816642478</v>
      </c>
      <c r="G43" s="15">
        <f t="shared" si="21"/>
        <v>0</v>
      </c>
      <c r="H43" s="15">
        <f t="shared" si="21"/>
        <v>8.7115712391894444</v>
      </c>
      <c r="I43" s="15">
        <f t="shared" si="21"/>
        <v>0</v>
      </c>
      <c r="J43" s="15">
        <f t="shared" si="21"/>
        <v>5.2164702767112407</v>
      </c>
      <c r="K43" s="15">
        <f t="shared" si="21"/>
        <v>0</v>
      </c>
      <c r="L43" s="15">
        <f t="shared" si="21"/>
        <v>11.896718146718147</v>
      </c>
      <c r="M43" s="15">
        <f t="shared" si="21"/>
        <v>0</v>
      </c>
      <c r="N43" s="15">
        <f t="shared" si="21"/>
        <v>9.4542275508929681</v>
      </c>
      <c r="O43" s="15">
        <f t="shared" si="21"/>
        <v>0</v>
      </c>
      <c r="P43" s="15">
        <f t="shared" si="21"/>
        <v>5.77958754761592</v>
      </c>
      <c r="Q43" s="15">
        <f t="shared" si="21"/>
        <v>0</v>
      </c>
      <c r="R43" s="15">
        <f t="shared" si="21"/>
        <v>12.784192358052612</v>
      </c>
      <c r="S43" s="15">
        <f t="shared" si="21"/>
        <v>0</v>
      </c>
      <c r="T43" s="15">
        <f t="shared" si="21"/>
        <v>-835</v>
      </c>
      <c r="U43" s="15">
        <f t="shared" si="21"/>
        <v>0</v>
      </c>
      <c r="V43" s="15" t="e">
        <f t="shared" si="21"/>
        <v>#DIV/0!</v>
      </c>
      <c r="W43" s="15">
        <f t="shared" si="21"/>
        <v>0</v>
      </c>
      <c r="X43" s="15">
        <f t="shared" si="21"/>
        <v>-540</v>
      </c>
      <c r="Y43" s="15">
        <f t="shared" si="21"/>
        <v>0</v>
      </c>
      <c r="Z43" s="15">
        <f t="shared" si="21"/>
        <v>-17.098445595854923</v>
      </c>
      <c r="AA43" s="15">
        <f t="shared" si="21"/>
        <v>0</v>
      </c>
      <c r="AB43" s="15">
        <f t="shared" si="21"/>
        <v>-21.666666666666668</v>
      </c>
      <c r="AC43" s="15">
        <f t="shared" si="21"/>
        <v>0</v>
      </c>
      <c r="AD43" s="15">
        <f t="shared" si="21"/>
        <v>-15.037593984962406</v>
      </c>
      <c r="AE43" s="15">
        <f t="shared" si="21"/>
        <v>0</v>
      </c>
    </row>
    <row r="44" spans="1:31" x14ac:dyDescent="0.15">
      <c r="A44" s="6" t="s">
        <v>30</v>
      </c>
    </row>
  </sheetData>
  <mergeCells count="21">
    <mergeCell ref="A38:AE38"/>
    <mergeCell ref="B6:G6"/>
    <mergeCell ref="H6:M6"/>
    <mergeCell ref="N6:S6"/>
    <mergeCell ref="T6:Y6"/>
    <mergeCell ref="Z6:AE6"/>
    <mergeCell ref="X7:Y7"/>
    <mergeCell ref="Z7:AA7"/>
    <mergeCell ref="AB7:AC7"/>
    <mergeCell ref="AD7:AE7"/>
    <mergeCell ref="L7:M7"/>
    <mergeCell ref="N7:O7"/>
    <mergeCell ref="P7:Q7"/>
    <mergeCell ref="R7:S7"/>
    <mergeCell ref="T7:U7"/>
    <mergeCell ref="V7:W7"/>
    <mergeCell ref="B7:C7"/>
    <mergeCell ref="D7:E7"/>
    <mergeCell ref="F7:G7"/>
    <mergeCell ref="H7:I7"/>
    <mergeCell ref="J7:K7"/>
  </mergeCells>
  <phoneticPr fontId="6"/>
  <pageMargins left="0.7" right="0.7" top="0.75" bottom="0.75" header="0.3" footer="0.3"/>
  <pageSetup paperSize="9" scale="46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4"/>
  <sheetViews>
    <sheetView workbookViewId="0">
      <selection activeCell="A9" sqref="A9:XFD9"/>
    </sheetView>
  </sheetViews>
  <sheetFormatPr defaultRowHeight="13.5" x14ac:dyDescent="0.15"/>
  <cols>
    <col min="1" max="1" width="11.75" customWidth="1"/>
  </cols>
  <sheetData>
    <row r="1" spans="1:32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2" s="1" customFormat="1" ht="12" x14ac:dyDescent="0.15">
      <c r="A2" s="1" t="s">
        <v>37</v>
      </c>
    </row>
    <row r="3" spans="1:32" s="1" customFormat="1" ht="12" x14ac:dyDescent="0.15"/>
    <row r="4" spans="1:32" s="1" customFormat="1" ht="12" x14ac:dyDescent="0.15"/>
    <row r="5" spans="1:32" s="1" customFormat="1" ht="12" x14ac:dyDescent="0.15">
      <c r="A5" s="1" t="s">
        <v>53</v>
      </c>
    </row>
    <row r="6" spans="1:32" s="1" customFormat="1" ht="18" customHeight="1" x14ac:dyDescent="0.15">
      <c r="A6" s="2" t="s">
        <v>0</v>
      </c>
      <c r="B6" s="16" t="s">
        <v>59</v>
      </c>
      <c r="C6" s="17"/>
      <c r="D6" s="17"/>
      <c r="E6" s="17"/>
      <c r="F6" s="17"/>
      <c r="G6" s="18"/>
      <c r="H6" s="16" t="s">
        <v>60</v>
      </c>
      <c r="I6" s="17"/>
      <c r="J6" s="17"/>
      <c r="K6" s="17"/>
      <c r="L6" s="17"/>
      <c r="M6" s="18"/>
      <c r="N6" s="16" t="s">
        <v>61</v>
      </c>
      <c r="O6" s="17"/>
      <c r="P6" s="17"/>
      <c r="Q6" s="17"/>
      <c r="R6" s="17"/>
      <c r="S6" s="18"/>
      <c r="T6" s="16" t="s">
        <v>31</v>
      </c>
      <c r="U6" s="17"/>
      <c r="V6" s="17"/>
      <c r="W6" s="17"/>
      <c r="X6" s="17"/>
      <c r="Y6" s="18"/>
      <c r="Z6" s="16" t="s">
        <v>36</v>
      </c>
      <c r="AA6" s="17"/>
      <c r="AB6" s="17"/>
      <c r="AC6" s="17"/>
      <c r="AD6" s="17"/>
      <c r="AE6" s="23"/>
    </row>
    <row r="7" spans="1:32" s="1" customFormat="1" ht="18" customHeight="1" x14ac:dyDescent="0.15">
      <c r="A7" s="7"/>
      <c r="B7" s="19" t="s">
        <v>32</v>
      </c>
      <c r="C7" s="20"/>
      <c r="D7" s="19" t="s">
        <v>33</v>
      </c>
      <c r="E7" s="20"/>
      <c r="F7" s="19" t="s">
        <v>34</v>
      </c>
      <c r="G7" s="20"/>
      <c r="H7" s="19" t="s">
        <v>32</v>
      </c>
      <c r="I7" s="20"/>
      <c r="J7" s="19" t="s">
        <v>33</v>
      </c>
      <c r="K7" s="20"/>
      <c r="L7" s="19" t="s">
        <v>34</v>
      </c>
      <c r="M7" s="20"/>
      <c r="N7" s="19" t="s">
        <v>32</v>
      </c>
      <c r="O7" s="20"/>
      <c r="P7" s="19" t="s">
        <v>33</v>
      </c>
      <c r="Q7" s="20"/>
      <c r="R7" s="19" t="s">
        <v>34</v>
      </c>
      <c r="S7" s="20"/>
      <c r="T7" s="19" t="s">
        <v>32</v>
      </c>
      <c r="U7" s="20"/>
      <c r="V7" s="19" t="s">
        <v>33</v>
      </c>
      <c r="W7" s="20"/>
      <c r="X7" s="19" t="s">
        <v>34</v>
      </c>
      <c r="Y7" s="20"/>
      <c r="Z7" s="19" t="s">
        <v>32</v>
      </c>
      <c r="AA7" s="20"/>
      <c r="AB7" s="19" t="s">
        <v>33</v>
      </c>
      <c r="AC7" s="20"/>
      <c r="AD7" s="19" t="s">
        <v>34</v>
      </c>
      <c r="AE7" s="24"/>
      <c r="AF7" s="12"/>
    </row>
    <row r="8" spans="1:32" s="1" customFormat="1" ht="18" customHeight="1" x14ac:dyDescent="0.15">
      <c r="A8" s="3"/>
      <c r="B8" s="8"/>
      <c r="C8" s="9" t="s">
        <v>38</v>
      </c>
      <c r="D8" s="8"/>
      <c r="E8" s="9" t="s">
        <v>38</v>
      </c>
      <c r="F8" s="8"/>
      <c r="G8" s="9" t="s">
        <v>38</v>
      </c>
      <c r="H8" s="8"/>
      <c r="I8" s="9" t="s">
        <v>38</v>
      </c>
      <c r="J8" s="8"/>
      <c r="K8" s="9" t="s">
        <v>38</v>
      </c>
      <c r="L8" s="8"/>
      <c r="M8" s="9" t="s">
        <v>38</v>
      </c>
      <c r="N8" s="8"/>
      <c r="O8" s="9" t="s">
        <v>38</v>
      </c>
      <c r="P8" s="8"/>
      <c r="Q8" s="9" t="s">
        <v>38</v>
      </c>
      <c r="R8" s="8"/>
      <c r="S8" s="9" t="s">
        <v>38</v>
      </c>
      <c r="T8" s="8"/>
      <c r="U8" s="9" t="s">
        <v>38</v>
      </c>
      <c r="V8" s="8"/>
      <c r="W8" s="9" t="s">
        <v>38</v>
      </c>
      <c r="X8" s="8"/>
      <c r="Y8" s="9" t="s">
        <v>38</v>
      </c>
      <c r="Z8" s="8"/>
      <c r="AA8" s="9" t="s">
        <v>38</v>
      </c>
      <c r="AB8" s="8"/>
      <c r="AC8" s="9" t="s">
        <v>38</v>
      </c>
      <c r="AD8" s="10"/>
      <c r="AE8" s="11" t="s">
        <v>38</v>
      </c>
      <c r="AF8" s="13"/>
    </row>
    <row r="9" spans="1:32" s="1" customFormat="1" ht="18" customHeight="1" x14ac:dyDescent="0.15">
      <c r="A9" s="4" t="s">
        <v>1</v>
      </c>
      <c r="B9" s="4">
        <f>D9+F9</f>
        <v>10598</v>
      </c>
      <c r="C9" s="4">
        <f>E9+G9</f>
        <v>80</v>
      </c>
      <c r="D9" s="4">
        <f>SUM(D10:D31)</f>
        <v>5011</v>
      </c>
      <c r="E9" s="4">
        <f>SUM(E10:E31)</f>
        <v>32</v>
      </c>
      <c r="F9" s="4">
        <f>SUM(F10:F31)</f>
        <v>5587</v>
      </c>
      <c r="G9" s="4">
        <f>SUM(G10:G31)</f>
        <v>48</v>
      </c>
      <c r="H9" s="4">
        <f>J9+L9</f>
        <v>10615</v>
      </c>
      <c r="I9" s="4">
        <f>K9+M9</f>
        <v>82</v>
      </c>
      <c r="J9" s="4">
        <f>SUM(J10:J31)</f>
        <v>5020</v>
      </c>
      <c r="K9" s="4">
        <f>SUM(K10:K31)</f>
        <v>34</v>
      </c>
      <c r="L9" s="4">
        <f>SUM(L10:L31)</f>
        <v>5595</v>
      </c>
      <c r="M9" s="4">
        <f>SUM(M10:M31)</f>
        <v>48</v>
      </c>
      <c r="N9" s="4">
        <f>P9+R9</f>
        <v>10774</v>
      </c>
      <c r="O9" s="4">
        <f>Q9+S9</f>
        <v>55</v>
      </c>
      <c r="P9" s="4">
        <f>SUM(P10:P31)</f>
        <v>5085</v>
      </c>
      <c r="Q9" s="4">
        <f>SUM(Q10:Q31)</f>
        <v>18</v>
      </c>
      <c r="R9" s="4">
        <f>SUM(R10:R31)</f>
        <v>5689</v>
      </c>
      <c r="S9" s="4">
        <f>SUM(S10:S31)</f>
        <v>37</v>
      </c>
      <c r="T9" s="4">
        <f>B9-H9</f>
        <v>-17</v>
      </c>
      <c r="U9" s="4">
        <f>C9-I9</f>
        <v>-2</v>
      </c>
      <c r="V9" s="4">
        <f>D9-J9</f>
        <v>-9</v>
      </c>
      <c r="W9" s="4">
        <f t="shared" ref="W9:X9" si="0">E9-K9</f>
        <v>-2</v>
      </c>
      <c r="X9" s="4">
        <f t="shared" si="0"/>
        <v>-8</v>
      </c>
      <c r="Y9" s="4">
        <f>G9-M9</f>
        <v>0</v>
      </c>
      <c r="Z9" s="4">
        <f t="shared" ref="Z9:AE9" si="1">B9-N9</f>
        <v>-176</v>
      </c>
      <c r="AA9" s="4">
        <f t="shared" si="1"/>
        <v>25</v>
      </c>
      <c r="AB9" s="4">
        <f t="shared" si="1"/>
        <v>-74</v>
      </c>
      <c r="AC9" s="4">
        <f t="shared" si="1"/>
        <v>14</v>
      </c>
      <c r="AD9" s="4">
        <f t="shared" si="1"/>
        <v>-102</v>
      </c>
      <c r="AE9" s="4">
        <f t="shared" si="1"/>
        <v>11</v>
      </c>
    </row>
    <row r="10" spans="1:32" s="1" customFormat="1" ht="18" customHeight="1" x14ac:dyDescent="0.15">
      <c r="A10" s="4" t="s">
        <v>2</v>
      </c>
      <c r="B10" s="4">
        <f t="shared" ref="B10:C30" si="2">D10+F10</f>
        <v>274</v>
      </c>
      <c r="C10" s="4">
        <f t="shared" si="2"/>
        <v>0</v>
      </c>
      <c r="D10" s="4">
        <v>145</v>
      </c>
      <c r="E10" s="4">
        <v>0</v>
      </c>
      <c r="F10" s="4">
        <v>129</v>
      </c>
      <c r="G10" s="4">
        <v>0</v>
      </c>
      <c r="H10" s="4">
        <f t="shared" ref="H10:I30" si="3">J10+L10</f>
        <v>340</v>
      </c>
      <c r="I10" s="4">
        <f t="shared" si="3"/>
        <v>0</v>
      </c>
      <c r="J10" s="4">
        <v>173</v>
      </c>
      <c r="K10" s="4">
        <v>0</v>
      </c>
      <c r="L10" s="4">
        <v>167</v>
      </c>
      <c r="M10" s="4">
        <v>0</v>
      </c>
      <c r="N10" s="4">
        <f t="shared" ref="N10:O30" si="4">P10+R10</f>
        <v>268</v>
      </c>
      <c r="O10" s="4">
        <f t="shared" si="4"/>
        <v>0</v>
      </c>
      <c r="P10" s="4">
        <v>139</v>
      </c>
      <c r="Q10" s="4">
        <v>0</v>
      </c>
      <c r="R10" s="4">
        <v>129</v>
      </c>
      <c r="S10" s="4">
        <v>0</v>
      </c>
      <c r="T10" s="4">
        <f t="shared" ref="T10:Y29" si="5">B10-H10</f>
        <v>-66</v>
      </c>
      <c r="U10" s="4">
        <f t="shared" si="5"/>
        <v>0</v>
      </c>
      <c r="V10" s="4">
        <f t="shared" ref="V10:Y24" si="6">D10-J10</f>
        <v>-28</v>
      </c>
      <c r="W10" s="4">
        <f t="shared" si="6"/>
        <v>0</v>
      </c>
      <c r="X10" s="4">
        <f t="shared" si="6"/>
        <v>-38</v>
      </c>
      <c r="Y10" s="4">
        <f t="shared" si="6"/>
        <v>0</v>
      </c>
      <c r="Z10" s="4">
        <f t="shared" ref="Z10:AE30" si="7">B10-N10</f>
        <v>6</v>
      </c>
      <c r="AA10" s="4">
        <f t="shared" si="7"/>
        <v>0</v>
      </c>
      <c r="AB10" s="4">
        <f t="shared" si="7"/>
        <v>6</v>
      </c>
      <c r="AC10" s="4">
        <f t="shared" si="7"/>
        <v>0</v>
      </c>
      <c r="AD10" s="4">
        <f t="shared" si="7"/>
        <v>0</v>
      </c>
      <c r="AE10" s="4">
        <f t="shared" si="7"/>
        <v>0</v>
      </c>
    </row>
    <row r="11" spans="1:32" s="1" customFormat="1" ht="18" customHeight="1" x14ac:dyDescent="0.15">
      <c r="A11" s="4" t="s">
        <v>3</v>
      </c>
      <c r="B11" s="4">
        <f t="shared" si="2"/>
        <v>406</v>
      </c>
      <c r="C11" s="4">
        <f t="shared" si="2"/>
        <v>0</v>
      </c>
      <c r="D11" s="4">
        <v>181</v>
      </c>
      <c r="E11" s="4">
        <v>0</v>
      </c>
      <c r="F11" s="4">
        <v>225</v>
      </c>
      <c r="G11" s="4">
        <v>0</v>
      </c>
      <c r="H11" s="4">
        <f t="shared" si="3"/>
        <v>421</v>
      </c>
      <c r="I11" s="4">
        <f t="shared" si="3"/>
        <v>0</v>
      </c>
      <c r="J11" s="4">
        <v>199</v>
      </c>
      <c r="K11" s="4">
        <v>0</v>
      </c>
      <c r="L11" s="4">
        <v>222</v>
      </c>
      <c r="M11" s="4">
        <v>0</v>
      </c>
      <c r="N11" s="4">
        <f t="shared" si="4"/>
        <v>412</v>
      </c>
      <c r="O11" s="4">
        <f t="shared" si="4"/>
        <v>0</v>
      </c>
      <c r="P11" s="4">
        <v>198</v>
      </c>
      <c r="Q11" s="4">
        <v>0</v>
      </c>
      <c r="R11" s="4">
        <v>214</v>
      </c>
      <c r="S11" s="4">
        <v>0</v>
      </c>
      <c r="T11" s="4">
        <f t="shared" si="5"/>
        <v>-15</v>
      </c>
      <c r="U11" s="4">
        <f t="shared" si="5"/>
        <v>0</v>
      </c>
      <c r="V11" s="4">
        <f t="shared" si="6"/>
        <v>-18</v>
      </c>
      <c r="W11" s="4">
        <f t="shared" si="6"/>
        <v>0</v>
      </c>
      <c r="X11" s="4">
        <f t="shared" si="6"/>
        <v>3</v>
      </c>
      <c r="Y11" s="4">
        <f t="shared" si="6"/>
        <v>0</v>
      </c>
      <c r="Z11" s="4">
        <f t="shared" si="7"/>
        <v>-6</v>
      </c>
      <c r="AA11" s="4">
        <f t="shared" si="7"/>
        <v>0</v>
      </c>
      <c r="AB11" s="4">
        <f t="shared" si="7"/>
        <v>-17</v>
      </c>
      <c r="AC11" s="4">
        <f t="shared" si="7"/>
        <v>0</v>
      </c>
      <c r="AD11" s="4">
        <f t="shared" si="7"/>
        <v>11</v>
      </c>
      <c r="AE11" s="4">
        <f t="shared" si="7"/>
        <v>0</v>
      </c>
    </row>
    <row r="12" spans="1:32" s="1" customFormat="1" ht="18" customHeight="1" x14ac:dyDescent="0.15">
      <c r="A12" s="4" t="s">
        <v>4</v>
      </c>
      <c r="B12" s="4">
        <f t="shared" si="2"/>
        <v>482</v>
      </c>
      <c r="C12" s="4">
        <f t="shared" si="2"/>
        <v>0</v>
      </c>
      <c r="D12" s="4">
        <v>249</v>
      </c>
      <c r="E12" s="4">
        <v>0</v>
      </c>
      <c r="F12" s="4">
        <v>233</v>
      </c>
      <c r="G12" s="4">
        <v>0</v>
      </c>
      <c r="H12" s="4">
        <f t="shared" si="3"/>
        <v>511</v>
      </c>
      <c r="I12" s="4">
        <f t="shared" si="3"/>
        <v>0</v>
      </c>
      <c r="J12" s="4">
        <v>255</v>
      </c>
      <c r="K12" s="4">
        <v>0</v>
      </c>
      <c r="L12" s="4">
        <v>256</v>
      </c>
      <c r="M12" s="4">
        <v>0</v>
      </c>
      <c r="N12" s="4">
        <f t="shared" si="4"/>
        <v>512</v>
      </c>
      <c r="O12" s="4">
        <f t="shared" si="4"/>
        <v>0</v>
      </c>
      <c r="P12" s="4">
        <v>256</v>
      </c>
      <c r="Q12" s="4">
        <v>0</v>
      </c>
      <c r="R12" s="4">
        <v>256</v>
      </c>
      <c r="S12" s="4">
        <v>0</v>
      </c>
      <c r="T12" s="4">
        <f t="shared" si="5"/>
        <v>-29</v>
      </c>
      <c r="U12" s="4">
        <f t="shared" si="5"/>
        <v>0</v>
      </c>
      <c r="V12" s="4">
        <f t="shared" si="6"/>
        <v>-6</v>
      </c>
      <c r="W12" s="4">
        <f t="shared" si="6"/>
        <v>0</v>
      </c>
      <c r="X12" s="4">
        <f t="shared" si="6"/>
        <v>-23</v>
      </c>
      <c r="Y12" s="4">
        <f t="shared" si="6"/>
        <v>0</v>
      </c>
      <c r="Z12" s="4">
        <f t="shared" si="7"/>
        <v>-30</v>
      </c>
      <c r="AA12" s="4">
        <f t="shared" si="7"/>
        <v>0</v>
      </c>
      <c r="AB12" s="4">
        <f t="shared" si="7"/>
        <v>-7</v>
      </c>
      <c r="AC12" s="4">
        <f t="shared" si="7"/>
        <v>0</v>
      </c>
      <c r="AD12" s="4">
        <f t="shared" si="7"/>
        <v>-23</v>
      </c>
      <c r="AE12" s="4">
        <f t="shared" si="7"/>
        <v>0</v>
      </c>
    </row>
    <row r="13" spans="1:32" s="1" customFormat="1" ht="18" customHeight="1" x14ac:dyDescent="0.15">
      <c r="A13" s="4" t="s">
        <v>5</v>
      </c>
      <c r="B13" s="4">
        <f t="shared" si="2"/>
        <v>517</v>
      </c>
      <c r="C13" s="4">
        <f t="shared" si="2"/>
        <v>1</v>
      </c>
      <c r="D13" s="4">
        <v>248</v>
      </c>
      <c r="E13" s="4">
        <v>0</v>
      </c>
      <c r="F13" s="4">
        <v>269</v>
      </c>
      <c r="G13" s="4">
        <v>1</v>
      </c>
      <c r="H13" s="4">
        <f t="shared" si="3"/>
        <v>486</v>
      </c>
      <c r="I13" s="4">
        <f t="shared" si="3"/>
        <v>2</v>
      </c>
      <c r="J13" s="4">
        <v>234</v>
      </c>
      <c r="K13" s="4">
        <v>0</v>
      </c>
      <c r="L13" s="4">
        <v>252</v>
      </c>
      <c r="M13" s="4">
        <v>2</v>
      </c>
      <c r="N13" s="4">
        <f t="shared" si="4"/>
        <v>516</v>
      </c>
      <c r="O13" s="4">
        <f t="shared" si="4"/>
        <v>1</v>
      </c>
      <c r="P13" s="4">
        <v>252</v>
      </c>
      <c r="Q13" s="4">
        <v>0</v>
      </c>
      <c r="R13" s="4">
        <v>264</v>
      </c>
      <c r="S13" s="4">
        <v>1</v>
      </c>
      <c r="T13" s="4">
        <f t="shared" si="5"/>
        <v>31</v>
      </c>
      <c r="U13" s="4">
        <f t="shared" si="5"/>
        <v>-1</v>
      </c>
      <c r="V13" s="4">
        <f t="shared" si="6"/>
        <v>14</v>
      </c>
      <c r="W13" s="4">
        <f t="shared" si="6"/>
        <v>0</v>
      </c>
      <c r="X13" s="4">
        <f t="shared" si="6"/>
        <v>17</v>
      </c>
      <c r="Y13" s="4">
        <f t="shared" si="6"/>
        <v>-1</v>
      </c>
      <c r="Z13" s="4">
        <f t="shared" si="7"/>
        <v>1</v>
      </c>
      <c r="AA13" s="4">
        <f t="shared" si="7"/>
        <v>0</v>
      </c>
      <c r="AB13" s="4">
        <f t="shared" si="7"/>
        <v>-4</v>
      </c>
      <c r="AC13" s="4">
        <f t="shared" si="7"/>
        <v>0</v>
      </c>
      <c r="AD13" s="4">
        <f t="shared" si="7"/>
        <v>5</v>
      </c>
      <c r="AE13" s="4">
        <f t="shared" si="7"/>
        <v>0</v>
      </c>
    </row>
    <row r="14" spans="1:32" s="1" customFormat="1" ht="18" customHeight="1" x14ac:dyDescent="0.15">
      <c r="A14" s="4" t="s">
        <v>6</v>
      </c>
      <c r="B14" s="4">
        <f t="shared" si="2"/>
        <v>344</v>
      </c>
      <c r="C14" s="4">
        <f t="shared" si="2"/>
        <v>18</v>
      </c>
      <c r="D14" s="4">
        <v>189</v>
      </c>
      <c r="E14" s="4">
        <v>11</v>
      </c>
      <c r="F14" s="4">
        <v>155</v>
      </c>
      <c r="G14" s="4">
        <v>7</v>
      </c>
      <c r="H14" s="4">
        <f t="shared" si="3"/>
        <v>313</v>
      </c>
      <c r="I14" s="4">
        <f t="shared" si="3"/>
        <v>20</v>
      </c>
      <c r="J14" s="4">
        <v>175</v>
      </c>
      <c r="K14" s="4">
        <v>13</v>
      </c>
      <c r="L14" s="4">
        <v>138</v>
      </c>
      <c r="M14" s="4">
        <v>7</v>
      </c>
      <c r="N14" s="4">
        <f t="shared" si="4"/>
        <v>340</v>
      </c>
      <c r="O14" s="4">
        <f t="shared" si="4"/>
        <v>7</v>
      </c>
      <c r="P14" s="4">
        <v>171</v>
      </c>
      <c r="Q14" s="4">
        <v>2</v>
      </c>
      <c r="R14" s="4">
        <v>169</v>
      </c>
      <c r="S14" s="4">
        <v>5</v>
      </c>
      <c r="T14" s="4">
        <f t="shared" si="5"/>
        <v>31</v>
      </c>
      <c r="U14" s="4">
        <f t="shared" si="5"/>
        <v>-2</v>
      </c>
      <c r="V14" s="4">
        <f t="shared" si="6"/>
        <v>14</v>
      </c>
      <c r="W14" s="4">
        <f t="shared" si="6"/>
        <v>-2</v>
      </c>
      <c r="X14" s="4">
        <f t="shared" si="6"/>
        <v>17</v>
      </c>
      <c r="Y14" s="4">
        <f t="shared" si="6"/>
        <v>0</v>
      </c>
      <c r="Z14" s="4">
        <f t="shared" si="7"/>
        <v>4</v>
      </c>
      <c r="AA14" s="4">
        <f t="shared" si="7"/>
        <v>11</v>
      </c>
      <c r="AB14" s="4">
        <f t="shared" si="7"/>
        <v>18</v>
      </c>
      <c r="AC14" s="4">
        <f t="shared" si="7"/>
        <v>9</v>
      </c>
      <c r="AD14" s="4">
        <f t="shared" si="7"/>
        <v>-14</v>
      </c>
      <c r="AE14" s="4">
        <f t="shared" si="7"/>
        <v>2</v>
      </c>
    </row>
    <row r="15" spans="1:32" s="1" customFormat="1" ht="18" customHeight="1" x14ac:dyDescent="0.15">
      <c r="A15" s="4" t="s">
        <v>7</v>
      </c>
      <c r="B15" s="4">
        <f t="shared" si="2"/>
        <v>309</v>
      </c>
      <c r="C15" s="4">
        <f t="shared" si="2"/>
        <v>21</v>
      </c>
      <c r="D15" s="4">
        <v>164</v>
      </c>
      <c r="E15" s="4">
        <v>11</v>
      </c>
      <c r="F15" s="4">
        <v>145</v>
      </c>
      <c r="G15" s="4">
        <v>10</v>
      </c>
      <c r="H15" s="4">
        <f t="shared" si="3"/>
        <v>340</v>
      </c>
      <c r="I15" s="4">
        <f t="shared" si="3"/>
        <v>25</v>
      </c>
      <c r="J15" s="4">
        <v>190</v>
      </c>
      <c r="K15" s="4">
        <v>15</v>
      </c>
      <c r="L15" s="4">
        <v>150</v>
      </c>
      <c r="M15" s="4">
        <v>10</v>
      </c>
      <c r="N15" s="4">
        <f t="shared" si="4"/>
        <v>341</v>
      </c>
      <c r="O15" s="4">
        <f t="shared" si="4"/>
        <v>9</v>
      </c>
      <c r="P15" s="4">
        <v>193</v>
      </c>
      <c r="Q15" s="4">
        <v>6</v>
      </c>
      <c r="R15" s="4">
        <v>148</v>
      </c>
      <c r="S15" s="4">
        <v>3</v>
      </c>
      <c r="T15" s="4">
        <f t="shared" si="5"/>
        <v>-31</v>
      </c>
      <c r="U15" s="4">
        <f t="shared" si="5"/>
        <v>-4</v>
      </c>
      <c r="V15" s="4">
        <f t="shared" si="6"/>
        <v>-26</v>
      </c>
      <c r="W15" s="4">
        <f t="shared" si="6"/>
        <v>-4</v>
      </c>
      <c r="X15" s="4">
        <f t="shared" si="6"/>
        <v>-5</v>
      </c>
      <c r="Y15" s="4">
        <f t="shared" si="6"/>
        <v>0</v>
      </c>
      <c r="Z15" s="4">
        <f t="shared" si="7"/>
        <v>-32</v>
      </c>
      <c r="AA15" s="4">
        <f t="shared" si="7"/>
        <v>12</v>
      </c>
      <c r="AB15" s="4">
        <f t="shared" si="7"/>
        <v>-29</v>
      </c>
      <c r="AC15" s="4">
        <f t="shared" si="7"/>
        <v>5</v>
      </c>
      <c r="AD15" s="4">
        <f t="shared" si="7"/>
        <v>-3</v>
      </c>
      <c r="AE15" s="4">
        <f t="shared" si="7"/>
        <v>7</v>
      </c>
    </row>
    <row r="16" spans="1:32" s="1" customFormat="1" ht="18" customHeight="1" x14ac:dyDescent="0.15">
      <c r="A16" s="4" t="s">
        <v>8</v>
      </c>
      <c r="B16" s="4">
        <f t="shared" si="2"/>
        <v>410</v>
      </c>
      <c r="C16" s="4">
        <f t="shared" si="2"/>
        <v>17</v>
      </c>
      <c r="D16" s="4">
        <v>211</v>
      </c>
      <c r="E16" s="4">
        <v>8</v>
      </c>
      <c r="F16" s="4">
        <v>199</v>
      </c>
      <c r="G16" s="4">
        <v>9</v>
      </c>
      <c r="H16" s="4">
        <f t="shared" si="3"/>
        <v>426</v>
      </c>
      <c r="I16" s="4">
        <f t="shared" si="3"/>
        <v>15</v>
      </c>
      <c r="J16" s="4">
        <v>210</v>
      </c>
      <c r="K16" s="4">
        <v>6</v>
      </c>
      <c r="L16" s="4">
        <v>216</v>
      </c>
      <c r="M16" s="4">
        <v>9</v>
      </c>
      <c r="N16" s="4">
        <f t="shared" si="4"/>
        <v>410</v>
      </c>
      <c r="O16" s="4">
        <f t="shared" si="4"/>
        <v>15</v>
      </c>
      <c r="P16" s="4">
        <v>210</v>
      </c>
      <c r="Q16" s="4">
        <v>7</v>
      </c>
      <c r="R16" s="4">
        <v>200</v>
      </c>
      <c r="S16" s="4">
        <v>8</v>
      </c>
      <c r="T16" s="4">
        <f t="shared" si="5"/>
        <v>-16</v>
      </c>
      <c r="U16" s="4">
        <f t="shared" si="5"/>
        <v>2</v>
      </c>
      <c r="V16" s="4">
        <f t="shared" si="6"/>
        <v>1</v>
      </c>
      <c r="W16" s="4">
        <f t="shared" si="6"/>
        <v>2</v>
      </c>
      <c r="X16" s="4">
        <f t="shared" si="6"/>
        <v>-17</v>
      </c>
      <c r="Y16" s="4">
        <f t="shared" si="6"/>
        <v>0</v>
      </c>
      <c r="Z16" s="4">
        <f t="shared" si="7"/>
        <v>0</v>
      </c>
      <c r="AA16" s="4">
        <f t="shared" si="7"/>
        <v>2</v>
      </c>
      <c r="AB16" s="4">
        <f t="shared" si="7"/>
        <v>1</v>
      </c>
      <c r="AC16" s="4">
        <f t="shared" si="7"/>
        <v>1</v>
      </c>
      <c r="AD16" s="4">
        <f t="shared" si="7"/>
        <v>-1</v>
      </c>
      <c r="AE16" s="4">
        <f t="shared" si="7"/>
        <v>1</v>
      </c>
    </row>
    <row r="17" spans="1:31" s="1" customFormat="1" ht="18" customHeight="1" x14ac:dyDescent="0.15">
      <c r="A17" s="4" t="s">
        <v>9</v>
      </c>
      <c r="B17" s="4">
        <f t="shared" si="2"/>
        <v>522</v>
      </c>
      <c r="C17" s="4">
        <f t="shared" si="2"/>
        <v>6</v>
      </c>
      <c r="D17" s="4">
        <v>253</v>
      </c>
      <c r="E17" s="4">
        <v>1</v>
      </c>
      <c r="F17" s="4">
        <v>269</v>
      </c>
      <c r="G17" s="4">
        <v>5</v>
      </c>
      <c r="H17" s="4">
        <f t="shared" si="3"/>
        <v>545</v>
      </c>
      <c r="I17" s="4">
        <f t="shared" si="3"/>
        <v>5</v>
      </c>
      <c r="J17" s="4">
        <v>268</v>
      </c>
      <c r="K17" s="4">
        <v>-1</v>
      </c>
      <c r="L17" s="4">
        <v>277</v>
      </c>
      <c r="M17" s="4">
        <v>6</v>
      </c>
      <c r="N17" s="4">
        <f t="shared" si="4"/>
        <v>556</v>
      </c>
      <c r="O17" s="4">
        <f t="shared" si="4"/>
        <v>7</v>
      </c>
      <c r="P17" s="4">
        <v>270</v>
      </c>
      <c r="Q17" s="4">
        <v>0</v>
      </c>
      <c r="R17" s="4">
        <v>286</v>
      </c>
      <c r="S17" s="4">
        <v>7</v>
      </c>
      <c r="T17" s="4">
        <f t="shared" si="5"/>
        <v>-23</v>
      </c>
      <c r="U17" s="4">
        <f t="shared" si="5"/>
        <v>1</v>
      </c>
      <c r="V17" s="4">
        <f t="shared" si="6"/>
        <v>-15</v>
      </c>
      <c r="W17" s="4">
        <f t="shared" si="6"/>
        <v>2</v>
      </c>
      <c r="X17" s="4">
        <f t="shared" si="6"/>
        <v>-8</v>
      </c>
      <c r="Y17" s="4">
        <f t="shared" si="6"/>
        <v>-1</v>
      </c>
      <c r="Z17" s="4">
        <f t="shared" si="7"/>
        <v>-34</v>
      </c>
      <c r="AA17" s="4">
        <f t="shared" si="7"/>
        <v>-1</v>
      </c>
      <c r="AB17" s="4">
        <f t="shared" si="7"/>
        <v>-17</v>
      </c>
      <c r="AC17" s="4">
        <f t="shared" si="7"/>
        <v>1</v>
      </c>
      <c r="AD17" s="4">
        <f t="shared" si="7"/>
        <v>-17</v>
      </c>
      <c r="AE17" s="4">
        <f t="shared" si="7"/>
        <v>-2</v>
      </c>
    </row>
    <row r="18" spans="1:31" s="1" customFormat="1" ht="18" customHeight="1" x14ac:dyDescent="0.15">
      <c r="A18" s="4" t="s">
        <v>10</v>
      </c>
      <c r="B18" s="4">
        <f t="shared" si="2"/>
        <v>692</v>
      </c>
      <c r="C18" s="4">
        <f t="shared" si="2"/>
        <v>7</v>
      </c>
      <c r="D18" s="4">
        <v>376</v>
      </c>
      <c r="E18" s="4">
        <v>2</v>
      </c>
      <c r="F18" s="4">
        <v>316</v>
      </c>
      <c r="G18" s="4">
        <v>5</v>
      </c>
      <c r="H18" s="4">
        <f t="shared" si="3"/>
        <v>713</v>
      </c>
      <c r="I18" s="4">
        <f t="shared" si="3"/>
        <v>5</v>
      </c>
      <c r="J18" s="4">
        <v>385</v>
      </c>
      <c r="K18" s="4">
        <v>2</v>
      </c>
      <c r="L18" s="4">
        <v>328</v>
      </c>
      <c r="M18" s="4">
        <v>3</v>
      </c>
      <c r="N18" s="4">
        <f t="shared" si="4"/>
        <v>716</v>
      </c>
      <c r="O18" s="4">
        <f t="shared" si="4"/>
        <v>6</v>
      </c>
      <c r="P18" s="4">
        <v>379</v>
      </c>
      <c r="Q18" s="4">
        <v>1</v>
      </c>
      <c r="R18" s="4">
        <v>337</v>
      </c>
      <c r="S18" s="4">
        <v>5</v>
      </c>
      <c r="T18" s="4">
        <f t="shared" si="5"/>
        <v>-21</v>
      </c>
      <c r="U18" s="4">
        <f t="shared" si="5"/>
        <v>2</v>
      </c>
      <c r="V18" s="4">
        <f t="shared" si="6"/>
        <v>-9</v>
      </c>
      <c r="W18" s="4">
        <f t="shared" si="6"/>
        <v>0</v>
      </c>
      <c r="X18" s="4">
        <f t="shared" si="6"/>
        <v>-12</v>
      </c>
      <c r="Y18" s="4">
        <f t="shared" si="6"/>
        <v>2</v>
      </c>
      <c r="Z18" s="4">
        <f t="shared" si="7"/>
        <v>-24</v>
      </c>
      <c r="AA18" s="4">
        <f t="shared" si="7"/>
        <v>1</v>
      </c>
      <c r="AB18" s="4">
        <f t="shared" si="7"/>
        <v>-3</v>
      </c>
      <c r="AC18" s="4">
        <f t="shared" si="7"/>
        <v>1</v>
      </c>
      <c r="AD18" s="4">
        <f t="shared" si="7"/>
        <v>-21</v>
      </c>
      <c r="AE18" s="4">
        <f t="shared" si="7"/>
        <v>0</v>
      </c>
    </row>
    <row r="19" spans="1:31" s="1" customFormat="1" ht="18" customHeight="1" x14ac:dyDescent="0.15">
      <c r="A19" s="4" t="s">
        <v>11</v>
      </c>
      <c r="B19" s="4">
        <f t="shared" si="2"/>
        <v>669</v>
      </c>
      <c r="C19" s="4">
        <f t="shared" si="2"/>
        <v>5</v>
      </c>
      <c r="D19" s="4">
        <v>324</v>
      </c>
      <c r="E19" s="4">
        <v>-1</v>
      </c>
      <c r="F19" s="4">
        <v>345</v>
      </c>
      <c r="G19" s="4">
        <v>6</v>
      </c>
      <c r="H19" s="4">
        <f t="shared" si="3"/>
        <v>648</v>
      </c>
      <c r="I19" s="4">
        <f t="shared" si="3"/>
        <v>5</v>
      </c>
      <c r="J19" s="4">
        <v>305</v>
      </c>
      <c r="K19" s="4">
        <v>-1</v>
      </c>
      <c r="L19" s="4">
        <v>343</v>
      </c>
      <c r="M19" s="4">
        <v>6</v>
      </c>
      <c r="N19" s="4">
        <f t="shared" si="4"/>
        <v>643</v>
      </c>
      <c r="O19" s="4">
        <f t="shared" si="4"/>
        <v>4</v>
      </c>
      <c r="P19" s="4">
        <v>303</v>
      </c>
      <c r="Q19" s="4">
        <v>0</v>
      </c>
      <c r="R19" s="4">
        <v>340</v>
      </c>
      <c r="S19" s="4">
        <v>4</v>
      </c>
      <c r="T19" s="4">
        <f t="shared" si="5"/>
        <v>21</v>
      </c>
      <c r="U19" s="4">
        <f t="shared" si="5"/>
        <v>0</v>
      </c>
      <c r="V19" s="4">
        <f t="shared" si="6"/>
        <v>19</v>
      </c>
      <c r="W19" s="4">
        <f t="shared" si="6"/>
        <v>0</v>
      </c>
      <c r="X19" s="4">
        <f t="shared" si="6"/>
        <v>2</v>
      </c>
      <c r="Y19" s="4">
        <f t="shared" si="6"/>
        <v>0</v>
      </c>
      <c r="Z19" s="4">
        <f t="shared" si="7"/>
        <v>26</v>
      </c>
      <c r="AA19" s="4">
        <f t="shared" si="7"/>
        <v>1</v>
      </c>
      <c r="AB19" s="4">
        <f t="shared" si="7"/>
        <v>21</v>
      </c>
      <c r="AC19" s="4">
        <f t="shared" si="7"/>
        <v>-1</v>
      </c>
      <c r="AD19" s="4">
        <f t="shared" si="7"/>
        <v>5</v>
      </c>
      <c r="AE19" s="4">
        <f t="shared" si="7"/>
        <v>2</v>
      </c>
    </row>
    <row r="20" spans="1:31" s="1" customFormat="1" ht="18" customHeight="1" x14ac:dyDescent="0.15">
      <c r="A20" s="4" t="s">
        <v>12</v>
      </c>
      <c r="B20" s="4">
        <f t="shared" si="2"/>
        <v>549</v>
      </c>
      <c r="C20" s="4">
        <f t="shared" si="2"/>
        <v>4</v>
      </c>
      <c r="D20" s="4">
        <v>275</v>
      </c>
      <c r="E20" s="4">
        <v>1</v>
      </c>
      <c r="F20" s="4">
        <v>274</v>
      </c>
      <c r="G20" s="4">
        <v>3</v>
      </c>
      <c r="H20" s="4">
        <f t="shared" si="3"/>
        <v>538</v>
      </c>
      <c r="I20" s="4">
        <f t="shared" si="3"/>
        <v>4</v>
      </c>
      <c r="J20" s="4">
        <v>264</v>
      </c>
      <c r="K20" s="4">
        <v>1</v>
      </c>
      <c r="L20" s="4">
        <v>274</v>
      </c>
      <c r="M20" s="4">
        <v>3</v>
      </c>
      <c r="N20" s="4">
        <f t="shared" si="4"/>
        <v>550</v>
      </c>
      <c r="O20" s="4">
        <f t="shared" si="4"/>
        <v>3</v>
      </c>
      <c r="P20" s="4">
        <v>267</v>
      </c>
      <c r="Q20" s="4">
        <v>1</v>
      </c>
      <c r="R20" s="4">
        <v>283</v>
      </c>
      <c r="S20" s="4">
        <v>2</v>
      </c>
      <c r="T20" s="4">
        <f t="shared" si="5"/>
        <v>11</v>
      </c>
      <c r="U20" s="4">
        <f t="shared" si="5"/>
        <v>0</v>
      </c>
      <c r="V20" s="4">
        <f t="shared" si="6"/>
        <v>11</v>
      </c>
      <c r="W20" s="4">
        <f t="shared" si="6"/>
        <v>0</v>
      </c>
      <c r="X20" s="4">
        <f t="shared" si="6"/>
        <v>0</v>
      </c>
      <c r="Y20" s="4">
        <f t="shared" si="6"/>
        <v>0</v>
      </c>
      <c r="Z20" s="4">
        <f t="shared" si="7"/>
        <v>-1</v>
      </c>
      <c r="AA20" s="4">
        <f t="shared" si="7"/>
        <v>1</v>
      </c>
      <c r="AB20" s="4">
        <f t="shared" si="7"/>
        <v>8</v>
      </c>
      <c r="AC20" s="4">
        <f t="shared" si="7"/>
        <v>0</v>
      </c>
      <c r="AD20" s="4">
        <f t="shared" si="7"/>
        <v>-9</v>
      </c>
      <c r="AE20" s="4">
        <f t="shared" si="7"/>
        <v>1</v>
      </c>
    </row>
    <row r="21" spans="1:31" s="1" customFormat="1" ht="18" customHeight="1" x14ac:dyDescent="0.15">
      <c r="A21" s="4" t="s">
        <v>13</v>
      </c>
      <c r="B21" s="4">
        <f t="shared" si="2"/>
        <v>617</v>
      </c>
      <c r="C21" s="4">
        <f t="shared" si="2"/>
        <v>0</v>
      </c>
      <c r="D21" s="4">
        <v>299</v>
      </c>
      <c r="E21" s="4">
        <v>0</v>
      </c>
      <c r="F21" s="4">
        <v>318</v>
      </c>
      <c r="G21" s="4">
        <v>0</v>
      </c>
      <c r="H21" s="4">
        <f t="shared" si="3"/>
        <v>674</v>
      </c>
      <c r="I21" s="4">
        <f t="shared" si="3"/>
        <v>0</v>
      </c>
      <c r="J21" s="4">
        <v>340</v>
      </c>
      <c r="K21" s="4">
        <v>0</v>
      </c>
      <c r="L21" s="4">
        <v>334</v>
      </c>
      <c r="M21" s="4">
        <v>0</v>
      </c>
      <c r="N21" s="4">
        <f t="shared" si="4"/>
        <v>676</v>
      </c>
      <c r="O21" s="4">
        <f t="shared" si="4"/>
        <v>0</v>
      </c>
      <c r="P21" s="4">
        <v>340</v>
      </c>
      <c r="Q21" s="4">
        <v>0</v>
      </c>
      <c r="R21" s="4">
        <v>336</v>
      </c>
      <c r="S21" s="4">
        <v>0</v>
      </c>
      <c r="T21" s="4">
        <f t="shared" si="5"/>
        <v>-57</v>
      </c>
      <c r="U21" s="4">
        <f t="shared" si="5"/>
        <v>0</v>
      </c>
      <c r="V21" s="4">
        <f t="shared" si="6"/>
        <v>-41</v>
      </c>
      <c r="W21" s="4">
        <f t="shared" si="6"/>
        <v>0</v>
      </c>
      <c r="X21" s="4">
        <f t="shared" si="6"/>
        <v>-16</v>
      </c>
      <c r="Y21" s="4">
        <f t="shared" si="6"/>
        <v>0</v>
      </c>
      <c r="Z21" s="4">
        <f t="shared" si="7"/>
        <v>-59</v>
      </c>
      <c r="AA21" s="4">
        <f t="shared" si="7"/>
        <v>0</v>
      </c>
      <c r="AB21" s="4">
        <f t="shared" si="7"/>
        <v>-41</v>
      </c>
      <c r="AC21" s="4">
        <f t="shared" si="7"/>
        <v>0</v>
      </c>
      <c r="AD21" s="4">
        <f t="shared" si="7"/>
        <v>-18</v>
      </c>
      <c r="AE21" s="4">
        <f t="shared" si="7"/>
        <v>0</v>
      </c>
    </row>
    <row r="22" spans="1:31" s="1" customFormat="1" ht="18" customHeight="1" x14ac:dyDescent="0.15">
      <c r="A22" s="4" t="s">
        <v>14</v>
      </c>
      <c r="B22" s="4">
        <f t="shared" si="2"/>
        <v>780</v>
      </c>
      <c r="C22" s="4">
        <f t="shared" si="2"/>
        <v>-1</v>
      </c>
      <c r="D22" s="4">
        <v>378</v>
      </c>
      <c r="E22" s="4">
        <v>-1</v>
      </c>
      <c r="F22" s="4">
        <v>402</v>
      </c>
      <c r="G22" s="4">
        <v>0</v>
      </c>
      <c r="H22" s="4">
        <f t="shared" si="3"/>
        <v>807</v>
      </c>
      <c r="I22" s="4">
        <f t="shared" si="3"/>
        <v>-1</v>
      </c>
      <c r="J22" s="4">
        <v>401</v>
      </c>
      <c r="K22" s="4">
        <v>-1</v>
      </c>
      <c r="L22" s="4">
        <v>406</v>
      </c>
      <c r="M22" s="4">
        <v>0</v>
      </c>
      <c r="N22" s="4">
        <f t="shared" si="4"/>
        <v>820</v>
      </c>
      <c r="O22" s="4">
        <f t="shared" si="4"/>
        <v>-1</v>
      </c>
      <c r="P22" s="4">
        <v>407</v>
      </c>
      <c r="Q22" s="4">
        <v>-1</v>
      </c>
      <c r="R22" s="4">
        <v>413</v>
      </c>
      <c r="S22" s="4">
        <v>0</v>
      </c>
      <c r="T22" s="4">
        <f t="shared" si="5"/>
        <v>-27</v>
      </c>
      <c r="U22" s="4">
        <f t="shared" si="5"/>
        <v>0</v>
      </c>
      <c r="V22" s="4">
        <f t="shared" si="6"/>
        <v>-23</v>
      </c>
      <c r="W22" s="4">
        <f t="shared" si="6"/>
        <v>0</v>
      </c>
      <c r="X22" s="4">
        <f t="shared" si="6"/>
        <v>-4</v>
      </c>
      <c r="Y22" s="4">
        <f t="shared" si="6"/>
        <v>0</v>
      </c>
      <c r="Z22" s="4">
        <f t="shared" si="7"/>
        <v>-40</v>
      </c>
      <c r="AA22" s="4">
        <f t="shared" si="7"/>
        <v>0</v>
      </c>
      <c r="AB22" s="4">
        <f t="shared" si="7"/>
        <v>-29</v>
      </c>
      <c r="AC22" s="4">
        <f t="shared" si="7"/>
        <v>0</v>
      </c>
      <c r="AD22" s="4">
        <f t="shared" si="7"/>
        <v>-11</v>
      </c>
      <c r="AE22" s="4">
        <f t="shared" si="7"/>
        <v>0</v>
      </c>
    </row>
    <row r="23" spans="1:31" s="1" customFormat="1" ht="18" customHeight="1" x14ac:dyDescent="0.15">
      <c r="A23" s="4" t="s">
        <v>15</v>
      </c>
      <c r="B23" s="4">
        <f t="shared" si="2"/>
        <v>975</v>
      </c>
      <c r="C23" s="4">
        <f t="shared" si="2"/>
        <v>0</v>
      </c>
      <c r="D23" s="4">
        <v>475</v>
      </c>
      <c r="E23" s="4">
        <v>0</v>
      </c>
      <c r="F23" s="4">
        <v>500</v>
      </c>
      <c r="G23" s="4">
        <v>0</v>
      </c>
      <c r="H23" s="4">
        <f t="shared" si="3"/>
        <v>1012</v>
      </c>
      <c r="I23" s="4">
        <f t="shared" si="3"/>
        <v>-1</v>
      </c>
      <c r="J23" s="4">
        <v>482</v>
      </c>
      <c r="K23" s="4">
        <v>-1</v>
      </c>
      <c r="L23" s="4">
        <v>530</v>
      </c>
      <c r="M23" s="4">
        <v>0</v>
      </c>
      <c r="N23" s="4">
        <f t="shared" si="4"/>
        <v>1021</v>
      </c>
      <c r="O23" s="4">
        <f t="shared" si="4"/>
        <v>0</v>
      </c>
      <c r="P23" s="4">
        <v>489</v>
      </c>
      <c r="Q23" s="4">
        <v>0</v>
      </c>
      <c r="R23" s="4">
        <v>532</v>
      </c>
      <c r="S23" s="4">
        <v>0</v>
      </c>
      <c r="T23" s="4">
        <f t="shared" si="5"/>
        <v>-37</v>
      </c>
      <c r="U23" s="4">
        <f t="shared" si="5"/>
        <v>1</v>
      </c>
      <c r="V23" s="4">
        <f t="shared" si="6"/>
        <v>-7</v>
      </c>
      <c r="W23" s="4">
        <f t="shared" si="6"/>
        <v>1</v>
      </c>
      <c r="X23" s="4">
        <f t="shared" si="6"/>
        <v>-30</v>
      </c>
      <c r="Y23" s="4">
        <f t="shared" si="6"/>
        <v>0</v>
      </c>
      <c r="Z23" s="4">
        <f t="shared" si="7"/>
        <v>-46</v>
      </c>
      <c r="AA23" s="4">
        <f t="shared" si="7"/>
        <v>0</v>
      </c>
      <c r="AB23" s="4">
        <f t="shared" si="7"/>
        <v>-14</v>
      </c>
      <c r="AC23" s="4">
        <f t="shared" si="7"/>
        <v>0</v>
      </c>
      <c r="AD23" s="4">
        <f t="shared" si="7"/>
        <v>-32</v>
      </c>
      <c r="AE23" s="4">
        <f t="shared" si="7"/>
        <v>0</v>
      </c>
    </row>
    <row r="24" spans="1:31" s="1" customFormat="1" ht="18" customHeight="1" x14ac:dyDescent="0.15">
      <c r="A24" s="4" t="s">
        <v>16</v>
      </c>
      <c r="B24" s="4">
        <f t="shared" si="2"/>
        <v>911</v>
      </c>
      <c r="C24" s="4">
        <f t="shared" si="2"/>
        <v>1</v>
      </c>
      <c r="D24" s="4">
        <v>428</v>
      </c>
      <c r="E24" s="4">
        <v>0</v>
      </c>
      <c r="F24" s="4">
        <v>483</v>
      </c>
      <c r="G24" s="4">
        <v>1</v>
      </c>
      <c r="H24" s="4">
        <f t="shared" si="3"/>
        <v>849</v>
      </c>
      <c r="I24" s="4">
        <f t="shared" si="3"/>
        <v>2</v>
      </c>
      <c r="J24" s="4">
        <v>396</v>
      </c>
      <c r="K24" s="4">
        <v>1</v>
      </c>
      <c r="L24" s="4">
        <v>453</v>
      </c>
      <c r="M24" s="4">
        <v>1</v>
      </c>
      <c r="N24" s="4">
        <f t="shared" si="4"/>
        <v>862</v>
      </c>
      <c r="O24" s="4">
        <f t="shared" si="4"/>
        <v>2</v>
      </c>
      <c r="P24" s="4">
        <v>408</v>
      </c>
      <c r="Q24" s="4">
        <v>1</v>
      </c>
      <c r="R24" s="4">
        <v>454</v>
      </c>
      <c r="S24" s="4">
        <v>1</v>
      </c>
      <c r="T24" s="4">
        <f t="shared" si="5"/>
        <v>62</v>
      </c>
      <c r="U24" s="4">
        <f t="shared" si="5"/>
        <v>-1</v>
      </c>
      <c r="V24" s="4">
        <f t="shared" si="6"/>
        <v>32</v>
      </c>
      <c r="W24" s="4">
        <f t="shared" si="6"/>
        <v>-1</v>
      </c>
      <c r="X24" s="4">
        <f t="shared" si="6"/>
        <v>30</v>
      </c>
      <c r="Y24" s="4">
        <f t="shared" si="6"/>
        <v>0</v>
      </c>
      <c r="Z24" s="4">
        <f t="shared" si="7"/>
        <v>49</v>
      </c>
      <c r="AA24" s="4">
        <f t="shared" si="7"/>
        <v>-1</v>
      </c>
      <c r="AB24" s="4">
        <f t="shared" si="7"/>
        <v>20</v>
      </c>
      <c r="AC24" s="4">
        <f t="shared" si="7"/>
        <v>-1</v>
      </c>
      <c r="AD24" s="4">
        <f t="shared" si="7"/>
        <v>29</v>
      </c>
      <c r="AE24" s="4">
        <f t="shared" si="7"/>
        <v>0</v>
      </c>
    </row>
    <row r="25" spans="1:31" s="1" customFormat="1" ht="18" customHeight="1" x14ac:dyDescent="0.15">
      <c r="A25" s="4" t="s">
        <v>17</v>
      </c>
      <c r="B25" s="4">
        <f t="shared" si="2"/>
        <v>702</v>
      </c>
      <c r="C25" s="4">
        <f t="shared" si="2"/>
        <v>1</v>
      </c>
      <c r="D25" s="4">
        <v>335</v>
      </c>
      <c r="E25" s="4">
        <v>0</v>
      </c>
      <c r="F25" s="4">
        <v>367</v>
      </c>
      <c r="G25" s="4">
        <v>1</v>
      </c>
      <c r="H25" s="4">
        <f t="shared" si="3"/>
        <v>650</v>
      </c>
      <c r="I25" s="4">
        <f t="shared" si="3"/>
        <v>1</v>
      </c>
      <c r="J25" s="4">
        <v>308</v>
      </c>
      <c r="K25" s="4">
        <v>0</v>
      </c>
      <c r="L25" s="4">
        <v>342</v>
      </c>
      <c r="M25" s="4">
        <v>1</v>
      </c>
      <c r="N25" s="4">
        <f t="shared" si="4"/>
        <v>662</v>
      </c>
      <c r="O25" s="4">
        <f t="shared" si="4"/>
        <v>1</v>
      </c>
      <c r="P25" s="4">
        <v>317</v>
      </c>
      <c r="Q25" s="4">
        <v>0</v>
      </c>
      <c r="R25" s="4">
        <v>345</v>
      </c>
      <c r="S25" s="4">
        <v>1</v>
      </c>
      <c r="T25" s="4">
        <f t="shared" si="5"/>
        <v>52</v>
      </c>
      <c r="U25" s="4">
        <f t="shared" si="5"/>
        <v>0</v>
      </c>
      <c r="V25" s="4">
        <f t="shared" si="5"/>
        <v>27</v>
      </c>
      <c r="W25" s="4">
        <f t="shared" si="5"/>
        <v>0</v>
      </c>
      <c r="X25" s="4">
        <f t="shared" si="5"/>
        <v>25</v>
      </c>
      <c r="Y25" s="4">
        <f t="shared" si="5"/>
        <v>0</v>
      </c>
      <c r="Z25" s="4">
        <f t="shared" si="7"/>
        <v>40</v>
      </c>
      <c r="AA25" s="4">
        <f t="shared" si="7"/>
        <v>0</v>
      </c>
      <c r="AB25" s="4">
        <f t="shared" si="7"/>
        <v>18</v>
      </c>
      <c r="AC25" s="4">
        <f t="shared" si="7"/>
        <v>0</v>
      </c>
      <c r="AD25" s="4">
        <f t="shared" si="7"/>
        <v>22</v>
      </c>
      <c r="AE25" s="4">
        <f t="shared" si="7"/>
        <v>0</v>
      </c>
    </row>
    <row r="26" spans="1:31" s="1" customFormat="1" ht="18" customHeight="1" x14ac:dyDescent="0.15">
      <c r="A26" s="4" t="s">
        <v>18</v>
      </c>
      <c r="B26" s="4">
        <f t="shared" si="2"/>
        <v>586</v>
      </c>
      <c r="C26" s="4">
        <f t="shared" si="2"/>
        <v>0</v>
      </c>
      <c r="D26" s="4">
        <v>240</v>
      </c>
      <c r="E26" s="4">
        <v>0</v>
      </c>
      <c r="F26" s="4">
        <v>346</v>
      </c>
      <c r="G26" s="4">
        <v>0</v>
      </c>
      <c r="H26" s="4">
        <f t="shared" si="3"/>
        <v>598</v>
      </c>
      <c r="I26" s="4">
        <f t="shared" si="3"/>
        <v>0</v>
      </c>
      <c r="J26" s="4">
        <v>229</v>
      </c>
      <c r="K26" s="4">
        <v>0</v>
      </c>
      <c r="L26" s="4">
        <v>369</v>
      </c>
      <c r="M26" s="4">
        <v>0</v>
      </c>
      <c r="N26" s="4">
        <f t="shared" si="4"/>
        <v>626</v>
      </c>
      <c r="O26" s="4">
        <f t="shared" si="4"/>
        <v>1</v>
      </c>
      <c r="P26" s="4">
        <v>243</v>
      </c>
      <c r="Q26" s="4">
        <v>1</v>
      </c>
      <c r="R26" s="4">
        <v>383</v>
      </c>
      <c r="S26" s="4">
        <v>0</v>
      </c>
      <c r="T26" s="4">
        <f t="shared" si="5"/>
        <v>-12</v>
      </c>
      <c r="U26" s="4">
        <f t="shared" si="5"/>
        <v>0</v>
      </c>
      <c r="V26" s="4">
        <f t="shared" si="5"/>
        <v>11</v>
      </c>
      <c r="W26" s="4">
        <f t="shared" si="5"/>
        <v>0</v>
      </c>
      <c r="X26" s="4">
        <f t="shared" si="5"/>
        <v>-23</v>
      </c>
      <c r="Y26" s="4">
        <f t="shared" si="5"/>
        <v>0</v>
      </c>
      <c r="Z26" s="4">
        <f t="shared" si="7"/>
        <v>-40</v>
      </c>
      <c r="AA26" s="4">
        <f t="shared" si="7"/>
        <v>-1</v>
      </c>
      <c r="AB26" s="4">
        <f t="shared" si="7"/>
        <v>-3</v>
      </c>
      <c r="AC26" s="4">
        <f t="shared" si="7"/>
        <v>-1</v>
      </c>
      <c r="AD26" s="4">
        <f t="shared" si="7"/>
        <v>-37</v>
      </c>
      <c r="AE26" s="4">
        <f t="shared" si="7"/>
        <v>0</v>
      </c>
    </row>
    <row r="27" spans="1:31" s="1" customFormat="1" ht="18" customHeight="1" x14ac:dyDescent="0.15">
      <c r="A27" s="4" t="s">
        <v>19</v>
      </c>
      <c r="B27" s="4">
        <f t="shared" si="2"/>
        <v>510</v>
      </c>
      <c r="C27" s="4">
        <f t="shared" si="2"/>
        <v>0</v>
      </c>
      <c r="D27" s="4">
        <v>163</v>
      </c>
      <c r="E27" s="4">
        <v>0</v>
      </c>
      <c r="F27" s="4">
        <v>347</v>
      </c>
      <c r="G27" s="4">
        <v>0</v>
      </c>
      <c r="H27" s="4">
        <f t="shared" si="3"/>
        <v>465</v>
      </c>
      <c r="I27" s="4">
        <f t="shared" si="3"/>
        <v>0</v>
      </c>
      <c r="J27" s="4">
        <v>137</v>
      </c>
      <c r="K27" s="4">
        <v>0</v>
      </c>
      <c r="L27" s="4">
        <v>328</v>
      </c>
      <c r="M27" s="4">
        <v>0</v>
      </c>
      <c r="N27" s="4">
        <f t="shared" si="4"/>
        <v>501</v>
      </c>
      <c r="O27" s="4">
        <f t="shared" si="4"/>
        <v>0</v>
      </c>
      <c r="P27" s="4">
        <v>155</v>
      </c>
      <c r="Q27" s="4">
        <v>0</v>
      </c>
      <c r="R27" s="4">
        <v>346</v>
      </c>
      <c r="S27" s="4">
        <v>0</v>
      </c>
      <c r="T27" s="4">
        <f t="shared" si="5"/>
        <v>45</v>
      </c>
      <c r="U27" s="4">
        <f t="shared" si="5"/>
        <v>0</v>
      </c>
      <c r="V27" s="4">
        <f t="shared" si="5"/>
        <v>26</v>
      </c>
      <c r="W27" s="4">
        <f t="shared" si="5"/>
        <v>0</v>
      </c>
      <c r="X27" s="4">
        <f t="shared" si="5"/>
        <v>19</v>
      </c>
      <c r="Y27" s="4">
        <f t="shared" si="5"/>
        <v>0</v>
      </c>
      <c r="Z27" s="4">
        <f t="shared" si="7"/>
        <v>9</v>
      </c>
      <c r="AA27" s="4">
        <f t="shared" si="7"/>
        <v>0</v>
      </c>
      <c r="AB27" s="4">
        <f t="shared" si="7"/>
        <v>8</v>
      </c>
      <c r="AC27" s="4">
        <f t="shared" si="7"/>
        <v>0</v>
      </c>
      <c r="AD27" s="4">
        <f t="shared" si="7"/>
        <v>1</v>
      </c>
      <c r="AE27" s="4">
        <f t="shared" si="7"/>
        <v>0</v>
      </c>
    </row>
    <row r="28" spans="1:31" s="1" customFormat="1" ht="18" customHeight="1" x14ac:dyDescent="0.15">
      <c r="A28" s="4" t="s">
        <v>20</v>
      </c>
      <c r="B28" s="4">
        <f t="shared" si="2"/>
        <v>235</v>
      </c>
      <c r="C28" s="4">
        <f t="shared" si="2"/>
        <v>0</v>
      </c>
      <c r="D28" s="4">
        <v>55</v>
      </c>
      <c r="E28" s="4">
        <v>0</v>
      </c>
      <c r="F28" s="4">
        <v>180</v>
      </c>
      <c r="G28" s="4">
        <v>0</v>
      </c>
      <c r="H28" s="4">
        <f t="shared" si="3"/>
        <v>192</v>
      </c>
      <c r="I28" s="4">
        <f t="shared" si="3"/>
        <v>0</v>
      </c>
      <c r="J28" s="4">
        <v>49</v>
      </c>
      <c r="K28" s="4">
        <v>0</v>
      </c>
      <c r="L28" s="4">
        <v>143</v>
      </c>
      <c r="M28" s="4">
        <v>0</v>
      </c>
      <c r="N28" s="4">
        <f t="shared" si="4"/>
        <v>234</v>
      </c>
      <c r="O28" s="4">
        <f t="shared" si="4"/>
        <v>0</v>
      </c>
      <c r="P28" s="4">
        <v>66</v>
      </c>
      <c r="Q28" s="4">
        <v>0</v>
      </c>
      <c r="R28" s="4">
        <v>168</v>
      </c>
      <c r="S28" s="4">
        <v>0</v>
      </c>
      <c r="T28" s="4">
        <f t="shared" si="5"/>
        <v>43</v>
      </c>
      <c r="U28" s="4">
        <f t="shared" si="5"/>
        <v>0</v>
      </c>
      <c r="V28" s="4">
        <f t="shared" si="5"/>
        <v>6</v>
      </c>
      <c r="W28" s="4">
        <f t="shared" si="5"/>
        <v>0</v>
      </c>
      <c r="X28" s="4">
        <f t="shared" si="5"/>
        <v>37</v>
      </c>
      <c r="Y28" s="4">
        <f t="shared" si="5"/>
        <v>0</v>
      </c>
      <c r="Z28" s="4">
        <f t="shared" si="7"/>
        <v>1</v>
      </c>
      <c r="AA28" s="4">
        <f t="shared" si="7"/>
        <v>0</v>
      </c>
      <c r="AB28" s="4">
        <f t="shared" si="7"/>
        <v>-11</v>
      </c>
      <c r="AC28" s="4">
        <f t="shared" si="7"/>
        <v>0</v>
      </c>
      <c r="AD28" s="4">
        <f t="shared" si="7"/>
        <v>12</v>
      </c>
      <c r="AE28" s="4">
        <f t="shared" si="7"/>
        <v>0</v>
      </c>
    </row>
    <row r="29" spans="1:31" s="1" customFormat="1" ht="18" customHeight="1" x14ac:dyDescent="0.15">
      <c r="A29" s="4" t="s">
        <v>21</v>
      </c>
      <c r="B29" s="4">
        <f t="shared" si="2"/>
        <v>89</v>
      </c>
      <c r="C29" s="4">
        <f t="shared" si="2"/>
        <v>0</v>
      </c>
      <c r="D29" s="4">
        <v>18</v>
      </c>
      <c r="E29" s="4">
        <v>0</v>
      </c>
      <c r="F29" s="4">
        <v>71</v>
      </c>
      <c r="G29" s="4">
        <v>0</v>
      </c>
      <c r="H29" s="4">
        <f t="shared" si="3"/>
        <v>72</v>
      </c>
      <c r="I29" s="4">
        <f t="shared" si="3"/>
        <v>0</v>
      </c>
      <c r="J29" s="4">
        <v>17</v>
      </c>
      <c r="K29" s="4">
        <v>0</v>
      </c>
      <c r="L29" s="4">
        <v>55</v>
      </c>
      <c r="M29" s="4">
        <v>0</v>
      </c>
      <c r="N29" s="4">
        <f t="shared" si="4"/>
        <v>87</v>
      </c>
      <c r="O29" s="4">
        <f t="shared" si="4"/>
        <v>0</v>
      </c>
      <c r="P29" s="4">
        <v>19</v>
      </c>
      <c r="Q29" s="4">
        <v>0</v>
      </c>
      <c r="R29" s="4">
        <v>68</v>
      </c>
      <c r="S29" s="4">
        <v>0</v>
      </c>
      <c r="T29" s="4">
        <f t="shared" si="5"/>
        <v>17</v>
      </c>
      <c r="U29" s="4">
        <f t="shared" si="5"/>
        <v>0</v>
      </c>
      <c r="V29" s="4">
        <f t="shared" si="5"/>
        <v>1</v>
      </c>
      <c r="W29" s="4">
        <f t="shared" si="5"/>
        <v>0</v>
      </c>
      <c r="X29" s="4">
        <f t="shared" si="5"/>
        <v>16</v>
      </c>
      <c r="Y29" s="4">
        <f t="shared" si="5"/>
        <v>0</v>
      </c>
      <c r="Z29" s="4">
        <f t="shared" si="7"/>
        <v>2</v>
      </c>
      <c r="AA29" s="4">
        <f t="shared" si="7"/>
        <v>0</v>
      </c>
      <c r="AB29" s="4">
        <f t="shared" si="7"/>
        <v>-1</v>
      </c>
      <c r="AC29" s="4">
        <f t="shared" si="7"/>
        <v>0</v>
      </c>
      <c r="AD29" s="4">
        <f t="shared" si="7"/>
        <v>3</v>
      </c>
      <c r="AE29" s="4">
        <f t="shared" si="7"/>
        <v>0</v>
      </c>
    </row>
    <row r="30" spans="1:31" s="1" customFormat="1" ht="18" customHeight="1" x14ac:dyDescent="0.15">
      <c r="A30" s="4" t="s">
        <v>22</v>
      </c>
      <c r="B30" s="4">
        <f t="shared" si="2"/>
        <v>16</v>
      </c>
      <c r="C30" s="4">
        <f>E30+G30</f>
        <v>0</v>
      </c>
      <c r="D30" s="4">
        <v>3</v>
      </c>
      <c r="E30" s="4">
        <v>0</v>
      </c>
      <c r="F30" s="4">
        <v>13</v>
      </c>
      <c r="G30" s="4">
        <v>0</v>
      </c>
      <c r="H30" s="4">
        <f t="shared" si="3"/>
        <v>12</v>
      </c>
      <c r="I30" s="4">
        <f t="shared" si="3"/>
        <v>0</v>
      </c>
      <c r="J30" s="4">
        <v>1</v>
      </c>
      <c r="K30" s="4">
        <v>0</v>
      </c>
      <c r="L30" s="4">
        <v>11</v>
      </c>
      <c r="M30" s="4">
        <v>0</v>
      </c>
      <c r="N30" s="4">
        <f t="shared" si="4"/>
        <v>18</v>
      </c>
      <c r="O30" s="4">
        <f t="shared" si="4"/>
        <v>0</v>
      </c>
      <c r="P30" s="4">
        <v>1</v>
      </c>
      <c r="Q30" s="4">
        <v>0</v>
      </c>
      <c r="R30" s="4">
        <v>17</v>
      </c>
      <c r="S30" s="4">
        <v>0</v>
      </c>
      <c r="T30" s="4">
        <f t="shared" ref="T30:Y31" si="8">B30-H30</f>
        <v>4</v>
      </c>
      <c r="U30" s="4">
        <f t="shared" si="8"/>
        <v>0</v>
      </c>
      <c r="V30" s="4">
        <f t="shared" si="8"/>
        <v>2</v>
      </c>
      <c r="W30" s="4">
        <f t="shared" si="8"/>
        <v>0</v>
      </c>
      <c r="X30" s="4">
        <f t="shared" si="8"/>
        <v>2</v>
      </c>
      <c r="Y30" s="4">
        <f t="shared" si="8"/>
        <v>0</v>
      </c>
      <c r="Z30" s="4">
        <f t="shared" si="7"/>
        <v>-2</v>
      </c>
      <c r="AA30" s="4">
        <f t="shared" si="7"/>
        <v>0</v>
      </c>
      <c r="AB30" s="4">
        <f t="shared" si="7"/>
        <v>2</v>
      </c>
      <c r="AC30" s="4">
        <f t="shared" si="7"/>
        <v>0</v>
      </c>
      <c r="AD30" s="4">
        <f t="shared" si="7"/>
        <v>-4</v>
      </c>
      <c r="AE30" s="4">
        <f t="shared" si="7"/>
        <v>0</v>
      </c>
    </row>
    <row r="31" spans="1:31" s="1" customFormat="1" ht="18" customHeight="1" thickBot="1" x14ac:dyDescent="0.2">
      <c r="A31" s="4" t="s">
        <v>58</v>
      </c>
      <c r="B31" s="4">
        <f>D31+F31</f>
        <v>3</v>
      </c>
      <c r="C31" s="4">
        <f>E31+G31</f>
        <v>0</v>
      </c>
      <c r="D31" s="4">
        <v>2</v>
      </c>
      <c r="E31" s="4">
        <v>0</v>
      </c>
      <c r="F31" s="4">
        <v>1</v>
      </c>
      <c r="G31" s="4">
        <v>0</v>
      </c>
      <c r="H31" s="4">
        <f>J31+L31</f>
        <v>3</v>
      </c>
      <c r="I31" s="4">
        <f t="shared" ref="I31" si="9">K31+M31</f>
        <v>0</v>
      </c>
      <c r="J31" s="4">
        <v>2</v>
      </c>
      <c r="K31" s="4">
        <v>0</v>
      </c>
      <c r="L31" s="4">
        <v>1</v>
      </c>
      <c r="M31" s="4">
        <v>0</v>
      </c>
      <c r="N31" s="4">
        <f t="shared" ref="N31:O31" si="10">P31+R31</f>
        <v>3</v>
      </c>
      <c r="O31" s="4">
        <f t="shared" si="10"/>
        <v>0</v>
      </c>
      <c r="P31" s="4">
        <v>2</v>
      </c>
      <c r="Q31" s="4">
        <v>0</v>
      </c>
      <c r="R31" s="4">
        <v>1</v>
      </c>
      <c r="S31" s="4">
        <v>0</v>
      </c>
      <c r="T31" s="4">
        <f t="shared" si="8"/>
        <v>0</v>
      </c>
      <c r="U31" s="4">
        <f t="shared" si="8"/>
        <v>0</v>
      </c>
      <c r="V31" s="4">
        <f t="shared" si="8"/>
        <v>0</v>
      </c>
      <c r="W31" s="4">
        <f t="shared" si="8"/>
        <v>0</v>
      </c>
      <c r="X31" s="4">
        <f t="shared" si="8"/>
        <v>0</v>
      </c>
      <c r="Y31" s="4">
        <f t="shared" si="8"/>
        <v>0</v>
      </c>
      <c r="Z31" s="4">
        <f t="shared" ref="Z31:AE31" si="11">B31-N31</f>
        <v>0</v>
      </c>
      <c r="AA31" s="4">
        <f t="shared" si="11"/>
        <v>0</v>
      </c>
      <c r="AB31" s="4">
        <f t="shared" si="11"/>
        <v>0</v>
      </c>
      <c r="AC31" s="4">
        <f t="shared" si="11"/>
        <v>0</v>
      </c>
      <c r="AD31" s="4">
        <f t="shared" si="11"/>
        <v>0</v>
      </c>
      <c r="AE31" s="4">
        <f t="shared" si="11"/>
        <v>0</v>
      </c>
    </row>
    <row r="32" spans="1:31" s="1" customFormat="1" ht="18" customHeight="1" thickTop="1" x14ac:dyDescent="0.15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</row>
    <row r="33" spans="1:31" s="1" customFormat="1" ht="18" customHeight="1" x14ac:dyDescent="0.15">
      <c r="A33" s="4" t="s">
        <v>24</v>
      </c>
      <c r="B33" s="4">
        <f>SUM(B10:B12)</f>
        <v>1162</v>
      </c>
      <c r="C33" s="4">
        <f t="shared" ref="C33:AE33" si="12">SUM(C10:C12)</f>
        <v>0</v>
      </c>
      <c r="D33" s="4">
        <f t="shared" si="12"/>
        <v>575</v>
      </c>
      <c r="E33" s="4">
        <f t="shared" si="12"/>
        <v>0</v>
      </c>
      <c r="F33" s="4">
        <f t="shared" si="12"/>
        <v>587</v>
      </c>
      <c r="G33" s="4">
        <f t="shared" si="12"/>
        <v>0</v>
      </c>
      <c r="H33" s="4">
        <f t="shared" si="12"/>
        <v>1272</v>
      </c>
      <c r="I33" s="4">
        <f t="shared" si="12"/>
        <v>0</v>
      </c>
      <c r="J33" s="4">
        <f t="shared" si="12"/>
        <v>627</v>
      </c>
      <c r="K33" s="4">
        <f t="shared" si="12"/>
        <v>0</v>
      </c>
      <c r="L33" s="4">
        <f t="shared" si="12"/>
        <v>645</v>
      </c>
      <c r="M33" s="4">
        <f t="shared" si="12"/>
        <v>0</v>
      </c>
      <c r="N33" s="4">
        <f t="shared" si="12"/>
        <v>1192</v>
      </c>
      <c r="O33" s="4">
        <f t="shared" si="12"/>
        <v>0</v>
      </c>
      <c r="P33" s="4">
        <f t="shared" si="12"/>
        <v>593</v>
      </c>
      <c r="Q33" s="4">
        <f t="shared" si="12"/>
        <v>0</v>
      </c>
      <c r="R33" s="4">
        <f t="shared" si="12"/>
        <v>599</v>
      </c>
      <c r="S33" s="4">
        <f t="shared" si="12"/>
        <v>0</v>
      </c>
      <c r="T33" s="4">
        <f t="shared" si="12"/>
        <v>-110</v>
      </c>
      <c r="U33" s="4">
        <f t="shared" si="12"/>
        <v>0</v>
      </c>
      <c r="V33" s="4">
        <f t="shared" si="12"/>
        <v>-52</v>
      </c>
      <c r="W33" s="4">
        <f t="shared" si="12"/>
        <v>0</v>
      </c>
      <c r="X33" s="4">
        <f t="shared" si="12"/>
        <v>-58</v>
      </c>
      <c r="Y33" s="4">
        <f t="shared" si="12"/>
        <v>0</v>
      </c>
      <c r="Z33" s="4">
        <f t="shared" si="12"/>
        <v>-30</v>
      </c>
      <c r="AA33" s="4">
        <f t="shared" si="12"/>
        <v>0</v>
      </c>
      <c r="AB33" s="4">
        <f t="shared" si="12"/>
        <v>-18</v>
      </c>
      <c r="AC33" s="4">
        <f t="shared" si="12"/>
        <v>0</v>
      </c>
      <c r="AD33" s="4">
        <f t="shared" si="12"/>
        <v>-12</v>
      </c>
      <c r="AE33" s="4">
        <f t="shared" si="12"/>
        <v>0</v>
      </c>
    </row>
    <row r="34" spans="1:31" s="1" customFormat="1" ht="18" customHeight="1" x14ac:dyDescent="0.15">
      <c r="A34" s="4" t="s">
        <v>29</v>
      </c>
      <c r="B34" s="4">
        <f>SUM(B13:B22)</f>
        <v>5409</v>
      </c>
      <c r="C34" s="4">
        <f t="shared" ref="C34:AE34" si="13">SUM(C13:C22)</f>
        <v>78</v>
      </c>
      <c r="D34" s="4">
        <f t="shared" si="13"/>
        <v>2717</v>
      </c>
      <c r="E34" s="4">
        <f t="shared" si="13"/>
        <v>32</v>
      </c>
      <c r="F34" s="4">
        <f t="shared" si="13"/>
        <v>2692</v>
      </c>
      <c r="G34" s="4">
        <f t="shared" si="13"/>
        <v>46</v>
      </c>
      <c r="H34" s="4">
        <f t="shared" si="13"/>
        <v>5490</v>
      </c>
      <c r="I34" s="4">
        <f t="shared" si="13"/>
        <v>80</v>
      </c>
      <c r="J34" s="4">
        <f t="shared" si="13"/>
        <v>2772</v>
      </c>
      <c r="K34" s="4">
        <f t="shared" si="13"/>
        <v>34</v>
      </c>
      <c r="L34" s="4">
        <f t="shared" si="13"/>
        <v>2718</v>
      </c>
      <c r="M34" s="4">
        <f t="shared" si="13"/>
        <v>46</v>
      </c>
      <c r="N34" s="4">
        <f t="shared" si="13"/>
        <v>5568</v>
      </c>
      <c r="O34" s="4">
        <f t="shared" si="13"/>
        <v>51</v>
      </c>
      <c r="P34" s="4">
        <f t="shared" si="13"/>
        <v>2792</v>
      </c>
      <c r="Q34" s="4">
        <f t="shared" si="13"/>
        <v>16</v>
      </c>
      <c r="R34" s="4">
        <f t="shared" si="13"/>
        <v>2776</v>
      </c>
      <c r="S34" s="4">
        <f>SUM(S13:S22)</f>
        <v>35</v>
      </c>
      <c r="T34" s="4">
        <f t="shared" si="13"/>
        <v>-81</v>
      </c>
      <c r="U34" s="4">
        <f t="shared" si="13"/>
        <v>-2</v>
      </c>
      <c r="V34" s="4">
        <f t="shared" si="13"/>
        <v>-55</v>
      </c>
      <c r="W34" s="4">
        <f t="shared" si="13"/>
        <v>-2</v>
      </c>
      <c r="X34" s="4">
        <f t="shared" si="13"/>
        <v>-26</v>
      </c>
      <c r="Y34" s="4">
        <f t="shared" si="13"/>
        <v>0</v>
      </c>
      <c r="Z34" s="4">
        <f t="shared" si="13"/>
        <v>-159</v>
      </c>
      <c r="AA34" s="4">
        <f t="shared" si="13"/>
        <v>27</v>
      </c>
      <c r="AB34" s="4">
        <f t="shared" si="13"/>
        <v>-75</v>
      </c>
      <c r="AC34" s="4">
        <f t="shared" si="13"/>
        <v>16</v>
      </c>
      <c r="AD34" s="4">
        <f t="shared" si="13"/>
        <v>-84</v>
      </c>
      <c r="AE34" s="4">
        <f t="shared" si="13"/>
        <v>11</v>
      </c>
    </row>
    <row r="35" spans="1:31" s="1" customFormat="1" ht="18" customHeight="1" x14ac:dyDescent="0.15">
      <c r="A35" s="4" t="s">
        <v>25</v>
      </c>
      <c r="B35" s="4">
        <f>SUM(B23:B30)</f>
        <v>4024</v>
      </c>
      <c r="C35" s="4">
        <f t="shared" ref="C35:AE35" si="14">SUM(C23:C30)</f>
        <v>2</v>
      </c>
      <c r="D35" s="4">
        <f t="shared" si="14"/>
        <v>1717</v>
      </c>
      <c r="E35" s="4">
        <f t="shared" si="14"/>
        <v>0</v>
      </c>
      <c r="F35" s="4">
        <f t="shared" si="14"/>
        <v>2307</v>
      </c>
      <c r="G35" s="4">
        <f t="shared" si="14"/>
        <v>2</v>
      </c>
      <c r="H35" s="4">
        <f t="shared" si="14"/>
        <v>3850</v>
      </c>
      <c r="I35" s="4">
        <f t="shared" si="14"/>
        <v>2</v>
      </c>
      <c r="J35" s="4">
        <f t="shared" si="14"/>
        <v>1619</v>
      </c>
      <c r="K35" s="4">
        <f t="shared" si="14"/>
        <v>0</v>
      </c>
      <c r="L35" s="4">
        <f t="shared" si="14"/>
        <v>2231</v>
      </c>
      <c r="M35" s="4">
        <f t="shared" si="14"/>
        <v>2</v>
      </c>
      <c r="N35" s="4">
        <f t="shared" si="14"/>
        <v>4011</v>
      </c>
      <c r="O35" s="4">
        <f t="shared" si="14"/>
        <v>4</v>
      </c>
      <c r="P35" s="4">
        <f t="shared" si="14"/>
        <v>1698</v>
      </c>
      <c r="Q35" s="4">
        <f t="shared" si="14"/>
        <v>2</v>
      </c>
      <c r="R35" s="4">
        <f t="shared" si="14"/>
        <v>2313</v>
      </c>
      <c r="S35" s="4">
        <f t="shared" si="14"/>
        <v>2</v>
      </c>
      <c r="T35" s="4">
        <f t="shared" si="14"/>
        <v>174</v>
      </c>
      <c r="U35" s="4">
        <f t="shared" si="14"/>
        <v>0</v>
      </c>
      <c r="V35" s="4">
        <f t="shared" si="14"/>
        <v>98</v>
      </c>
      <c r="W35" s="4">
        <f t="shared" si="14"/>
        <v>0</v>
      </c>
      <c r="X35" s="4">
        <f t="shared" si="14"/>
        <v>76</v>
      </c>
      <c r="Y35" s="4">
        <f t="shared" si="14"/>
        <v>0</v>
      </c>
      <c r="Z35" s="4">
        <f t="shared" si="14"/>
        <v>13</v>
      </c>
      <c r="AA35" s="4">
        <f t="shared" si="14"/>
        <v>-2</v>
      </c>
      <c r="AB35" s="4">
        <f t="shared" si="14"/>
        <v>19</v>
      </c>
      <c r="AC35" s="4">
        <f t="shared" si="14"/>
        <v>-2</v>
      </c>
      <c r="AD35" s="4">
        <f t="shared" si="14"/>
        <v>-6</v>
      </c>
      <c r="AE35" s="4">
        <f t="shared" si="14"/>
        <v>0</v>
      </c>
    </row>
    <row r="36" spans="1:31" s="1" customFormat="1" ht="18" customHeight="1" x14ac:dyDescent="0.15">
      <c r="A36" s="4" t="s">
        <v>26</v>
      </c>
      <c r="B36" s="4">
        <f>SUM(B25:B30)</f>
        <v>2138</v>
      </c>
      <c r="C36" s="4">
        <f t="shared" ref="C36:AE36" si="15">SUM(C25:C30)</f>
        <v>1</v>
      </c>
      <c r="D36" s="4">
        <f t="shared" si="15"/>
        <v>814</v>
      </c>
      <c r="E36" s="4">
        <f t="shared" si="15"/>
        <v>0</v>
      </c>
      <c r="F36" s="4">
        <f t="shared" si="15"/>
        <v>1324</v>
      </c>
      <c r="G36" s="4">
        <f t="shared" si="15"/>
        <v>1</v>
      </c>
      <c r="H36" s="4">
        <f t="shared" si="15"/>
        <v>1989</v>
      </c>
      <c r="I36" s="4">
        <f t="shared" si="15"/>
        <v>1</v>
      </c>
      <c r="J36" s="4">
        <f t="shared" si="15"/>
        <v>741</v>
      </c>
      <c r="K36" s="4">
        <f t="shared" si="15"/>
        <v>0</v>
      </c>
      <c r="L36" s="4">
        <f t="shared" si="15"/>
        <v>1248</v>
      </c>
      <c r="M36" s="4">
        <f t="shared" si="15"/>
        <v>1</v>
      </c>
      <c r="N36" s="4">
        <f t="shared" si="15"/>
        <v>2128</v>
      </c>
      <c r="O36" s="4">
        <f t="shared" si="15"/>
        <v>2</v>
      </c>
      <c r="P36" s="4">
        <f t="shared" si="15"/>
        <v>801</v>
      </c>
      <c r="Q36" s="4">
        <f t="shared" si="15"/>
        <v>1</v>
      </c>
      <c r="R36" s="4">
        <f t="shared" si="15"/>
        <v>1327</v>
      </c>
      <c r="S36" s="4">
        <f t="shared" si="15"/>
        <v>1</v>
      </c>
      <c r="T36" s="4">
        <f t="shared" si="15"/>
        <v>149</v>
      </c>
      <c r="U36" s="4">
        <f t="shared" si="15"/>
        <v>0</v>
      </c>
      <c r="V36" s="4">
        <f t="shared" si="15"/>
        <v>73</v>
      </c>
      <c r="W36" s="4">
        <f t="shared" si="15"/>
        <v>0</v>
      </c>
      <c r="X36" s="4">
        <f t="shared" si="15"/>
        <v>76</v>
      </c>
      <c r="Y36" s="4">
        <f t="shared" si="15"/>
        <v>0</v>
      </c>
      <c r="Z36" s="4">
        <f t="shared" si="15"/>
        <v>10</v>
      </c>
      <c r="AA36" s="4">
        <f t="shared" si="15"/>
        <v>-1</v>
      </c>
      <c r="AB36" s="4">
        <f t="shared" si="15"/>
        <v>13</v>
      </c>
      <c r="AC36" s="4">
        <f t="shared" si="15"/>
        <v>-1</v>
      </c>
      <c r="AD36" s="4">
        <f t="shared" si="15"/>
        <v>-3</v>
      </c>
      <c r="AE36" s="4">
        <f t="shared" si="15"/>
        <v>0</v>
      </c>
    </row>
    <row r="37" spans="1:31" s="1" customFormat="1" ht="18" customHeight="1" x14ac:dyDescent="0.15">
      <c r="A37" s="4" t="s">
        <v>27</v>
      </c>
      <c r="B37" s="4">
        <f>SUM(B27:B30)</f>
        <v>850</v>
      </c>
      <c r="C37" s="4">
        <f t="shared" ref="C37:AE37" si="16">SUM(C27:C30)</f>
        <v>0</v>
      </c>
      <c r="D37" s="4">
        <f t="shared" si="16"/>
        <v>239</v>
      </c>
      <c r="E37" s="4">
        <f t="shared" si="16"/>
        <v>0</v>
      </c>
      <c r="F37" s="4">
        <f t="shared" si="16"/>
        <v>611</v>
      </c>
      <c r="G37" s="4">
        <f t="shared" si="16"/>
        <v>0</v>
      </c>
      <c r="H37" s="4">
        <f t="shared" si="16"/>
        <v>741</v>
      </c>
      <c r="I37" s="4">
        <f t="shared" si="16"/>
        <v>0</v>
      </c>
      <c r="J37" s="4">
        <f t="shared" si="16"/>
        <v>204</v>
      </c>
      <c r="K37" s="4">
        <f t="shared" si="16"/>
        <v>0</v>
      </c>
      <c r="L37" s="4">
        <f t="shared" si="16"/>
        <v>537</v>
      </c>
      <c r="M37" s="4">
        <f t="shared" si="16"/>
        <v>0</v>
      </c>
      <c r="N37" s="4">
        <f t="shared" si="16"/>
        <v>840</v>
      </c>
      <c r="O37" s="4">
        <f t="shared" si="16"/>
        <v>0</v>
      </c>
      <c r="P37" s="4">
        <f t="shared" si="16"/>
        <v>241</v>
      </c>
      <c r="Q37" s="4">
        <f t="shared" si="16"/>
        <v>0</v>
      </c>
      <c r="R37" s="4">
        <f t="shared" si="16"/>
        <v>599</v>
      </c>
      <c r="S37" s="4">
        <f t="shared" si="16"/>
        <v>0</v>
      </c>
      <c r="T37" s="4">
        <f t="shared" si="16"/>
        <v>109</v>
      </c>
      <c r="U37" s="4">
        <f t="shared" si="16"/>
        <v>0</v>
      </c>
      <c r="V37" s="4">
        <f t="shared" si="16"/>
        <v>35</v>
      </c>
      <c r="W37" s="4">
        <f t="shared" si="16"/>
        <v>0</v>
      </c>
      <c r="X37" s="4">
        <f t="shared" si="16"/>
        <v>74</v>
      </c>
      <c r="Y37" s="4">
        <f t="shared" si="16"/>
        <v>0</v>
      </c>
      <c r="Z37" s="4">
        <f t="shared" si="16"/>
        <v>10</v>
      </c>
      <c r="AA37" s="4">
        <f t="shared" si="16"/>
        <v>0</v>
      </c>
      <c r="AB37" s="4">
        <f t="shared" si="16"/>
        <v>-2</v>
      </c>
      <c r="AC37" s="4">
        <f t="shared" si="16"/>
        <v>0</v>
      </c>
      <c r="AD37" s="4">
        <f t="shared" si="16"/>
        <v>12</v>
      </c>
      <c r="AE37" s="4">
        <f t="shared" si="16"/>
        <v>0</v>
      </c>
    </row>
    <row r="38" spans="1:31" ht="18" customHeight="1" x14ac:dyDescent="0.15">
      <c r="A38" s="21" t="s">
        <v>28</v>
      </c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</row>
    <row r="39" spans="1:31" ht="18" customHeight="1" x14ac:dyDescent="0.15">
      <c r="A39" s="4" t="s">
        <v>24</v>
      </c>
      <c r="B39" s="15">
        <f>B33/(B9-B31)*100</f>
        <v>10.967437470504954</v>
      </c>
      <c r="C39" s="15">
        <f t="shared" ref="C39:AE39" si="17">C33/(C9-C31)*100</f>
        <v>0</v>
      </c>
      <c r="D39" s="15">
        <f t="shared" si="17"/>
        <v>11.479337193052505</v>
      </c>
      <c r="E39" s="15">
        <f t="shared" si="17"/>
        <v>0</v>
      </c>
      <c r="F39" s="15">
        <f t="shared" si="17"/>
        <v>10.508413891872538</v>
      </c>
      <c r="G39" s="15">
        <f t="shared" si="17"/>
        <v>0</v>
      </c>
      <c r="H39" s="15">
        <f t="shared" si="17"/>
        <v>11.986430456087447</v>
      </c>
      <c r="I39" s="15">
        <f t="shared" si="17"/>
        <v>0</v>
      </c>
      <c r="J39" s="15">
        <f t="shared" si="17"/>
        <v>12.495017935432443</v>
      </c>
      <c r="K39" s="15">
        <f t="shared" si="17"/>
        <v>0</v>
      </c>
      <c r="L39" s="15">
        <f t="shared" si="17"/>
        <v>11.530210940293172</v>
      </c>
      <c r="M39" s="15">
        <f t="shared" si="17"/>
        <v>0</v>
      </c>
      <c r="N39" s="15">
        <f t="shared" si="17"/>
        <v>11.066753319097575</v>
      </c>
      <c r="O39" s="15">
        <f t="shared" si="17"/>
        <v>0</v>
      </c>
      <c r="P39" s="15">
        <f t="shared" si="17"/>
        <v>11.6663387763132</v>
      </c>
      <c r="Q39" s="15">
        <f t="shared" si="17"/>
        <v>0</v>
      </c>
      <c r="R39" s="15">
        <f t="shared" si="17"/>
        <v>10.530942334739803</v>
      </c>
      <c r="S39" s="15">
        <f t="shared" si="17"/>
        <v>0</v>
      </c>
      <c r="T39" s="15">
        <f t="shared" si="17"/>
        <v>647.05882352941182</v>
      </c>
      <c r="U39" s="15">
        <f t="shared" si="17"/>
        <v>0</v>
      </c>
      <c r="V39" s="15">
        <f t="shared" si="17"/>
        <v>577.77777777777771</v>
      </c>
      <c r="W39" s="15">
        <f t="shared" si="17"/>
        <v>0</v>
      </c>
      <c r="X39" s="15">
        <f t="shared" si="17"/>
        <v>725</v>
      </c>
      <c r="Y39" s="15" t="e">
        <f t="shared" si="17"/>
        <v>#DIV/0!</v>
      </c>
      <c r="Z39" s="15">
        <f t="shared" si="17"/>
        <v>17.045454545454543</v>
      </c>
      <c r="AA39" s="15">
        <f t="shared" si="17"/>
        <v>0</v>
      </c>
      <c r="AB39" s="15">
        <f t="shared" si="17"/>
        <v>24.324324324324326</v>
      </c>
      <c r="AC39" s="15">
        <f t="shared" si="17"/>
        <v>0</v>
      </c>
      <c r="AD39" s="15">
        <f t="shared" si="17"/>
        <v>11.76470588235294</v>
      </c>
      <c r="AE39" s="15">
        <f t="shared" si="17"/>
        <v>0</v>
      </c>
    </row>
    <row r="40" spans="1:31" ht="18" customHeight="1" x14ac:dyDescent="0.15">
      <c r="A40" s="4" t="s">
        <v>29</v>
      </c>
      <c r="B40" s="15">
        <f>B34/(B9-B31)*100</f>
        <v>51.052383199622462</v>
      </c>
      <c r="C40" s="15">
        <f t="shared" ref="C40:AE40" si="18">C34/(C9-C31)*100</f>
        <v>97.5</v>
      </c>
      <c r="D40" s="15">
        <f t="shared" si="18"/>
        <v>54.242363745258537</v>
      </c>
      <c r="E40" s="15">
        <f t="shared" si="18"/>
        <v>100</v>
      </c>
      <c r="F40" s="15">
        <f t="shared" si="18"/>
        <v>48.191908342284286</v>
      </c>
      <c r="G40" s="15">
        <f t="shared" si="18"/>
        <v>95.833333333333343</v>
      </c>
      <c r="H40" s="15">
        <f t="shared" si="18"/>
        <v>51.733886166603845</v>
      </c>
      <c r="I40" s="15">
        <f t="shared" si="18"/>
        <v>97.560975609756099</v>
      </c>
      <c r="J40" s="15">
        <f t="shared" si="18"/>
        <v>55.241131925069752</v>
      </c>
      <c r="K40" s="15">
        <f t="shared" si="18"/>
        <v>100</v>
      </c>
      <c r="L40" s="15">
        <f t="shared" si="18"/>
        <v>48.587772613514481</v>
      </c>
      <c r="M40" s="15">
        <f t="shared" si="18"/>
        <v>95.833333333333343</v>
      </c>
      <c r="N40" s="15">
        <f t="shared" si="18"/>
        <v>51.694364497261169</v>
      </c>
      <c r="O40" s="15">
        <f t="shared" si="18"/>
        <v>92.72727272727272</v>
      </c>
      <c r="P40" s="15">
        <f t="shared" si="18"/>
        <v>54.928192012590991</v>
      </c>
      <c r="Q40" s="15">
        <f t="shared" si="18"/>
        <v>88.888888888888886</v>
      </c>
      <c r="R40" s="15">
        <f t="shared" si="18"/>
        <v>48.804500703234879</v>
      </c>
      <c r="S40" s="15">
        <f t="shared" si="18"/>
        <v>94.594594594594597</v>
      </c>
      <c r="T40" s="15">
        <f t="shared" si="18"/>
        <v>476.47058823529409</v>
      </c>
      <c r="U40" s="15">
        <f t="shared" si="18"/>
        <v>100</v>
      </c>
      <c r="V40" s="15">
        <f t="shared" si="18"/>
        <v>611.11111111111109</v>
      </c>
      <c r="W40" s="15">
        <f t="shared" si="18"/>
        <v>100</v>
      </c>
      <c r="X40" s="15">
        <f t="shared" si="18"/>
        <v>325</v>
      </c>
      <c r="Y40" s="15" t="e">
        <f t="shared" si="18"/>
        <v>#DIV/0!</v>
      </c>
      <c r="Z40" s="15">
        <f t="shared" si="18"/>
        <v>90.340909090909093</v>
      </c>
      <c r="AA40" s="15">
        <f t="shared" si="18"/>
        <v>108</v>
      </c>
      <c r="AB40" s="15">
        <f t="shared" si="18"/>
        <v>101.35135135135135</v>
      </c>
      <c r="AC40" s="15">
        <f t="shared" si="18"/>
        <v>114.28571428571428</v>
      </c>
      <c r="AD40" s="15">
        <f t="shared" si="18"/>
        <v>82.35294117647058</v>
      </c>
      <c r="AE40" s="15">
        <f t="shared" si="18"/>
        <v>100</v>
      </c>
    </row>
    <row r="41" spans="1:31" ht="18" customHeight="1" x14ac:dyDescent="0.15">
      <c r="A41" s="4" t="s">
        <v>25</v>
      </c>
      <c r="B41" s="15">
        <f>B35/(B9-B31)*100</f>
        <v>37.980179329872584</v>
      </c>
      <c r="C41" s="15">
        <f t="shared" ref="C41:AE41" si="19">C35/(C9-C31)*100</f>
        <v>2.5</v>
      </c>
      <c r="D41" s="15">
        <f t="shared" si="19"/>
        <v>34.278299061688962</v>
      </c>
      <c r="E41" s="15">
        <f t="shared" si="19"/>
        <v>0</v>
      </c>
      <c r="F41" s="15">
        <f t="shared" si="19"/>
        <v>41.299677765843178</v>
      </c>
      <c r="G41" s="15">
        <f t="shared" si="19"/>
        <v>4.1666666666666661</v>
      </c>
      <c r="H41" s="15">
        <f t="shared" si="19"/>
        <v>36.279683377308707</v>
      </c>
      <c r="I41" s="15">
        <f t="shared" si="19"/>
        <v>2.4390243902439024</v>
      </c>
      <c r="J41" s="15">
        <f t="shared" si="19"/>
        <v>32.263850139497805</v>
      </c>
      <c r="K41" s="15">
        <f t="shared" si="19"/>
        <v>0</v>
      </c>
      <c r="L41" s="15">
        <f t="shared" si="19"/>
        <v>39.882016446192345</v>
      </c>
      <c r="M41" s="15">
        <f t="shared" si="19"/>
        <v>4.1666666666666661</v>
      </c>
      <c r="N41" s="15">
        <f t="shared" si="19"/>
        <v>37.238882183641259</v>
      </c>
      <c r="O41" s="15">
        <f t="shared" si="19"/>
        <v>7.2727272727272725</v>
      </c>
      <c r="P41" s="15">
        <f t="shared" si="19"/>
        <v>33.405469211095813</v>
      </c>
      <c r="Q41" s="15">
        <f t="shared" si="19"/>
        <v>11.111111111111111</v>
      </c>
      <c r="R41" s="15">
        <f t="shared" si="19"/>
        <v>40.664556962025316</v>
      </c>
      <c r="S41" s="15">
        <f t="shared" si="19"/>
        <v>5.4054054054054053</v>
      </c>
      <c r="T41" s="15">
        <f t="shared" si="19"/>
        <v>-1023.5294117647059</v>
      </c>
      <c r="U41" s="15">
        <f t="shared" si="19"/>
        <v>0</v>
      </c>
      <c r="V41" s="15">
        <f t="shared" si="19"/>
        <v>-1088.8888888888889</v>
      </c>
      <c r="W41" s="15">
        <f t="shared" si="19"/>
        <v>0</v>
      </c>
      <c r="X41" s="15">
        <f t="shared" si="19"/>
        <v>-950</v>
      </c>
      <c r="Y41" s="15" t="e">
        <f t="shared" si="19"/>
        <v>#DIV/0!</v>
      </c>
      <c r="Z41" s="15">
        <f t="shared" si="19"/>
        <v>-7.3863636363636367</v>
      </c>
      <c r="AA41" s="15">
        <f t="shared" si="19"/>
        <v>-8</v>
      </c>
      <c r="AB41" s="15">
        <f t="shared" si="19"/>
        <v>-25.675675675675674</v>
      </c>
      <c r="AC41" s="15">
        <f t="shared" si="19"/>
        <v>-14.285714285714285</v>
      </c>
      <c r="AD41" s="15">
        <f t="shared" si="19"/>
        <v>5.8823529411764701</v>
      </c>
      <c r="AE41" s="15">
        <f t="shared" si="19"/>
        <v>0</v>
      </c>
    </row>
    <row r="42" spans="1:31" ht="18" customHeight="1" x14ac:dyDescent="0.15">
      <c r="A42" s="4" t="s">
        <v>26</v>
      </c>
      <c r="B42" s="15">
        <f>B36/(B9-B31)*100</f>
        <v>20.179329872581405</v>
      </c>
      <c r="C42" s="15">
        <f t="shared" ref="C42:AD42" si="20">C36/(C9-C31)*100</f>
        <v>1.25</v>
      </c>
      <c r="D42" s="15">
        <f t="shared" si="20"/>
        <v>16.250748652425635</v>
      </c>
      <c r="E42" s="15">
        <f t="shared" si="20"/>
        <v>0</v>
      </c>
      <c r="F42" s="15">
        <f t="shared" si="20"/>
        <v>23.702112423916937</v>
      </c>
      <c r="G42" s="15">
        <f t="shared" si="20"/>
        <v>2.083333333333333</v>
      </c>
      <c r="H42" s="15">
        <f t="shared" si="20"/>
        <v>18.742932529212215</v>
      </c>
      <c r="I42" s="15">
        <f t="shared" si="20"/>
        <v>1.2195121951219512</v>
      </c>
      <c r="J42" s="15">
        <f t="shared" si="20"/>
        <v>14.766839378238341</v>
      </c>
      <c r="K42" s="15">
        <f t="shared" si="20"/>
        <v>0</v>
      </c>
      <c r="L42" s="15">
        <f t="shared" si="20"/>
        <v>22.309617447264927</v>
      </c>
      <c r="M42" s="15">
        <f t="shared" si="20"/>
        <v>2.083333333333333</v>
      </c>
      <c r="N42" s="15">
        <f t="shared" si="20"/>
        <v>19.756754247516479</v>
      </c>
      <c r="O42" s="15">
        <f t="shared" si="20"/>
        <v>3.6363636363636362</v>
      </c>
      <c r="P42" s="15">
        <f t="shared" si="20"/>
        <v>15.758410387566398</v>
      </c>
      <c r="Q42" s="15">
        <f t="shared" si="20"/>
        <v>5.5555555555555554</v>
      </c>
      <c r="R42" s="15">
        <f t="shared" si="20"/>
        <v>23.329817158931082</v>
      </c>
      <c r="S42" s="15">
        <f t="shared" si="20"/>
        <v>2.7027027027027026</v>
      </c>
      <c r="T42" s="15">
        <f t="shared" si="20"/>
        <v>-876.47058823529414</v>
      </c>
      <c r="U42" s="15">
        <f t="shared" si="20"/>
        <v>0</v>
      </c>
      <c r="V42" s="15">
        <f t="shared" si="20"/>
        <v>-811.11111111111109</v>
      </c>
      <c r="W42" s="15">
        <f t="shared" si="20"/>
        <v>0</v>
      </c>
      <c r="X42" s="15">
        <f t="shared" si="20"/>
        <v>-950</v>
      </c>
      <c r="Y42" s="15" t="e">
        <f t="shared" si="20"/>
        <v>#DIV/0!</v>
      </c>
      <c r="Z42" s="15">
        <f t="shared" si="20"/>
        <v>-5.6818181818181817</v>
      </c>
      <c r="AA42" s="15">
        <f t="shared" si="20"/>
        <v>-4</v>
      </c>
      <c r="AB42" s="15">
        <f t="shared" si="20"/>
        <v>-17.567567567567568</v>
      </c>
      <c r="AC42" s="15">
        <f t="shared" si="20"/>
        <v>-7.1428571428571423</v>
      </c>
      <c r="AD42" s="15">
        <f t="shared" si="20"/>
        <v>2.9411764705882351</v>
      </c>
      <c r="AE42" s="15">
        <f>AE36/(AE9-AE31)*100</f>
        <v>0</v>
      </c>
    </row>
    <row r="43" spans="1:31" ht="18" customHeight="1" x14ac:dyDescent="0.15">
      <c r="A43" s="4" t="s">
        <v>27</v>
      </c>
      <c r="B43" s="15">
        <f>B37/(B9-B31)*100</f>
        <v>8.0226521944313358</v>
      </c>
      <c r="C43" s="15">
        <f t="shared" ref="C43:AE43" si="21">C37/(C9-C31)*100</f>
        <v>0</v>
      </c>
      <c r="D43" s="15">
        <f t="shared" si="21"/>
        <v>4.7714114593731285</v>
      </c>
      <c r="E43" s="15">
        <f t="shared" si="21"/>
        <v>0</v>
      </c>
      <c r="F43" s="15">
        <f t="shared" si="21"/>
        <v>10.938059434300037</v>
      </c>
      <c r="G43" s="15">
        <f t="shared" si="21"/>
        <v>0</v>
      </c>
      <c r="H43" s="15">
        <f t="shared" si="21"/>
        <v>6.9826611383339623</v>
      </c>
      <c r="I43" s="15">
        <f t="shared" si="21"/>
        <v>0</v>
      </c>
      <c r="J43" s="15">
        <f t="shared" si="21"/>
        <v>4.0653646871263449</v>
      </c>
      <c r="K43" s="15">
        <f t="shared" si="21"/>
        <v>0</v>
      </c>
      <c r="L43" s="15">
        <f t="shared" si="21"/>
        <v>9.5995709688952449</v>
      </c>
      <c r="M43" s="15">
        <f t="shared" si="21"/>
        <v>0</v>
      </c>
      <c r="N43" s="15">
        <f t="shared" si="21"/>
        <v>7.7987187819143999</v>
      </c>
      <c r="O43" s="15">
        <f t="shared" si="21"/>
        <v>0</v>
      </c>
      <c r="P43" s="15">
        <f t="shared" si="21"/>
        <v>4.7412945111154823</v>
      </c>
      <c r="Q43" s="15">
        <f t="shared" si="21"/>
        <v>0</v>
      </c>
      <c r="R43" s="15">
        <f t="shared" si="21"/>
        <v>10.530942334739803</v>
      </c>
      <c r="S43" s="15">
        <f t="shared" si="21"/>
        <v>0</v>
      </c>
      <c r="T43" s="15">
        <f t="shared" si="21"/>
        <v>-641.17647058823536</v>
      </c>
      <c r="U43" s="15">
        <f t="shared" si="21"/>
        <v>0</v>
      </c>
      <c r="V43" s="15">
        <f t="shared" si="21"/>
        <v>-388.88888888888886</v>
      </c>
      <c r="W43" s="15">
        <f t="shared" si="21"/>
        <v>0</v>
      </c>
      <c r="X43" s="15">
        <f t="shared" si="21"/>
        <v>-925</v>
      </c>
      <c r="Y43" s="15" t="e">
        <f t="shared" si="21"/>
        <v>#DIV/0!</v>
      </c>
      <c r="Z43" s="15">
        <f t="shared" si="21"/>
        <v>-5.6818181818181817</v>
      </c>
      <c r="AA43" s="15">
        <f t="shared" si="21"/>
        <v>0</v>
      </c>
      <c r="AB43" s="15">
        <f t="shared" si="21"/>
        <v>2.7027027027027026</v>
      </c>
      <c r="AC43" s="15">
        <f t="shared" si="21"/>
        <v>0</v>
      </c>
      <c r="AD43" s="15">
        <f t="shared" si="21"/>
        <v>-11.76470588235294</v>
      </c>
      <c r="AE43" s="15">
        <f t="shared" si="21"/>
        <v>0</v>
      </c>
    </row>
    <row r="44" spans="1:31" x14ac:dyDescent="0.15">
      <c r="A44" s="6" t="s">
        <v>30</v>
      </c>
    </row>
  </sheetData>
  <mergeCells count="21">
    <mergeCell ref="A38:AE38"/>
    <mergeCell ref="B6:G6"/>
    <mergeCell ref="H6:M6"/>
    <mergeCell ref="N6:S6"/>
    <mergeCell ref="T6:Y6"/>
    <mergeCell ref="Z6:AE6"/>
    <mergeCell ref="X7:Y7"/>
    <mergeCell ref="Z7:AA7"/>
    <mergeCell ref="AB7:AC7"/>
    <mergeCell ref="AD7:AE7"/>
    <mergeCell ref="L7:M7"/>
    <mergeCell ref="N7:O7"/>
    <mergeCell ref="P7:Q7"/>
    <mergeCell ref="R7:S7"/>
    <mergeCell ref="T7:U7"/>
    <mergeCell ref="V7:W7"/>
    <mergeCell ref="B7:C7"/>
    <mergeCell ref="D7:E7"/>
    <mergeCell ref="F7:G7"/>
    <mergeCell ref="H7:I7"/>
    <mergeCell ref="J7:K7"/>
  </mergeCells>
  <phoneticPr fontId="6"/>
  <pageMargins left="0.7" right="0.7" top="0.75" bottom="0.75" header="0.3" footer="0.3"/>
  <pageSetup paperSize="9" scale="46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4"/>
  <sheetViews>
    <sheetView workbookViewId="0">
      <selection activeCell="A9" sqref="A9:XFD9"/>
    </sheetView>
  </sheetViews>
  <sheetFormatPr defaultRowHeight="13.5" x14ac:dyDescent="0.15"/>
  <cols>
    <col min="1" max="1" width="11.75" customWidth="1"/>
  </cols>
  <sheetData>
    <row r="1" spans="1:32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2" s="1" customFormat="1" ht="12" x14ac:dyDescent="0.15">
      <c r="A2" s="1" t="s">
        <v>37</v>
      </c>
    </row>
    <row r="3" spans="1:32" s="1" customFormat="1" ht="12" x14ac:dyDescent="0.15"/>
    <row r="4" spans="1:32" s="1" customFormat="1" ht="12" x14ac:dyDescent="0.15"/>
    <row r="5" spans="1:32" s="1" customFormat="1" ht="12" x14ac:dyDescent="0.15">
      <c r="A5" s="1" t="s">
        <v>54</v>
      </c>
    </row>
    <row r="6" spans="1:32" s="1" customFormat="1" ht="18" customHeight="1" x14ac:dyDescent="0.15">
      <c r="A6" s="2" t="s">
        <v>0</v>
      </c>
      <c r="B6" s="16" t="s">
        <v>59</v>
      </c>
      <c r="C6" s="17"/>
      <c r="D6" s="17"/>
      <c r="E6" s="17"/>
      <c r="F6" s="17"/>
      <c r="G6" s="18"/>
      <c r="H6" s="16" t="s">
        <v>60</v>
      </c>
      <c r="I6" s="17"/>
      <c r="J6" s="17"/>
      <c r="K6" s="17"/>
      <c r="L6" s="17"/>
      <c r="M6" s="18"/>
      <c r="N6" s="16" t="s">
        <v>61</v>
      </c>
      <c r="O6" s="17"/>
      <c r="P6" s="17"/>
      <c r="Q6" s="17"/>
      <c r="R6" s="17"/>
      <c r="S6" s="18"/>
      <c r="T6" s="16" t="s">
        <v>31</v>
      </c>
      <c r="U6" s="17"/>
      <c r="V6" s="17"/>
      <c r="W6" s="17"/>
      <c r="X6" s="17"/>
      <c r="Y6" s="18"/>
      <c r="Z6" s="16" t="s">
        <v>36</v>
      </c>
      <c r="AA6" s="17"/>
      <c r="AB6" s="17"/>
      <c r="AC6" s="17"/>
      <c r="AD6" s="17"/>
      <c r="AE6" s="23"/>
    </row>
    <row r="7" spans="1:32" s="1" customFormat="1" ht="18" customHeight="1" x14ac:dyDescent="0.15">
      <c r="A7" s="7"/>
      <c r="B7" s="19" t="s">
        <v>32</v>
      </c>
      <c r="C7" s="20"/>
      <c r="D7" s="19" t="s">
        <v>33</v>
      </c>
      <c r="E7" s="20"/>
      <c r="F7" s="19" t="s">
        <v>34</v>
      </c>
      <c r="G7" s="20"/>
      <c r="H7" s="19" t="s">
        <v>32</v>
      </c>
      <c r="I7" s="20"/>
      <c r="J7" s="19" t="s">
        <v>33</v>
      </c>
      <c r="K7" s="20"/>
      <c r="L7" s="19" t="s">
        <v>34</v>
      </c>
      <c r="M7" s="20"/>
      <c r="N7" s="19" t="s">
        <v>32</v>
      </c>
      <c r="O7" s="20"/>
      <c r="P7" s="19" t="s">
        <v>33</v>
      </c>
      <c r="Q7" s="20"/>
      <c r="R7" s="19" t="s">
        <v>34</v>
      </c>
      <c r="S7" s="20"/>
      <c r="T7" s="19" t="s">
        <v>32</v>
      </c>
      <c r="U7" s="20"/>
      <c r="V7" s="19" t="s">
        <v>33</v>
      </c>
      <c r="W7" s="20"/>
      <c r="X7" s="19" t="s">
        <v>34</v>
      </c>
      <c r="Y7" s="20"/>
      <c r="Z7" s="19" t="s">
        <v>32</v>
      </c>
      <c r="AA7" s="20"/>
      <c r="AB7" s="19" t="s">
        <v>33</v>
      </c>
      <c r="AC7" s="20"/>
      <c r="AD7" s="19" t="s">
        <v>34</v>
      </c>
      <c r="AE7" s="24"/>
      <c r="AF7" s="12"/>
    </row>
    <row r="8" spans="1:32" s="1" customFormat="1" ht="18" customHeight="1" x14ac:dyDescent="0.15">
      <c r="A8" s="3"/>
      <c r="B8" s="8"/>
      <c r="C8" s="9" t="s">
        <v>38</v>
      </c>
      <c r="D8" s="8"/>
      <c r="E8" s="9" t="s">
        <v>38</v>
      </c>
      <c r="F8" s="8"/>
      <c r="G8" s="9" t="s">
        <v>38</v>
      </c>
      <c r="H8" s="8"/>
      <c r="I8" s="9" t="s">
        <v>38</v>
      </c>
      <c r="J8" s="8"/>
      <c r="K8" s="9" t="s">
        <v>38</v>
      </c>
      <c r="L8" s="8"/>
      <c r="M8" s="9" t="s">
        <v>38</v>
      </c>
      <c r="N8" s="8"/>
      <c r="O8" s="9" t="s">
        <v>38</v>
      </c>
      <c r="P8" s="8"/>
      <c r="Q8" s="9" t="s">
        <v>38</v>
      </c>
      <c r="R8" s="8"/>
      <c r="S8" s="9" t="s">
        <v>38</v>
      </c>
      <c r="T8" s="8"/>
      <c r="U8" s="9" t="s">
        <v>38</v>
      </c>
      <c r="V8" s="8"/>
      <c r="W8" s="9" t="s">
        <v>38</v>
      </c>
      <c r="X8" s="8"/>
      <c r="Y8" s="9" t="s">
        <v>38</v>
      </c>
      <c r="Z8" s="8"/>
      <c r="AA8" s="9" t="s">
        <v>38</v>
      </c>
      <c r="AB8" s="8"/>
      <c r="AC8" s="9" t="s">
        <v>38</v>
      </c>
      <c r="AD8" s="10"/>
      <c r="AE8" s="11" t="s">
        <v>38</v>
      </c>
      <c r="AF8" s="13"/>
    </row>
    <row r="9" spans="1:32" s="1" customFormat="1" ht="18" customHeight="1" x14ac:dyDescent="0.15">
      <c r="A9" s="4" t="s">
        <v>1</v>
      </c>
      <c r="B9" s="4">
        <f>D9+F9</f>
        <v>10733</v>
      </c>
      <c r="C9" s="4">
        <f>E9+G9</f>
        <v>65</v>
      </c>
      <c r="D9" s="4">
        <f>SUM(D10:D31)</f>
        <v>5047</v>
      </c>
      <c r="E9" s="4">
        <f>SUM(E10:E31)</f>
        <v>14</v>
      </c>
      <c r="F9" s="4">
        <f>SUM(F10:F31)</f>
        <v>5686</v>
      </c>
      <c r="G9" s="4">
        <f>SUM(G10:G31)</f>
        <v>51</v>
      </c>
      <c r="H9" s="4">
        <f>J9+L9</f>
        <v>10737</v>
      </c>
      <c r="I9" s="4">
        <f>K9+M9</f>
        <v>68</v>
      </c>
      <c r="J9" s="4">
        <f>SUM(J10:J31)</f>
        <v>5047</v>
      </c>
      <c r="K9" s="4">
        <f>SUM(K10:K31)</f>
        <v>14</v>
      </c>
      <c r="L9" s="4">
        <f>SUM(L10:L31)</f>
        <v>5690</v>
      </c>
      <c r="M9" s="4">
        <f>SUM(M10:M31)</f>
        <v>54</v>
      </c>
      <c r="N9" s="4">
        <f>P9+R9</f>
        <v>10872</v>
      </c>
      <c r="O9" s="4">
        <f>Q9+S9</f>
        <v>69</v>
      </c>
      <c r="P9" s="4">
        <f>SUM(P10:P31)</f>
        <v>5100</v>
      </c>
      <c r="Q9" s="4">
        <f>SUM(Q10:Q31)</f>
        <v>14</v>
      </c>
      <c r="R9" s="4">
        <f>SUM(R10:R31)</f>
        <v>5772</v>
      </c>
      <c r="S9" s="4">
        <f>SUM(S10:S31)</f>
        <v>55</v>
      </c>
      <c r="T9" s="4">
        <f>B9-H9</f>
        <v>-4</v>
      </c>
      <c r="U9" s="4">
        <f>C9-I9</f>
        <v>-3</v>
      </c>
      <c r="V9" s="4">
        <f>D9-J9</f>
        <v>0</v>
      </c>
      <c r="W9" s="4">
        <f t="shared" ref="W9:X9" si="0">E9-K9</f>
        <v>0</v>
      </c>
      <c r="X9" s="4">
        <f t="shared" si="0"/>
        <v>-4</v>
      </c>
      <c r="Y9" s="4">
        <f>G9-M9</f>
        <v>-3</v>
      </c>
      <c r="Z9" s="4">
        <f t="shared" ref="Z9:AE9" si="1">B9-N9</f>
        <v>-139</v>
      </c>
      <c r="AA9" s="4">
        <f t="shared" si="1"/>
        <v>-4</v>
      </c>
      <c r="AB9" s="4">
        <f t="shared" si="1"/>
        <v>-53</v>
      </c>
      <c r="AC9" s="4">
        <f t="shared" si="1"/>
        <v>0</v>
      </c>
      <c r="AD9" s="4">
        <f t="shared" si="1"/>
        <v>-86</v>
      </c>
      <c r="AE9" s="4">
        <f t="shared" si="1"/>
        <v>-4</v>
      </c>
    </row>
    <row r="10" spans="1:32" s="1" customFormat="1" ht="18" customHeight="1" x14ac:dyDescent="0.15">
      <c r="A10" s="4" t="s">
        <v>2</v>
      </c>
      <c r="B10" s="4">
        <f t="shared" ref="B10:C30" si="2">D10+F10</f>
        <v>295</v>
      </c>
      <c r="C10" s="4">
        <f t="shared" si="2"/>
        <v>1</v>
      </c>
      <c r="D10" s="4">
        <v>148</v>
      </c>
      <c r="E10" s="4">
        <v>0</v>
      </c>
      <c r="F10" s="4">
        <v>147</v>
      </c>
      <c r="G10" s="4">
        <v>1</v>
      </c>
      <c r="H10" s="4">
        <f t="shared" ref="H10:I30" si="3">J10+L10</f>
        <v>369</v>
      </c>
      <c r="I10" s="4">
        <f t="shared" si="3"/>
        <v>2</v>
      </c>
      <c r="J10" s="4">
        <v>186</v>
      </c>
      <c r="K10" s="4">
        <v>0</v>
      </c>
      <c r="L10" s="4">
        <v>183</v>
      </c>
      <c r="M10" s="4">
        <v>2</v>
      </c>
      <c r="N10" s="4">
        <f t="shared" ref="N10:O30" si="4">P10+R10</f>
        <v>302</v>
      </c>
      <c r="O10" s="4">
        <f t="shared" si="4"/>
        <v>3</v>
      </c>
      <c r="P10" s="4">
        <v>150</v>
      </c>
      <c r="Q10" s="4">
        <v>0</v>
      </c>
      <c r="R10" s="4">
        <v>152</v>
      </c>
      <c r="S10" s="4">
        <v>3</v>
      </c>
      <c r="T10" s="4">
        <f t="shared" ref="T10:Y29" si="5">B10-H10</f>
        <v>-74</v>
      </c>
      <c r="U10" s="4">
        <f t="shared" si="5"/>
        <v>-1</v>
      </c>
      <c r="V10" s="4">
        <f t="shared" ref="V10:Y24" si="6">D10-J10</f>
        <v>-38</v>
      </c>
      <c r="W10" s="4">
        <f t="shared" si="6"/>
        <v>0</v>
      </c>
      <c r="X10" s="4">
        <f t="shared" si="6"/>
        <v>-36</v>
      </c>
      <c r="Y10" s="4">
        <f t="shared" si="6"/>
        <v>-1</v>
      </c>
      <c r="Z10" s="4">
        <f t="shared" ref="Z10:AE30" si="7">B10-N10</f>
        <v>-7</v>
      </c>
      <c r="AA10" s="4">
        <f t="shared" si="7"/>
        <v>-2</v>
      </c>
      <c r="AB10" s="4">
        <f t="shared" si="7"/>
        <v>-2</v>
      </c>
      <c r="AC10" s="4">
        <f t="shared" si="7"/>
        <v>0</v>
      </c>
      <c r="AD10" s="4">
        <f t="shared" si="7"/>
        <v>-5</v>
      </c>
      <c r="AE10" s="4">
        <f t="shared" si="7"/>
        <v>-2</v>
      </c>
    </row>
    <row r="11" spans="1:32" s="1" customFormat="1" ht="18" customHeight="1" x14ac:dyDescent="0.15">
      <c r="A11" s="4" t="s">
        <v>3</v>
      </c>
      <c r="B11" s="4">
        <f t="shared" si="2"/>
        <v>431</v>
      </c>
      <c r="C11" s="4">
        <f t="shared" si="2"/>
        <v>1</v>
      </c>
      <c r="D11" s="4">
        <v>214</v>
      </c>
      <c r="E11" s="4">
        <v>0</v>
      </c>
      <c r="F11" s="4">
        <v>217</v>
      </c>
      <c r="G11" s="4">
        <v>1</v>
      </c>
      <c r="H11" s="4">
        <f t="shared" si="3"/>
        <v>431</v>
      </c>
      <c r="I11" s="4">
        <f t="shared" si="3"/>
        <v>0</v>
      </c>
      <c r="J11" s="4">
        <v>211</v>
      </c>
      <c r="K11" s="4">
        <v>0</v>
      </c>
      <c r="L11" s="4">
        <v>220</v>
      </c>
      <c r="M11" s="4">
        <v>0</v>
      </c>
      <c r="N11" s="4">
        <f t="shared" si="4"/>
        <v>428</v>
      </c>
      <c r="O11" s="4">
        <f t="shared" si="4"/>
        <v>0</v>
      </c>
      <c r="P11" s="4">
        <v>208</v>
      </c>
      <c r="Q11" s="4">
        <v>0</v>
      </c>
      <c r="R11" s="4">
        <v>220</v>
      </c>
      <c r="S11" s="4">
        <v>0</v>
      </c>
      <c r="T11" s="4">
        <f t="shared" si="5"/>
        <v>0</v>
      </c>
      <c r="U11" s="4">
        <f t="shared" si="5"/>
        <v>1</v>
      </c>
      <c r="V11" s="4">
        <f t="shared" si="6"/>
        <v>3</v>
      </c>
      <c r="W11" s="4">
        <f t="shared" si="6"/>
        <v>0</v>
      </c>
      <c r="X11" s="4">
        <f t="shared" si="6"/>
        <v>-3</v>
      </c>
      <c r="Y11" s="4">
        <f t="shared" si="6"/>
        <v>1</v>
      </c>
      <c r="Z11" s="4">
        <f t="shared" si="7"/>
        <v>3</v>
      </c>
      <c r="AA11" s="4">
        <f t="shared" si="7"/>
        <v>1</v>
      </c>
      <c r="AB11" s="4">
        <f t="shared" si="7"/>
        <v>6</v>
      </c>
      <c r="AC11" s="4">
        <f t="shared" si="7"/>
        <v>0</v>
      </c>
      <c r="AD11" s="4">
        <f t="shared" si="7"/>
        <v>-3</v>
      </c>
      <c r="AE11" s="4">
        <f t="shared" si="7"/>
        <v>1</v>
      </c>
    </row>
    <row r="12" spans="1:32" s="1" customFormat="1" ht="18" customHeight="1" x14ac:dyDescent="0.15">
      <c r="A12" s="4" t="s">
        <v>4</v>
      </c>
      <c r="B12" s="4">
        <f t="shared" si="2"/>
        <v>450</v>
      </c>
      <c r="C12" s="4">
        <f t="shared" si="2"/>
        <v>0</v>
      </c>
      <c r="D12" s="4">
        <v>224</v>
      </c>
      <c r="E12" s="4">
        <v>0</v>
      </c>
      <c r="F12" s="4">
        <v>226</v>
      </c>
      <c r="G12" s="4">
        <v>0</v>
      </c>
      <c r="H12" s="4">
        <f t="shared" si="3"/>
        <v>454</v>
      </c>
      <c r="I12" s="4">
        <f t="shared" si="3"/>
        <v>0</v>
      </c>
      <c r="J12" s="4">
        <v>233</v>
      </c>
      <c r="K12" s="4">
        <v>0</v>
      </c>
      <c r="L12" s="4">
        <v>221</v>
      </c>
      <c r="M12" s="4">
        <v>0</v>
      </c>
      <c r="N12" s="4">
        <f t="shared" si="4"/>
        <v>453</v>
      </c>
      <c r="O12" s="4">
        <f t="shared" si="4"/>
        <v>0</v>
      </c>
      <c r="P12" s="4">
        <v>232</v>
      </c>
      <c r="Q12" s="4">
        <v>0</v>
      </c>
      <c r="R12" s="4">
        <v>221</v>
      </c>
      <c r="S12" s="4">
        <v>0</v>
      </c>
      <c r="T12" s="4">
        <f t="shared" si="5"/>
        <v>-4</v>
      </c>
      <c r="U12" s="4">
        <f t="shared" si="5"/>
        <v>0</v>
      </c>
      <c r="V12" s="4">
        <f t="shared" si="6"/>
        <v>-9</v>
      </c>
      <c r="W12" s="4">
        <f t="shared" si="6"/>
        <v>0</v>
      </c>
      <c r="X12" s="4">
        <f t="shared" si="6"/>
        <v>5</v>
      </c>
      <c r="Y12" s="4">
        <f t="shared" si="6"/>
        <v>0</v>
      </c>
      <c r="Z12" s="4">
        <f t="shared" si="7"/>
        <v>-3</v>
      </c>
      <c r="AA12" s="4">
        <f t="shared" si="7"/>
        <v>0</v>
      </c>
      <c r="AB12" s="4">
        <f t="shared" si="7"/>
        <v>-8</v>
      </c>
      <c r="AC12" s="4">
        <f t="shared" si="7"/>
        <v>0</v>
      </c>
      <c r="AD12" s="4">
        <f t="shared" si="7"/>
        <v>5</v>
      </c>
      <c r="AE12" s="4">
        <f t="shared" si="7"/>
        <v>0</v>
      </c>
    </row>
    <row r="13" spans="1:32" s="1" customFormat="1" ht="18" customHeight="1" x14ac:dyDescent="0.15">
      <c r="A13" s="4" t="s">
        <v>5</v>
      </c>
      <c r="B13" s="4">
        <f t="shared" si="2"/>
        <v>441</v>
      </c>
      <c r="C13" s="4">
        <f t="shared" si="2"/>
        <v>0</v>
      </c>
      <c r="D13" s="4">
        <v>232</v>
      </c>
      <c r="E13" s="4">
        <v>0</v>
      </c>
      <c r="F13" s="4">
        <v>209</v>
      </c>
      <c r="G13" s="4">
        <v>0</v>
      </c>
      <c r="H13" s="4">
        <f t="shared" si="3"/>
        <v>440</v>
      </c>
      <c r="I13" s="4">
        <f t="shared" si="3"/>
        <v>0</v>
      </c>
      <c r="J13" s="4">
        <v>229</v>
      </c>
      <c r="K13" s="4">
        <v>0</v>
      </c>
      <c r="L13" s="4">
        <v>211</v>
      </c>
      <c r="M13" s="4">
        <v>0</v>
      </c>
      <c r="N13" s="4">
        <f t="shared" si="4"/>
        <v>458</v>
      </c>
      <c r="O13" s="4">
        <f t="shared" si="4"/>
        <v>0</v>
      </c>
      <c r="P13" s="4">
        <v>240</v>
      </c>
      <c r="Q13" s="4">
        <v>0</v>
      </c>
      <c r="R13" s="4">
        <v>218</v>
      </c>
      <c r="S13" s="4">
        <v>0</v>
      </c>
      <c r="T13" s="4">
        <f t="shared" si="5"/>
        <v>1</v>
      </c>
      <c r="U13" s="4">
        <f t="shared" si="5"/>
        <v>0</v>
      </c>
      <c r="V13" s="4">
        <f t="shared" si="6"/>
        <v>3</v>
      </c>
      <c r="W13" s="4">
        <f t="shared" si="6"/>
        <v>0</v>
      </c>
      <c r="X13" s="4">
        <f t="shared" si="6"/>
        <v>-2</v>
      </c>
      <c r="Y13" s="4">
        <f t="shared" si="6"/>
        <v>0</v>
      </c>
      <c r="Z13" s="4">
        <f t="shared" si="7"/>
        <v>-17</v>
      </c>
      <c r="AA13" s="4">
        <f t="shared" si="7"/>
        <v>0</v>
      </c>
      <c r="AB13" s="4">
        <f t="shared" si="7"/>
        <v>-8</v>
      </c>
      <c r="AC13" s="4">
        <f t="shared" si="7"/>
        <v>0</v>
      </c>
      <c r="AD13" s="4">
        <f t="shared" si="7"/>
        <v>-9</v>
      </c>
      <c r="AE13" s="4">
        <f t="shared" si="7"/>
        <v>0</v>
      </c>
    </row>
    <row r="14" spans="1:32" s="1" customFormat="1" ht="18" customHeight="1" x14ac:dyDescent="0.15">
      <c r="A14" s="4" t="s">
        <v>6</v>
      </c>
      <c r="B14" s="4">
        <f t="shared" si="2"/>
        <v>326</v>
      </c>
      <c r="C14" s="4">
        <f t="shared" si="2"/>
        <v>6</v>
      </c>
      <c r="D14" s="4">
        <v>170</v>
      </c>
      <c r="E14" s="4">
        <v>2</v>
      </c>
      <c r="F14" s="4">
        <v>156</v>
      </c>
      <c r="G14" s="4">
        <v>4</v>
      </c>
      <c r="H14" s="4">
        <f t="shared" si="3"/>
        <v>291</v>
      </c>
      <c r="I14" s="4">
        <f t="shared" si="3"/>
        <v>9</v>
      </c>
      <c r="J14" s="4">
        <v>155</v>
      </c>
      <c r="K14" s="4">
        <v>2</v>
      </c>
      <c r="L14" s="4">
        <v>136</v>
      </c>
      <c r="M14" s="4">
        <v>7</v>
      </c>
      <c r="N14" s="4">
        <f t="shared" si="4"/>
        <v>322</v>
      </c>
      <c r="O14" s="4">
        <f t="shared" si="4"/>
        <v>3</v>
      </c>
      <c r="P14" s="4">
        <v>175</v>
      </c>
      <c r="Q14" s="4">
        <v>0</v>
      </c>
      <c r="R14" s="4">
        <v>147</v>
      </c>
      <c r="S14" s="4">
        <v>3</v>
      </c>
      <c r="T14" s="4">
        <f t="shared" si="5"/>
        <v>35</v>
      </c>
      <c r="U14" s="4">
        <f t="shared" si="5"/>
        <v>-3</v>
      </c>
      <c r="V14" s="4">
        <f t="shared" si="6"/>
        <v>15</v>
      </c>
      <c r="W14" s="4">
        <f t="shared" si="6"/>
        <v>0</v>
      </c>
      <c r="X14" s="4">
        <f t="shared" si="6"/>
        <v>20</v>
      </c>
      <c r="Y14" s="4">
        <f t="shared" si="6"/>
        <v>-3</v>
      </c>
      <c r="Z14" s="4">
        <f t="shared" si="7"/>
        <v>4</v>
      </c>
      <c r="AA14" s="4">
        <f t="shared" si="7"/>
        <v>3</v>
      </c>
      <c r="AB14" s="4">
        <f t="shared" si="7"/>
        <v>-5</v>
      </c>
      <c r="AC14" s="4">
        <f t="shared" si="7"/>
        <v>2</v>
      </c>
      <c r="AD14" s="4">
        <f t="shared" si="7"/>
        <v>9</v>
      </c>
      <c r="AE14" s="4">
        <f t="shared" si="7"/>
        <v>1</v>
      </c>
    </row>
    <row r="15" spans="1:32" s="1" customFormat="1" ht="18" customHeight="1" x14ac:dyDescent="0.15">
      <c r="A15" s="4" t="s">
        <v>7</v>
      </c>
      <c r="B15" s="4">
        <f t="shared" si="2"/>
        <v>269</v>
      </c>
      <c r="C15" s="4">
        <f t="shared" si="2"/>
        <v>5</v>
      </c>
      <c r="D15" s="4">
        <v>155</v>
      </c>
      <c r="E15" s="4">
        <v>2</v>
      </c>
      <c r="F15" s="4">
        <v>114</v>
      </c>
      <c r="G15" s="4">
        <v>3</v>
      </c>
      <c r="H15" s="4">
        <f t="shared" si="3"/>
        <v>295</v>
      </c>
      <c r="I15" s="4">
        <f t="shared" si="3"/>
        <v>6</v>
      </c>
      <c r="J15" s="4">
        <v>165</v>
      </c>
      <c r="K15" s="4">
        <v>2</v>
      </c>
      <c r="L15" s="4">
        <v>130</v>
      </c>
      <c r="M15" s="4">
        <v>4</v>
      </c>
      <c r="N15" s="4">
        <f t="shared" si="4"/>
        <v>295</v>
      </c>
      <c r="O15" s="4">
        <f t="shared" si="4"/>
        <v>8</v>
      </c>
      <c r="P15" s="4">
        <v>166</v>
      </c>
      <c r="Q15" s="4">
        <v>1</v>
      </c>
      <c r="R15" s="4">
        <v>129</v>
      </c>
      <c r="S15" s="4">
        <v>7</v>
      </c>
      <c r="T15" s="4">
        <f t="shared" si="5"/>
        <v>-26</v>
      </c>
      <c r="U15" s="4">
        <f t="shared" si="5"/>
        <v>-1</v>
      </c>
      <c r="V15" s="4">
        <f t="shared" si="6"/>
        <v>-10</v>
      </c>
      <c r="W15" s="4">
        <f t="shared" si="6"/>
        <v>0</v>
      </c>
      <c r="X15" s="4">
        <f t="shared" si="6"/>
        <v>-16</v>
      </c>
      <c r="Y15" s="4">
        <f t="shared" si="6"/>
        <v>-1</v>
      </c>
      <c r="Z15" s="4">
        <f t="shared" si="7"/>
        <v>-26</v>
      </c>
      <c r="AA15" s="4">
        <f t="shared" si="7"/>
        <v>-3</v>
      </c>
      <c r="AB15" s="4">
        <f t="shared" si="7"/>
        <v>-11</v>
      </c>
      <c r="AC15" s="4">
        <f t="shared" si="7"/>
        <v>1</v>
      </c>
      <c r="AD15" s="4">
        <f t="shared" si="7"/>
        <v>-15</v>
      </c>
      <c r="AE15" s="4">
        <f t="shared" si="7"/>
        <v>-4</v>
      </c>
    </row>
    <row r="16" spans="1:32" s="1" customFormat="1" ht="18" customHeight="1" x14ac:dyDescent="0.15">
      <c r="A16" s="4" t="s">
        <v>8</v>
      </c>
      <c r="B16" s="4">
        <f t="shared" si="2"/>
        <v>442</v>
      </c>
      <c r="C16" s="4">
        <f t="shared" si="2"/>
        <v>7</v>
      </c>
      <c r="D16" s="4">
        <v>218</v>
      </c>
      <c r="E16" s="4">
        <v>0</v>
      </c>
      <c r="F16" s="4">
        <v>224</v>
      </c>
      <c r="G16" s="4">
        <v>7</v>
      </c>
      <c r="H16" s="4">
        <f t="shared" si="3"/>
        <v>470</v>
      </c>
      <c r="I16" s="4">
        <f t="shared" si="3"/>
        <v>7</v>
      </c>
      <c r="J16" s="4">
        <v>226</v>
      </c>
      <c r="K16" s="4">
        <v>-1</v>
      </c>
      <c r="L16" s="4">
        <v>244</v>
      </c>
      <c r="M16" s="4">
        <v>8</v>
      </c>
      <c r="N16" s="4">
        <f t="shared" si="4"/>
        <v>465</v>
      </c>
      <c r="O16" s="4">
        <f t="shared" si="4"/>
        <v>10</v>
      </c>
      <c r="P16" s="4">
        <v>224</v>
      </c>
      <c r="Q16" s="4">
        <v>1</v>
      </c>
      <c r="R16" s="4">
        <v>241</v>
      </c>
      <c r="S16" s="4">
        <v>9</v>
      </c>
      <c r="T16" s="4">
        <f t="shared" si="5"/>
        <v>-28</v>
      </c>
      <c r="U16" s="4">
        <f t="shared" si="5"/>
        <v>0</v>
      </c>
      <c r="V16" s="4">
        <f t="shared" si="6"/>
        <v>-8</v>
      </c>
      <c r="W16" s="4">
        <f t="shared" si="6"/>
        <v>1</v>
      </c>
      <c r="X16" s="4">
        <f t="shared" si="6"/>
        <v>-20</v>
      </c>
      <c r="Y16" s="4">
        <f t="shared" si="6"/>
        <v>-1</v>
      </c>
      <c r="Z16" s="4">
        <f t="shared" si="7"/>
        <v>-23</v>
      </c>
      <c r="AA16" s="4">
        <f t="shared" si="7"/>
        <v>-3</v>
      </c>
      <c r="AB16" s="4">
        <f t="shared" si="7"/>
        <v>-6</v>
      </c>
      <c r="AC16" s="4">
        <f t="shared" si="7"/>
        <v>-1</v>
      </c>
      <c r="AD16" s="4">
        <f t="shared" si="7"/>
        <v>-17</v>
      </c>
      <c r="AE16" s="4">
        <f t="shared" si="7"/>
        <v>-2</v>
      </c>
    </row>
    <row r="17" spans="1:31" s="1" customFormat="1" ht="18" customHeight="1" x14ac:dyDescent="0.15">
      <c r="A17" s="4" t="s">
        <v>9</v>
      </c>
      <c r="B17" s="4">
        <f t="shared" si="2"/>
        <v>564</v>
      </c>
      <c r="C17" s="4">
        <f t="shared" si="2"/>
        <v>14</v>
      </c>
      <c r="D17" s="4">
        <v>285</v>
      </c>
      <c r="E17" s="4">
        <v>3</v>
      </c>
      <c r="F17" s="4">
        <v>279</v>
      </c>
      <c r="G17" s="4">
        <v>11</v>
      </c>
      <c r="H17" s="4">
        <f t="shared" si="3"/>
        <v>574</v>
      </c>
      <c r="I17" s="4">
        <f t="shared" si="3"/>
        <v>17</v>
      </c>
      <c r="J17" s="4">
        <v>299</v>
      </c>
      <c r="K17" s="4">
        <v>4</v>
      </c>
      <c r="L17" s="4">
        <v>275</v>
      </c>
      <c r="M17" s="4">
        <v>13</v>
      </c>
      <c r="N17" s="4">
        <f t="shared" si="4"/>
        <v>562</v>
      </c>
      <c r="O17" s="4">
        <f t="shared" si="4"/>
        <v>17</v>
      </c>
      <c r="P17" s="4">
        <v>291</v>
      </c>
      <c r="Q17" s="4">
        <v>4</v>
      </c>
      <c r="R17" s="4">
        <v>271</v>
      </c>
      <c r="S17" s="4">
        <v>13</v>
      </c>
      <c r="T17" s="4">
        <f t="shared" si="5"/>
        <v>-10</v>
      </c>
      <c r="U17" s="4">
        <f t="shared" si="5"/>
        <v>-3</v>
      </c>
      <c r="V17" s="4">
        <f t="shared" si="6"/>
        <v>-14</v>
      </c>
      <c r="W17" s="4">
        <f t="shared" si="6"/>
        <v>-1</v>
      </c>
      <c r="X17" s="4">
        <f t="shared" si="6"/>
        <v>4</v>
      </c>
      <c r="Y17" s="4">
        <f t="shared" si="6"/>
        <v>-2</v>
      </c>
      <c r="Z17" s="4">
        <f t="shared" si="7"/>
        <v>2</v>
      </c>
      <c r="AA17" s="4">
        <f t="shared" si="7"/>
        <v>-3</v>
      </c>
      <c r="AB17" s="4">
        <f t="shared" si="7"/>
        <v>-6</v>
      </c>
      <c r="AC17" s="4">
        <f t="shared" si="7"/>
        <v>-1</v>
      </c>
      <c r="AD17" s="4">
        <f t="shared" si="7"/>
        <v>8</v>
      </c>
      <c r="AE17" s="4">
        <f t="shared" si="7"/>
        <v>-2</v>
      </c>
    </row>
    <row r="18" spans="1:31" s="1" customFormat="1" ht="18" customHeight="1" x14ac:dyDescent="0.15">
      <c r="A18" s="4" t="s">
        <v>10</v>
      </c>
      <c r="B18" s="4">
        <f t="shared" si="2"/>
        <v>556</v>
      </c>
      <c r="C18" s="4">
        <f t="shared" si="2"/>
        <v>14</v>
      </c>
      <c r="D18" s="4">
        <v>285</v>
      </c>
      <c r="E18" s="4">
        <v>2</v>
      </c>
      <c r="F18" s="4">
        <v>271</v>
      </c>
      <c r="G18" s="4">
        <v>12</v>
      </c>
      <c r="H18" s="4">
        <f t="shared" si="3"/>
        <v>577</v>
      </c>
      <c r="I18" s="4">
        <f t="shared" si="3"/>
        <v>12</v>
      </c>
      <c r="J18" s="4">
        <v>285</v>
      </c>
      <c r="K18" s="4">
        <v>2</v>
      </c>
      <c r="L18" s="4">
        <v>292</v>
      </c>
      <c r="M18" s="4">
        <v>10</v>
      </c>
      <c r="N18" s="4">
        <f t="shared" si="4"/>
        <v>577</v>
      </c>
      <c r="O18" s="4">
        <f t="shared" si="4"/>
        <v>13</v>
      </c>
      <c r="P18" s="4">
        <v>285</v>
      </c>
      <c r="Q18" s="4">
        <v>2</v>
      </c>
      <c r="R18" s="4">
        <v>292</v>
      </c>
      <c r="S18" s="4">
        <v>11</v>
      </c>
      <c r="T18" s="4">
        <f t="shared" si="5"/>
        <v>-21</v>
      </c>
      <c r="U18" s="4">
        <f t="shared" si="5"/>
        <v>2</v>
      </c>
      <c r="V18" s="4">
        <f t="shared" si="6"/>
        <v>0</v>
      </c>
      <c r="W18" s="4">
        <f t="shared" si="6"/>
        <v>0</v>
      </c>
      <c r="X18" s="4">
        <f t="shared" si="6"/>
        <v>-21</v>
      </c>
      <c r="Y18" s="4">
        <f t="shared" si="6"/>
        <v>2</v>
      </c>
      <c r="Z18" s="4">
        <f t="shared" si="7"/>
        <v>-21</v>
      </c>
      <c r="AA18" s="4">
        <f t="shared" si="7"/>
        <v>1</v>
      </c>
      <c r="AB18" s="4">
        <f t="shared" si="7"/>
        <v>0</v>
      </c>
      <c r="AC18" s="4">
        <f t="shared" si="7"/>
        <v>0</v>
      </c>
      <c r="AD18" s="4">
        <f t="shared" si="7"/>
        <v>-21</v>
      </c>
      <c r="AE18" s="4">
        <f t="shared" si="7"/>
        <v>1</v>
      </c>
    </row>
    <row r="19" spans="1:31" s="1" customFormat="1" ht="18" customHeight="1" x14ac:dyDescent="0.15">
      <c r="A19" s="4" t="s">
        <v>11</v>
      </c>
      <c r="B19" s="4">
        <f t="shared" si="2"/>
        <v>569</v>
      </c>
      <c r="C19" s="4">
        <f t="shared" si="2"/>
        <v>6</v>
      </c>
      <c r="D19" s="4">
        <v>261</v>
      </c>
      <c r="E19" s="4">
        <v>0</v>
      </c>
      <c r="F19" s="4">
        <v>308</v>
      </c>
      <c r="G19" s="4">
        <v>6</v>
      </c>
      <c r="H19" s="4">
        <f t="shared" si="3"/>
        <v>537</v>
      </c>
      <c r="I19" s="4">
        <f t="shared" si="3"/>
        <v>5</v>
      </c>
      <c r="J19" s="4">
        <v>252</v>
      </c>
      <c r="K19" s="4">
        <v>0</v>
      </c>
      <c r="L19" s="4">
        <v>285</v>
      </c>
      <c r="M19" s="4">
        <v>5</v>
      </c>
      <c r="N19" s="4">
        <f t="shared" si="4"/>
        <v>537</v>
      </c>
      <c r="O19" s="4">
        <f t="shared" si="4"/>
        <v>4</v>
      </c>
      <c r="P19" s="4">
        <v>256</v>
      </c>
      <c r="Q19" s="4">
        <v>0</v>
      </c>
      <c r="R19" s="4">
        <v>281</v>
      </c>
      <c r="S19" s="4">
        <v>4</v>
      </c>
      <c r="T19" s="4">
        <f t="shared" si="5"/>
        <v>32</v>
      </c>
      <c r="U19" s="4">
        <f t="shared" si="5"/>
        <v>1</v>
      </c>
      <c r="V19" s="4">
        <f t="shared" si="6"/>
        <v>9</v>
      </c>
      <c r="W19" s="4">
        <f t="shared" si="6"/>
        <v>0</v>
      </c>
      <c r="X19" s="4">
        <f t="shared" si="6"/>
        <v>23</v>
      </c>
      <c r="Y19" s="4">
        <f t="shared" si="6"/>
        <v>1</v>
      </c>
      <c r="Z19" s="4">
        <f t="shared" si="7"/>
        <v>32</v>
      </c>
      <c r="AA19" s="4">
        <f t="shared" si="7"/>
        <v>2</v>
      </c>
      <c r="AB19" s="4">
        <f t="shared" si="7"/>
        <v>5</v>
      </c>
      <c r="AC19" s="4">
        <f t="shared" si="7"/>
        <v>0</v>
      </c>
      <c r="AD19" s="4">
        <f t="shared" si="7"/>
        <v>27</v>
      </c>
      <c r="AE19" s="4">
        <f t="shared" si="7"/>
        <v>2</v>
      </c>
    </row>
    <row r="20" spans="1:31" s="1" customFormat="1" ht="18" customHeight="1" x14ac:dyDescent="0.15">
      <c r="A20" s="4" t="s">
        <v>12</v>
      </c>
      <c r="B20" s="4">
        <f t="shared" si="2"/>
        <v>512</v>
      </c>
      <c r="C20" s="4">
        <f t="shared" si="2"/>
        <v>2</v>
      </c>
      <c r="D20" s="4">
        <v>257</v>
      </c>
      <c r="E20" s="4">
        <v>0</v>
      </c>
      <c r="F20" s="4">
        <v>255</v>
      </c>
      <c r="G20" s="4">
        <v>2</v>
      </c>
      <c r="H20" s="4">
        <f t="shared" si="3"/>
        <v>510</v>
      </c>
      <c r="I20" s="4">
        <f t="shared" si="3"/>
        <v>1</v>
      </c>
      <c r="J20" s="4">
        <v>244</v>
      </c>
      <c r="K20" s="4">
        <v>0</v>
      </c>
      <c r="L20" s="4">
        <v>266</v>
      </c>
      <c r="M20" s="4">
        <v>1</v>
      </c>
      <c r="N20" s="4">
        <f t="shared" si="4"/>
        <v>511</v>
      </c>
      <c r="O20" s="4">
        <f t="shared" si="4"/>
        <v>1</v>
      </c>
      <c r="P20" s="4">
        <v>243</v>
      </c>
      <c r="Q20" s="4">
        <v>0</v>
      </c>
      <c r="R20" s="4">
        <v>268</v>
      </c>
      <c r="S20" s="4">
        <v>1</v>
      </c>
      <c r="T20" s="4">
        <f t="shared" si="5"/>
        <v>2</v>
      </c>
      <c r="U20" s="4">
        <f t="shared" si="5"/>
        <v>1</v>
      </c>
      <c r="V20" s="4">
        <f t="shared" si="6"/>
        <v>13</v>
      </c>
      <c r="W20" s="4">
        <f t="shared" si="6"/>
        <v>0</v>
      </c>
      <c r="X20" s="4">
        <f t="shared" si="6"/>
        <v>-11</v>
      </c>
      <c r="Y20" s="4">
        <f t="shared" si="6"/>
        <v>1</v>
      </c>
      <c r="Z20" s="4">
        <f t="shared" si="7"/>
        <v>1</v>
      </c>
      <c r="AA20" s="4">
        <f t="shared" si="7"/>
        <v>1</v>
      </c>
      <c r="AB20" s="4">
        <f t="shared" si="7"/>
        <v>14</v>
      </c>
      <c r="AC20" s="4">
        <f t="shared" si="7"/>
        <v>0</v>
      </c>
      <c r="AD20" s="4">
        <f t="shared" si="7"/>
        <v>-13</v>
      </c>
      <c r="AE20" s="4">
        <f t="shared" si="7"/>
        <v>1</v>
      </c>
    </row>
    <row r="21" spans="1:31" s="1" customFormat="1" ht="18" customHeight="1" x14ac:dyDescent="0.15">
      <c r="A21" s="4" t="s">
        <v>13</v>
      </c>
      <c r="B21" s="4">
        <f t="shared" si="2"/>
        <v>671</v>
      </c>
      <c r="C21" s="4">
        <f t="shared" si="2"/>
        <v>1</v>
      </c>
      <c r="D21" s="4">
        <v>327</v>
      </c>
      <c r="E21" s="4">
        <v>0</v>
      </c>
      <c r="F21" s="4">
        <v>344</v>
      </c>
      <c r="G21" s="4">
        <v>1</v>
      </c>
      <c r="H21" s="4">
        <f t="shared" si="3"/>
        <v>732</v>
      </c>
      <c r="I21" s="4">
        <f t="shared" si="3"/>
        <v>4</v>
      </c>
      <c r="J21" s="4">
        <v>369</v>
      </c>
      <c r="K21" s="4">
        <v>1</v>
      </c>
      <c r="L21" s="4">
        <v>363</v>
      </c>
      <c r="M21" s="4">
        <v>3</v>
      </c>
      <c r="N21" s="4">
        <f t="shared" si="4"/>
        <v>734</v>
      </c>
      <c r="O21" s="4">
        <f t="shared" si="4"/>
        <v>4</v>
      </c>
      <c r="P21" s="4">
        <v>370</v>
      </c>
      <c r="Q21" s="4">
        <v>1</v>
      </c>
      <c r="R21" s="4">
        <v>364</v>
      </c>
      <c r="S21" s="4">
        <v>3</v>
      </c>
      <c r="T21" s="4">
        <f t="shared" si="5"/>
        <v>-61</v>
      </c>
      <c r="U21" s="4">
        <f t="shared" si="5"/>
        <v>-3</v>
      </c>
      <c r="V21" s="4">
        <f t="shared" si="6"/>
        <v>-42</v>
      </c>
      <c r="W21" s="4">
        <f t="shared" si="6"/>
        <v>-1</v>
      </c>
      <c r="X21" s="4">
        <f t="shared" si="6"/>
        <v>-19</v>
      </c>
      <c r="Y21" s="4">
        <f t="shared" si="6"/>
        <v>-2</v>
      </c>
      <c r="Z21" s="4">
        <f t="shared" si="7"/>
        <v>-63</v>
      </c>
      <c r="AA21" s="4">
        <f t="shared" si="7"/>
        <v>-3</v>
      </c>
      <c r="AB21" s="4">
        <f t="shared" si="7"/>
        <v>-43</v>
      </c>
      <c r="AC21" s="4">
        <f t="shared" si="7"/>
        <v>-1</v>
      </c>
      <c r="AD21" s="4">
        <f t="shared" si="7"/>
        <v>-20</v>
      </c>
      <c r="AE21" s="4">
        <f t="shared" si="7"/>
        <v>-2</v>
      </c>
    </row>
    <row r="22" spans="1:31" s="1" customFormat="1" ht="18" customHeight="1" x14ac:dyDescent="0.15">
      <c r="A22" s="4" t="s">
        <v>14</v>
      </c>
      <c r="B22" s="4">
        <f t="shared" si="2"/>
        <v>875</v>
      </c>
      <c r="C22" s="4">
        <f t="shared" si="2"/>
        <v>3</v>
      </c>
      <c r="D22" s="4">
        <v>418</v>
      </c>
      <c r="E22" s="4">
        <v>1</v>
      </c>
      <c r="F22" s="4">
        <v>457</v>
      </c>
      <c r="G22" s="4">
        <v>2</v>
      </c>
      <c r="H22" s="4">
        <f t="shared" si="3"/>
        <v>900</v>
      </c>
      <c r="I22" s="4">
        <f t="shared" si="3"/>
        <v>0</v>
      </c>
      <c r="J22" s="4">
        <v>425</v>
      </c>
      <c r="K22" s="4">
        <v>0</v>
      </c>
      <c r="L22" s="4">
        <v>475</v>
      </c>
      <c r="M22" s="4">
        <v>0</v>
      </c>
      <c r="N22" s="4">
        <f t="shared" si="4"/>
        <v>902</v>
      </c>
      <c r="O22" s="4">
        <f t="shared" si="4"/>
        <v>0</v>
      </c>
      <c r="P22" s="4">
        <v>427</v>
      </c>
      <c r="Q22" s="4">
        <v>0</v>
      </c>
      <c r="R22" s="4">
        <v>475</v>
      </c>
      <c r="S22" s="4">
        <v>0</v>
      </c>
      <c r="T22" s="4">
        <f t="shared" si="5"/>
        <v>-25</v>
      </c>
      <c r="U22" s="4">
        <f t="shared" si="5"/>
        <v>3</v>
      </c>
      <c r="V22" s="4">
        <f t="shared" si="6"/>
        <v>-7</v>
      </c>
      <c r="W22" s="4">
        <f t="shared" si="6"/>
        <v>1</v>
      </c>
      <c r="X22" s="4">
        <f t="shared" si="6"/>
        <v>-18</v>
      </c>
      <c r="Y22" s="4">
        <f t="shared" si="6"/>
        <v>2</v>
      </c>
      <c r="Z22" s="4">
        <f t="shared" si="7"/>
        <v>-27</v>
      </c>
      <c r="AA22" s="4">
        <f t="shared" si="7"/>
        <v>3</v>
      </c>
      <c r="AB22" s="4">
        <f t="shared" si="7"/>
        <v>-9</v>
      </c>
      <c r="AC22" s="4">
        <f t="shared" si="7"/>
        <v>1</v>
      </c>
      <c r="AD22" s="4">
        <f t="shared" si="7"/>
        <v>-18</v>
      </c>
      <c r="AE22" s="4">
        <f t="shared" si="7"/>
        <v>2</v>
      </c>
    </row>
    <row r="23" spans="1:31" s="1" customFormat="1" ht="18" customHeight="1" x14ac:dyDescent="0.15">
      <c r="A23" s="4" t="s">
        <v>15</v>
      </c>
      <c r="B23" s="4">
        <f t="shared" si="2"/>
        <v>1021</v>
      </c>
      <c r="C23" s="4">
        <f t="shared" si="2"/>
        <v>3</v>
      </c>
      <c r="D23" s="4">
        <v>527</v>
      </c>
      <c r="E23" s="4">
        <v>2</v>
      </c>
      <c r="F23" s="4">
        <v>494</v>
      </c>
      <c r="G23" s="4">
        <v>1</v>
      </c>
      <c r="H23" s="4">
        <f t="shared" si="3"/>
        <v>1051</v>
      </c>
      <c r="I23" s="4">
        <f t="shared" si="3"/>
        <v>3</v>
      </c>
      <c r="J23" s="4">
        <v>547</v>
      </c>
      <c r="K23" s="4">
        <v>2</v>
      </c>
      <c r="L23" s="4">
        <v>504</v>
      </c>
      <c r="M23" s="4">
        <v>1</v>
      </c>
      <c r="N23" s="4">
        <f t="shared" si="4"/>
        <v>1064</v>
      </c>
      <c r="O23" s="4">
        <f t="shared" si="4"/>
        <v>3</v>
      </c>
      <c r="P23" s="4">
        <v>554</v>
      </c>
      <c r="Q23" s="4">
        <v>2</v>
      </c>
      <c r="R23" s="4">
        <v>510</v>
      </c>
      <c r="S23" s="4">
        <v>1</v>
      </c>
      <c r="T23" s="4">
        <f t="shared" si="5"/>
        <v>-30</v>
      </c>
      <c r="U23" s="4">
        <f t="shared" si="5"/>
        <v>0</v>
      </c>
      <c r="V23" s="4">
        <f t="shared" si="6"/>
        <v>-20</v>
      </c>
      <c r="W23" s="4">
        <f t="shared" si="6"/>
        <v>0</v>
      </c>
      <c r="X23" s="4">
        <f t="shared" si="6"/>
        <v>-10</v>
      </c>
      <c r="Y23" s="4">
        <f t="shared" si="6"/>
        <v>0</v>
      </c>
      <c r="Z23" s="4">
        <f t="shared" si="7"/>
        <v>-43</v>
      </c>
      <c r="AA23" s="4">
        <f t="shared" si="7"/>
        <v>0</v>
      </c>
      <c r="AB23" s="4">
        <f t="shared" si="7"/>
        <v>-27</v>
      </c>
      <c r="AC23" s="4">
        <f t="shared" si="7"/>
        <v>0</v>
      </c>
      <c r="AD23" s="4">
        <f t="shared" si="7"/>
        <v>-16</v>
      </c>
      <c r="AE23" s="4">
        <f t="shared" si="7"/>
        <v>0</v>
      </c>
    </row>
    <row r="24" spans="1:31" s="1" customFormat="1" ht="18" customHeight="1" x14ac:dyDescent="0.15">
      <c r="A24" s="4" t="s">
        <v>16</v>
      </c>
      <c r="B24" s="4">
        <f t="shared" si="2"/>
        <v>900</v>
      </c>
      <c r="C24" s="4">
        <f t="shared" si="2"/>
        <v>1</v>
      </c>
      <c r="D24" s="4">
        <v>438</v>
      </c>
      <c r="E24" s="4">
        <v>1</v>
      </c>
      <c r="F24" s="4">
        <v>462</v>
      </c>
      <c r="G24" s="4">
        <v>0</v>
      </c>
      <c r="H24" s="4">
        <f t="shared" si="3"/>
        <v>844</v>
      </c>
      <c r="I24" s="4">
        <f t="shared" si="3"/>
        <v>2</v>
      </c>
      <c r="J24" s="4">
        <v>400</v>
      </c>
      <c r="K24" s="4">
        <v>2</v>
      </c>
      <c r="L24" s="4">
        <v>444</v>
      </c>
      <c r="M24" s="4">
        <v>0</v>
      </c>
      <c r="N24" s="4">
        <f t="shared" si="4"/>
        <v>851</v>
      </c>
      <c r="O24" s="4">
        <f t="shared" si="4"/>
        <v>3</v>
      </c>
      <c r="P24" s="4">
        <v>404</v>
      </c>
      <c r="Q24" s="4">
        <v>3</v>
      </c>
      <c r="R24" s="4">
        <v>447</v>
      </c>
      <c r="S24" s="4">
        <v>0</v>
      </c>
      <c r="T24" s="4">
        <f t="shared" si="5"/>
        <v>56</v>
      </c>
      <c r="U24" s="4">
        <f t="shared" si="5"/>
        <v>-1</v>
      </c>
      <c r="V24" s="4">
        <f t="shared" si="6"/>
        <v>38</v>
      </c>
      <c r="W24" s="4">
        <f t="shared" si="6"/>
        <v>-1</v>
      </c>
      <c r="X24" s="4">
        <f t="shared" si="6"/>
        <v>18</v>
      </c>
      <c r="Y24" s="4">
        <f t="shared" si="6"/>
        <v>0</v>
      </c>
      <c r="Z24" s="4">
        <f t="shared" si="7"/>
        <v>49</v>
      </c>
      <c r="AA24" s="4">
        <f t="shared" si="7"/>
        <v>-2</v>
      </c>
      <c r="AB24" s="4">
        <f t="shared" si="7"/>
        <v>34</v>
      </c>
      <c r="AC24" s="4">
        <f t="shared" si="7"/>
        <v>-2</v>
      </c>
      <c r="AD24" s="4">
        <f t="shared" si="7"/>
        <v>15</v>
      </c>
      <c r="AE24" s="4">
        <f t="shared" si="7"/>
        <v>0</v>
      </c>
    </row>
    <row r="25" spans="1:31" s="1" customFormat="1" ht="18" customHeight="1" x14ac:dyDescent="0.15">
      <c r="A25" s="4" t="s">
        <v>17</v>
      </c>
      <c r="B25" s="4">
        <f t="shared" si="2"/>
        <v>709</v>
      </c>
      <c r="C25" s="4">
        <f t="shared" si="2"/>
        <v>1</v>
      </c>
      <c r="D25" s="4">
        <v>333</v>
      </c>
      <c r="E25" s="4">
        <v>1</v>
      </c>
      <c r="F25" s="4">
        <v>376</v>
      </c>
      <c r="G25" s="4">
        <v>0</v>
      </c>
      <c r="H25" s="4">
        <f t="shared" si="3"/>
        <v>654</v>
      </c>
      <c r="I25" s="4">
        <f t="shared" si="3"/>
        <v>0</v>
      </c>
      <c r="J25" s="4">
        <v>311</v>
      </c>
      <c r="K25" s="4">
        <v>0</v>
      </c>
      <c r="L25" s="4">
        <v>343</v>
      </c>
      <c r="M25" s="4">
        <v>0</v>
      </c>
      <c r="N25" s="4">
        <f t="shared" si="4"/>
        <v>671</v>
      </c>
      <c r="O25" s="4">
        <f t="shared" si="4"/>
        <v>0</v>
      </c>
      <c r="P25" s="4">
        <v>315</v>
      </c>
      <c r="Q25" s="4">
        <v>0</v>
      </c>
      <c r="R25" s="4">
        <v>356</v>
      </c>
      <c r="S25" s="4">
        <v>0</v>
      </c>
      <c r="T25" s="4">
        <f t="shared" si="5"/>
        <v>55</v>
      </c>
      <c r="U25" s="4">
        <f t="shared" si="5"/>
        <v>1</v>
      </c>
      <c r="V25" s="4">
        <f t="shared" si="5"/>
        <v>22</v>
      </c>
      <c r="W25" s="4">
        <f t="shared" si="5"/>
        <v>1</v>
      </c>
      <c r="X25" s="4">
        <f t="shared" si="5"/>
        <v>33</v>
      </c>
      <c r="Y25" s="4">
        <f t="shared" si="5"/>
        <v>0</v>
      </c>
      <c r="Z25" s="4">
        <f t="shared" si="7"/>
        <v>38</v>
      </c>
      <c r="AA25" s="4">
        <f t="shared" si="7"/>
        <v>1</v>
      </c>
      <c r="AB25" s="4">
        <f t="shared" si="7"/>
        <v>18</v>
      </c>
      <c r="AC25" s="4">
        <f t="shared" si="7"/>
        <v>1</v>
      </c>
      <c r="AD25" s="4">
        <f t="shared" si="7"/>
        <v>20</v>
      </c>
      <c r="AE25" s="4">
        <f t="shared" si="7"/>
        <v>0</v>
      </c>
    </row>
    <row r="26" spans="1:31" s="1" customFormat="1" ht="18" customHeight="1" x14ac:dyDescent="0.15">
      <c r="A26" s="4" t="s">
        <v>18</v>
      </c>
      <c r="B26" s="4">
        <f t="shared" si="2"/>
        <v>624</v>
      </c>
      <c r="C26" s="4">
        <f t="shared" si="2"/>
        <v>0</v>
      </c>
      <c r="D26" s="4">
        <v>260</v>
      </c>
      <c r="E26" s="4">
        <v>0</v>
      </c>
      <c r="F26" s="4">
        <v>364</v>
      </c>
      <c r="G26" s="4">
        <v>0</v>
      </c>
      <c r="H26" s="4">
        <f t="shared" si="3"/>
        <v>642</v>
      </c>
      <c r="I26" s="4">
        <f t="shared" si="3"/>
        <v>0</v>
      </c>
      <c r="J26" s="4">
        <v>253</v>
      </c>
      <c r="K26" s="4">
        <v>0</v>
      </c>
      <c r="L26" s="4">
        <v>389</v>
      </c>
      <c r="M26" s="4">
        <v>0</v>
      </c>
      <c r="N26" s="4">
        <f t="shared" si="4"/>
        <v>668</v>
      </c>
      <c r="O26" s="4">
        <f t="shared" si="4"/>
        <v>0</v>
      </c>
      <c r="P26" s="4">
        <v>268</v>
      </c>
      <c r="Q26" s="4">
        <v>0</v>
      </c>
      <c r="R26" s="4">
        <v>400</v>
      </c>
      <c r="S26" s="4">
        <v>0</v>
      </c>
      <c r="T26" s="4">
        <f t="shared" si="5"/>
        <v>-18</v>
      </c>
      <c r="U26" s="4">
        <f t="shared" si="5"/>
        <v>0</v>
      </c>
      <c r="V26" s="4">
        <f t="shared" si="5"/>
        <v>7</v>
      </c>
      <c r="W26" s="4">
        <f t="shared" si="5"/>
        <v>0</v>
      </c>
      <c r="X26" s="4">
        <f t="shared" si="5"/>
        <v>-25</v>
      </c>
      <c r="Y26" s="4">
        <f t="shared" si="5"/>
        <v>0</v>
      </c>
      <c r="Z26" s="4">
        <f t="shared" si="7"/>
        <v>-44</v>
      </c>
      <c r="AA26" s="4">
        <f t="shared" si="7"/>
        <v>0</v>
      </c>
      <c r="AB26" s="4">
        <f t="shared" si="7"/>
        <v>-8</v>
      </c>
      <c r="AC26" s="4">
        <f t="shared" si="7"/>
        <v>0</v>
      </c>
      <c r="AD26" s="4">
        <f t="shared" si="7"/>
        <v>-36</v>
      </c>
      <c r="AE26" s="4">
        <f t="shared" si="7"/>
        <v>0</v>
      </c>
    </row>
    <row r="27" spans="1:31" s="1" customFormat="1" ht="18" customHeight="1" x14ac:dyDescent="0.15">
      <c r="A27" s="4" t="s">
        <v>19</v>
      </c>
      <c r="B27" s="4">
        <f t="shared" si="2"/>
        <v>547</v>
      </c>
      <c r="C27" s="4">
        <f t="shared" si="2"/>
        <v>0</v>
      </c>
      <c r="D27" s="4">
        <v>180</v>
      </c>
      <c r="E27" s="4">
        <v>0</v>
      </c>
      <c r="F27" s="4">
        <v>367</v>
      </c>
      <c r="G27" s="4">
        <v>0</v>
      </c>
      <c r="H27" s="4">
        <f t="shared" si="3"/>
        <v>519</v>
      </c>
      <c r="I27" s="4">
        <f t="shared" si="3"/>
        <v>0</v>
      </c>
      <c r="J27" s="4">
        <v>162</v>
      </c>
      <c r="K27" s="4">
        <v>0</v>
      </c>
      <c r="L27" s="4">
        <v>357</v>
      </c>
      <c r="M27" s="4">
        <v>0</v>
      </c>
      <c r="N27" s="4">
        <f t="shared" si="4"/>
        <v>561</v>
      </c>
      <c r="O27" s="4">
        <f t="shared" si="4"/>
        <v>0</v>
      </c>
      <c r="P27" s="4">
        <v>181</v>
      </c>
      <c r="Q27" s="4">
        <v>0</v>
      </c>
      <c r="R27" s="4">
        <v>380</v>
      </c>
      <c r="S27" s="4">
        <v>0</v>
      </c>
      <c r="T27" s="4">
        <f t="shared" si="5"/>
        <v>28</v>
      </c>
      <c r="U27" s="4">
        <f t="shared" si="5"/>
        <v>0</v>
      </c>
      <c r="V27" s="4">
        <f t="shared" si="5"/>
        <v>18</v>
      </c>
      <c r="W27" s="4">
        <f t="shared" si="5"/>
        <v>0</v>
      </c>
      <c r="X27" s="4">
        <f t="shared" si="5"/>
        <v>10</v>
      </c>
      <c r="Y27" s="4">
        <f t="shared" si="5"/>
        <v>0</v>
      </c>
      <c r="Z27" s="4">
        <f t="shared" si="7"/>
        <v>-14</v>
      </c>
      <c r="AA27" s="4">
        <f t="shared" si="7"/>
        <v>0</v>
      </c>
      <c r="AB27" s="4">
        <f t="shared" si="7"/>
        <v>-1</v>
      </c>
      <c r="AC27" s="4">
        <f t="shared" si="7"/>
        <v>0</v>
      </c>
      <c r="AD27" s="4">
        <f t="shared" si="7"/>
        <v>-13</v>
      </c>
      <c r="AE27" s="4">
        <f t="shared" si="7"/>
        <v>0</v>
      </c>
    </row>
    <row r="28" spans="1:31" s="1" customFormat="1" ht="18" customHeight="1" x14ac:dyDescent="0.15">
      <c r="A28" s="4" t="s">
        <v>20</v>
      </c>
      <c r="B28" s="4">
        <f t="shared" si="2"/>
        <v>361</v>
      </c>
      <c r="C28" s="4">
        <f t="shared" si="2"/>
        <v>0</v>
      </c>
      <c r="D28" s="4">
        <v>87</v>
      </c>
      <c r="E28" s="4">
        <v>0</v>
      </c>
      <c r="F28" s="4">
        <v>274</v>
      </c>
      <c r="G28" s="4">
        <v>0</v>
      </c>
      <c r="H28" s="4">
        <f t="shared" si="3"/>
        <v>308</v>
      </c>
      <c r="I28" s="4">
        <f t="shared" si="3"/>
        <v>0</v>
      </c>
      <c r="J28" s="4">
        <v>72</v>
      </c>
      <c r="K28" s="4">
        <v>0</v>
      </c>
      <c r="L28" s="4">
        <v>236</v>
      </c>
      <c r="M28" s="4">
        <v>0</v>
      </c>
      <c r="N28" s="4">
        <f t="shared" si="4"/>
        <v>348</v>
      </c>
      <c r="O28" s="4">
        <f t="shared" si="4"/>
        <v>0</v>
      </c>
      <c r="P28" s="4">
        <v>85</v>
      </c>
      <c r="Q28" s="4">
        <v>0</v>
      </c>
      <c r="R28" s="4">
        <v>263</v>
      </c>
      <c r="S28" s="4">
        <v>0</v>
      </c>
      <c r="T28" s="4">
        <f t="shared" si="5"/>
        <v>53</v>
      </c>
      <c r="U28" s="4">
        <f t="shared" si="5"/>
        <v>0</v>
      </c>
      <c r="V28" s="4">
        <f t="shared" si="5"/>
        <v>15</v>
      </c>
      <c r="W28" s="4">
        <f t="shared" si="5"/>
        <v>0</v>
      </c>
      <c r="X28" s="4">
        <f t="shared" si="5"/>
        <v>38</v>
      </c>
      <c r="Y28" s="4">
        <f t="shared" si="5"/>
        <v>0</v>
      </c>
      <c r="Z28" s="4">
        <f t="shared" si="7"/>
        <v>13</v>
      </c>
      <c r="AA28" s="4">
        <f t="shared" si="7"/>
        <v>0</v>
      </c>
      <c r="AB28" s="4">
        <f t="shared" si="7"/>
        <v>2</v>
      </c>
      <c r="AC28" s="4">
        <f t="shared" si="7"/>
        <v>0</v>
      </c>
      <c r="AD28" s="4">
        <f t="shared" si="7"/>
        <v>11</v>
      </c>
      <c r="AE28" s="4">
        <f t="shared" si="7"/>
        <v>0</v>
      </c>
    </row>
    <row r="29" spans="1:31" s="1" customFormat="1" ht="18" customHeight="1" x14ac:dyDescent="0.15">
      <c r="A29" s="4" t="s">
        <v>21</v>
      </c>
      <c r="B29" s="4">
        <f t="shared" si="2"/>
        <v>147</v>
      </c>
      <c r="C29" s="4">
        <f t="shared" si="2"/>
        <v>0</v>
      </c>
      <c r="D29" s="4">
        <v>23</v>
      </c>
      <c r="E29" s="4">
        <v>0</v>
      </c>
      <c r="F29" s="4">
        <v>124</v>
      </c>
      <c r="G29" s="4">
        <v>0</v>
      </c>
      <c r="H29" s="4">
        <f t="shared" si="3"/>
        <v>124</v>
      </c>
      <c r="I29" s="4">
        <f t="shared" si="3"/>
        <v>0</v>
      </c>
      <c r="J29" s="4">
        <v>18</v>
      </c>
      <c r="K29" s="4">
        <v>0</v>
      </c>
      <c r="L29" s="4">
        <v>106</v>
      </c>
      <c r="M29" s="4">
        <v>0</v>
      </c>
      <c r="N29" s="4">
        <f t="shared" si="4"/>
        <v>143</v>
      </c>
      <c r="O29" s="4">
        <f t="shared" si="4"/>
        <v>0</v>
      </c>
      <c r="P29" s="4">
        <v>21</v>
      </c>
      <c r="Q29" s="4">
        <v>0</v>
      </c>
      <c r="R29" s="4">
        <v>122</v>
      </c>
      <c r="S29" s="4">
        <v>0</v>
      </c>
      <c r="T29" s="4">
        <f t="shared" si="5"/>
        <v>23</v>
      </c>
      <c r="U29" s="4">
        <f t="shared" si="5"/>
        <v>0</v>
      </c>
      <c r="V29" s="4">
        <f t="shared" si="5"/>
        <v>5</v>
      </c>
      <c r="W29" s="4">
        <f t="shared" si="5"/>
        <v>0</v>
      </c>
      <c r="X29" s="4">
        <f t="shared" si="5"/>
        <v>18</v>
      </c>
      <c r="Y29" s="4">
        <f t="shared" si="5"/>
        <v>0</v>
      </c>
      <c r="Z29" s="4">
        <f t="shared" si="7"/>
        <v>4</v>
      </c>
      <c r="AA29" s="4">
        <f t="shared" si="7"/>
        <v>0</v>
      </c>
      <c r="AB29" s="4">
        <f t="shared" si="7"/>
        <v>2</v>
      </c>
      <c r="AC29" s="4">
        <f t="shared" si="7"/>
        <v>0</v>
      </c>
      <c r="AD29" s="4">
        <f t="shared" si="7"/>
        <v>2</v>
      </c>
      <c r="AE29" s="4">
        <f t="shared" si="7"/>
        <v>0</v>
      </c>
    </row>
    <row r="30" spans="1:31" s="1" customFormat="1" ht="18" customHeight="1" x14ac:dyDescent="0.15">
      <c r="A30" s="4" t="s">
        <v>22</v>
      </c>
      <c r="B30" s="4">
        <f t="shared" si="2"/>
        <v>19</v>
      </c>
      <c r="C30" s="4">
        <f>E30+G30</f>
        <v>0</v>
      </c>
      <c r="D30" s="4">
        <v>3</v>
      </c>
      <c r="E30" s="4">
        <v>0</v>
      </c>
      <c r="F30" s="4">
        <v>16</v>
      </c>
      <c r="G30" s="4">
        <v>0</v>
      </c>
      <c r="H30" s="4">
        <f t="shared" si="3"/>
        <v>11</v>
      </c>
      <c r="I30" s="4">
        <f t="shared" si="3"/>
        <v>0</v>
      </c>
      <c r="J30" s="4">
        <v>3</v>
      </c>
      <c r="K30" s="4">
        <v>0</v>
      </c>
      <c r="L30" s="4">
        <v>8</v>
      </c>
      <c r="M30" s="4">
        <v>0</v>
      </c>
      <c r="N30" s="4">
        <f t="shared" si="4"/>
        <v>16</v>
      </c>
      <c r="O30" s="4">
        <f t="shared" si="4"/>
        <v>0</v>
      </c>
      <c r="P30" s="4">
        <v>3</v>
      </c>
      <c r="Q30" s="4">
        <v>0</v>
      </c>
      <c r="R30" s="4">
        <v>13</v>
      </c>
      <c r="S30" s="4">
        <v>0</v>
      </c>
      <c r="T30" s="4">
        <f t="shared" ref="T30:Y31" si="8">B30-H30</f>
        <v>8</v>
      </c>
      <c r="U30" s="4">
        <f t="shared" si="8"/>
        <v>0</v>
      </c>
      <c r="V30" s="4">
        <f t="shared" si="8"/>
        <v>0</v>
      </c>
      <c r="W30" s="4">
        <f t="shared" si="8"/>
        <v>0</v>
      </c>
      <c r="X30" s="4">
        <f t="shared" si="8"/>
        <v>8</v>
      </c>
      <c r="Y30" s="4">
        <f t="shared" si="8"/>
        <v>0</v>
      </c>
      <c r="Z30" s="4">
        <f t="shared" si="7"/>
        <v>3</v>
      </c>
      <c r="AA30" s="4">
        <f t="shared" si="7"/>
        <v>0</v>
      </c>
      <c r="AB30" s="4">
        <f t="shared" si="7"/>
        <v>0</v>
      </c>
      <c r="AC30" s="4">
        <f t="shared" si="7"/>
        <v>0</v>
      </c>
      <c r="AD30" s="4">
        <f t="shared" si="7"/>
        <v>3</v>
      </c>
      <c r="AE30" s="4">
        <f t="shared" si="7"/>
        <v>0</v>
      </c>
    </row>
    <row r="31" spans="1:31" s="1" customFormat="1" ht="18" customHeight="1" thickBot="1" x14ac:dyDescent="0.2">
      <c r="A31" s="4" t="s">
        <v>58</v>
      </c>
      <c r="B31" s="4">
        <f>D31+F31</f>
        <v>4</v>
      </c>
      <c r="C31" s="4">
        <f>E31+G31</f>
        <v>0</v>
      </c>
      <c r="D31" s="4">
        <v>2</v>
      </c>
      <c r="E31" s="4">
        <v>0</v>
      </c>
      <c r="F31" s="4">
        <v>2</v>
      </c>
      <c r="G31" s="4">
        <v>0</v>
      </c>
      <c r="H31" s="4">
        <f>J31+L31</f>
        <v>4</v>
      </c>
      <c r="I31" s="4">
        <f t="shared" ref="I31" si="9">K31+M31</f>
        <v>0</v>
      </c>
      <c r="J31" s="4">
        <v>2</v>
      </c>
      <c r="K31" s="4">
        <v>0</v>
      </c>
      <c r="L31" s="4">
        <v>2</v>
      </c>
      <c r="M31" s="4">
        <v>0</v>
      </c>
      <c r="N31" s="4">
        <f t="shared" ref="N31:O31" si="10">P31+R31</f>
        <v>4</v>
      </c>
      <c r="O31" s="4">
        <f t="shared" si="10"/>
        <v>0</v>
      </c>
      <c r="P31" s="4">
        <v>2</v>
      </c>
      <c r="Q31" s="4">
        <v>0</v>
      </c>
      <c r="R31" s="4">
        <v>2</v>
      </c>
      <c r="S31" s="4">
        <v>0</v>
      </c>
      <c r="T31" s="4">
        <f t="shared" si="8"/>
        <v>0</v>
      </c>
      <c r="U31" s="4">
        <f t="shared" si="8"/>
        <v>0</v>
      </c>
      <c r="V31" s="4">
        <f t="shared" si="8"/>
        <v>0</v>
      </c>
      <c r="W31" s="4">
        <f t="shared" si="8"/>
        <v>0</v>
      </c>
      <c r="X31" s="4">
        <f t="shared" si="8"/>
        <v>0</v>
      </c>
      <c r="Y31" s="4">
        <f t="shared" si="8"/>
        <v>0</v>
      </c>
      <c r="Z31" s="4">
        <f t="shared" ref="Z31:AE31" si="11">B31-N31</f>
        <v>0</v>
      </c>
      <c r="AA31" s="4">
        <f t="shared" si="11"/>
        <v>0</v>
      </c>
      <c r="AB31" s="4">
        <f t="shared" si="11"/>
        <v>0</v>
      </c>
      <c r="AC31" s="4">
        <f t="shared" si="11"/>
        <v>0</v>
      </c>
      <c r="AD31" s="4">
        <f t="shared" si="11"/>
        <v>0</v>
      </c>
      <c r="AE31" s="4">
        <f t="shared" si="11"/>
        <v>0</v>
      </c>
    </row>
    <row r="32" spans="1:31" s="1" customFormat="1" ht="18" customHeight="1" thickTop="1" x14ac:dyDescent="0.15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</row>
    <row r="33" spans="1:31" s="1" customFormat="1" ht="18" customHeight="1" x14ac:dyDescent="0.15">
      <c r="A33" s="4" t="s">
        <v>24</v>
      </c>
      <c r="B33" s="4">
        <f>SUM(B10:B12)</f>
        <v>1176</v>
      </c>
      <c r="C33" s="4">
        <f t="shared" ref="C33:AE33" si="12">SUM(C10:C12)</f>
        <v>2</v>
      </c>
      <c r="D33" s="4">
        <f t="shared" si="12"/>
        <v>586</v>
      </c>
      <c r="E33" s="4">
        <f t="shared" si="12"/>
        <v>0</v>
      </c>
      <c r="F33" s="4">
        <f t="shared" si="12"/>
        <v>590</v>
      </c>
      <c r="G33" s="4">
        <f t="shared" si="12"/>
        <v>2</v>
      </c>
      <c r="H33" s="4">
        <f t="shared" si="12"/>
        <v>1254</v>
      </c>
      <c r="I33" s="4">
        <f t="shared" si="12"/>
        <v>2</v>
      </c>
      <c r="J33" s="4">
        <f t="shared" si="12"/>
        <v>630</v>
      </c>
      <c r="K33" s="4">
        <f t="shared" si="12"/>
        <v>0</v>
      </c>
      <c r="L33" s="4">
        <f t="shared" si="12"/>
        <v>624</v>
      </c>
      <c r="M33" s="4">
        <f t="shared" si="12"/>
        <v>2</v>
      </c>
      <c r="N33" s="4">
        <f t="shared" si="12"/>
        <v>1183</v>
      </c>
      <c r="O33" s="4">
        <f t="shared" si="12"/>
        <v>3</v>
      </c>
      <c r="P33" s="4">
        <f t="shared" si="12"/>
        <v>590</v>
      </c>
      <c r="Q33" s="4">
        <f t="shared" si="12"/>
        <v>0</v>
      </c>
      <c r="R33" s="4">
        <f t="shared" si="12"/>
        <v>593</v>
      </c>
      <c r="S33" s="4">
        <f t="shared" si="12"/>
        <v>3</v>
      </c>
      <c r="T33" s="4">
        <f t="shared" si="12"/>
        <v>-78</v>
      </c>
      <c r="U33" s="4">
        <f t="shared" si="12"/>
        <v>0</v>
      </c>
      <c r="V33" s="4">
        <f t="shared" si="12"/>
        <v>-44</v>
      </c>
      <c r="W33" s="4">
        <f t="shared" si="12"/>
        <v>0</v>
      </c>
      <c r="X33" s="4">
        <f t="shared" si="12"/>
        <v>-34</v>
      </c>
      <c r="Y33" s="4">
        <f t="shared" si="12"/>
        <v>0</v>
      </c>
      <c r="Z33" s="4">
        <f t="shared" si="12"/>
        <v>-7</v>
      </c>
      <c r="AA33" s="4">
        <f t="shared" si="12"/>
        <v>-1</v>
      </c>
      <c r="AB33" s="4">
        <f t="shared" si="12"/>
        <v>-4</v>
      </c>
      <c r="AC33" s="4">
        <f t="shared" si="12"/>
        <v>0</v>
      </c>
      <c r="AD33" s="4">
        <f t="shared" si="12"/>
        <v>-3</v>
      </c>
      <c r="AE33" s="4">
        <f t="shared" si="12"/>
        <v>-1</v>
      </c>
    </row>
    <row r="34" spans="1:31" s="1" customFormat="1" ht="18" customHeight="1" x14ac:dyDescent="0.15">
      <c r="A34" s="4" t="s">
        <v>29</v>
      </c>
      <c r="B34" s="4">
        <f>SUM(B13:B22)</f>
        <v>5225</v>
      </c>
      <c r="C34" s="4">
        <f t="shared" ref="C34:AE34" si="13">SUM(C13:C22)</f>
        <v>58</v>
      </c>
      <c r="D34" s="4">
        <f t="shared" si="13"/>
        <v>2608</v>
      </c>
      <c r="E34" s="4">
        <f t="shared" si="13"/>
        <v>10</v>
      </c>
      <c r="F34" s="4">
        <f t="shared" si="13"/>
        <v>2617</v>
      </c>
      <c r="G34" s="4">
        <f t="shared" si="13"/>
        <v>48</v>
      </c>
      <c r="H34" s="4">
        <f t="shared" si="13"/>
        <v>5326</v>
      </c>
      <c r="I34" s="4">
        <f t="shared" si="13"/>
        <v>61</v>
      </c>
      <c r="J34" s="4">
        <f t="shared" si="13"/>
        <v>2649</v>
      </c>
      <c r="K34" s="4">
        <f t="shared" si="13"/>
        <v>10</v>
      </c>
      <c r="L34" s="4">
        <f t="shared" si="13"/>
        <v>2677</v>
      </c>
      <c r="M34" s="4">
        <f t="shared" si="13"/>
        <v>51</v>
      </c>
      <c r="N34" s="4">
        <f t="shared" si="13"/>
        <v>5363</v>
      </c>
      <c r="O34" s="4">
        <f t="shared" si="13"/>
        <v>60</v>
      </c>
      <c r="P34" s="4">
        <f t="shared" si="13"/>
        <v>2677</v>
      </c>
      <c r="Q34" s="4">
        <f t="shared" si="13"/>
        <v>9</v>
      </c>
      <c r="R34" s="4">
        <f t="shared" si="13"/>
        <v>2686</v>
      </c>
      <c r="S34" s="4">
        <f>SUM(S13:S22)</f>
        <v>51</v>
      </c>
      <c r="T34" s="4">
        <f t="shared" si="13"/>
        <v>-101</v>
      </c>
      <c r="U34" s="4">
        <f t="shared" si="13"/>
        <v>-3</v>
      </c>
      <c r="V34" s="4">
        <f t="shared" si="13"/>
        <v>-41</v>
      </c>
      <c r="W34" s="4">
        <f t="shared" si="13"/>
        <v>0</v>
      </c>
      <c r="X34" s="4">
        <f t="shared" si="13"/>
        <v>-60</v>
      </c>
      <c r="Y34" s="4">
        <f t="shared" si="13"/>
        <v>-3</v>
      </c>
      <c r="Z34" s="4">
        <f t="shared" si="13"/>
        <v>-138</v>
      </c>
      <c r="AA34" s="4">
        <f t="shared" si="13"/>
        <v>-2</v>
      </c>
      <c r="AB34" s="4">
        <f t="shared" si="13"/>
        <v>-69</v>
      </c>
      <c r="AC34" s="4">
        <f t="shared" si="13"/>
        <v>1</v>
      </c>
      <c r="AD34" s="4">
        <f t="shared" si="13"/>
        <v>-69</v>
      </c>
      <c r="AE34" s="4">
        <f t="shared" si="13"/>
        <v>-3</v>
      </c>
    </row>
    <row r="35" spans="1:31" s="1" customFormat="1" ht="18" customHeight="1" x14ac:dyDescent="0.15">
      <c r="A35" s="4" t="s">
        <v>25</v>
      </c>
      <c r="B35" s="4">
        <f>SUM(B23:B30)</f>
        <v>4328</v>
      </c>
      <c r="C35" s="4">
        <f t="shared" ref="C35:AE35" si="14">SUM(C23:C30)</f>
        <v>5</v>
      </c>
      <c r="D35" s="4">
        <f t="shared" si="14"/>
        <v>1851</v>
      </c>
      <c r="E35" s="4">
        <f t="shared" si="14"/>
        <v>4</v>
      </c>
      <c r="F35" s="4">
        <f t="shared" si="14"/>
        <v>2477</v>
      </c>
      <c r="G35" s="4">
        <f t="shared" si="14"/>
        <v>1</v>
      </c>
      <c r="H35" s="4">
        <f t="shared" si="14"/>
        <v>4153</v>
      </c>
      <c r="I35" s="4">
        <f t="shared" si="14"/>
        <v>5</v>
      </c>
      <c r="J35" s="4">
        <f t="shared" si="14"/>
        <v>1766</v>
      </c>
      <c r="K35" s="4">
        <f t="shared" si="14"/>
        <v>4</v>
      </c>
      <c r="L35" s="4">
        <f t="shared" si="14"/>
        <v>2387</v>
      </c>
      <c r="M35" s="4">
        <f t="shared" si="14"/>
        <v>1</v>
      </c>
      <c r="N35" s="4">
        <f t="shared" si="14"/>
        <v>4322</v>
      </c>
      <c r="O35" s="4">
        <f t="shared" si="14"/>
        <v>6</v>
      </c>
      <c r="P35" s="4">
        <f t="shared" si="14"/>
        <v>1831</v>
      </c>
      <c r="Q35" s="4">
        <f t="shared" si="14"/>
        <v>5</v>
      </c>
      <c r="R35" s="4">
        <f t="shared" si="14"/>
        <v>2491</v>
      </c>
      <c r="S35" s="4">
        <f t="shared" si="14"/>
        <v>1</v>
      </c>
      <c r="T35" s="4">
        <f t="shared" si="14"/>
        <v>175</v>
      </c>
      <c r="U35" s="4">
        <f t="shared" si="14"/>
        <v>0</v>
      </c>
      <c r="V35" s="4">
        <f t="shared" si="14"/>
        <v>85</v>
      </c>
      <c r="W35" s="4">
        <f t="shared" si="14"/>
        <v>0</v>
      </c>
      <c r="X35" s="4">
        <f t="shared" si="14"/>
        <v>90</v>
      </c>
      <c r="Y35" s="4">
        <f t="shared" si="14"/>
        <v>0</v>
      </c>
      <c r="Z35" s="4">
        <f t="shared" si="14"/>
        <v>6</v>
      </c>
      <c r="AA35" s="4">
        <f t="shared" si="14"/>
        <v>-1</v>
      </c>
      <c r="AB35" s="4">
        <f t="shared" si="14"/>
        <v>20</v>
      </c>
      <c r="AC35" s="4">
        <f t="shared" si="14"/>
        <v>-1</v>
      </c>
      <c r="AD35" s="4">
        <f t="shared" si="14"/>
        <v>-14</v>
      </c>
      <c r="AE35" s="4">
        <f t="shared" si="14"/>
        <v>0</v>
      </c>
    </row>
    <row r="36" spans="1:31" s="1" customFormat="1" ht="18" customHeight="1" x14ac:dyDescent="0.15">
      <c r="A36" s="4" t="s">
        <v>26</v>
      </c>
      <c r="B36" s="4">
        <f>SUM(B25:B30)</f>
        <v>2407</v>
      </c>
      <c r="C36" s="4">
        <f t="shared" ref="C36:AE36" si="15">SUM(C25:C30)</f>
        <v>1</v>
      </c>
      <c r="D36" s="4">
        <f t="shared" si="15"/>
        <v>886</v>
      </c>
      <c r="E36" s="4">
        <f t="shared" si="15"/>
        <v>1</v>
      </c>
      <c r="F36" s="4">
        <f t="shared" si="15"/>
        <v>1521</v>
      </c>
      <c r="G36" s="4">
        <f t="shared" si="15"/>
        <v>0</v>
      </c>
      <c r="H36" s="4">
        <f t="shared" si="15"/>
        <v>2258</v>
      </c>
      <c r="I36" s="4">
        <f t="shared" si="15"/>
        <v>0</v>
      </c>
      <c r="J36" s="4">
        <f t="shared" si="15"/>
        <v>819</v>
      </c>
      <c r="K36" s="4">
        <f t="shared" si="15"/>
        <v>0</v>
      </c>
      <c r="L36" s="4">
        <f t="shared" si="15"/>
        <v>1439</v>
      </c>
      <c r="M36" s="4">
        <f t="shared" si="15"/>
        <v>0</v>
      </c>
      <c r="N36" s="4">
        <f t="shared" si="15"/>
        <v>2407</v>
      </c>
      <c r="O36" s="4">
        <f t="shared" si="15"/>
        <v>0</v>
      </c>
      <c r="P36" s="4">
        <f t="shared" si="15"/>
        <v>873</v>
      </c>
      <c r="Q36" s="4">
        <f t="shared" si="15"/>
        <v>0</v>
      </c>
      <c r="R36" s="4">
        <f t="shared" si="15"/>
        <v>1534</v>
      </c>
      <c r="S36" s="4">
        <f t="shared" si="15"/>
        <v>0</v>
      </c>
      <c r="T36" s="4">
        <f t="shared" si="15"/>
        <v>149</v>
      </c>
      <c r="U36" s="4">
        <f t="shared" si="15"/>
        <v>1</v>
      </c>
      <c r="V36" s="4">
        <f t="shared" si="15"/>
        <v>67</v>
      </c>
      <c r="W36" s="4">
        <f t="shared" si="15"/>
        <v>1</v>
      </c>
      <c r="X36" s="4">
        <f t="shared" si="15"/>
        <v>82</v>
      </c>
      <c r="Y36" s="4">
        <f t="shared" si="15"/>
        <v>0</v>
      </c>
      <c r="Z36" s="4">
        <f t="shared" si="15"/>
        <v>0</v>
      </c>
      <c r="AA36" s="4">
        <f t="shared" si="15"/>
        <v>1</v>
      </c>
      <c r="AB36" s="4">
        <f t="shared" si="15"/>
        <v>13</v>
      </c>
      <c r="AC36" s="4">
        <f t="shared" si="15"/>
        <v>1</v>
      </c>
      <c r="AD36" s="4">
        <f t="shared" si="15"/>
        <v>-13</v>
      </c>
      <c r="AE36" s="4">
        <f t="shared" si="15"/>
        <v>0</v>
      </c>
    </row>
    <row r="37" spans="1:31" s="1" customFormat="1" ht="18" customHeight="1" x14ac:dyDescent="0.15">
      <c r="A37" s="4" t="s">
        <v>27</v>
      </c>
      <c r="B37" s="4">
        <f>SUM(B27:B30)</f>
        <v>1074</v>
      </c>
      <c r="C37" s="4">
        <f t="shared" ref="C37:AE37" si="16">SUM(C27:C30)</f>
        <v>0</v>
      </c>
      <c r="D37" s="4">
        <f t="shared" si="16"/>
        <v>293</v>
      </c>
      <c r="E37" s="4">
        <f t="shared" si="16"/>
        <v>0</v>
      </c>
      <c r="F37" s="4">
        <f t="shared" si="16"/>
        <v>781</v>
      </c>
      <c r="G37" s="4">
        <f t="shared" si="16"/>
        <v>0</v>
      </c>
      <c r="H37" s="4">
        <f t="shared" si="16"/>
        <v>962</v>
      </c>
      <c r="I37" s="4">
        <f t="shared" si="16"/>
        <v>0</v>
      </c>
      <c r="J37" s="4">
        <f t="shared" si="16"/>
        <v>255</v>
      </c>
      <c r="K37" s="4">
        <f t="shared" si="16"/>
        <v>0</v>
      </c>
      <c r="L37" s="4">
        <f t="shared" si="16"/>
        <v>707</v>
      </c>
      <c r="M37" s="4">
        <f t="shared" si="16"/>
        <v>0</v>
      </c>
      <c r="N37" s="4">
        <f t="shared" si="16"/>
        <v>1068</v>
      </c>
      <c r="O37" s="4">
        <f t="shared" si="16"/>
        <v>0</v>
      </c>
      <c r="P37" s="4">
        <f t="shared" si="16"/>
        <v>290</v>
      </c>
      <c r="Q37" s="4">
        <f t="shared" si="16"/>
        <v>0</v>
      </c>
      <c r="R37" s="4">
        <f t="shared" si="16"/>
        <v>778</v>
      </c>
      <c r="S37" s="4">
        <f t="shared" si="16"/>
        <v>0</v>
      </c>
      <c r="T37" s="4">
        <f t="shared" si="16"/>
        <v>112</v>
      </c>
      <c r="U37" s="4">
        <f t="shared" si="16"/>
        <v>0</v>
      </c>
      <c r="V37" s="4">
        <f t="shared" si="16"/>
        <v>38</v>
      </c>
      <c r="W37" s="4">
        <f t="shared" si="16"/>
        <v>0</v>
      </c>
      <c r="X37" s="4">
        <f t="shared" si="16"/>
        <v>74</v>
      </c>
      <c r="Y37" s="4">
        <f t="shared" si="16"/>
        <v>0</v>
      </c>
      <c r="Z37" s="4">
        <f t="shared" si="16"/>
        <v>6</v>
      </c>
      <c r="AA37" s="4">
        <f t="shared" si="16"/>
        <v>0</v>
      </c>
      <c r="AB37" s="4">
        <f t="shared" si="16"/>
        <v>3</v>
      </c>
      <c r="AC37" s="4">
        <f t="shared" si="16"/>
        <v>0</v>
      </c>
      <c r="AD37" s="4">
        <f t="shared" si="16"/>
        <v>3</v>
      </c>
      <c r="AE37" s="4">
        <f t="shared" si="16"/>
        <v>0</v>
      </c>
    </row>
    <row r="38" spans="1:31" ht="18" customHeight="1" x14ac:dyDescent="0.15">
      <c r="A38" s="21" t="s">
        <v>28</v>
      </c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</row>
    <row r="39" spans="1:31" ht="18" customHeight="1" x14ac:dyDescent="0.15">
      <c r="A39" s="4" t="s">
        <v>24</v>
      </c>
      <c r="B39" s="15">
        <f>B33/(B9-B31)*100</f>
        <v>10.960946966166464</v>
      </c>
      <c r="C39" s="15">
        <f t="shared" ref="C39:AE39" si="17">C33/(C9-C31)*100</f>
        <v>3.0769230769230771</v>
      </c>
      <c r="D39" s="15">
        <f t="shared" si="17"/>
        <v>11.615460852329038</v>
      </c>
      <c r="E39" s="15">
        <f t="shared" si="17"/>
        <v>0</v>
      </c>
      <c r="F39" s="15">
        <f t="shared" si="17"/>
        <v>10.380014074595355</v>
      </c>
      <c r="G39" s="15">
        <f t="shared" si="17"/>
        <v>3.9215686274509802</v>
      </c>
      <c r="H39" s="15">
        <f t="shared" si="17"/>
        <v>11.683592658157085</v>
      </c>
      <c r="I39" s="15">
        <f t="shared" si="17"/>
        <v>2.9411764705882351</v>
      </c>
      <c r="J39" s="15">
        <f t="shared" si="17"/>
        <v>12.487611496531219</v>
      </c>
      <c r="K39" s="15">
        <f t="shared" si="17"/>
        <v>0</v>
      </c>
      <c r="L39" s="15">
        <f t="shared" si="17"/>
        <v>10.970464135021098</v>
      </c>
      <c r="M39" s="15">
        <f t="shared" si="17"/>
        <v>3.7037037037037033</v>
      </c>
      <c r="N39" s="15">
        <f t="shared" si="17"/>
        <v>10.885167464114833</v>
      </c>
      <c r="O39" s="15">
        <f t="shared" si="17"/>
        <v>4.3478260869565215</v>
      </c>
      <c r="P39" s="15">
        <f t="shared" si="17"/>
        <v>11.573165947430365</v>
      </c>
      <c r="Q39" s="15">
        <f t="shared" si="17"/>
        <v>0</v>
      </c>
      <c r="R39" s="15">
        <f t="shared" si="17"/>
        <v>10.27729636048527</v>
      </c>
      <c r="S39" s="15">
        <f t="shared" si="17"/>
        <v>5.4545454545454541</v>
      </c>
      <c r="T39" s="15">
        <f t="shared" si="17"/>
        <v>1950</v>
      </c>
      <c r="U39" s="15">
        <f t="shared" si="17"/>
        <v>0</v>
      </c>
      <c r="V39" s="15" t="e">
        <f t="shared" si="17"/>
        <v>#DIV/0!</v>
      </c>
      <c r="W39" s="15" t="e">
        <f t="shared" si="17"/>
        <v>#DIV/0!</v>
      </c>
      <c r="X39" s="15">
        <f t="shared" si="17"/>
        <v>850</v>
      </c>
      <c r="Y39" s="15">
        <f t="shared" si="17"/>
        <v>0</v>
      </c>
      <c r="Z39" s="15">
        <f t="shared" si="17"/>
        <v>5.0359712230215825</v>
      </c>
      <c r="AA39" s="15">
        <f t="shared" si="17"/>
        <v>25</v>
      </c>
      <c r="AB39" s="15">
        <f t="shared" si="17"/>
        <v>7.5471698113207548</v>
      </c>
      <c r="AC39" s="15" t="e">
        <f t="shared" si="17"/>
        <v>#DIV/0!</v>
      </c>
      <c r="AD39" s="15">
        <f t="shared" si="17"/>
        <v>3.4883720930232558</v>
      </c>
      <c r="AE39" s="15">
        <f t="shared" si="17"/>
        <v>25</v>
      </c>
    </row>
    <row r="40" spans="1:31" ht="18" customHeight="1" x14ac:dyDescent="0.15">
      <c r="A40" s="4" t="s">
        <v>29</v>
      </c>
      <c r="B40" s="15">
        <f>B34/(B9-B31)*100</f>
        <v>48.69978562773791</v>
      </c>
      <c r="C40" s="15">
        <f t="shared" ref="C40:AE40" si="18">C34/(C9-C31)*100</f>
        <v>89.230769230769241</v>
      </c>
      <c r="D40" s="15">
        <f t="shared" si="18"/>
        <v>51.694747274529242</v>
      </c>
      <c r="E40" s="15">
        <f t="shared" si="18"/>
        <v>71.428571428571431</v>
      </c>
      <c r="F40" s="15">
        <f t="shared" si="18"/>
        <v>46.041520056298381</v>
      </c>
      <c r="G40" s="15">
        <f t="shared" si="18"/>
        <v>94.117647058823522</v>
      </c>
      <c r="H40" s="15">
        <f t="shared" si="18"/>
        <v>49.622659088791579</v>
      </c>
      <c r="I40" s="15">
        <f t="shared" si="18"/>
        <v>89.705882352941174</v>
      </c>
      <c r="J40" s="15">
        <f t="shared" si="18"/>
        <v>52.507433102081272</v>
      </c>
      <c r="K40" s="15">
        <f t="shared" si="18"/>
        <v>71.428571428571431</v>
      </c>
      <c r="L40" s="15">
        <f t="shared" si="18"/>
        <v>47.063994374120952</v>
      </c>
      <c r="M40" s="15">
        <f t="shared" si="18"/>
        <v>94.444444444444443</v>
      </c>
      <c r="N40" s="15">
        <f t="shared" si="18"/>
        <v>49.346705925653296</v>
      </c>
      <c r="O40" s="15">
        <f t="shared" si="18"/>
        <v>86.956521739130437</v>
      </c>
      <c r="P40" s="15">
        <f t="shared" si="18"/>
        <v>52.510788544527266</v>
      </c>
      <c r="Q40" s="15">
        <f t="shared" si="18"/>
        <v>64.285714285714292</v>
      </c>
      <c r="R40" s="15">
        <f t="shared" si="18"/>
        <v>46.551126516464471</v>
      </c>
      <c r="S40" s="15">
        <f t="shared" si="18"/>
        <v>92.72727272727272</v>
      </c>
      <c r="T40" s="15">
        <f t="shared" si="18"/>
        <v>2525</v>
      </c>
      <c r="U40" s="15">
        <f t="shared" si="18"/>
        <v>100</v>
      </c>
      <c r="V40" s="15" t="e">
        <f t="shared" si="18"/>
        <v>#DIV/0!</v>
      </c>
      <c r="W40" s="15" t="e">
        <f t="shared" si="18"/>
        <v>#DIV/0!</v>
      </c>
      <c r="X40" s="15">
        <f t="shared" si="18"/>
        <v>1500</v>
      </c>
      <c r="Y40" s="15">
        <f t="shared" si="18"/>
        <v>100</v>
      </c>
      <c r="Z40" s="15">
        <f t="shared" si="18"/>
        <v>99.280575539568346</v>
      </c>
      <c r="AA40" s="15">
        <f t="shared" si="18"/>
        <v>50</v>
      </c>
      <c r="AB40" s="15">
        <f t="shared" si="18"/>
        <v>130.18867924528303</v>
      </c>
      <c r="AC40" s="15" t="e">
        <f t="shared" si="18"/>
        <v>#DIV/0!</v>
      </c>
      <c r="AD40" s="15">
        <f t="shared" si="18"/>
        <v>80.232558139534888</v>
      </c>
      <c r="AE40" s="15">
        <f t="shared" si="18"/>
        <v>75</v>
      </c>
    </row>
    <row r="41" spans="1:31" ht="18" customHeight="1" x14ac:dyDescent="0.15">
      <c r="A41" s="4" t="s">
        <v>25</v>
      </c>
      <c r="B41" s="15">
        <f>B35/(B9-B31)*100</f>
        <v>40.33926740609563</v>
      </c>
      <c r="C41" s="15">
        <f t="shared" ref="C41:AE41" si="19">C35/(C9-C31)*100</f>
        <v>7.6923076923076925</v>
      </c>
      <c r="D41" s="15">
        <f t="shared" si="19"/>
        <v>36.689791873141722</v>
      </c>
      <c r="E41" s="15">
        <f t="shared" si="19"/>
        <v>28.571428571428569</v>
      </c>
      <c r="F41" s="15">
        <f t="shared" si="19"/>
        <v>43.578465869106267</v>
      </c>
      <c r="G41" s="15">
        <f t="shared" si="19"/>
        <v>1.9607843137254901</v>
      </c>
      <c r="H41" s="15">
        <f t="shared" si="19"/>
        <v>38.693748253051332</v>
      </c>
      <c r="I41" s="15">
        <f t="shared" si="19"/>
        <v>7.3529411764705888</v>
      </c>
      <c r="J41" s="15">
        <f t="shared" si="19"/>
        <v>35.004955401387512</v>
      </c>
      <c r="K41" s="15">
        <f t="shared" si="19"/>
        <v>28.571428571428569</v>
      </c>
      <c r="L41" s="15">
        <f t="shared" si="19"/>
        <v>41.965541490857944</v>
      </c>
      <c r="M41" s="15">
        <f t="shared" si="19"/>
        <v>1.8518518518518516</v>
      </c>
      <c r="N41" s="15">
        <f t="shared" si="19"/>
        <v>39.768126610231874</v>
      </c>
      <c r="O41" s="15">
        <f t="shared" si="19"/>
        <v>8.695652173913043</v>
      </c>
      <c r="P41" s="15">
        <f t="shared" si="19"/>
        <v>35.916045508042373</v>
      </c>
      <c r="Q41" s="15">
        <f t="shared" si="19"/>
        <v>35.714285714285715</v>
      </c>
      <c r="R41" s="15">
        <f t="shared" si="19"/>
        <v>43.171577123050255</v>
      </c>
      <c r="S41" s="15">
        <f t="shared" si="19"/>
        <v>1.8181818181818181</v>
      </c>
      <c r="T41" s="15">
        <f t="shared" si="19"/>
        <v>-4375</v>
      </c>
      <c r="U41" s="15">
        <f t="shared" si="19"/>
        <v>0</v>
      </c>
      <c r="V41" s="15" t="e">
        <f t="shared" si="19"/>
        <v>#DIV/0!</v>
      </c>
      <c r="W41" s="15" t="e">
        <f t="shared" si="19"/>
        <v>#DIV/0!</v>
      </c>
      <c r="X41" s="15">
        <f t="shared" si="19"/>
        <v>-2250</v>
      </c>
      <c r="Y41" s="15">
        <f t="shared" si="19"/>
        <v>0</v>
      </c>
      <c r="Z41" s="15">
        <f t="shared" si="19"/>
        <v>-4.3165467625899279</v>
      </c>
      <c r="AA41" s="15">
        <f t="shared" si="19"/>
        <v>25</v>
      </c>
      <c r="AB41" s="15">
        <f t="shared" si="19"/>
        <v>-37.735849056603776</v>
      </c>
      <c r="AC41" s="15" t="e">
        <f t="shared" si="19"/>
        <v>#DIV/0!</v>
      </c>
      <c r="AD41" s="15">
        <f t="shared" si="19"/>
        <v>16.279069767441861</v>
      </c>
      <c r="AE41" s="15">
        <f t="shared" si="19"/>
        <v>0</v>
      </c>
    </row>
    <row r="42" spans="1:31" ht="18" customHeight="1" x14ac:dyDescent="0.15">
      <c r="A42" s="4" t="s">
        <v>26</v>
      </c>
      <c r="B42" s="15">
        <f>B36/(B9-B31)*100</f>
        <v>22.43452325473017</v>
      </c>
      <c r="C42" s="15">
        <f t="shared" ref="C42:AD42" si="20">C36/(C9-C31)*100</f>
        <v>1.5384615384615385</v>
      </c>
      <c r="D42" s="15">
        <f t="shared" si="20"/>
        <v>17.561942517343905</v>
      </c>
      <c r="E42" s="15">
        <f t="shared" si="20"/>
        <v>7.1428571428571423</v>
      </c>
      <c r="F42" s="15">
        <f t="shared" si="20"/>
        <v>26.759324419422942</v>
      </c>
      <c r="G42" s="15">
        <f t="shared" si="20"/>
        <v>0</v>
      </c>
      <c r="H42" s="15">
        <f t="shared" si="20"/>
        <v>21.037920432311562</v>
      </c>
      <c r="I42" s="15">
        <f t="shared" si="20"/>
        <v>0</v>
      </c>
      <c r="J42" s="15">
        <f t="shared" si="20"/>
        <v>16.233894945490583</v>
      </c>
      <c r="K42" s="15">
        <f t="shared" si="20"/>
        <v>0</v>
      </c>
      <c r="L42" s="15">
        <f t="shared" si="20"/>
        <v>25.29887482419128</v>
      </c>
      <c r="M42" s="15">
        <f t="shared" si="20"/>
        <v>0</v>
      </c>
      <c r="N42" s="15">
        <f t="shared" si="20"/>
        <v>22.147589252852413</v>
      </c>
      <c r="O42" s="15">
        <f t="shared" si="20"/>
        <v>0</v>
      </c>
      <c r="P42" s="15">
        <f t="shared" si="20"/>
        <v>17.124362495096115</v>
      </c>
      <c r="Q42" s="15">
        <f t="shared" si="20"/>
        <v>0</v>
      </c>
      <c r="R42" s="15">
        <f t="shared" si="20"/>
        <v>26.585788561525131</v>
      </c>
      <c r="S42" s="15">
        <f t="shared" si="20"/>
        <v>0</v>
      </c>
      <c r="T42" s="15">
        <f t="shared" si="20"/>
        <v>-3725</v>
      </c>
      <c r="U42" s="15">
        <f t="shared" si="20"/>
        <v>-33.333333333333329</v>
      </c>
      <c r="V42" s="15" t="e">
        <f t="shared" si="20"/>
        <v>#DIV/0!</v>
      </c>
      <c r="W42" s="15" t="e">
        <f t="shared" si="20"/>
        <v>#DIV/0!</v>
      </c>
      <c r="X42" s="15">
        <f t="shared" si="20"/>
        <v>-2050</v>
      </c>
      <c r="Y42" s="15">
        <f t="shared" si="20"/>
        <v>0</v>
      </c>
      <c r="Z42" s="15">
        <f t="shared" si="20"/>
        <v>0</v>
      </c>
      <c r="AA42" s="15">
        <f t="shared" si="20"/>
        <v>-25</v>
      </c>
      <c r="AB42" s="15">
        <f t="shared" si="20"/>
        <v>-24.528301886792452</v>
      </c>
      <c r="AC42" s="15" t="e">
        <f t="shared" si="20"/>
        <v>#DIV/0!</v>
      </c>
      <c r="AD42" s="15">
        <f t="shared" si="20"/>
        <v>15.11627906976744</v>
      </c>
      <c r="AE42" s="15">
        <f>AE36/(AE9-AE31)*100</f>
        <v>0</v>
      </c>
    </row>
    <row r="43" spans="1:31" ht="18" customHeight="1" x14ac:dyDescent="0.15">
      <c r="A43" s="4" t="s">
        <v>27</v>
      </c>
      <c r="B43" s="15">
        <f>B37/(B9-B31)*100</f>
        <v>10.010252586447944</v>
      </c>
      <c r="C43" s="15">
        <f t="shared" ref="C43:AE43" si="21">C37/(C9-C31)*100</f>
        <v>0</v>
      </c>
      <c r="D43" s="15">
        <f t="shared" si="21"/>
        <v>5.8077304261645191</v>
      </c>
      <c r="E43" s="15">
        <f t="shared" si="21"/>
        <v>0</v>
      </c>
      <c r="F43" s="15">
        <f t="shared" si="21"/>
        <v>13.740323715693172</v>
      </c>
      <c r="G43" s="15">
        <f t="shared" si="21"/>
        <v>0</v>
      </c>
      <c r="H43" s="15">
        <f t="shared" si="21"/>
        <v>8.9630112736420386</v>
      </c>
      <c r="I43" s="15">
        <f t="shared" si="21"/>
        <v>0</v>
      </c>
      <c r="J43" s="15">
        <f t="shared" si="21"/>
        <v>5.0545094152626362</v>
      </c>
      <c r="K43" s="15">
        <f t="shared" si="21"/>
        <v>0</v>
      </c>
      <c r="L43" s="15">
        <f t="shared" si="21"/>
        <v>12.429676511954993</v>
      </c>
      <c r="M43" s="15">
        <f t="shared" si="21"/>
        <v>0</v>
      </c>
      <c r="N43" s="15">
        <f t="shared" si="21"/>
        <v>9.8270150901729849</v>
      </c>
      <c r="O43" s="15">
        <f t="shared" si="21"/>
        <v>0</v>
      </c>
      <c r="P43" s="15">
        <f t="shared" si="21"/>
        <v>5.6885052961945863</v>
      </c>
      <c r="Q43" s="15">
        <f t="shared" si="21"/>
        <v>0</v>
      </c>
      <c r="R43" s="15">
        <f t="shared" si="21"/>
        <v>13.483535528596189</v>
      </c>
      <c r="S43" s="15">
        <f t="shared" si="21"/>
        <v>0</v>
      </c>
      <c r="T43" s="15">
        <f t="shared" si="21"/>
        <v>-2800</v>
      </c>
      <c r="U43" s="15">
        <f t="shared" si="21"/>
        <v>0</v>
      </c>
      <c r="V43" s="15" t="e">
        <f t="shared" si="21"/>
        <v>#DIV/0!</v>
      </c>
      <c r="W43" s="15" t="e">
        <f t="shared" si="21"/>
        <v>#DIV/0!</v>
      </c>
      <c r="X43" s="15">
        <f t="shared" si="21"/>
        <v>-1850</v>
      </c>
      <c r="Y43" s="15">
        <f t="shared" si="21"/>
        <v>0</v>
      </c>
      <c r="Z43" s="15">
        <f t="shared" si="21"/>
        <v>-4.3165467625899279</v>
      </c>
      <c r="AA43" s="15">
        <f t="shared" si="21"/>
        <v>0</v>
      </c>
      <c r="AB43" s="15">
        <f t="shared" si="21"/>
        <v>-5.6603773584905666</v>
      </c>
      <c r="AC43" s="15" t="e">
        <f t="shared" si="21"/>
        <v>#DIV/0!</v>
      </c>
      <c r="AD43" s="15">
        <f t="shared" si="21"/>
        <v>-3.4883720930232558</v>
      </c>
      <c r="AE43" s="15">
        <f t="shared" si="21"/>
        <v>0</v>
      </c>
    </row>
    <row r="44" spans="1:31" x14ac:dyDescent="0.15">
      <c r="A44" s="6" t="s">
        <v>30</v>
      </c>
    </row>
  </sheetData>
  <mergeCells count="21">
    <mergeCell ref="A38:AE38"/>
    <mergeCell ref="B6:G6"/>
    <mergeCell ref="H6:M6"/>
    <mergeCell ref="N6:S6"/>
    <mergeCell ref="T6:Y6"/>
    <mergeCell ref="Z6:AE6"/>
    <mergeCell ref="X7:Y7"/>
    <mergeCell ref="Z7:AA7"/>
    <mergeCell ref="AB7:AC7"/>
    <mergeCell ref="AD7:AE7"/>
    <mergeCell ref="L7:M7"/>
    <mergeCell ref="N7:O7"/>
    <mergeCell ref="P7:Q7"/>
    <mergeCell ref="R7:S7"/>
    <mergeCell ref="T7:U7"/>
    <mergeCell ref="V7:W7"/>
    <mergeCell ref="B7:C7"/>
    <mergeCell ref="D7:E7"/>
    <mergeCell ref="F7:G7"/>
    <mergeCell ref="H7:I7"/>
    <mergeCell ref="J7:K7"/>
  </mergeCells>
  <phoneticPr fontId="6"/>
  <pageMargins left="0.7" right="0.7" top="0.75" bottom="0.75" header="0.3" footer="0.3"/>
  <pageSetup paperSize="9" scale="46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4"/>
  <sheetViews>
    <sheetView workbookViewId="0">
      <selection activeCell="A9" sqref="A9:XFD9"/>
    </sheetView>
  </sheetViews>
  <sheetFormatPr defaultRowHeight="13.5" x14ac:dyDescent="0.15"/>
  <cols>
    <col min="1" max="1" width="11.75" customWidth="1"/>
  </cols>
  <sheetData>
    <row r="1" spans="1:32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2" s="1" customFormat="1" ht="12" x14ac:dyDescent="0.15">
      <c r="A2" s="1" t="s">
        <v>37</v>
      </c>
    </row>
    <row r="3" spans="1:32" s="1" customFormat="1" ht="12" x14ac:dyDescent="0.15"/>
    <row r="4" spans="1:32" s="1" customFormat="1" ht="12" x14ac:dyDescent="0.15"/>
    <row r="5" spans="1:32" s="1" customFormat="1" ht="12" x14ac:dyDescent="0.15">
      <c r="A5" s="1" t="s">
        <v>55</v>
      </c>
    </row>
    <row r="6" spans="1:32" s="1" customFormat="1" ht="18" customHeight="1" x14ac:dyDescent="0.15">
      <c r="A6" s="2" t="s">
        <v>0</v>
      </c>
      <c r="B6" s="16" t="s">
        <v>59</v>
      </c>
      <c r="C6" s="17"/>
      <c r="D6" s="17"/>
      <c r="E6" s="17"/>
      <c r="F6" s="17"/>
      <c r="G6" s="18"/>
      <c r="H6" s="16" t="s">
        <v>60</v>
      </c>
      <c r="I6" s="17"/>
      <c r="J6" s="17"/>
      <c r="K6" s="17"/>
      <c r="L6" s="17"/>
      <c r="M6" s="18"/>
      <c r="N6" s="16" t="s">
        <v>61</v>
      </c>
      <c r="O6" s="17"/>
      <c r="P6" s="17"/>
      <c r="Q6" s="17"/>
      <c r="R6" s="17"/>
      <c r="S6" s="18"/>
      <c r="T6" s="16" t="s">
        <v>31</v>
      </c>
      <c r="U6" s="17"/>
      <c r="V6" s="17"/>
      <c r="W6" s="17"/>
      <c r="X6" s="17"/>
      <c r="Y6" s="18"/>
      <c r="Z6" s="16" t="s">
        <v>36</v>
      </c>
      <c r="AA6" s="17"/>
      <c r="AB6" s="17"/>
      <c r="AC6" s="17"/>
      <c r="AD6" s="17"/>
      <c r="AE6" s="23"/>
    </row>
    <row r="7" spans="1:32" s="1" customFormat="1" ht="18" customHeight="1" x14ac:dyDescent="0.15">
      <c r="A7" s="7"/>
      <c r="B7" s="19" t="s">
        <v>32</v>
      </c>
      <c r="C7" s="20"/>
      <c r="D7" s="19" t="s">
        <v>33</v>
      </c>
      <c r="E7" s="20"/>
      <c r="F7" s="19" t="s">
        <v>34</v>
      </c>
      <c r="G7" s="20"/>
      <c r="H7" s="19" t="s">
        <v>32</v>
      </c>
      <c r="I7" s="20"/>
      <c r="J7" s="19" t="s">
        <v>33</v>
      </c>
      <c r="K7" s="20"/>
      <c r="L7" s="19" t="s">
        <v>34</v>
      </c>
      <c r="M7" s="20"/>
      <c r="N7" s="19" t="s">
        <v>32</v>
      </c>
      <c r="O7" s="20"/>
      <c r="P7" s="19" t="s">
        <v>33</v>
      </c>
      <c r="Q7" s="20"/>
      <c r="R7" s="19" t="s">
        <v>34</v>
      </c>
      <c r="S7" s="20"/>
      <c r="T7" s="19" t="s">
        <v>32</v>
      </c>
      <c r="U7" s="20"/>
      <c r="V7" s="19" t="s">
        <v>33</v>
      </c>
      <c r="W7" s="20"/>
      <c r="X7" s="19" t="s">
        <v>34</v>
      </c>
      <c r="Y7" s="20"/>
      <c r="Z7" s="19" t="s">
        <v>32</v>
      </c>
      <c r="AA7" s="20"/>
      <c r="AB7" s="19" t="s">
        <v>33</v>
      </c>
      <c r="AC7" s="20"/>
      <c r="AD7" s="19" t="s">
        <v>34</v>
      </c>
      <c r="AE7" s="24"/>
      <c r="AF7" s="12"/>
    </row>
    <row r="8" spans="1:32" s="1" customFormat="1" ht="18" customHeight="1" x14ac:dyDescent="0.15">
      <c r="A8" s="3"/>
      <c r="B8" s="8"/>
      <c r="C8" s="9" t="s">
        <v>38</v>
      </c>
      <c r="D8" s="8"/>
      <c r="E8" s="9" t="s">
        <v>38</v>
      </c>
      <c r="F8" s="8"/>
      <c r="G8" s="9" t="s">
        <v>38</v>
      </c>
      <c r="H8" s="8"/>
      <c r="I8" s="9" t="s">
        <v>38</v>
      </c>
      <c r="J8" s="8"/>
      <c r="K8" s="9" t="s">
        <v>38</v>
      </c>
      <c r="L8" s="8"/>
      <c r="M8" s="9" t="s">
        <v>38</v>
      </c>
      <c r="N8" s="8"/>
      <c r="O8" s="9" t="s">
        <v>38</v>
      </c>
      <c r="P8" s="8"/>
      <c r="Q8" s="9" t="s">
        <v>38</v>
      </c>
      <c r="R8" s="8"/>
      <c r="S8" s="9" t="s">
        <v>38</v>
      </c>
      <c r="T8" s="8"/>
      <c r="U8" s="9" t="s">
        <v>38</v>
      </c>
      <c r="V8" s="8"/>
      <c r="W8" s="9" t="s">
        <v>38</v>
      </c>
      <c r="X8" s="8"/>
      <c r="Y8" s="9" t="s">
        <v>38</v>
      </c>
      <c r="Z8" s="8"/>
      <c r="AA8" s="9" t="s">
        <v>38</v>
      </c>
      <c r="AB8" s="8"/>
      <c r="AC8" s="9" t="s">
        <v>38</v>
      </c>
      <c r="AD8" s="10"/>
      <c r="AE8" s="11" t="s">
        <v>38</v>
      </c>
      <c r="AF8" s="13"/>
    </row>
    <row r="9" spans="1:32" s="1" customFormat="1" ht="18" customHeight="1" x14ac:dyDescent="0.15">
      <c r="A9" s="4" t="s">
        <v>1</v>
      </c>
      <c r="B9" s="4">
        <f>D9+F9</f>
        <v>4308</v>
      </c>
      <c r="C9" s="4">
        <f>E9+G9</f>
        <v>32</v>
      </c>
      <c r="D9" s="4">
        <f>SUM(D10:D31)</f>
        <v>2031</v>
      </c>
      <c r="E9" s="4">
        <f>SUM(E10:E31)</f>
        <v>26</v>
      </c>
      <c r="F9" s="4">
        <f>SUM(F10:F31)</f>
        <v>2277</v>
      </c>
      <c r="G9" s="4">
        <f>SUM(G10:G31)</f>
        <v>6</v>
      </c>
      <c r="H9" s="4">
        <f>J9+L9</f>
        <v>4316</v>
      </c>
      <c r="I9" s="4">
        <f>K9+M9</f>
        <v>29</v>
      </c>
      <c r="J9" s="4">
        <f>SUM(J10:J31)</f>
        <v>2029</v>
      </c>
      <c r="K9" s="4">
        <f>SUM(K10:K31)</f>
        <v>22</v>
      </c>
      <c r="L9" s="4">
        <f>SUM(L10:L31)</f>
        <v>2287</v>
      </c>
      <c r="M9" s="4">
        <f>SUM(M10:M31)</f>
        <v>7</v>
      </c>
      <c r="N9" s="4">
        <f>P9+R9</f>
        <v>4445</v>
      </c>
      <c r="O9" s="4">
        <f>Q9+S9</f>
        <v>26</v>
      </c>
      <c r="P9" s="4">
        <f>SUM(P10:P31)</f>
        <v>2077</v>
      </c>
      <c r="Q9" s="4">
        <f>SUM(Q10:Q31)</f>
        <v>19</v>
      </c>
      <c r="R9" s="4">
        <f>SUM(R10:R31)</f>
        <v>2368</v>
      </c>
      <c r="S9" s="4">
        <f>SUM(S10:S31)</f>
        <v>7</v>
      </c>
      <c r="T9" s="4">
        <f>B9-H9</f>
        <v>-8</v>
      </c>
      <c r="U9" s="4">
        <f>C9-I9</f>
        <v>3</v>
      </c>
      <c r="V9" s="4">
        <f>D9-J9</f>
        <v>2</v>
      </c>
      <c r="W9" s="4">
        <f t="shared" ref="W9:X9" si="0">E9-K9</f>
        <v>4</v>
      </c>
      <c r="X9" s="4">
        <f t="shared" si="0"/>
        <v>-10</v>
      </c>
      <c r="Y9" s="4">
        <f>G9-M9</f>
        <v>-1</v>
      </c>
      <c r="Z9" s="4">
        <f t="shared" ref="Z9:AE9" si="1">B9-N9</f>
        <v>-137</v>
      </c>
      <c r="AA9" s="4">
        <f t="shared" si="1"/>
        <v>6</v>
      </c>
      <c r="AB9" s="4">
        <f t="shared" si="1"/>
        <v>-46</v>
      </c>
      <c r="AC9" s="4">
        <f t="shared" si="1"/>
        <v>7</v>
      </c>
      <c r="AD9" s="4">
        <f t="shared" si="1"/>
        <v>-91</v>
      </c>
      <c r="AE9" s="4">
        <f t="shared" si="1"/>
        <v>-1</v>
      </c>
    </row>
    <row r="10" spans="1:32" s="1" customFormat="1" ht="18" customHeight="1" x14ac:dyDescent="0.15">
      <c r="A10" s="4" t="s">
        <v>2</v>
      </c>
      <c r="B10" s="4">
        <f t="shared" ref="B10:C30" si="2">D10+F10</f>
        <v>58</v>
      </c>
      <c r="C10" s="4">
        <f t="shared" si="2"/>
        <v>0</v>
      </c>
      <c r="D10" s="4">
        <v>33</v>
      </c>
      <c r="E10" s="4">
        <v>0</v>
      </c>
      <c r="F10" s="4">
        <v>25</v>
      </c>
      <c r="G10" s="4">
        <v>0</v>
      </c>
      <c r="H10" s="4">
        <f t="shared" ref="H10:I30" si="3">J10+L10</f>
        <v>73</v>
      </c>
      <c r="I10" s="4">
        <f t="shared" si="3"/>
        <v>0</v>
      </c>
      <c r="J10" s="4">
        <v>43</v>
      </c>
      <c r="K10" s="4">
        <v>0</v>
      </c>
      <c r="L10" s="4">
        <v>30</v>
      </c>
      <c r="M10" s="4">
        <v>0</v>
      </c>
      <c r="N10" s="4">
        <f t="shared" ref="N10:O30" si="4">P10+R10</f>
        <v>64</v>
      </c>
      <c r="O10" s="4">
        <f t="shared" si="4"/>
        <v>0</v>
      </c>
      <c r="P10" s="4">
        <v>41</v>
      </c>
      <c r="Q10" s="4">
        <v>0</v>
      </c>
      <c r="R10" s="4">
        <v>23</v>
      </c>
      <c r="S10" s="4">
        <v>0</v>
      </c>
      <c r="T10" s="4">
        <f t="shared" ref="T10:Y29" si="5">B10-H10</f>
        <v>-15</v>
      </c>
      <c r="U10" s="4">
        <f t="shared" si="5"/>
        <v>0</v>
      </c>
      <c r="V10" s="4">
        <f t="shared" ref="V10:Y24" si="6">D10-J10</f>
        <v>-10</v>
      </c>
      <c r="W10" s="4">
        <f t="shared" si="6"/>
        <v>0</v>
      </c>
      <c r="X10" s="4">
        <f t="shared" si="6"/>
        <v>-5</v>
      </c>
      <c r="Y10" s="4">
        <f t="shared" si="6"/>
        <v>0</v>
      </c>
      <c r="Z10" s="4">
        <f t="shared" ref="Z10:AE30" si="7">B10-N10</f>
        <v>-6</v>
      </c>
      <c r="AA10" s="4">
        <f t="shared" si="7"/>
        <v>0</v>
      </c>
      <c r="AB10" s="4">
        <f t="shared" si="7"/>
        <v>-8</v>
      </c>
      <c r="AC10" s="4">
        <f t="shared" si="7"/>
        <v>0</v>
      </c>
      <c r="AD10" s="4">
        <f t="shared" si="7"/>
        <v>2</v>
      </c>
      <c r="AE10" s="4">
        <f t="shared" si="7"/>
        <v>0</v>
      </c>
    </row>
    <row r="11" spans="1:32" s="1" customFormat="1" ht="18" customHeight="1" x14ac:dyDescent="0.15">
      <c r="A11" s="4" t="s">
        <v>3</v>
      </c>
      <c r="B11" s="4">
        <f t="shared" si="2"/>
        <v>101</v>
      </c>
      <c r="C11" s="4">
        <f t="shared" si="2"/>
        <v>0</v>
      </c>
      <c r="D11" s="4">
        <v>52</v>
      </c>
      <c r="E11" s="4">
        <v>0</v>
      </c>
      <c r="F11" s="4">
        <v>49</v>
      </c>
      <c r="G11" s="4">
        <v>0</v>
      </c>
      <c r="H11" s="4">
        <f t="shared" si="3"/>
        <v>109</v>
      </c>
      <c r="I11" s="4">
        <f t="shared" si="3"/>
        <v>0</v>
      </c>
      <c r="J11" s="4">
        <v>49</v>
      </c>
      <c r="K11" s="4">
        <v>0</v>
      </c>
      <c r="L11" s="4">
        <v>60</v>
      </c>
      <c r="M11" s="4">
        <v>0</v>
      </c>
      <c r="N11" s="4">
        <f t="shared" si="4"/>
        <v>110</v>
      </c>
      <c r="O11" s="4">
        <f t="shared" si="4"/>
        <v>0</v>
      </c>
      <c r="P11" s="4">
        <v>48</v>
      </c>
      <c r="Q11" s="4">
        <v>0</v>
      </c>
      <c r="R11" s="4">
        <v>62</v>
      </c>
      <c r="S11" s="4">
        <v>0</v>
      </c>
      <c r="T11" s="4">
        <f t="shared" si="5"/>
        <v>-8</v>
      </c>
      <c r="U11" s="4">
        <f t="shared" si="5"/>
        <v>0</v>
      </c>
      <c r="V11" s="4">
        <f t="shared" si="6"/>
        <v>3</v>
      </c>
      <c r="W11" s="4">
        <f t="shared" si="6"/>
        <v>0</v>
      </c>
      <c r="X11" s="4">
        <f t="shared" si="6"/>
        <v>-11</v>
      </c>
      <c r="Y11" s="4">
        <f t="shared" si="6"/>
        <v>0</v>
      </c>
      <c r="Z11" s="4">
        <f t="shared" si="7"/>
        <v>-9</v>
      </c>
      <c r="AA11" s="4">
        <f t="shared" si="7"/>
        <v>0</v>
      </c>
      <c r="AB11" s="4">
        <f t="shared" si="7"/>
        <v>4</v>
      </c>
      <c r="AC11" s="4">
        <f t="shared" si="7"/>
        <v>0</v>
      </c>
      <c r="AD11" s="4">
        <f t="shared" si="7"/>
        <v>-13</v>
      </c>
      <c r="AE11" s="4">
        <f t="shared" si="7"/>
        <v>0</v>
      </c>
    </row>
    <row r="12" spans="1:32" s="1" customFormat="1" ht="18" customHeight="1" x14ac:dyDescent="0.15">
      <c r="A12" s="4" t="s">
        <v>4</v>
      </c>
      <c r="B12" s="4">
        <f t="shared" si="2"/>
        <v>114</v>
      </c>
      <c r="C12" s="4">
        <f t="shared" si="2"/>
        <v>0</v>
      </c>
      <c r="D12" s="4">
        <v>51</v>
      </c>
      <c r="E12" s="4">
        <v>0</v>
      </c>
      <c r="F12" s="4">
        <v>63</v>
      </c>
      <c r="G12" s="4">
        <v>0</v>
      </c>
      <c r="H12" s="4">
        <f t="shared" si="3"/>
        <v>120</v>
      </c>
      <c r="I12" s="4">
        <f t="shared" si="3"/>
        <v>0</v>
      </c>
      <c r="J12" s="4">
        <v>56</v>
      </c>
      <c r="K12" s="4">
        <v>0</v>
      </c>
      <c r="L12" s="4">
        <v>64</v>
      </c>
      <c r="M12" s="4">
        <v>0</v>
      </c>
      <c r="N12" s="4">
        <f t="shared" si="4"/>
        <v>123</v>
      </c>
      <c r="O12" s="4">
        <f t="shared" si="4"/>
        <v>0</v>
      </c>
      <c r="P12" s="4">
        <v>57</v>
      </c>
      <c r="Q12" s="4">
        <v>0</v>
      </c>
      <c r="R12" s="4">
        <v>66</v>
      </c>
      <c r="S12" s="4">
        <v>0</v>
      </c>
      <c r="T12" s="4">
        <f t="shared" si="5"/>
        <v>-6</v>
      </c>
      <c r="U12" s="4">
        <f t="shared" si="5"/>
        <v>0</v>
      </c>
      <c r="V12" s="4">
        <f t="shared" si="6"/>
        <v>-5</v>
      </c>
      <c r="W12" s="4">
        <f t="shared" si="6"/>
        <v>0</v>
      </c>
      <c r="X12" s="4">
        <f t="shared" si="6"/>
        <v>-1</v>
      </c>
      <c r="Y12" s="4">
        <f t="shared" si="6"/>
        <v>0</v>
      </c>
      <c r="Z12" s="4">
        <f t="shared" si="7"/>
        <v>-9</v>
      </c>
      <c r="AA12" s="4">
        <f t="shared" si="7"/>
        <v>0</v>
      </c>
      <c r="AB12" s="4">
        <f t="shared" si="7"/>
        <v>-6</v>
      </c>
      <c r="AC12" s="4">
        <f t="shared" si="7"/>
        <v>0</v>
      </c>
      <c r="AD12" s="4">
        <f t="shared" si="7"/>
        <v>-3</v>
      </c>
      <c r="AE12" s="4">
        <f t="shared" si="7"/>
        <v>0</v>
      </c>
    </row>
    <row r="13" spans="1:32" s="1" customFormat="1" ht="18" customHeight="1" x14ac:dyDescent="0.15">
      <c r="A13" s="4" t="s">
        <v>5</v>
      </c>
      <c r="B13" s="4">
        <f t="shared" si="2"/>
        <v>147</v>
      </c>
      <c r="C13" s="4">
        <f t="shared" si="2"/>
        <v>2</v>
      </c>
      <c r="D13" s="4">
        <v>72</v>
      </c>
      <c r="E13" s="4">
        <v>2</v>
      </c>
      <c r="F13" s="4">
        <v>75</v>
      </c>
      <c r="G13" s="4">
        <v>0</v>
      </c>
      <c r="H13" s="4">
        <f t="shared" si="3"/>
        <v>141</v>
      </c>
      <c r="I13" s="4">
        <f t="shared" si="3"/>
        <v>0</v>
      </c>
      <c r="J13" s="4">
        <v>70</v>
      </c>
      <c r="K13" s="4">
        <v>0</v>
      </c>
      <c r="L13" s="4">
        <v>71</v>
      </c>
      <c r="M13" s="4">
        <v>0</v>
      </c>
      <c r="N13" s="4">
        <f t="shared" si="4"/>
        <v>147</v>
      </c>
      <c r="O13" s="4">
        <f t="shared" si="4"/>
        <v>0</v>
      </c>
      <c r="P13" s="4">
        <v>74</v>
      </c>
      <c r="Q13" s="4">
        <v>0</v>
      </c>
      <c r="R13" s="4">
        <v>73</v>
      </c>
      <c r="S13" s="4">
        <v>0</v>
      </c>
      <c r="T13" s="4">
        <f t="shared" si="5"/>
        <v>6</v>
      </c>
      <c r="U13" s="4">
        <f t="shared" si="5"/>
        <v>2</v>
      </c>
      <c r="V13" s="4">
        <f t="shared" si="6"/>
        <v>2</v>
      </c>
      <c r="W13" s="4">
        <f t="shared" si="6"/>
        <v>2</v>
      </c>
      <c r="X13" s="4">
        <f t="shared" si="6"/>
        <v>4</v>
      </c>
      <c r="Y13" s="4">
        <f t="shared" si="6"/>
        <v>0</v>
      </c>
      <c r="Z13" s="4">
        <f t="shared" si="7"/>
        <v>0</v>
      </c>
      <c r="AA13" s="4">
        <f t="shared" si="7"/>
        <v>2</v>
      </c>
      <c r="AB13" s="4">
        <f t="shared" si="7"/>
        <v>-2</v>
      </c>
      <c r="AC13" s="4">
        <f t="shared" si="7"/>
        <v>2</v>
      </c>
      <c r="AD13" s="4">
        <f t="shared" si="7"/>
        <v>2</v>
      </c>
      <c r="AE13" s="4">
        <f t="shared" si="7"/>
        <v>0</v>
      </c>
    </row>
    <row r="14" spans="1:32" s="1" customFormat="1" ht="18" customHeight="1" x14ac:dyDescent="0.15">
      <c r="A14" s="4" t="s">
        <v>6</v>
      </c>
      <c r="B14" s="4">
        <f t="shared" si="2"/>
        <v>74</v>
      </c>
      <c r="C14" s="4">
        <f t="shared" si="2"/>
        <v>5</v>
      </c>
      <c r="D14" s="4">
        <v>41</v>
      </c>
      <c r="E14" s="4">
        <v>5</v>
      </c>
      <c r="F14" s="4">
        <v>33</v>
      </c>
      <c r="G14" s="4">
        <v>0</v>
      </c>
      <c r="H14" s="4">
        <f t="shared" si="3"/>
        <v>52</v>
      </c>
      <c r="I14" s="4">
        <f t="shared" si="3"/>
        <v>8</v>
      </c>
      <c r="J14" s="4">
        <v>37</v>
      </c>
      <c r="K14" s="4">
        <v>8</v>
      </c>
      <c r="L14" s="4">
        <v>15</v>
      </c>
      <c r="M14" s="4">
        <v>0</v>
      </c>
      <c r="N14" s="4">
        <f t="shared" si="4"/>
        <v>68</v>
      </c>
      <c r="O14" s="4">
        <f t="shared" si="4"/>
        <v>6</v>
      </c>
      <c r="P14" s="4">
        <v>41</v>
      </c>
      <c r="Q14" s="4">
        <v>6</v>
      </c>
      <c r="R14" s="4">
        <v>27</v>
      </c>
      <c r="S14" s="4">
        <v>0</v>
      </c>
      <c r="T14" s="4">
        <f t="shared" si="5"/>
        <v>22</v>
      </c>
      <c r="U14" s="4">
        <f t="shared" si="5"/>
        <v>-3</v>
      </c>
      <c r="V14" s="4">
        <f t="shared" si="6"/>
        <v>4</v>
      </c>
      <c r="W14" s="4">
        <f t="shared" si="6"/>
        <v>-3</v>
      </c>
      <c r="X14" s="4">
        <f t="shared" si="6"/>
        <v>18</v>
      </c>
      <c r="Y14" s="4">
        <f t="shared" si="6"/>
        <v>0</v>
      </c>
      <c r="Z14" s="4">
        <f t="shared" si="7"/>
        <v>6</v>
      </c>
      <c r="AA14" s="4">
        <f t="shared" si="7"/>
        <v>-1</v>
      </c>
      <c r="AB14" s="4">
        <f t="shared" si="7"/>
        <v>0</v>
      </c>
      <c r="AC14" s="4">
        <f t="shared" si="7"/>
        <v>-1</v>
      </c>
      <c r="AD14" s="4">
        <f t="shared" si="7"/>
        <v>6</v>
      </c>
      <c r="AE14" s="4">
        <f t="shared" si="7"/>
        <v>0</v>
      </c>
    </row>
    <row r="15" spans="1:32" s="1" customFormat="1" ht="18" customHeight="1" x14ac:dyDescent="0.15">
      <c r="A15" s="4" t="s">
        <v>7</v>
      </c>
      <c r="B15" s="4">
        <f t="shared" si="2"/>
        <v>75</v>
      </c>
      <c r="C15" s="4">
        <f t="shared" si="2"/>
        <v>8</v>
      </c>
      <c r="D15" s="4">
        <v>54</v>
      </c>
      <c r="E15" s="4">
        <v>8</v>
      </c>
      <c r="F15" s="4">
        <v>21</v>
      </c>
      <c r="G15" s="4">
        <v>0</v>
      </c>
      <c r="H15" s="4">
        <f t="shared" si="3"/>
        <v>91</v>
      </c>
      <c r="I15" s="4">
        <f t="shared" si="3"/>
        <v>6</v>
      </c>
      <c r="J15" s="4">
        <v>57</v>
      </c>
      <c r="K15" s="4">
        <v>6</v>
      </c>
      <c r="L15" s="4">
        <v>34</v>
      </c>
      <c r="M15" s="4">
        <v>0</v>
      </c>
      <c r="N15" s="4">
        <f t="shared" si="4"/>
        <v>104</v>
      </c>
      <c r="O15" s="4">
        <f t="shared" si="4"/>
        <v>6</v>
      </c>
      <c r="P15" s="4">
        <v>65</v>
      </c>
      <c r="Q15" s="4">
        <v>6</v>
      </c>
      <c r="R15" s="4">
        <v>39</v>
      </c>
      <c r="S15" s="4">
        <v>0</v>
      </c>
      <c r="T15" s="4">
        <f t="shared" si="5"/>
        <v>-16</v>
      </c>
      <c r="U15" s="4">
        <f t="shared" si="5"/>
        <v>2</v>
      </c>
      <c r="V15" s="4">
        <f t="shared" si="6"/>
        <v>-3</v>
      </c>
      <c r="W15" s="4">
        <f t="shared" si="6"/>
        <v>2</v>
      </c>
      <c r="X15" s="4">
        <f t="shared" si="6"/>
        <v>-13</v>
      </c>
      <c r="Y15" s="4">
        <f t="shared" si="6"/>
        <v>0</v>
      </c>
      <c r="Z15" s="4">
        <f t="shared" si="7"/>
        <v>-29</v>
      </c>
      <c r="AA15" s="4">
        <f t="shared" si="7"/>
        <v>2</v>
      </c>
      <c r="AB15" s="4">
        <f t="shared" si="7"/>
        <v>-11</v>
      </c>
      <c r="AC15" s="4">
        <f t="shared" si="7"/>
        <v>2</v>
      </c>
      <c r="AD15" s="4">
        <f t="shared" si="7"/>
        <v>-18</v>
      </c>
      <c r="AE15" s="4">
        <f t="shared" si="7"/>
        <v>0</v>
      </c>
    </row>
    <row r="16" spans="1:32" s="1" customFormat="1" ht="18" customHeight="1" x14ac:dyDescent="0.15">
      <c r="A16" s="4" t="s">
        <v>8</v>
      </c>
      <c r="B16" s="4">
        <f t="shared" si="2"/>
        <v>113</v>
      </c>
      <c r="C16" s="4">
        <f t="shared" si="2"/>
        <v>6</v>
      </c>
      <c r="D16" s="4">
        <v>73</v>
      </c>
      <c r="E16" s="4">
        <v>6</v>
      </c>
      <c r="F16" s="4">
        <v>40</v>
      </c>
      <c r="G16" s="4">
        <v>0</v>
      </c>
      <c r="H16" s="4">
        <f t="shared" si="3"/>
        <v>130</v>
      </c>
      <c r="I16" s="4">
        <f t="shared" si="3"/>
        <v>7</v>
      </c>
      <c r="J16" s="4">
        <v>84</v>
      </c>
      <c r="K16" s="4">
        <v>6</v>
      </c>
      <c r="L16" s="4">
        <v>46</v>
      </c>
      <c r="M16" s="4">
        <v>1</v>
      </c>
      <c r="N16" s="4">
        <f t="shared" si="4"/>
        <v>132</v>
      </c>
      <c r="O16" s="4">
        <f t="shared" si="4"/>
        <v>7</v>
      </c>
      <c r="P16" s="4">
        <v>84</v>
      </c>
      <c r="Q16" s="4">
        <v>6</v>
      </c>
      <c r="R16" s="4">
        <v>48</v>
      </c>
      <c r="S16" s="4">
        <v>1</v>
      </c>
      <c r="T16" s="4">
        <f t="shared" si="5"/>
        <v>-17</v>
      </c>
      <c r="U16" s="4">
        <f t="shared" si="5"/>
        <v>-1</v>
      </c>
      <c r="V16" s="4">
        <f t="shared" si="6"/>
        <v>-11</v>
      </c>
      <c r="W16" s="4">
        <f t="shared" si="6"/>
        <v>0</v>
      </c>
      <c r="X16" s="4">
        <f t="shared" si="6"/>
        <v>-6</v>
      </c>
      <c r="Y16" s="4">
        <f t="shared" si="6"/>
        <v>-1</v>
      </c>
      <c r="Z16" s="4">
        <f t="shared" si="7"/>
        <v>-19</v>
      </c>
      <c r="AA16" s="4">
        <f t="shared" si="7"/>
        <v>-1</v>
      </c>
      <c r="AB16" s="4">
        <f t="shared" si="7"/>
        <v>-11</v>
      </c>
      <c r="AC16" s="4">
        <f t="shared" si="7"/>
        <v>0</v>
      </c>
      <c r="AD16" s="4">
        <f t="shared" si="7"/>
        <v>-8</v>
      </c>
      <c r="AE16" s="4">
        <f t="shared" si="7"/>
        <v>-1</v>
      </c>
    </row>
    <row r="17" spans="1:31" s="1" customFormat="1" ht="18" customHeight="1" x14ac:dyDescent="0.15">
      <c r="A17" s="4" t="s">
        <v>9</v>
      </c>
      <c r="B17" s="4">
        <f t="shared" si="2"/>
        <v>147</v>
      </c>
      <c r="C17" s="4">
        <f t="shared" si="2"/>
        <v>4</v>
      </c>
      <c r="D17" s="4">
        <v>82</v>
      </c>
      <c r="E17" s="4">
        <v>3</v>
      </c>
      <c r="F17" s="4">
        <v>65</v>
      </c>
      <c r="G17" s="4">
        <v>1</v>
      </c>
      <c r="H17" s="4">
        <f t="shared" si="3"/>
        <v>145</v>
      </c>
      <c r="I17" s="4">
        <f t="shared" si="3"/>
        <v>1</v>
      </c>
      <c r="J17" s="4">
        <v>84</v>
      </c>
      <c r="K17" s="4">
        <v>0</v>
      </c>
      <c r="L17" s="4">
        <v>61</v>
      </c>
      <c r="M17" s="4">
        <v>1</v>
      </c>
      <c r="N17" s="4">
        <f t="shared" si="4"/>
        <v>146</v>
      </c>
      <c r="O17" s="4">
        <f t="shared" si="4"/>
        <v>1</v>
      </c>
      <c r="P17" s="4">
        <v>86</v>
      </c>
      <c r="Q17" s="4">
        <v>0</v>
      </c>
      <c r="R17" s="4">
        <v>60</v>
      </c>
      <c r="S17" s="4">
        <v>1</v>
      </c>
      <c r="T17" s="4">
        <f t="shared" si="5"/>
        <v>2</v>
      </c>
      <c r="U17" s="4">
        <f t="shared" si="5"/>
        <v>3</v>
      </c>
      <c r="V17" s="4">
        <f t="shared" si="6"/>
        <v>-2</v>
      </c>
      <c r="W17" s="4">
        <f t="shared" si="6"/>
        <v>3</v>
      </c>
      <c r="X17" s="4">
        <f t="shared" si="6"/>
        <v>4</v>
      </c>
      <c r="Y17" s="4">
        <f t="shared" si="6"/>
        <v>0</v>
      </c>
      <c r="Z17" s="4">
        <f t="shared" si="7"/>
        <v>1</v>
      </c>
      <c r="AA17" s="4">
        <f t="shared" si="7"/>
        <v>3</v>
      </c>
      <c r="AB17" s="4">
        <f t="shared" si="7"/>
        <v>-4</v>
      </c>
      <c r="AC17" s="4">
        <f t="shared" si="7"/>
        <v>3</v>
      </c>
      <c r="AD17" s="4">
        <f t="shared" si="7"/>
        <v>5</v>
      </c>
      <c r="AE17" s="4">
        <f t="shared" si="7"/>
        <v>0</v>
      </c>
    </row>
    <row r="18" spans="1:31" s="1" customFormat="1" ht="18" customHeight="1" x14ac:dyDescent="0.15">
      <c r="A18" s="4" t="s">
        <v>10</v>
      </c>
      <c r="B18" s="4">
        <f t="shared" si="2"/>
        <v>166</v>
      </c>
      <c r="C18" s="4">
        <f t="shared" si="2"/>
        <v>3</v>
      </c>
      <c r="D18" s="4">
        <v>97</v>
      </c>
      <c r="E18" s="4">
        <v>1</v>
      </c>
      <c r="F18" s="4">
        <v>69</v>
      </c>
      <c r="G18" s="4">
        <v>2</v>
      </c>
      <c r="H18" s="4">
        <f t="shared" si="3"/>
        <v>166</v>
      </c>
      <c r="I18" s="4">
        <f t="shared" si="3"/>
        <v>3</v>
      </c>
      <c r="J18" s="4">
        <v>88</v>
      </c>
      <c r="K18" s="4">
        <v>1</v>
      </c>
      <c r="L18" s="4">
        <v>78</v>
      </c>
      <c r="M18" s="4">
        <v>2</v>
      </c>
      <c r="N18" s="4">
        <f t="shared" si="4"/>
        <v>166</v>
      </c>
      <c r="O18" s="4">
        <f t="shared" si="4"/>
        <v>2</v>
      </c>
      <c r="P18" s="4">
        <v>86</v>
      </c>
      <c r="Q18" s="4">
        <v>0</v>
      </c>
      <c r="R18" s="4">
        <v>80</v>
      </c>
      <c r="S18" s="4">
        <v>2</v>
      </c>
      <c r="T18" s="4">
        <f t="shared" si="5"/>
        <v>0</v>
      </c>
      <c r="U18" s="4">
        <f t="shared" si="5"/>
        <v>0</v>
      </c>
      <c r="V18" s="4">
        <f t="shared" si="6"/>
        <v>9</v>
      </c>
      <c r="W18" s="4">
        <f t="shared" si="6"/>
        <v>0</v>
      </c>
      <c r="X18" s="4">
        <f t="shared" si="6"/>
        <v>-9</v>
      </c>
      <c r="Y18" s="4">
        <f t="shared" si="6"/>
        <v>0</v>
      </c>
      <c r="Z18" s="4">
        <f t="shared" si="7"/>
        <v>0</v>
      </c>
      <c r="AA18" s="4">
        <f t="shared" si="7"/>
        <v>1</v>
      </c>
      <c r="AB18" s="4">
        <f t="shared" si="7"/>
        <v>11</v>
      </c>
      <c r="AC18" s="4">
        <f t="shared" si="7"/>
        <v>1</v>
      </c>
      <c r="AD18" s="4">
        <f t="shared" si="7"/>
        <v>-11</v>
      </c>
      <c r="AE18" s="4">
        <f t="shared" si="7"/>
        <v>0</v>
      </c>
    </row>
    <row r="19" spans="1:31" s="1" customFormat="1" ht="18" customHeight="1" x14ac:dyDescent="0.15">
      <c r="A19" s="4" t="s">
        <v>11</v>
      </c>
      <c r="B19" s="4">
        <f t="shared" si="2"/>
        <v>151</v>
      </c>
      <c r="C19" s="4">
        <f t="shared" si="2"/>
        <v>1</v>
      </c>
      <c r="D19" s="4">
        <v>78</v>
      </c>
      <c r="E19" s="4">
        <v>0</v>
      </c>
      <c r="F19" s="4">
        <v>73</v>
      </c>
      <c r="G19" s="4">
        <v>1</v>
      </c>
      <c r="H19" s="4">
        <f t="shared" si="3"/>
        <v>165</v>
      </c>
      <c r="I19" s="4">
        <f t="shared" si="3"/>
        <v>2</v>
      </c>
      <c r="J19" s="4">
        <v>80</v>
      </c>
      <c r="K19" s="4">
        <v>0</v>
      </c>
      <c r="L19" s="4">
        <v>85</v>
      </c>
      <c r="M19" s="4">
        <v>2</v>
      </c>
      <c r="N19" s="4">
        <f t="shared" si="4"/>
        <v>165</v>
      </c>
      <c r="O19" s="4">
        <f t="shared" si="4"/>
        <v>2</v>
      </c>
      <c r="P19" s="4">
        <v>78</v>
      </c>
      <c r="Q19" s="4">
        <v>0</v>
      </c>
      <c r="R19" s="4">
        <v>87</v>
      </c>
      <c r="S19" s="4">
        <v>2</v>
      </c>
      <c r="T19" s="4">
        <f t="shared" si="5"/>
        <v>-14</v>
      </c>
      <c r="U19" s="4">
        <f t="shared" si="5"/>
        <v>-1</v>
      </c>
      <c r="V19" s="4">
        <f t="shared" si="6"/>
        <v>-2</v>
      </c>
      <c r="W19" s="4">
        <f t="shared" si="6"/>
        <v>0</v>
      </c>
      <c r="X19" s="4">
        <f t="shared" si="6"/>
        <v>-12</v>
      </c>
      <c r="Y19" s="4">
        <f t="shared" si="6"/>
        <v>-1</v>
      </c>
      <c r="Z19" s="4">
        <f t="shared" si="7"/>
        <v>-14</v>
      </c>
      <c r="AA19" s="4">
        <f t="shared" si="7"/>
        <v>-1</v>
      </c>
      <c r="AB19" s="4">
        <f t="shared" si="7"/>
        <v>0</v>
      </c>
      <c r="AC19" s="4">
        <f t="shared" si="7"/>
        <v>0</v>
      </c>
      <c r="AD19" s="4">
        <f t="shared" si="7"/>
        <v>-14</v>
      </c>
      <c r="AE19" s="4">
        <f t="shared" si="7"/>
        <v>-1</v>
      </c>
    </row>
    <row r="20" spans="1:31" s="1" customFormat="1" ht="18" customHeight="1" x14ac:dyDescent="0.15">
      <c r="A20" s="4" t="s">
        <v>12</v>
      </c>
      <c r="B20" s="4">
        <f t="shared" si="2"/>
        <v>201</v>
      </c>
      <c r="C20" s="4">
        <f t="shared" si="2"/>
        <v>1</v>
      </c>
      <c r="D20" s="4">
        <v>98</v>
      </c>
      <c r="E20" s="4">
        <v>0</v>
      </c>
      <c r="F20" s="4">
        <v>103</v>
      </c>
      <c r="G20" s="4">
        <v>1</v>
      </c>
      <c r="H20" s="4">
        <f t="shared" si="3"/>
        <v>200</v>
      </c>
      <c r="I20" s="4">
        <f t="shared" si="3"/>
        <v>0</v>
      </c>
      <c r="J20" s="4">
        <v>107</v>
      </c>
      <c r="K20" s="4">
        <v>0</v>
      </c>
      <c r="L20" s="4">
        <v>93</v>
      </c>
      <c r="M20" s="4">
        <v>0</v>
      </c>
      <c r="N20" s="4">
        <f t="shared" si="4"/>
        <v>200</v>
      </c>
      <c r="O20" s="4">
        <f t="shared" si="4"/>
        <v>0</v>
      </c>
      <c r="P20" s="4">
        <v>108</v>
      </c>
      <c r="Q20" s="4">
        <v>0</v>
      </c>
      <c r="R20" s="4">
        <v>92</v>
      </c>
      <c r="S20" s="4">
        <v>0</v>
      </c>
      <c r="T20" s="4">
        <f t="shared" si="5"/>
        <v>1</v>
      </c>
      <c r="U20" s="4">
        <f t="shared" si="5"/>
        <v>1</v>
      </c>
      <c r="V20" s="4">
        <f t="shared" si="6"/>
        <v>-9</v>
      </c>
      <c r="W20" s="4">
        <f t="shared" si="6"/>
        <v>0</v>
      </c>
      <c r="X20" s="4">
        <f t="shared" si="6"/>
        <v>10</v>
      </c>
      <c r="Y20" s="4">
        <f t="shared" si="6"/>
        <v>1</v>
      </c>
      <c r="Z20" s="4">
        <f t="shared" si="7"/>
        <v>1</v>
      </c>
      <c r="AA20" s="4">
        <f t="shared" si="7"/>
        <v>1</v>
      </c>
      <c r="AB20" s="4">
        <f t="shared" si="7"/>
        <v>-10</v>
      </c>
      <c r="AC20" s="4">
        <f t="shared" si="7"/>
        <v>0</v>
      </c>
      <c r="AD20" s="4">
        <f t="shared" si="7"/>
        <v>11</v>
      </c>
      <c r="AE20" s="4">
        <f t="shared" si="7"/>
        <v>1</v>
      </c>
    </row>
    <row r="21" spans="1:31" s="1" customFormat="1" ht="18" customHeight="1" x14ac:dyDescent="0.15">
      <c r="A21" s="4" t="s">
        <v>13</v>
      </c>
      <c r="B21" s="4">
        <f t="shared" si="2"/>
        <v>275</v>
      </c>
      <c r="C21" s="4">
        <f t="shared" si="2"/>
        <v>0</v>
      </c>
      <c r="D21" s="4">
        <v>151</v>
      </c>
      <c r="E21" s="4">
        <v>0</v>
      </c>
      <c r="F21" s="4">
        <v>124</v>
      </c>
      <c r="G21" s="4">
        <v>0</v>
      </c>
      <c r="H21" s="4">
        <f t="shared" si="3"/>
        <v>302</v>
      </c>
      <c r="I21" s="4">
        <f t="shared" si="3"/>
        <v>1</v>
      </c>
      <c r="J21" s="4">
        <v>164</v>
      </c>
      <c r="K21" s="4">
        <v>0</v>
      </c>
      <c r="L21" s="4">
        <v>138</v>
      </c>
      <c r="M21" s="4">
        <v>1</v>
      </c>
      <c r="N21" s="4">
        <f t="shared" si="4"/>
        <v>302</v>
      </c>
      <c r="O21" s="4">
        <f t="shared" si="4"/>
        <v>1</v>
      </c>
      <c r="P21" s="4">
        <v>166</v>
      </c>
      <c r="Q21" s="4">
        <v>0</v>
      </c>
      <c r="R21" s="4">
        <v>136</v>
      </c>
      <c r="S21" s="4">
        <v>1</v>
      </c>
      <c r="T21" s="4">
        <f t="shared" si="5"/>
        <v>-27</v>
      </c>
      <c r="U21" s="4">
        <f t="shared" si="5"/>
        <v>-1</v>
      </c>
      <c r="V21" s="4">
        <f t="shared" si="6"/>
        <v>-13</v>
      </c>
      <c r="W21" s="4">
        <f t="shared" si="6"/>
        <v>0</v>
      </c>
      <c r="X21" s="4">
        <f t="shared" si="6"/>
        <v>-14</v>
      </c>
      <c r="Y21" s="4">
        <f t="shared" si="6"/>
        <v>-1</v>
      </c>
      <c r="Z21" s="4">
        <f t="shared" si="7"/>
        <v>-27</v>
      </c>
      <c r="AA21" s="4">
        <f t="shared" si="7"/>
        <v>-1</v>
      </c>
      <c r="AB21" s="4">
        <f t="shared" si="7"/>
        <v>-15</v>
      </c>
      <c r="AC21" s="4">
        <f t="shared" si="7"/>
        <v>0</v>
      </c>
      <c r="AD21" s="4">
        <f t="shared" si="7"/>
        <v>-12</v>
      </c>
      <c r="AE21" s="4">
        <f t="shared" si="7"/>
        <v>-1</v>
      </c>
    </row>
    <row r="22" spans="1:31" s="1" customFormat="1" ht="18" customHeight="1" x14ac:dyDescent="0.15">
      <c r="A22" s="4" t="s">
        <v>14</v>
      </c>
      <c r="B22" s="4">
        <f t="shared" si="2"/>
        <v>371</v>
      </c>
      <c r="C22" s="4">
        <f t="shared" si="2"/>
        <v>1</v>
      </c>
      <c r="D22" s="4">
        <v>203</v>
      </c>
      <c r="E22" s="4">
        <v>0</v>
      </c>
      <c r="F22" s="4">
        <v>168</v>
      </c>
      <c r="G22" s="4">
        <v>1</v>
      </c>
      <c r="H22" s="4">
        <f t="shared" si="3"/>
        <v>373</v>
      </c>
      <c r="I22" s="4">
        <f t="shared" si="3"/>
        <v>0</v>
      </c>
      <c r="J22" s="4">
        <v>209</v>
      </c>
      <c r="K22" s="4">
        <v>0</v>
      </c>
      <c r="L22" s="4">
        <v>164</v>
      </c>
      <c r="M22" s="4">
        <v>0</v>
      </c>
      <c r="N22" s="4">
        <f t="shared" si="4"/>
        <v>378</v>
      </c>
      <c r="O22" s="4">
        <f t="shared" si="4"/>
        <v>0</v>
      </c>
      <c r="P22" s="4">
        <v>211</v>
      </c>
      <c r="Q22" s="4">
        <v>0</v>
      </c>
      <c r="R22" s="4">
        <v>167</v>
      </c>
      <c r="S22" s="4">
        <v>0</v>
      </c>
      <c r="T22" s="4">
        <f t="shared" si="5"/>
        <v>-2</v>
      </c>
      <c r="U22" s="4">
        <f t="shared" si="5"/>
        <v>1</v>
      </c>
      <c r="V22" s="4">
        <f t="shared" si="6"/>
        <v>-6</v>
      </c>
      <c r="W22" s="4">
        <f t="shared" si="6"/>
        <v>0</v>
      </c>
      <c r="X22" s="4">
        <f t="shared" si="6"/>
        <v>4</v>
      </c>
      <c r="Y22" s="4">
        <f t="shared" si="6"/>
        <v>1</v>
      </c>
      <c r="Z22" s="4">
        <f t="shared" si="7"/>
        <v>-7</v>
      </c>
      <c r="AA22" s="4">
        <f t="shared" si="7"/>
        <v>1</v>
      </c>
      <c r="AB22" s="4">
        <f t="shared" si="7"/>
        <v>-8</v>
      </c>
      <c r="AC22" s="4">
        <f t="shared" si="7"/>
        <v>0</v>
      </c>
      <c r="AD22" s="4">
        <f t="shared" si="7"/>
        <v>1</v>
      </c>
      <c r="AE22" s="4">
        <f t="shared" si="7"/>
        <v>1</v>
      </c>
    </row>
    <row r="23" spans="1:31" s="1" customFormat="1" ht="18" customHeight="1" x14ac:dyDescent="0.15">
      <c r="A23" s="4" t="s">
        <v>15</v>
      </c>
      <c r="B23" s="4">
        <f t="shared" si="2"/>
        <v>437</v>
      </c>
      <c r="C23" s="4">
        <f t="shared" si="2"/>
        <v>1</v>
      </c>
      <c r="D23" s="4">
        <v>234</v>
      </c>
      <c r="E23" s="4">
        <v>1</v>
      </c>
      <c r="F23" s="4">
        <v>203</v>
      </c>
      <c r="G23" s="4">
        <v>0</v>
      </c>
      <c r="H23" s="4">
        <f t="shared" si="3"/>
        <v>449</v>
      </c>
      <c r="I23" s="4">
        <f t="shared" si="3"/>
        <v>1</v>
      </c>
      <c r="J23" s="4">
        <v>235</v>
      </c>
      <c r="K23" s="4">
        <v>1</v>
      </c>
      <c r="L23" s="4">
        <v>214</v>
      </c>
      <c r="M23" s="4">
        <v>0</v>
      </c>
      <c r="N23" s="4">
        <f t="shared" si="4"/>
        <v>450</v>
      </c>
      <c r="O23" s="4">
        <f t="shared" si="4"/>
        <v>1</v>
      </c>
      <c r="P23" s="4">
        <v>238</v>
      </c>
      <c r="Q23" s="4">
        <v>1</v>
      </c>
      <c r="R23" s="4">
        <v>212</v>
      </c>
      <c r="S23" s="4">
        <v>0</v>
      </c>
      <c r="T23" s="4">
        <f t="shared" si="5"/>
        <v>-12</v>
      </c>
      <c r="U23" s="4">
        <f t="shared" si="5"/>
        <v>0</v>
      </c>
      <c r="V23" s="4">
        <f t="shared" si="6"/>
        <v>-1</v>
      </c>
      <c r="W23" s="4">
        <f t="shared" si="6"/>
        <v>0</v>
      </c>
      <c r="X23" s="4">
        <f t="shared" si="6"/>
        <v>-11</v>
      </c>
      <c r="Y23" s="4">
        <f t="shared" si="6"/>
        <v>0</v>
      </c>
      <c r="Z23" s="4">
        <f t="shared" si="7"/>
        <v>-13</v>
      </c>
      <c r="AA23" s="4">
        <f t="shared" si="7"/>
        <v>0</v>
      </c>
      <c r="AB23" s="4">
        <f t="shared" si="7"/>
        <v>-4</v>
      </c>
      <c r="AC23" s="4">
        <f t="shared" si="7"/>
        <v>0</v>
      </c>
      <c r="AD23" s="4">
        <f t="shared" si="7"/>
        <v>-9</v>
      </c>
      <c r="AE23" s="4">
        <f t="shared" si="7"/>
        <v>0</v>
      </c>
    </row>
    <row r="24" spans="1:31" s="1" customFormat="1" ht="18" customHeight="1" x14ac:dyDescent="0.15">
      <c r="A24" s="4" t="s">
        <v>16</v>
      </c>
      <c r="B24" s="4">
        <f t="shared" si="2"/>
        <v>366</v>
      </c>
      <c r="C24" s="4">
        <f t="shared" si="2"/>
        <v>0</v>
      </c>
      <c r="D24" s="4">
        <v>178</v>
      </c>
      <c r="E24" s="4">
        <v>0</v>
      </c>
      <c r="F24" s="4">
        <v>188</v>
      </c>
      <c r="G24" s="4">
        <v>0</v>
      </c>
      <c r="H24" s="4">
        <f t="shared" si="3"/>
        <v>344</v>
      </c>
      <c r="I24" s="4">
        <f t="shared" si="3"/>
        <v>0</v>
      </c>
      <c r="J24" s="4">
        <v>157</v>
      </c>
      <c r="K24" s="4">
        <v>0</v>
      </c>
      <c r="L24" s="4">
        <v>187</v>
      </c>
      <c r="M24" s="4">
        <v>0</v>
      </c>
      <c r="N24" s="4">
        <f t="shared" si="4"/>
        <v>346</v>
      </c>
      <c r="O24" s="4">
        <f t="shared" si="4"/>
        <v>0</v>
      </c>
      <c r="P24" s="4">
        <v>157</v>
      </c>
      <c r="Q24" s="4">
        <v>0</v>
      </c>
      <c r="R24" s="4">
        <v>189</v>
      </c>
      <c r="S24" s="4">
        <v>0</v>
      </c>
      <c r="T24" s="4">
        <f t="shared" si="5"/>
        <v>22</v>
      </c>
      <c r="U24" s="4">
        <f t="shared" si="5"/>
        <v>0</v>
      </c>
      <c r="V24" s="4">
        <f t="shared" si="6"/>
        <v>21</v>
      </c>
      <c r="W24" s="4">
        <f t="shared" si="6"/>
        <v>0</v>
      </c>
      <c r="X24" s="4">
        <f t="shared" si="6"/>
        <v>1</v>
      </c>
      <c r="Y24" s="4">
        <f t="shared" si="6"/>
        <v>0</v>
      </c>
      <c r="Z24" s="4">
        <f t="shared" si="7"/>
        <v>20</v>
      </c>
      <c r="AA24" s="4">
        <f t="shared" si="7"/>
        <v>0</v>
      </c>
      <c r="AB24" s="4">
        <f t="shared" si="7"/>
        <v>21</v>
      </c>
      <c r="AC24" s="4">
        <f t="shared" si="7"/>
        <v>0</v>
      </c>
      <c r="AD24" s="4">
        <f t="shared" si="7"/>
        <v>-1</v>
      </c>
      <c r="AE24" s="4">
        <f t="shared" si="7"/>
        <v>0</v>
      </c>
    </row>
    <row r="25" spans="1:31" s="1" customFormat="1" ht="18" customHeight="1" x14ac:dyDescent="0.15">
      <c r="A25" s="4" t="s">
        <v>17</v>
      </c>
      <c r="B25" s="4">
        <f t="shared" si="2"/>
        <v>358</v>
      </c>
      <c r="C25" s="4">
        <f t="shared" si="2"/>
        <v>0</v>
      </c>
      <c r="D25" s="4">
        <v>152</v>
      </c>
      <c r="E25" s="4">
        <v>0</v>
      </c>
      <c r="F25" s="4">
        <v>206</v>
      </c>
      <c r="G25" s="4">
        <v>0</v>
      </c>
      <c r="H25" s="4">
        <f t="shared" si="3"/>
        <v>371</v>
      </c>
      <c r="I25" s="4">
        <f t="shared" si="3"/>
        <v>0</v>
      </c>
      <c r="J25" s="4">
        <v>152</v>
      </c>
      <c r="K25" s="4">
        <v>0</v>
      </c>
      <c r="L25" s="4">
        <v>219</v>
      </c>
      <c r="M25" s="4">
        <v>0</v>
      </c>
      <c r="N25" s="4">
        <f t="shared" si="4"/>
        <v>377</v>
      </c>
      <c r="O25" s="4">
        <f t="shared" si="4"/>
        <v>0</v>
      </c>
      <c r="P25" s="4">
        <v>154</v>
      </c>
      <c r="Q25" s="4">
        <v>0</v>
      </c>
      <c r="R25" s="4">
        <v>223</v>
      </c>
      <c r="S25" s="4">
        <v>0</v>
      </c>
      <c r="T25" s="4">
        <f t="shared" si="5"/>
        <v>-13</v>
      </c>
      <c r="U25" s="4">
        <f t="shared" si="5"/>
        <v>0</v>
      </c>
      <c r="V25" s="4">
        <f t="shared" si="5"/>
        <v>0</v>
      </c>
      <c r="W25" s="4">
        <f t="shared" si="5"/>
        <v>0</v>
      </c>
      <c r="X25" s="4">
        <f t="shared" si="5"/>
        <v>-13</v>
      </c>
      <c r="Y25" s="4">
        <f t="shared" si="5"/>
        <v>0</v>
      </c>
      <c r="Z25" s="4">
        <f t="shared" si="7"/>
        <v>-19</v>
      </c>
      <c r="AA25" s="4">
        <f t="shared" si="7"/>
        <v>0</v>
      </c>
      <c r="AB25" s="4">
        <f t="shared" si="7"/>
        <v>-2</v>
      </c>
      <c r="AC25" s="4">
        <f t="shared" si="7"/>
        <v>0</v>
      </c>
      <c r="AD25" s="4">
        <f t="shared" si="7"/>
        <v>-17</v>
      </c>
      <c r="AE25" s="4">
        <f t="shared" si="7"/>
        <v>0</v>
      </c>
    </row>
    <row r="26" spans="1:31" s="1" customFormat="1" ht="18" customHeight="1" x14ac:dyDescent="0.15">
      <c r="A26" s="4" t="s">
        <v>18</v>
      </c>
      <c r="B26" s="4">
        <f t="shared" si="2"/>
        <v>434</v>
      </c>
      <c r="C26" s="4">
        <f t="shared" si="2"/>
        <v>0</v>
      </c>
      <c r="D26" s="4">
        <v>147</v>
      </c>
      <c r="E26" s="4">
        <v>0</v>
      </c>
      <c r="F26" s="4">
        <v>287</v>
      </c>
      <c r="G26" s="4">
        <v>0</v>
      </c>
      <c r="H26" s="4">
        <f t="shared" si="3"/>
        <v>443</v>
      </c>
      <c r="I26" s="4">
        <f t="shared" si="3"/>
        <v>0</v>
      </c>
      <c r="J26" s="4">
        <v>148</v>
      </c>
      <c r="K26" s="4">
        <v>0</v>
      </c>
      <c r="L26" s="4">
        <v>295</v>
      </c>
      <c r="M26" s="4">
        <v>0</v>
      </c>
      <c r="N26" s="4">
        <f t="shared" si="4"/>
        <v>461</v>
      </c>
      <c r="O26" s="4">
        <f t="shared" si="4"/>
        <v>0</v>
      </c>
      <c r="P26" s="4">
        <v>154</v>
      </c>
      <c r="Q26" s="4">
        <v>0</v>
      </c>
      <c r="R26" s="4">
        <v>307</v>
      </c>
      <c r="S26" s="4">
        <v>0</v>
      </c>
      <c r="T26" s="4">
        <f t="shared" si="5"/>
        <v>-9</v>
      </c>
      <c r="U26" s="4">
        <f t="shared" si="5"/>
        <v>0</v>
      </c>
      <c r="V26" s="4">
        <f t="shared" si="5"/>
        <v>-1</v>
      </c>
      <c r="W26" s="4">
        <f t="shared" si="5"/>
        <v>0</v>
      </c>
      <c r="X26" s="4">
        <f t="shared" si="5"/>
        <v>-8</v>
      </c>
      <c r="Y26" s="4">
        <f t="shared" si="5"/>
        <v>0</v>
      </c>
      <c r="Z26" s="4">
        <f t="shared" si="7"/>
        <v>-27</v>
      </c>
      <c r="AA26" s="4">
        <f t="shared" si="7"/>
        <v>0</v>
      </c>
      <c r="AB26" s="4">
        <f t="shared" si="7"/>
        <v>-7</v>
      </c>
      <c r="AC26" s="4">
        <f t="shared" si="7"/>
        <v>0</v>
      </c>
      <c r="AD26" s="4">
        <f t="shared" si="7"/>
        <v>-20</v>
      </c>
      <c r="AE26" s="4">
        <f t="shared" si="7"/>
        <v>0</v>
      </c>
    </row>
    <row r="27" spans="1:31" s="1" customFormat="1" ht="18" customHeight="1" x14ac:dyDescent="0.15">
      <c r="A27" s="4" t="s">
        <v>19</v>
      </c>
      <c r="B27" s="4">
        <f t="shared" si="2"/>
        <v>401</v>
      </c>
      <c r="C27" s="4">
        <f t="shared" si="2"/>
        <v>0</v>
      </c>
      <c r="D27" s="4">
        <v>135</v>
      </c>
      <c r="E27" s="4">
        <v>0</v>
      </c>
      <c r="F27" s="4">
        <v>266</v>
      </c>
      <c r="G27" s="4">
        <v>0</v>
      </c>
      <c r="H27" s="4">
        <f t="shared" si="3"/>
        <v>374</v>
      </c>
      <c r="I27" s="4">
        <f t="shared" si="3"/>
        <v>0</v>
      </c>
      <c r="J27" s="4">
        <v>130</v>
      </c>
      <c r="K27" s="4">
        <v>0</v>
      </c>
      <c r="L27" s="4">
        <v>244</v>
      </c>
      <c r="M27" s="4">
        <v>0</v>
      </c>
      <c r="N27" s="4">
        <f t="shared" si="4"/>
        <v>406</v>
      </c>
      <c r="O27" s="4">
        <f t="shared" si="4"/>
        <v>0</v>
      </c>
      <c r="P27" s="4">
        <v>141</v>
      </c>
      <c r="Q27" s="4">
        <v>0</v>
      </c>
      <c r="R27" s="4">
        <v>265</v>
      </c>
      <c r="S27" s="4">
        <v>0</v>
      </c>
      <c r="T27" s="4">
        <f t="shared" si="5"/>
        <v>27</v>
      </c>
      <c r="U27" s="4">
        <f t="shared" si="5"/>
        <v>0</v>
      </c>
      <c r="V27" s="4">
        <f t="shared" si="5"/>
        <v>5</v>
      </c>
      <c r="W27" s="4">
        <f t="shared" si="5"/>
        <v>0</v>
      </c>
      <c r="X27" s="4">
        <f t="shared" si="5"/>
        <v>22</v>
      </c>
      <c r="Y27" s="4">
        <f t="shared" si="5"/>
        <v>0</v>
      </c>
      <c r="Z27" s="4">
        <f t="shared" si="7"/>
        <v>-5</v>
      </c>
      <c r="AA27" s="4">
        <f t="shared" si="7"/>
        <v>0</v>
      </c>
      <c r="AB27" s="4">
        <f t="shared" si="7"/>
        <v>-6</v>
      </c>
      <c r="AC27" s="4">
        <f t="shared" si="7"/>
        <v>0</v>
      </c>
      <c r="AD27" s="4">
        <f t="shared" si="7"/>
        <v>1</v>
      </c>
      <c r="AE27" s="4">
        <f t="shared" si="7"/>
        <v>0</v>
      </c>
    </row>
    <row r="28" spans="1:31" s="1" customFormat="1" ht="18" customHeight="1" x14ac:dyDescent="0.15">
      <c r="A28" s="4" t="s">
        <v>20</v>
      </c>
      <c r="B28" s="4">
        <f t="shared" si="2"/>
        <v>233</v>
      </c>
      <c r="C28" s="4">
        <f t="shared" si="2"/>
        <v>0</v>
      </c>
      <c r="D28" s="4">
        <v>72</v>
      </c>
      <c r="E28" s="4">
        <v>0</v>
      </c>
      <c r="F28" s="4">
        <v>161</v>
      </c>
      <c r="G28" s="4">
        <v>0</v>
      </c>
      <c r="H28" s="4">
        <f t="shared" si="3"/>
        <v>213</v>
      </c>
      <c r="I28" s="4">
        <f t="shared" si="3"/>
        <v>0</v>
      </c>
      <c r="J28" s="4">
        <v>64</v>
      </c>
      <c r="K28" s="4">
        <v>0</v>
      </c>
      <c r="L28" s="4">
        <v>149</v>
      </c>
      <c r="M28" s="4">
        <v>0</v>
      </c>
      <c r="N28" s="4">
        <f t="shared" si="4"/>
        <v>226</v>
      </c>
      <c r="O28" s="4">
        <f t="shared" si="4"/>
        <v>0</v>
      </c>
      <c r="P28" s="4">
        <v>69</v>
      </c>
      <c r="Q28" s="4">
        <v>0</v>
      </c>
      <c r="R28" s="4">
        <v>157</v>
      </c>
      <c r="S28" s="4">
        <v>0</v>
      </c>
      <c r="T28" s="4">
        <f t="shared" si="5"/>
        <v>20</v>
      </c>
      <c r="U28" s="4">
        <f t="shared" si="5"/>
        <v>0</v>
      </c>
      <c r="V28" s="4">
        <f t="shared" si="5"/>
        <v>8</v>
      </c>
      <c r="W28" s="4">
        <f t="shared" si="5"/>
        <v>0</v>
      </c>
      <c r="X28" s="4">
        <f t="shared" si="5"/>
        <v>12</v>
      </c>
      <c r="Y28" s="4">
        <f t="shared" si="5"/>
        <v>0</v>
      </c>
      <c r="Z28" s="4">
        <f t="shared" si="7"/>
        <v>7</v>
      </c>
      <c r="AA28" s="4">
        <f t="shared" si="7"/>
        <v>0</v>
      </c>
      <c r="AB28" s="4">
        <f t="shared" si="7"/>
        <v>3</v>
      </c>
      <c r="AC28" s="4">
        <f t="shared" si="7"/>
        <v>0</v>
      </c>
      <c r="AD28" s="4">
        <f t="shared" si="7"/>
        <v>4</v>
      </c>
      <c r="AE28" s="4">
        <f t="shared" si="7"/>
        <v>0</v>
      </c>
    </row>
    <row r="29" spans="1:31" s="1" customFormat="1" ht="18" customHeight="1" x14ac:dyDescent="0.15">
      <c r="A29" s="4" t="s">
        <v>21</v>
      </c>
      <c r="B29" s="4">
        <f t="shared" si="2"/>
        <v>70</v>
      </c>
      <c r="C29" s="4">
        <f t="shared" si="2"/>
        <v>0</v>
      </c>
      <c r="D29" s="4">
        <v>21</v>
      </c>
      <c r="E29" s="4">
        <v>0</v>
      </c>
      <c r="F29" s="4">
        <v>49</v>
      </c>
      <c r="G29" s="4">
        <v>0</v>
      </c>
      <c r="H29" s="4">
        <f t="shared" si="3"/>
        <v>42</v>
      </c>
      <c r="I29" s="4">
        <f t="shared" si="3"/>
        <v>0</v>
      </c>
      <c r="J29" s="4">
        <v>10</v>
      </c>
      <c r="K29" s="4">
        <v>0</v>
      </c>
      <c r="L29" s="4">
        <v>32</v>
      </c>
      <c r="M29" s="4">
        <v>0</v>
      </c>
      <c r="N29" s="4">
        <f t="shared" si="4"/>
        <v>56</v>
      </c>
      <c r="O29" s="4">
        <f t="shared" si="4"/>
        <v>0</v>
      </c>
      <c r="P29" s="4">
        <v>14</v>
      </c>
      <c r="Q29" s="4">
        <v>0</v>
      </c>
      <c r="R29" s="4">
        <v>42</v>
      </c>
      <c r="S29" s="4">
        <v>0</v>
      </c>
      <c r="T29" s="4">
        <f t="shared" si="5"/>
        <v>28</v>
      </c>
      <c r="U29" s="4">
        <f t="shared" si="5"/>
        <v>0</v>
      </c>
      <c r="V29" s="4">
        <f t="shared" si="5"/>
        <v>11</v>
      </c>
      <c r="W29" s="4">
        <f t="shared" si="5"/>
        <v>0</v>
      </c>
      <c r="X29" s="4">
        <f t="shared" si="5"/>
        <v>17</v>
      </c>
      <c r="Y29" s="4">
        <f t="shared" si="5"/>
        <v>0</v>
      </c>
      <c r="Z29" s="4">
        <f t="shared" si="7"/>
        <v>14</v>
      </c>
      <c r="AA29" s="4">
        <f t="shared" si="7"/>
        <v>0</v>
      </c>
      <c r="AB29" s="4">
        <f t="shared" si="7"/>
        <v>7</v>
      </c>
      <c r="AC29" s="4">
        <f t="shared" si="7"/>
        <v>0</v>
      </c>
      <c r="AD29" s="4">
        <f t="shared" si="7"/>
        <v>7</v>
      </c>
      <c r="AE29" s="4">
        <f t="shared" si="7"/>
        <v>0</v>
      </c>
    </row>
    <row r="30" spans="1:31" s="1" customFormat="1" ht="18" customHeight="1" x14ac:dyDescent="0.15">
      <c r="A30" s="4" t="s">
        <v>22</v>
      </c>
      <c r="B30" s="4">
        <f t="shared" si="2"/>
        <v>16</v>
      </c>
      <c r="C30" s="4">
        <f>E30+G30</f>
        <v>0</v>
      </c>
      <c r="D30" s="4">
        <v>7</v>
      </c>
      <c r="E30" s="4">
        <v>0</v>
      </c>
      <c r="F30" s="4">
        <v>9</v>
      </c>
      <c r="G30" s="4">
        <v>0</v>
      </c>
      <c r="H30" s="4">
        <f t="shared" si="3"/>
        <v>13</v>
      </c>
      <c r="I30" s="4">
        <f t="shared" si="3"/>
        <v>0</v>
      </c>
      <c r="J30" s="4">
        <v>5</v>
      </c>
      <c r="K30" s="4">
        <v>0</v>
      </c>
      <c r="L30" s="4">
        <v>8</v>
      </c>
      <c r="M30" s="4">
        <v>0</v>
      </c>
      <c r="N30" s="4">
        <f t="shared" si="4"/>
        <v>18</v>
      </c>
      <c r="O30" s="4">
        <f t="shared" si="4"/>
        <v>0</v>
      </c>
      <c r="P30" s="4">
        <v>5</v>
      </c>
      <c r="Q30" s="4">
        <v>0</v>
      </c>
      <c r="R30" s="4">
        <v>13</v>
      </c>
      <c r="S30" s="4">
        <v>0</v>
      </c>
      <c r="T30" s="4">
        <f t="shared" ref="T30:Y31" si="8">B30-H30</f>
        <v>3</v>
      </c>
      <c r="U30" s="4">
        <f t="shared" si="8"/>
        <v>0</v>
      </c>
      <c r="V30" s="4">
        <f t="shared" si="8"/>
        <v>2</v>
      </c>
      <c r="W30" s="4">
        <f t="shared" si="8"/>
        <v>0</v>
      </c>
      <c r="X30" s="4">
        <f t="shared" si="8"/>
        <v>1</v>
      </c>
      <c r="Y30" s="4">
        <f t="shared" si="8"/>
        <v>0</v>
      </c>
      <c r="Z30" s="4">
        <f t="shared" si="7"/>
        <v>-2</v>
      </c>
      <c r="AA30" s="4">
        <f t="shared" si="7"/>
        <v>0</v>
      </c>
      <c r="AB30" s="4">
        <f t="shared" si="7"/>
        <v>2</v>
      </c>
      <c r="AC30" s="4">
        <f t="shared" si="7"/>
        <v>0</v>
      </c>
      <c r="AD30" s="4">
        <f t="shared" si="7"/>
        <v>-4</v>
      </c>
      <c r="AE30" s="4">
        <f t="shared" si="7"/>
        <v>0</v>
      </c>
    </row>
    <row r="31" spans="1:31" s="1" customFormat="1" ht="18" customHeight="1" thickBot="1" x14ac:dyDescent="0.2">
      <c r="A31" s="4" t="s">
        <v>58</v>
      </c>
      <c r="B31" s="4">
        <f>D31+F31</f>
        <v>0</v>
      </c>
      <c r="C31" s="4">
        <f>E31+G31</f>
        <v>0</v>
      </c>
      <c r="D31" s="4">
        <v>0</v>
      </c>
      <c r="E31" s="4">
        <v>0</v>
      </c>
      <c r="F31" s="4">
        <v>0</v>
      </c>
      <c r="G31" s="4">
        <v>0</v>
      </c>
      <c r="H31" s="4">
        <f>J31+L31</f>
        <v>0</v>
      </c>
      <c r="I31" s="4">
        <f t="shared" ref="I31" si="9">K31+M31</f>
        <v>0</v>
      </c>
      <c r="J31" s="4">
        <v>0</v>
      </c>
      <c r="K31" s="4">
        <v>0</v>
      </c>
      <c r="L31" s="4">
        <v>0</v>
      </c>
      <c r="M31" s="4">
        <v>0</v>
      </c>
      <c r="N31" s="4">
        <f t="shared" ref="N31:O31" si="10">P31+R31</f>
        <v>0</v>
      </c>
      <c r="O31" s="4">
        <f t="shared" si="10"/>
        <v>0</v>
      </c>
      <c r="P31" s="4">
        <v>0</v>
      </c>
      <c r="Q31" s="4">
        <v>0</v>
      </c>
      <c r="R31" s="4">
        <v>0</v>
      </c>
      <c r="S31" s="4">
        <v>0</v>
      </c>
      <c r="T31" s="4">
        <f t="shared" si="8"/>
        <v>0</v>
      </c>
      <c r="U31" s="4">
        <f t="shared" si="8"/>
        <v>0</v>
      </c>
      <c r="V31" s="4">
        <f t="shared" si="8"/>
        <v>0</v>
      </c>
      <c r="W31" s="4">
        <f t="shared" si="8"/>
        <v>0</v>
      </c>
      <c r="X31" s="4">
        <f t="shared" si="8"/>
        <v>0</v>
      </c>
      <c r="Y31" s="4">
        <f t="shared" si="8"/>
        <v>0</v>
      </c>
      <c r="Z31" s="4">
        <f t="shared" ref="Z31:AE31" si="11">B31-N31</f>
        <v>0</v>
      </c>
      <c r="AA31" s="4">
        <f t="shared" si="11"/>
        <v>0</v>
      </c>
      <c r="AB31" s="4">
        <f t="shared" si="11"/>
        <v>0</v>
      </c>
      <c r="AC31" s="4">
        <f t="shared" si="11"/>
        <v>0</v>
      </c>
      <c r="AD31" s="4">
        <f t="shared" si="11"/>
        <v>0</v>
      </c>
      <c r="AE31" s="4">
        <f t="shared" si="11"/>
        <v>0</v>
      </c>
    </row>
    <row r="32" spans="1:31" s="1" customFormat="1" ht="18" customHeight="1" thickTop="1" x14ac:dyDescent="0.15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</row>
    <row r="33" spans="1:31" s="1" customFormat="1" ht="18" customHeight="1" x14ac:dyDescent="0.15">
      <c r="A33" s="4" t="s">
        <v>24</v>
      </c>
      <c r="B33" s="4">
        <f>SUM(B10:B12)</f>
        <v>273</v>
      </c>
      <c r="C33" s="4">
        <f t="shared" ref="C33:AE33" si="12">SUM(C10:C12)</f>
        <v>0</v>
      </c>
      <c r="D33" s="4">
        <f t="shared" si="12"/>
        <v>136</v>
      </c>
      <c r="E33" s="4">
        <f t="shared" si="12"/>
        <v>0</v>
      </c>
      <c r="F33" s="4">
        <f t="shared" si="12"/>
        <v>137</v>
      </c>
      <c r="G33" s="4">
        <f t="shared" si="12"/>
        <v>0</v>
      </c>
      <c r="H33" s="4">
        <f t="shared" si="12"/>
        <v>302</v>
      </c>
      <c r="I33" s="4">
        <f t="shared" si="12"/>
        <v>0</v>
      </c>
      <c r="J33" s="4">
        <f t="shared" si="12"/>
        <v>148</v>
      </c>
      <c r="K33" s="4">
        <f t="shared" si="12"/>
        <v>0</v>
      </c>
      <c r="L33" s="4">
        <f t="shared" si="12"/>
        <v>154</v>
      </c>
      <c r="M33" s="4">
        <f t="shared" si="12"/>
        <v>0</v>
      </c>
      <c r="N33" s="4">
        <f t="shared" si="12"/>
        <v>297</v>
      </c>
      <c r="O33" s="4">
        <f t="shared" si="12"/>
        <v>0</v>
      </c>
      <c r="P33" s="4">
        <f t="shared" si="12"/>
        <v>146</v>
      </c>
      <c r="Q33" s="4">
        <f t="shared" si="12"/>
        <v>0</v>
      </c>
      <c r="R33" s="4">
        <f t="shared" si="12"/>
        <v>151</v>
      </c>
      <c r="S33" s="4">
        <f t="shared" si="12"/>
        <v>0</v>
      </c>
      <c r="T33" s="4">
        <f t="shared" si="12"/>
        <v>-29</v>
      </c>
      <c r="U33" s="4">
        <f t="shared" si="12"/>
        <v>0</v>
      </c>
      <c r="V33" s="4">
        <f t="shared" si="12"/>
        <v>-12</v>
      </c>
      <c r="W33" s="4">
        <f t="shared" si="12"/>
        <v>0</v>
      </c>
      <c r="X33" s="4">
        <f t="shared" si="12"/>
        <v>-17</v>
      </c>
      <c r="Y33" s="4">
        <f t="shared" si="12"/>
        <v>0</v>
      </c>
      <c r="Z33" s="4">
        <f t="shared" si="12"/>
        <v>-24</v>
      </c>
      <c r="AA33" s="4">
        <f t="shared" si="12"/>
        <v>0</v>
      </c>
      <c r="AB33" s="4">
        <f t="shared" si="12"/>
        <v>-10</v>
      </c>
      <c r="AC33" s="4">
        <f t="shared" si="12"/>
        <v>0</v>
      </c>
      <c r="AD33" s="4">
        <f t="shared" si="12"/>
        <v>-14</v>
      </c>
      <c r="AE33" s="4">
        <f t="shared" si="12"/>
        <v>0</v>
      </c>
    </row>
    <row r="34" spans="1:31" s="1" customFormat="1" ht="18" customHeight="1" x14ac:dyDescent="0.15">
      <c r="A34" s="4" t="s">
        <v>29</v>
      </c>
      <c r="B34" s="4">
        <f>SUM(B13:B22)</f>
        <v>1720</v>
      </c>
      <c r="C34" s="4">
        <f t="shared" ref="C34:AE34" si="13">SUM(C13:C22)</f>
        <v>31</v>
      </c>
      <c r="D34" s="4">
        <f t="shared" si="13"/>
        <v>949</v>
      </c>
      <c r="E34" s="4">
        <f t="shared" si="13"/>
        <v>25</v>
      </c>
      <c r="F34" s="4">
        <f t="shared" si="13"/>
        <v>771</v>
      </c>
      <c r="G34" s="4">
        <f t="shared" si="13"/>
        <v>6</v>
      </c>
      <c r="H34" s="4">
        <f t="shared" si="13"/>
        <v>1765</v>
      </c>
      <c r="I34" s="4">
        <f t="shared" si="13"/>
        <v>28</v>
      </c>
      <c r="J34" s="4">
        <f t="shared" si="13"/>
        <v>980</v>
      </c>
      <c r="K34" s="4">
        <f t="shared" si="13"/>
        <v>21</v>
      </c>
      <c r="L34" s="4">
        <f t="shared" si="13"/>
        <v>785</v>
      </c>
      <c r="M34" s="4">
        <f t="shared" si="13"/>
        <v>7</v>
      </c>
      <c r="N34" s="4">
        <f t="shared" si="13"/>
        <v>1808</v>
      </c>
      <c r="O34" s="4">
        <f t="shared" si="13"/>
        <v>25</v>
      </c>
      <c r="P34" s="4">
        <f t="shared" si="13"/>
        <v>999</v>
      </c>
      <c r="Q34" s="4">
        <f t="shared" si="13"/>
        <v>18</v>
      </c>
      <c r="R34" s="4">
        <f t="shared" si="13"/>
        <v>809</v>
      </c>
      <c r="S34" s="4">
        <f>SUM(S13:S22)</f>
        <v>7</v>
      </c>
      <c r="T34" s="4">
        <f t="shared" si="13"/>
        <v>-45</v>
      </c>
      <c r="U34" s="4">
        <f t="shared" si="13"/>
        <v>3</v>
      </c>
      <c r="V34" s="4">
        <f t="shared" si="13"/>
        <v>-31</v>
      </c>
      <c r="W34" s="4">
        <f t="shared" si="13"/>
        <v>4</v>
      </c>
      <c r="X34" s="4">
        <f t="shared" si="13"/>
        <v>-14</v>
      </c>
      <c r="Y34" s="4">
        <f t="shared" si="13"/>
        <v>-1</v>
      </c>
      <c r="Z34" s="4">
        <f t="shared" si="13"/>
        <v>-88</v>
      </c>
      <c r="AA34" s="4">
        <f t="shared" si="13"/>
        <v>6</v>
      </c>
      <c r="AB34" s="4">
        <f t="shared" si="13"/>
        <v>-50</v>
      </c>
      <c r="AC34" s="4">
        <f t="shared" si="13"/>
        <v>7</v>
      </c>
      <c r="AD34" s="4">
        <f t="shared" si="13"/>
        <v>-38</v>
      </c>
      <c r="AE34" s="4">
        <f t="shared" si="13"/>
        <v>-1</v>
      </c>
    </row>
    <row r="35" spans="1:31" s="1" customFormat="1" ht="18" customHeight="1" x14ac:dyDescent="0.15">
      <c r="A35" s="4" t="s">
        <v>25</v>
      </c>
      <c r="B35" s="4">
        <f>SUM(B23:B30)</f>
        <v>2315</v>
      </c>
      <c r="C35" s="4">
        <f t="shared" ref="C35:AE35" si="14">SUM(C23:C30)</f>
        <v>1</v>
      </c>
      <c r="D35" s="4">
        <f t="shared" si="14"/>
        <v>946</v>
      </c>
      <c r="E35" s="4">
        <f t="shared" si="14"/>
        <v>1</v>
      </c>
      <c r="F35" s="4">
        <f t="shared" si="14"/>
        <v>1369</v>
      </c>
      <c r="G35" s="4">
        <f t="shared" si="14"/>
        <v>0</v>
      </c>
      <c r="H35" s="4">
        <f t="shared" si="14"/>
        <v>2249</v>
      </c>
      <c r="I35" s="4">
        <f t="shared" si="14"/>
        <v>1</v>
      </c>
      <c r="J35" s="4">
        <f t="shared" si="14"/>
        <v>901</v>
      </c>
      <c r="K35" s="4">
        <f t="shared" si="14"/>
        <v>1</v>
      </c>
      <c r="L35" s="4">
        <f t="shared" si="14"/>
        <v>1348</v>
      </c>
      <c r="M35" s="4">
        <f t="shared" si="14"/>
        <v>0</v>
      </c>
      <c r="N35" s="4">
        <f t="shared" si="14"/>
        <v>2340</v>
      </c>
      <c r="O35" s="4">
        <f t="shared" si="14"/>
        <v>1</v>
      </c>
      <c r="P35" s="4">
        <f t="shared" si="14"/>
        <v>932</v>
      </c>
      <c r="Q35" s="4">
        <f t="shared" si="14"/>
        <v>1</v>
      </c>
      <c r="R35" s="4">
        <f t="shared" si="14"/>
        <v>1408</v>
      </c>
      <c r="S35" s="4">
        <f t="shared" si="14"/>
        <v>0</v>
      </c>
      <c r="T35" s="4">
        <f t="shared" si="14"/>
        <v>66</v>
      </c>
      <c r="U35" s="4">
        <f t="shared" si="14"/>
        <v>0</v>
      </c>
      <c r="V35" s="4">
        <f t="shared" si="14"/>
        <v>45</v>
      </c>
      <c r="W35" s="4">
        <f t="shared" si="14"/>
        <v>0</v>
      </c>
      <c r="X35" s="4">
        <f t="shared" si="14"/>
        <v>21</v>
      </c>
      <c r="Y35" s="4">
        <f t="shared" si="14"/>
        <v>0</v>
      </c>
      <c r="Z35" s="4">
        <f t="shared" si="14"/>
        <v>-25</v>
      </c>
      <c r="AA35" s="4">
        <f t="shared" si="14"/>
        <v>0</v>
      </c>
      <c r="AB35" s="4">
        <f t="shared" si="14"/>
        <v>14</v>
      </c>
      <c r="AC35" s="4">
        <f t="shared" si="14"/>
        <v>0</v>
      </c>
      <c r="AD35" s="4">
        <f t="shared" si="14"/>
        <v>-39</v>
      </c>
      <c r="AE35" s="4">
        <f t="shared" si="14"/>
        <v>0</v>
      </c>
    </row>
    <row r="36" spans="1:31" s="1" customFormat="1" ht="18" customHeight="1" x14ac:dyDescent="0.15">
      <c r="A36" s="4" t="s">
        <v>26</v>
      </c>
      <c r="B36" s="4">
        <f>SUM(B25:B30)</f>
        <v>1512</v>
      </c>
      <c r="C36" s="4">
        <f t="shared" ref="C36:AE36" si="15">SUM(C25:C30)</f>
        <v>0</v>
      </c>
      <c r="D36" s="4">
        <f t="shared" si="15"/>
        <v>534</v>
      </c>
      <c r="E36" s="4">
        <f t="shared" si="15"/>
        <v>0</v>
      </c>
      <c r="F36" s="4">
        <f t="shared" si="15"/>
        <v>978</v>
      </c>
      <c r="G36" s="4">
        <f t="shared" si="15"/>
        <v>0</v>
      </c>
      <c r="H36" s="4">
        <f t="shared" si="15"/>
        <v>1456</v>
      </c>
      <c r="I36" s="4">
        <f t="shared" si="15"/>
        <v>0</v>
      </c>
      <c r="J36" s="4">
        <f t="shared" si="15"/>
        <v>509</v>
      </c>
      <c r="K36" s="4">
        <f t="shared" si="15"/>
        <v>0</v>
      </c>
      <c r="L36" s="4">
        <f t="shared" si="15"/>
        <v>947</v>
      </c>
      <c r="M36" s="4">
        <f t="shared" si="15"/>
        <v>0</v>
      </c>
      <c r="N36" s="4">
        <f t="shared" si="15"/>
        <v>1544</v>
      </c>
      <c r="O36" s="4">
        <f t="shared" si="15"/>
        <v>0</v>
      </c>
      <c r="P36" s="4">
        <f t="shared" si="15"/>
        <v>537</v>
      </c>
      <c r="Q36" s="4">
        <f t="shared" si="15"/>
        <v>0</v>
      </c>
      <c r="R36" s="4">
        <f t="shared" si="15"/>
        <v>1007</v>
      </c>
      <c r="S36" s="4">
        <f t="shared" si="15"/>
        <v>0</v>
      </c>
      <c r="T36" s="4">
        <f t="shared" si="15"/>
        <v>56</v>
      </c>
      <c r="U36" s="4">
        <f t="shared" si="15"/>
        <v>0</v>
      </c>
      <c r="V36" s="4">
        <f t="shared" si="15"/>
        <v>25</v>
      </c>
      <c r="W36" s="4">
        <f t="shared" si="15"/>
        <v>0</v>
      </c>
      <c r="X36" s="4">
        <f t="shared" si="15"/>
        <v>31</v>
      </c>
      <c r="Y36" s="4">
        <f t="shared" si="15"/>
        <v>0</v>
      </c>
      <c r="Z36" s="4">
        <f t="shared" si="15"/>
        <v>-32</v>
      </c>
      <c r="AA36" s="4">
        <f t="shared" si="15"/>
        <v>0</v>
      </c>
      <c r="AB36" s="4">
        <f t="shared" si="15"/>
        <v>-3</v>
      </c>
      <c r="AC36" s="4">
        <f t="shared" si="15"/>
        <v>0</v>
      </c>
      <c r="AD36" s="4">
        <f t="shared" si="15"/>
        <v>-29</v>
      </c>
      <c r="AE36" s="4">
        <f t="shared" si="15"/>
        <v>0</v>
      </c>
    </row>
    <row r="37" spans="1:31" s="1" customFormat="1" ht="18" customHeight="1" x14ac:dyDescent="0.15">
      <c r="A37" s="4" t="s">
        <v>27</v>
      </c>
      <c r="B37" s="4">
        <f>SUM(B27:B30)</f>
        <v>720</v>
      </c>
      <c r="C37" s="4">
        <f t="shared" ref="C37:AE37" si="16">SUM(C27:C30)</f>
        <v>0</v>
      </c>
      <c r="D37" s="4">
        <f t="shared" si="16"/>
        <v>235</v>
      </c>
      <c r="E37" s="4">
        <f t="shared" si="16"/>
        <v>0</v>
      </c>
      <c r="F37" s="4">
        <f t="shared" si="16"/>
        <v>485</v>
      </c>
      <c r="G37" s="4">
        <f t="shared" si="16"/>
        <v>0</v>
      </c>
      <c r="H37" s="4">
        <f t="shared" si="16"/>
        <v>642</v>
      </c>
      <c r="I37" s="4">
        <f t="shared" si="16"/>
        <v>0</v>
      </c>
      <c r="J37" s="4">
        <f t="shared" si="16"/>
        <v>209</v>
      </c>
      <c r="K37" s="4">
        <f t="shared" si="16"/>
        <v>0</v>
      </c>
      <c r="L37" s="4">
        <f t="shared" si="16"/>
        <v>433</v>
      </c>
      <c r="M37" s="4">
        <f t="shared" si="16"/>
        <v>0</v>
      </c>
      <c r="N37" s="4">
        <f t="shared" si="16"/>
        <v>706</v>
      </c>
      <c r="O37" s="4">
        <f t="shared" si="16"/>
        <v>0</v>
      </c>
      <c r="P37" s="4">
        <f t="shared" si="16"/>
        <v>229</v>
      </c>
      <c r="Q37" s="4">
        <f t="shared" si="16"/>
        <v>0</v>
      </c>
      <c r="R37" s="4">
        <f t="shared" si="16"/>
        <v>477</v>
      </c>
      <c r="S37" s="4">
        <f t="shared" si="16"/>
        <v>0</v>
      </c>
      <c r="T37" s="4">
        <f t="shared" si="16"/>
        <v>78</v>
      </c>
      <c r="U37" s="4">
        <f t="shared" si="16"/>
        <v>0</v>
      </c>
      <c r="V37" s="4">
        <f t="shared" si="16"/>
        <v>26</v>
      </c>
      <c r="W37" s="4">
        <f t="shared" si="16"/>
        <v>0</v>
      </c>
      <c r="X37" s="4">
        <f t="shared" si="16"/>
        <v>52</v>
      </c>
      <c r="Y37" s="4">
        <f t="shared" si="16"/>
        <v>0</v>
      </c>
      <c r="Z37" s="4">
        <f t="shared" si="16"/>
        <v>14</v>
      </c>
      <c r="AA37" s="4">
        <f t="shared" si="16"/>
        <v>0</v>
      </c>
      <c r="AB37" s="4">
        <f t="shared" si="16"/>
        <v>6</v>
      </c>
      <c r="AC37" s="4">
        <f t="shared" si="16"/>
        <v>0</v>
      </c>
      <c r="AD37" s="4">
        <f t="shared" si="16"/>
        <v>8</v>
      </c>
      <c r="AE37" s="4">
        <f t="shared" si="16"/>
        <v>0</v>
      </c>
    </row>
    <row r="38" spans="1:31" ht="18" customHeight="1" x14ac:dyDescent="0.15">
      <c r="A38" s="21" t="s">
        <v>28</v>
      </c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</row>
    <row r="39" spans="1:31" ht="18" customHeight="1" x14ac:dyDescent="0.15">
      <c r="A39" s="4" t="s">
        <v>24</v>
      </c>
      <c r="B39" s="15">
        <f>B33/(B9-B31)*100</f>
        <v>6.3370473537604459</v>
      </c>
      <c r="C39" s="15">
        <f t="shared" ref="C39:AE39" si="17">C33/(C9-C31)*100</f>
        <v>0</v>
      </c>
      <c r="D39" s="15">
        <f t="shared" si="17"/>
        <v>6.6962087641555881</v>
      </c>
      <c r="E39" s="15">
        <f t="shared" si="17"/>
        <v>0</v>
      </c>
      <c r="F39" s="15">
        <f t="shared" si="17"/>
        <v>6.016688625384278</v>
      </c>
      <c r="G39" s="15">
        <f t="shared" si="17"/>
        <v>0</v>
      </c>
      <c r="H39" s="15">
        <f t="shared" si="17"/>
        <v>6.9972196478220576</v>
      </c>
      <c r="I39" s="15">
        <f t="shared" si="17"/>
        <v>0</v>
      </c>
      <c r="J39" s="15">
        <f t="shared" si="17"/>
        <v>7.2942336126170533</v>
      </c>
      <c r="K39" s="15">
        <f t="shared" si="17"/>
        <v>0</v>
      </c>
      <c r="L39" s="15">
        <f t="shared" si="17"/>
        <v>6.733712286838653</v>
      </c>
      <c r="M39" s="15">
        <f t="shared" si="17"/>
        <v>0</v>
      </c>
      <c r="N39" s="15">
        <f t="shared" si="17"/>
        <v>6.6816647919010128</v>
      </c>
      <c r="O39" s="15">
        <f t="shared" si="17"/>
        <v>0</v>
      </c>
      <c r="P39" s="15">
        <f t="shared" si="17"/>
        <v>7.0293692826191618</v>
      </c>
      <c r="Q39" s="15">
        <f t="shared" si="17"/>
        <v>0</v>
      </c>
      <c r="R39" s="15">
        <f t="shared" si="17"/>
        <v>6.3766891891891886</v>
      </c>
      <c r="S39" s="15">
        <f t="shared" si="17"/>
        <v>0</v>
      </c>
      <c r="T39" s="15">
        <f t="shared" si="17"/>
        <v>362.5</v>
      </c>
      <c r="U39" s="15">
        <f t="shared" si="17"/>
        <v>0</v>
      </c>
      <c r="V39" s="15">
        <f t="shared" si="17"/>
        <v>-600</v>
      </c>
      <c r="W39" s="15">
        <f t="shared" si="17"/>
        <v>0</v>
      </c>
      <c r="X39" s="15">
        <f t="shared" si="17"/>
        <v>170</v>
      </c>
      <c r="Y39" s="15">
        <f t="shared" si="17"/>
        <v>0</v>
      </c>
      <c r="Z39" s="15">
        <f t="shared" si="17"/>
        <v>17.518248175182482</v>
      </c>
      <c r="AA39" s="15">
        <f t="shared" si="17"/>
        <v>0</v>
      </c>
      <c r="AB39" s="15">
        <f t="shared" si="17"/>
        <v>21.739130434782609</v>
      </c>
      <c r="AC39" s="15">
        <f t="shared" si="17"/>
        <v>0</v>
      </c>
      <c r="AD39" s="15">
        <f t="shared" si="17"/>
        <v>15.384615384615385</v>
      </c>
      <c r="AE39" s="15">
        <f t="shared" si="17"/>
        <v>0</v>
      </c>
    </row>
    <row r="40" spans="1:31" ht="18" customHeight="1" x14ac:dyDescent="0.15">
      <c r="A40" s="4" t="s">
        <v>29</v>
      </c>
      <c r="B40" s="15">
        <f>B34/(B9-B31)*100</f>
        <v>39.925719591457757</v>
      </c>
      <c r="C40" s="15">
        <f t="shared" ref="C40:AE40" si="18">C34/(C9-C31)*100</f>
        <v>96.875</v>
      </c>
      <c r="D40" s="15">
        <f t="shared" si="18"/>
        <v>46.725750861644514</v>
      </c>
      <c r="E40" s="15">
        <f t="shared" si="18"/>
        <v>96.15384615384616</v>
      </c>
      <c r="F40" s="15">
        <f t="shared" si="18"/>
        <v>33.860342555994734</v>
      </c>
      <c r="G40" s="15">
        <f t="shared" si="18"/>
        <v>100</v>
      </c>
      <c r="H40" s="15">
        <f t="shared" si="18"/>
        <v>40.894346617238178</v>
      </c>
      <c r="I40" s="15">
        <f t="shared" si="18"/>
        <v>96.551724137931032</v>
      </c>
      <c r="J40" s="15">
        <f t="shared" si="18"/>
        <v>48.29965500246427</v>
      </c>
      <c r="K40" s="15">
        <f t="shared" si="18"/>
        <v>95.454545454545453</v>
      </c>
      <c r="L40" s="15">
        <f t="shared" si="18"/>
        <v>34.324442501093131</v>
      </c>
      <c r="M40" s="15">
        <f t="shared" si="18"/>
        <v>100</v>
      </c>
      <c r="N40" s="15">
        <f t="shared" si="18"/>
        <v>40.674915635545553</v>
      </c>
      <c r="O40" s="15">
        <f t="shared" si="18"/>
        <v>96.15384615384616</v>
      </c>
      <c r="P40" s="15">
        <f t="shared" si="18"/>
        <v>48.09821858449687</v>
      </c>
      <c r="Q40" s="15">
        <f t="shared" si="18"/>
        <v>94.73684210526315</v>
      </c>
      <c r="R40" s="15">
        <f t="shared" si="18"/>
        <v>34.163851351351347</v>
      </c>
      <c r="S40" s="15">
        <f t="shared" si="18"/>
        <v>100</v>
      </c>
      <c r="T40" s="15">
        <f t="shared" si="18"/>
        <v>562.5</v>
      </c>
      <c r="U40" s="15">
        <f t="shared" si="18"/>
        <v>100</v>
      </c>
      <c r="V40" s="15">
        <f t="shared" si="18"/>
        <v>-1550</v>
      </c>
      <c r="W40" s="15">
        <f t="shared" si="18"/>
        <v>100</v>
      </c>
      <c r="X40" s="15">
        <f t="shared" si="18"/>
        <v>140</v>
      </c>
      <c r="Y40" s="15">
        <f t="shared" si="18"/>
        <v>100</v>
      </c>
      <c r="Z40" s="15">
        <f t="shared" si="18"/>
        <v>64.233576642335763</v>
      </c>
      <c r="AA40" s="15">
        <f t="shared" si="18"/>
        <v>100</v>
      </c>
      <c r="AB40" s="15">
        <f t="shared" si="18"/>
        <v>108.69565217391303</v>
      </c>
      <c r="AC40" s="15">
        <f t="shared" si="18"/>
        <v>100</v>
      </c>
      <c r="AD40" s="15">
        <f t="shared" si="18"/>
        <v>41.758241758241759</v>
      </c>
      <c r="AE40" s="15">
        <f t="shared" si="18"/>
        <v>100</v>
      </c>
    </row>
    <row r="41" spans="1:31" ht="18" customHeight="1" x14ac:dyDescent="0.15">
      <c r="A41" s="4" t="s">
        <v>25</v>
      </c>
      <c r="B41" s="15">
        <f>B35/(B9-B31)*100</f>
        <v>53.737233054781797</v>
      </c>
      <c r="C41" s="15">
        <f t="shared" ref="C41:AE41" si="19">C35/(C9-C31)*100</f>
        <v>3.125</v>
      </c>
      <c r="D41" s="15">
        <f t="shared" si="19"/>
        <v>46.578040374199901</v>
      </c>
      <c r="E41" s="15">
        <f t="shared" si="19"/>
        <v>3.8461538461538463</v>
      </c>
      <c r="F41" s="15">
        <f t="shared" si="19"/>
        <v>60.12296881862099</v>
      </c>
      <c r="G41" s="15">
        <f t="shared" si="19"/>
        <v>0</v>
      </c>
      <c r="H41" s="15">
        <f t="shared" si="19"/>
        <v>52.108433734939766</v>
      </c>
      <c r="I41" s="15">
        <f t="shared" si="19"/>
        <v>3.4482758620689653</v>
      </c>
      <c r="J41" s="15">
        <f t="shared" si="19"/>
        <v>44.406111384918681</v>
      </c>
      <c r="K41" s="15">
        <f t="shared" si="19"/>
        <v>4.5454545454545459</v>
      </c>
      <c r="L41" s="15">
        <f t="shared" si="19"/>
        <v>58.941845212068209</v>
      </c>
      <c r="M41" s="15">
        <f t="shared" si="19"/>
        <v>0</v>
      </c>
      <c r="N41" s="15">
        <f t="shared" si="19"/>
        <v>52.643419572553427</v>
      </c>
      <c r="O41" s="15">
        <f t="shared" si="19"/>
        <v>3.8461538461538463</v>
      </c>
      <c r="P41" s="15">
        <f t="shared" si="19"/>
        <v>44.872412132883966</v>
      </c>
      <c r="Q41" s="15">
        <f t="shared" si="19"/>
        <v>5.2631578947368416</v>
      </c>
      <c r="R41" s="15">
        <f t="shared" si="19"/>
        <v>59.45945945945946</v>
      </c>
      <c r="S41" s="15">
        <f t="shared" si="19"/>
        <v>0</v>
      </c>
      <c r="T41" s="15">
        <f t="shared" si="19"/>
        <v>-825</v>
      </c>
      <c r="U41" s="15">
        <f t="shared" si="19"/>
        <v>0</v>
      </c>
      <c r="V41" s="15">
        <f t="shared" si="19"/>
        <v>2250</v>
      </c>
      <c r="W41" s="15">
        <f t="shared" si="19"/>
        <v>0</v>
      </c>
      <c r="X41" s="15">
        <f t="shared" si="19"/>
        <v>-210</v>
      </c>
      <c r="Y41" s="15">
        <f t="shared" si="19"/>
        <v>0</v>
      </c>
      <c r="Z41" s="15">
        <f t="shared" si="19"/>
        <v>18.248175182481752</v>
      </c>
      <c r="AA41" s="15">
        <f t="shared" si="19"/>
        <v>0</v>
      </c>
      <c r="AB41" s="15">
        <f t="shared" si="19"/>
        <v>-30.434782608695656</v>
      </c>
      <c r="AC41" s="15">
        <f t="shared" si="19"/>
        <v>0</v>
      </c>
      <c r="AD41" s="15">
        <f t="shared" si="19"/>
        <v>42.857142857142854</v>
      </c>
      <c r="AE41" s="15">
        <f t="shared" si="19"/>
        <v>0</v>
      </c>
    </row>
    <row r="42" spans="1:31" ht="18" customHeight="1" x14ac:dyDescent="0.15">
      <c r="A42" s="4" t="s">
        <v>26</v>
      </c>
      <c r="B42" s="15">
        <f>B36/(B9-B31)*100</f>
        <v>35.097493036211695</v>
      </c>
      <c r="C42" s="15">
        <f t="shared" ref="C42:AD42" si="20">C36/(C9-C31)*100</f>
        <v>0</v>
      </c>
      <c r="D42" s="15">
        <f t="shared" si="20"/>
        <v>26.292466765140325</v>
      </c>
      <c r="E42" s="15">
        <f t="shared" si="20"/>
        <v>0</v>
      </c>
      <c r="F42" s="15">
        <f t="shared" si="20"/>
        <v>42.95125164690382</v>
      </c>
      <c r="G42" s="15">
        <f t="shared" si="20"/>
        <v>0</v>
      </c>
      <c r="H42" s="15">
        <f t="shared" si="20"/>
        <v>33.734939759036145</v>
      </c>
      <c r="I42" s="15">
        <f t="shared" si="20"/>
        <v>0</v>
      </c>
      <c r="J42" s="15">
        <f t="shared" si="20"/>
        <v>25.086249383932973</v>
      </c>
      <c r="K42" s="15">
        <f t="shared" si="20"/>
        <v>0</v>
      </c>
      <c r="L42" s="15">
        <f t="shared" si="20"/>
        <v>41.40795802361172</v>
      </c>
      <c r="M42" s="15">
        <f t="shared" si="20"/>
        <v>0</v>
      </c>
      <c r="N42" s="15">
        <f t="shared" si="20"/>
        <v>34.735658042744653</v>
      </c>
      <c r="O42" s="15">
        <f t="shared" si="20"/>
        <v>0</v>
      </c>
      <c r="P42" s="15">
        <f t="shared" si="20"/>
        <v>25.854597977852674</v>
      </c>
      <c r="Q42" s="15">
        <f t="shared" si="20"/>
        <v>0</v>
      </c>
      <c r="R42" s="15">
        <f t="shared" si="20"/>
        <v>42.525337837837839</v>
      </c>
      <c r="S42" s="15">
        <f t="shared" si="20"/>
        <v>0</v>
      </c>
      <c r="T42" s="15">
        <f t="shared" si="20"/>
        <v>-700</v>
      </c>
      <c r="U42" s="15">
        <f t="shared" si="20"/>
        <v>0</v>
      </c>
      <c r="V42" s="15">
        <f t="shared" si="20"/>
        <v>1250</v>
      </c>
      <c r="W42" s="15">
        <f t="shared" si="20"/>
        <v>0</v>
      </c>
      <c r="X42" s="15">
        <f t="shared" si="20"/>
        <v>-310</v>
      </c>
      <c r="Y42" s="15">
        <f t="shared" si="20"/>
        <v>0</v>
      </c>
      <c r="Z42" s="15">
        <f t="shared" si="20"/>
        <v>23.357664233576642</v>
      </c>
      <c r="AA42" s="15">
        <f t="shared" si="20"/>
        <v>0</v>
      </c>
      <c r="AB42" s="15">
        <f t="shared" si="20"/>
        <v>6.5217391304347823</v>
      </c>
      <c r="AC42" s="15">
        <f t="shared" si="20"/>
        <v>0</v>
      </c>
      <c r="AD42" s="15">
        <f t="shared" si="20"/>
        <v>31.868131868131865</v>
      </c>
      <c r="AE42" s="15">
        <f>AE36/(AE9-AE31)*100</f>
        <v>0</v>
      </c>
    </row>
    <row r="43" spans="1:31" ht="18" customHeight="1" x14ac:dyDescent="0.15">
      <c r="A43" s="4" t="s">
        <v>27</v>
      </c>
      <c r="B43" s="15">
        <f>B37/(B9-B31)*100</f>
        <v>16.713091922005571</v>
      </c>
      <c r="C43" s="15">
        <f t="shared" ref="C43:AE43" si="21">C37/(C9-C31)*100</f>
        <v>0</v>
      </c>
      <c r="D43" s="15">
        <f t="shared" si="21"/>
        <v>11.570654849827672</v>
      </c>
      <c r="E43" s="15">
        <f t="shared" si="21"/>
        <v>0</v>
      </c>
      <c r="F43" s="15">
        <f t="shared" si="21"/>
        <v>21.299956082564776</v>
      </c>
      <c r="G43" s="15">
        <f t="shared" si="21"/>
        <v>0</v>
      </c>
      <c r="H43" s="15">
        <f t="shared" si="21"/>
        <v>14.874884151992585</v>
      </c>
      <c r="I43" s="15">
        <f t="shared" si="21"/>
        <v>0</v>
      </c>
      <c r="J43" s="15">
        <f t="shared" si="21"/>
        <v>10.300640709709215</v>
      </c>
      <c r="K43" s="15">
        <f t="shared" si="21"/>
        <v>0</v>
      </c>
      <c r="L43" s="15">
        <f t="shared" si="21"/>
        <v>18.933100131176214</v>
      </c>
      <c r="M43" s="15">
        <f t="shared" si="21"/>
        <v>0</v>
      </c>
      <c r="N43" s="15">
        <f t="shared" si="21"/>
        <v>15.883014623172103</v>
      </c>
      <c r="O43" s="15">
        <f t="shared" si="21"/>
        <v>0</v>
      </c>
      <c r="P43" s="15">
        <f t="shared" si="21"/>
        <v>11.025517573423206</v>
      </c>
      <c r="Q43" s="15">
        <f t="shared" si="21"/>
        <v>0</v>
      </c>
      <c r="R43" s="15">
        <f t="shared" si="21"/>
        <v>20.143581081081081</v>
      </c>
      <c r="S43" s="15">
        <f t="shared" si="21"/>
        <v>0</v>
      </c>
      <c r="T43" s="15">
        <f t="shared" si="21"/>
        <v>-975</v>
      </c>
      <c r="U43" s="15">
        <f t="shared" si="21"/>
        <v>0</v>
      </c>
      <c r="V43" s="15">
        <f t="shared" si="21"/>
        <v>1300</v>
      </c>
      <c r="W43" s="15">
        <f t="shared" si="21"/>
        <v>0</v>
      </c>
      <c r="X43" s="15">
        <f t="shared" si="21"/>
        <v>-520</v>
      </c>
      <c r="Y43" s="15">
        <f t="shared" si="21"/>
        <v>0</v>
      </c>
      <c r="Z43" s="15">
        <f t="shared" si="21"/>
        <v>-10.218978102189782</v>
      </c>
      <c r="AA43" s="15">
        <f t="shared" si="21"/>
        <v>0</v>
      </c>
      <c r="AB43" s="15">
        <f t="shared" si="21"/>
        <v>-13.043478260869565</v>
      </c>
      <c r="AC43" s="15">
        <f t="shared" si="21"/>
        <v>0</v>
      </c>
      <c r="AD43" s="15">
        <f t="shared" si="21"/>
        <v>-8.791208791208792</v>
      </c>
      <c r="AE43" s="15">
        <f t="shared" si="21"/>
        <v>0</v>
      </c>
    </row>
    <row r="44" spans="1:31" x14ac:dyDescent="0.15">
      <c r="A44" s="6" t="s">
        <v>30</v>
      </c>
    </row>
  </sheetData>
  <mergeCells count="21">
    <mergeCell ref="A38:AE38"/>
    <mergeCell ref="B6:G6"/>
    <mergeCell ref="H6:M6"/>
    <mergeCell ref="N6:S6"/>
    <mergeCell ref="T6:Y6"/>
    <mergeCell ref="Z6:AE6"/>
    <mergeCell ref="X7:Y7"/>
    <mergeCell ref="Z7:AA7"/>
    <mergeCell ref="AB7:AC7"/>
    <mergeCell ref="AD7:AE7"/>
    <mergeCell ref="L7:M7"/>
    <mergeCell ref="N7:O7"/>
    <mergeCell ref="P7:Q7"/>
    <mergeCell ref="R7:S7"/>
    <mergeCell ref="T7:U7"/>
    <mergeCell ref="V7:W7"/>
    <mergeCell ref="B7:C7"/>
    <mergeCell ref="D7:E7"/>
    <mergeCell ref="F7:G7"/>
    <mergeCell ref="H7:I7"/>
    <mergeCell ref="J7:K7"/>
  </mergeCells>
  <phoneticPr fontId="6"/>
  <pageMargins left="0.7" right="0.7" top="0.75" bottom="0.75" header="0.3" footer="0.3"/>
  <pageSetup paperSize="9" scale="46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4"/>
  <sheetViews>
    <sheetView workbookViewId="0">
      <selection activeCell="A9" sqref="A9:XFD9"/>
    </sheetView>
  </sheetViews>
  <sheetFormatPr defaultRowHeight="13.5" x14ac:dyDescent="0.15"/>
  <cols>
    <col min="1" max="1" width="11.75" customWidth="1"/>
  </cols>
  <sheetData>
    <row r="1" spans="1:32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2" s="1" customFormat="1" ht="12" x14ac:dyDescent="0.15">
      <c r="A2" s="1" t="s">
        <v>37</v>
      </c>
    </row>
    <row r="3" spans="1:32" s="1" customFormat="1" ht="12" x14ac:dyDescent="0.15"/>
    <row r="4" spans="1:32" s="1" customFormat="1" ht="12" x14ac:dyDescent="0.15"/>
    <row r="5" spans="1:32" s="1" customFormat="1" ht="12" x14ac:dyDescent="0.15">
      <c r="A5" s="1" t="s">
        <v>56</v>
      </c>
    </row>
    <row r="6" spans="1:32" s="1" customFormat="1" ht="18" customHeight="1" x14ac:dyDescent="0.15">
      <c r="A6" s="2" t="s">
        <v>0</v>
      </c>
      <c r="B6" s="16" t="s">
        <v>59</v>
      </c>
      <c r="C6" s="17"/>
      <c r="D6" s="17"/>
      <c r="E6" s="17"/>
      <c r="F6" s="17"/>
      <c r="G6" s="18"/>
      <c r="H6" s="16" t="s">
        <v>60</v>
      </c>
      <c r="I6" s="17"/>
      <c r="J6" s="17"/>
      <c r="K6" s="17"/>
      <c r="L6" s="17"/>
      <c r="M6" s="18"/>
      <c r="N6" s="16" t="s">
        <v>61</v>
      </c>
      <c r="O6" s="17"/>
      <c r="P6" s="17"/>
      <c r="Q6" s="17"/>
      <c r="R6" s="17"/>
      <c r="S6" s="18"/>
      <c r="T6" s="16" t="s">
        <v>31</v>
      </c>
      <c r="U6" s="17"/>
      <c r="V6" s="17"/>
      <c r="W6" s="17"/>
      <c r="X6" s="17"/>
      <c r="Y6" s="18"/>
      <c r="Z6" s="16" t="s">
        <v>36</v>
      </c>
      <c r="AA6" s="17"/>
      <c r="AB6" s="17"/>
      <c r="AC6" s="17"/>
      <c r="AD6" s="17"/>
      <c r="AE6" s="23"/>
    </row>
    <row r="7" spans="1:32" s="1" customFormat="1" ht="18" customHeight="1" x14ac:dyDescent="0.15">
      <c r="A7" s="7"/>
      <c r="B7" s="19" t="s">
        <v>32</v>
      </c>
      <c r="C7" s="20"/>
      <c r="D7" s="19" t="s">
        <v>33</v>
      </c>
      <c r="E7" s="20"/>
      <c r="F7" s="19" t="s">
        <v>34</v>
      </c>
      <c r="G7" s="20"/>
      <c r="H7" s="19" t="s">
        <v>32</v>
      </c>
      <c r="I7" s="20"/>
      <c r="J7" s="19" t="s">
        <v>33</v>
      </c>
      <c r="K7" s="20"/>
      <c r="L7" s="19" t="s">
        <v>34</v>
      </c>
      <c r="M7" s="20"/>
      <c r="N7" s="19" t="s">
        <v>32</v>
      </c>
      <c r="O7" s="20"/>
      <c r="P7" s="19" t="s">
        <v>33</v>
      </c>
      <c r="Q7" s="20"/>
      <c r="R7" s="19" t="s">
        <v>34</v>
      </c>
      <c r="S7" s="20"/>
      <c r="T7" s="19" t="s">
        <v>32</v>
      </c>
      <c r="U7" s="20"/>
      <c r="V7" s="19" t="s">
        <v>33</v>
      </c>
      <c r="W7" s="20"/>
      <c r="X7" s="19" t="s">
        <v>34</v>
      </c>
      <c r="Y7" s="20"/>
      <c r="Z7" s="19" t="s">
        <v>32</v>
      </c>
      <c r="AA7" s="20"/>
      <c r="AB7" s="19" t="s">
        <v>33</v>
      </c>
      <c r="AC7" s="20"/>
      <c r="AD7" s="19" t="s">
        <v>34</v>
      </c>
      <c r="AE7" s="24"/>
      <c r="AF7" s="12"/>
    </row>
    <row r="8" spans="1:32" s="1" customFormat="1" ht="18" customHeight="1" x14ac:dyDescent="0.15">
      <c r="A8" s="3"/>
      <c r="B8" s="8"/>
      <c r="C8" s="9" t="s">
        <v>38</v>
      </c>
      <c r="D8" s="8"/>
      <c r="E8" s="9" t="s">
        <v>38</v>
      </c>
      <c r="F8" s="8"/>
      <c r="G8" s="9" t="s">
        <v>38</v>
      </c>
      <c r="H8" s="8"/>
      <c r="I8" s="9" t="s">
        <v>38</v>
      </c>
      <c r="J8" s="8"/>
      <c r="K8" s="9" t="s">
        <v>38</v>
      </c>
      <c r="L8" s="8"/>
      <c r="M8" s="9" t="s">
        <v>38</v>
      </c>
      <c r="N8" s="8"/>
      <c r="O8" s="9" t="s">
        <v>38</v>
      </c>
      <c r="P8" s="8"/>
      <c r="Q8" s="9" t="s">
        <v>38</v>
      </c>
      <c r="R8" s="8"/>
      <c r="S8" s="9" t="s">
        <v>38</v>
      </c>
      <c r="T8" s="8"/>
      <c r="U8" s="9" t="s">
        <v>38</v>
      </c>
      <c r="V8" s="8"/>
      <c r="W8" s="9" t="s">
        <v>38</v>
      </c>
      <c r="X8" s="8"/>
      <c r="Y8" s="9" t="s">
        <v>38</v>
      </c>
      <c r="Z8" s="8"/>
      <c r="AA8" s="9" t="s">
        <v>38</v>
      </c>
      <c r="AB8" s="8"/>
      <c r="AC8" s="9" t="s">
        <v>38</v>
      </c>
      <c r="AD8" s="10"/>
      <c r="AE8" s="11" t="s">
        <v>38</v>
      </c>
      <c r="AF8" s="13"/>
    </row>
    <row r="9" spans="1:32" s="1" customFormat="1" ht="18" customHeight="1" x14ac:dyDescent="0.15">
      <c r="A9" s="4" t="s">
        <v>1</v>
      </c>
      <c r="B9" s="4">
        <f>D9+F9</f>
        <v>2983</v>
      </c>
      <c r="C9" s="4">
        <f>E9+G9</f>
        <v>14</v>
      </c>
      <c r="D9" s="4">
        <f>SUM(D10:D31)</f>
        <v>1374</v>
      </c>
      <c r="E9" s="4">
        <f>SUM(E10:E31)</f>
        <v>2</v>
      </c>
      <c r="F9" s="4">
        <f>SUM(F10:F31)</f>
        <v>1609</v>
      </c>
      <c r="G9" s="4">
        <f>SUM(G10:G31)</f>
        <v>12</v>
      </c>
      <c r="H9" s="4">
        <f>J9+L9</f>
        <v>2994</v>
      </c>
      <c r="I9" s="4">
        <f>K9+M9</f>
        <v>14</v>
      </c>
      <c r="J9" s="4">
        <f>SUM(J10:J31)</f>
        <v>1378</v>
      </c>
      <c r="K9" s="4">
        <f>SUM(K10:K31)</f>
        <v>2</v>
      </c>
      <c r="L9" s="4">
        <f>SUM(L10:L31)</f>
        <v>1616</v>
      </c>
      <c r="M9" s="4">
        <f>SUM(M10:M31)</f>
        <v>12</v>
      </c>
      <c r="N9" s="4">
        <f>P9+R9</f>
        <v>3094</v>
      </c>
      <c r="O9" s="4">
        <f>Q9+S9</f>
        <v>11</v>
      </c>
      <c r="P9" s="4">
        <f>SUM(P10:P31)</f>
        <v>1415</v>
      </c>
      <c r="Q9" s="4">
        <f>SUM(Q10:Q31)</f>
        <v>1</v>
      </c>
      <c r="R9" s="4">
        <f>SUM(R10:R31)</f>
        <v>1679</v>
      </c>
      <c r="S9" s="4">
        <f>SUM(S10:S31)</f>
        <v>10</v>
      </c>
      <c r="T9" s="4">
        <f>B9-H9</f>
        <v>-11</v>
      </c>
      <c r="U9" s="4">
        <f>C9-I9</f>
        <v>0</v>
      </c>
      <c r="V9" s="4">
        <f>D9-J9</f>
        <v>-4</v>
      </c>
      <c r="W9" s="4">
        <f t="shared" ref="W9:X9" si="0">E9-K9</f>
        <v>0</v>
      </c>
      <c r="X9" s="4">
        <f t="shared" si="0"/>
        <v>-7</v>
      </c>
      <c r="Y9" s="4">
        <f>G9-M9</f>
        <v>0</v>
      </c>
      <c r="Z9" s="4">
        <f t="shared" ref="Z9:AE9" si="1">B9-N9</f>
        <v>-111</v>
      </c>
      <c r="AA9" s="4">
        <f t="shared" si="1"/>
        <v>3</v>
      </c>
      <c r="AB9" s="4">
        <f t="shared" si="1"/>
        <v>-41</v>
      </c>
      <c r="AC9" s="4">
        <f t="shared" si="1"/>
        <v>1</v>
      </c>
      <c r="AD9" s="4">
        <f t="shared" si="1"/>
        <v>-70</v>
      </c>
      <c r="AE9" s="4">
        <f t="shared" si="1"/>
        <v>2</v>
      </c>
    </row>
    <row r="10" spans="1:32" s="1" customFormat="1" ht="18" customHeight="1" x14ac:dyDescent="0.15">
      <c r="A10" s="4" t="s">
        <v>2</v>
      </c>
      <c r="B10" s="4">
        <f t="shared" ref="B10:C30" si="2">D10+F10</f>
        <v>37</v>
      </c>
      <c r="C10" s="4">
        <f t="shared" si="2"/>
        <v>1</v>
      </c>
      <c r="D10" s="4">
        <v>20</v>
      </c>
      <c r="E10" s="4">
        <v>0</v>
      </c>
      <c r="F10" s="4">
        <v>17</v>
      </c>
      <c r="G10" s="4">
        <v>1</v>
      </c>
      <c r="H10" s="4">
        <f t="shared" ref="H10:I30" si="3">J10+L10</f>
        <v>59</v>
      </c>
      <c r="I10" s="4">
        <f t="shared" si="3"/>
        <v>1</v>
      </c>
      <c r="J10" s="4">
        <v>25</v>
      </c>
      <c r="K10" s="4">
        <v>0</v>
      </c>
      <c r="L10" s="4">
        <v>34</v>
      </c>
      <c r="M10" s="4">
        <v>1</v>
      </c>
      <c r="N10" s="4">
        <f t="shared" ref="N10:O30" si="4">P10+R10</f>
        <v>52</v>
      </c>
      <c r="O10" s="4">
        <f t="shared" si="4"/>
        <v>0</v>
      </c>
      <c r="P10" s="4">
        <v>21</v>
      </c>
      <c r="Q10" s="4">
        <v>0</v>
      </c>
      <c r="R10" s="4">
        <v>31</v>
      </c>
      <c r="S10" s="4">
        <v>0</v>
      </c>
      <c r="T10" s="4">
        <f t="shared" ref="T10:Y29" si="5">B10-H10</f>
        <v>-22</v>
      </c>
      <c r="U10" s="4">
        <f t="shared" si="5"/>
        <v>0</v>
      </c>
      <c r="V10" s="4">
        <f t="shared" ref="V10:Y24" si="6">D10-J10</f>
        <v>-5</v>
      </c>
      <c r="W10" s="4">
        <f t="shared" si="6"/>
        <v>0</v>
      </c>
      <c r="X10" s="4">
        <f t="shared" si="6"/>
        <v>-17</v>
      </c>
      <c r="Y10" s="4">
        <f t="shared" si="6"/>
        <v>0</v>
      </c>
      <c r="Z10" s="4">
        <f t="shared" ref="Z10:AE30" si="7">B10-N10</f>
        <v>-15</v>
      </c>
      <c r="AA10" s="4">
        <f t="shared" si="7"/>
        <v>1</v>
      </c>
      <c r="AB10" s="4">
        <f t="shared" si="7"/>
        <v>-1</v>
      </c>
      <c r="AC10" s="4">
        <f t="shared" si="7"/>
        <v>0</v>
      </c>
      <c r="AD10" s="4">
        <f t="shared" si="7"/>
        <v>-14</v>
      </c>
      <c r="AE10" s="4">
        <f t="shared" si="7"/>
        <v>1</v>
      </c>
    </row>
    <row r="11" spans="1:32" s="1" customFormat="1" ht="18" customHeight="1" x14ac:dyDescent="0.15">
      <c r="A11" s="4" t="s">
        <v>3</v>
      </c>
      <c r="B11" s="4">
        <f t="shared" si="2"/>
        <v>61</v>
      </c>
      <c r="C11" s="4">
        <f t="shared" si="2"/>
        <v>0</v>
      </c>
      <c r="D11" s="4">
        <v>27</v>
      </c>
      <c r="E11" s="4">
        <v>0</v>
      </c>
      <c r="F11" s="4">
        <v>34</v>
      </c>
      <c r="G11" s="4">
        <v>0</v>
      </c>
      <c r="H11" s="4">
        <f t="shared" si="3"/>
        <v>55</v>
      </c>
      <c r="I11" s="4">
        <f t="shared" si="3"/>
        <v>0</v>
      </c>
      <c r="J11" s="4">
        <v>25</v>
      </c>
      <c r="K11" s="4">
        <v>0</v>
      </c>
      <c r="L11" s="4">
        <v>30</v>
      </c>
      <c r="M11" s="4">
        <v>0</v>
      </c>
      <c r="N11" s="4">
        <f t="shared" si="4"/>
        <v>57</v>
      </c>
      <c r="O11" s="4">
        <f t="shared" si="4"/>
        <v>0</v>
      </c>
      <c r="P11" s="4">
        <v>25</v>
      </c>
      <c r="Q11" s="4">
        <v>0</v>
      </c>
      <c r="R11" s="4">
        <v>32</v>
      </c>
      <c r="S11" s="4">
        <v>0</v>
      </c>
      <c r="T11" s="4">
        <f t="shared" si="5"/>
        <v>6</v>
      </c>
      <c r="U11" s="4">
        <f t="shared" si="5"/>
        <v>0</v>
      </c>
      <c r="V11" s="4">
        <f t="shared" si="6"/>
        <v>2</v>
      </c>
      <c r="W11" s="4">
        <f t="shared" si="6"/>
        <v>0</v>
      </c>
      <c r="X11" s="4">
        <f t="shared" si="6"/>
        <v>4</v>
      </c>
      <c r="Y11" s="4">
        <f t="shared" si="6"/>
        <v>0</v>
      </c>
      <c r="Z11" s="4">
        <f t="shared" si="7"/>
        <v>4</v>
      </c>
      <c r="AA11" s="4">
        <f t="shared" si="7"/>
        <v>0</v>
      </c>
      <c r="AB11" s="4">
        <f t="shared" si="7"/>
        <v>2</v>
      </c>
      <c r="AC11" s="4">
        <f t="shared" si="7"/>
        <v>0</v>
      </c>
      <c r="AD11" s="4">
        <f t="shared" si="7"/>
        <v>2</v>
      </c>
      <c r="AE11" s="4">
        <f t="shared" si="7"/>
        <v>0</v>
      </c>
    </row>
    <row r="12" spans="1:32" s="1" customFormat="1" ht="18" customHeight="1" x14ac:dyDescent="0.15">
      <c r="A12" s="4" t="s">
        <v>4</v>
      </c>
      <c r="B12" s="4">
        <f t="shared" si="2"/>
        <v>85</v>
      </c>
      <c r="C12" s="4">
        <f t="shared" si="2"/>
        <v>0</v>
      </c>
      <c r="D12" s="4">
        <v>41</v>
      </c>
      <c r="E12" s="4">
        <v>0</v>
      </c>
      <c r="F12" s="4">
        <v>44</v>
      </c>
      <c r="G12" s="4">
        <v>0</v>
      </c>
      <c r="H12" s="4">
        <f t="shared" si="3"/>
        <v>96</v>
      </c>
      <c r="I12" s="4">
        <f t="shared" si="3"/>
        <v>0</v>
      </c>
      <c r="J12" s="4">
        <v>49</v>
      </c>
      <c r="K12" s="4">
        <v>0</v>
      </c>
      <c r="L12" s="4">
        <v>47</v>
      </c>
      <c r="M12" s="4">
        <v>0</v>
      </c>
      <c r="N12" s="4">
        <f t="shared" si="4"/>
        <v>95</v>
      </c>
      <c r="O12" s="4">
        <f t="shared" si="4"/>
        <v>0</v>
      </c>
      <c r="P12" s="4">
        <v>48</v>
      </c>
      <c r="Q12" s="4">
        <v>0</v>
      </c>
      <c r="R12" s="4">
        <v>47</v>
      </c>
      <c r="S12" s="4">
        <v>0</v>
      </c>
      <c r="T12" s="4">
        <f t="shared" si="5"/>
        <v>-11</v>
      </c>
      <c r="U12" s="4">
        <f t="shared" si="5"/>
        <v>0</v>
      </c>
      <c r="V12" s="4">
        <f t="shared" si="6"/>
        <v>-8</v>
      </c>
      <c r="W12" s="4">
        <f t="shared" si="6"/>
        <v>0</v>
      </c>
      <c r="X12" s="4">
        <f t="shared" si="6"/>
        <v>-3</v>
      </c>
      <c r="Y12" s="4">
        <f t="shared" si="6"/>
        <v>0</v>
      </c>
      <c r="Z12" s="4">
        <f t="shared" si="7"/>
        <v>-10</v>
      </c>
      <c r="AA12" s="4">
        <f t="shared" si="7"/>
        <v>0</v>
      </c>
      <c r="AB12" s="4">
        <f t="shared" si="7"/>
        <v>-7</v>
      </c>
      <c r="AC12" s="4">
        <f t="shared" si="7"/>
        <v>0</v>
      </c>
      <c r="AD12" s="4">
        <f t="shared" si="7"/>
        <v>-3</v>
      </c>
      <c r="AE12" s="4">
        <f t="shared" si="7"/>
        <v>0</v>
      </c>
    </row>
    <row r="13" spans="1:32" s="1" customFormat="1" ht="18" customHeight="1" x14ac:dyDescent="0.15">
      <c r="A13" s="4" t="s">
        <v>5</v>
      </c>
      <c r="B13" s="4">
        <f t="shared" si="2"/>
        <v>123</v>
      </c>
      <c r="C13" s="4">
        <f t="shared" si="2"/>
        <v>0</v>
      </c>
      <c r="D13" s="4">
        <v>50</v>
      </c>
      <c r="E13" s="4">
        <v>0</v>
      </c>
      <c r="F13" s="4">
        <v>73</v>
      </c>
      <c r="G13" s="4">
        <v>0</v>
      </c>
      <c r="H13" s="4">
        <f t="shared" si="3"/>
        <v>116</v>
      </c>
      <c r="I13" s="4">
        <f t="shared" si="3"/>
        <v>0</v>
      </c>
      <c r="J13" s="4">
        <v>47</v>
      </c>
      <c r="K13" s="4">
        <v>0</v>
      </c>
      <c r="L13" s="4">
        <v>69</v>
      </c>
      <c r="M13" s="4">
        <v>0</v>
      </c>
      <c r="N13" s="4">
        <f t="shared" si="4"/>
        <v>121</v>
      </c>
      <c r="O13" s="4">
        <f t="shared" si="4"/>
        <v>0</v>
      </c>
      <c r="P13" s="4">
        <v>47</v>
      </c>
      <c r="Q13" s="4">
        <v>0</v>
      </c>
      <c r="R13" s="4">
        <v>74</v>
      </c>
      <c r="S13" s="4">
        <v>0</v>
      </c>
      <c r="T13" s="4">
        <f t="shared" si="5"/>
        <v>7</v>
      </c>
      <c r="U13" s="4">
        <f t="shared" si="5"/>
        <v>0</v>
      </c>
      <c r="V13" s="4">
        <f t="shared" si="6"/>
        <v>3</v>
      </c>
      <c r="W13" s="4">
        <f t="shared" si="6"/>
        <v>0</v>
      </c>
      <c r="X13" s="4">
        <f t="shared" si="6"/>
        <v>4</v>
      </c>
      <c r="Y13" s="4">
        <f t="shared" si="6"/>
        <v>0</v>
      </c>
      <c r="Z13" s="4">
        <f t="shared" si="7"/>
        <v>2</v>
      </c>
      <c r="AA13" s="4">
        <f t="shared" si="7"/>
        <v>0</v>
      </c>
      <c r="AB13" s="4">
        <f t="shared" si="7"/>
        <v>3</v>
      </c>
      <c r="AC13" s="4">
        <f t="shared" si="7"/>
        <v>0</v>
      </c>
      <c r="AD13" s="4">
        <f t="shared" si="7"/>
        <v>-1</v>
      </c>
      <c r="AE13" s="4">
        <f t="shared" si="7"/>
        <v>0</v>
      </c>
    </row>
    <row r="14" spans="1:32" s="1" customFormat="1" ht="18" customHeight="1" x14ac:dyDescent="0.15">
      <c r="A14" s="4" t="s">
        <v>6</v>
      </c>
      <c r="B14" s="4">
        <f t="shared" si="2"/>
        <v>60</v>
      </c>
      <c r="C14" s="4">
        <f t="shared" si="2"/>
        <v>0</v>
      </c>
      <c r="D14" s="4">
        <v>39</v>
      </c>
      <c r="E14" s="4">
        <v>0</v>
      </c>
      <c r="F14" s="4">
        <v>21</v>
      </c>
      <c r="G14" s="4">
        <v>0</v>
      </c>
      <c r="H14" s="4">
        <f t="shared" si="3"/>
        <v>60</v>
      </c>
      <c r="I14" s="4">
        <f t="shared" si="3"/>
        <v>2</v>
      </c>
      <c r="J14" s="4">
        <v>37</v>
      </c>
      <c r="K14" s="4">
        <v>0</v>
      </c>
      <c r="L14" s="4">
        <v>23</v>
      </c>
      <c r="M14" s="4">
        <v>2</v>
      </c>
      <c r="N14" s="4">
        <f t="shared" si="4"/>
        <v>73</v>
      </c>
      <c r="O14" s="4">
        <f t="shared" si="4"/>
        <v>2</v>
      </c>
      <c r="P14" s="4">
        <v>40</v>
      </c>
      <c r="Q14" s="4">
        <v>0</v>
      </c>
      <c r="R14" s="4">
        <v>33</v>
      </c>
      <c r="S14" s="4">
        <v>2</v>
      </c>
      <c r="T14" s="4">
        <f t="shared" si="5"/>
        <v>0</v>
      </c>
      <c r="U14" s="4">
        <f t="shared" si="5"/>
        <v>-2</v>
      </c>
      <c r="V14" s="4">
        <f t="shared" si="6"/>
        <v>2</v>
      </c>
      <c r="W14" s="4">
        <f t="shared" si="6"/>
        <v>0</v>
      </c>
      <c r="X14" s="4">
        <f t="shared" si="6"/>
        <v>-2</v>
      </c>
      <c r="Y14" s="4">
        <f t="shared" si="6"/>
        <v>-2</v>
      </c>
      <c r="Z14" s="4">
        <f t="shared" si="7"/>
        <v>-13</v>
      </c>
      <c r="AA14" s="4">
        <f t="shared" si="7"/>
        <v>-2</v>
      </c>
      <c r="AB14" s="4">
        <f t="shared" si="7"/>
        <v>-1</v>
      </c>
      <c r="AC14" s="4">
        <f t="shared" si="7"/>
        <v>0</v>
      </c>
      <c r="AD14" s="4">
        <f t="shared" si="7"/>
        <v>-12</v>
      </c>
      <c r="AE14" s="4">
        <f t="shared" si="7"/>
        <v>-2</v>
      </c>
    </row>
    <row r="15" spans="1:32" s="1" customFormat="1" ht="18" customHeight="1" x14ac:dyDescent="0.15">
      <c r="A15" s="4" t="s">
        <v>7</v>
      </c>
      <c r="B15" s="4">
        <f t="shared" si="2"/>
        <v>68</v>
      </c>
      <c r="C15" s="4">
        <f t="shared" si="2"/>
        <v>4</v>
      </c>
      <c r="D15" s="4">
        <v>33</v>
      </c>
      <c r="E15" s="4">
        <v>0</v>
      </c>
      <c r="F15" s="4">
        <v>35</v>
      </c>
      <c r="G15" s="4">
        <v>4</v>
      </c>
      <c r="H15" s="4">
        <f t="shared" si="3"/>
        <v>70</v>
      </c>
      <c r="I15" s="4">
        <f t="shared" si="3"/>
        <v>4</v>
      </c>
      <c r="J15" s="4">
        <v>34</v>
      </c>
      <c r="K15" s="4">
        <v>0</v>
      </c>
      <c r="L15" s="4">
        <v>36</v>
      </c>
      <c r="M15" s="4">
        <v>4</v>
      </c>
      <c r="N15" s="4">
        <f t="shared" si="4"/>
        <v>71</v>
      </c>
      <c r="O15" s="4">
        <f t="shared" si="4"/>
        <v>3</v>
      </c>
      <c r="P15" s="4">
        <v>31</v>
      </c>
      <c r="Q15" s="4">
        <v>0</v>
      </c>
      <c r="R15" s="4">
        <v>40</v>
      </c>
      <c r="S15" s="4">
        <v>3</v>
      </c>
      <c r="T15" s="4">
        <f t="shared" si="5"/>
        <v>-2</v>
      </c>
      <c r="U15" s="4">
        <f t="shared" si="5"/>
        <v>0</v>
      </c>
      <c r="V15" s="4">
        <f t="shared" si="6"/>
        <v>-1</v>
      </c>
      <c r="W15" s="4">
        <f t="shared" si="6"/>
        <v>0</v>
      </c>
      <c r="X15" s="4">
        <f t="shared" si="6"/>
        <v>-1</v>
      </c>
      <c r="Y15" s="4">
        <f t="shared" si="6"/>
        <v>0</v>
      </c>
      <c r="Z15" s="4">
        <f t="shared" si="7"/>
        <v>-3</v>
      </c>
      <c r="AA15" s="4">
        <f t="shared" si="7"/>
        <v>1</v>
      </c>
      <c r="AB15" s="4">
        <f t="shared" si="7"/>
        <v>2</v>
      </c>
      <c r="AC15" s="4">
        <f t="shared" si="7"/>
        <v>0</v>
      </c>
      <c r="AD15" s="4">
        <f t="shared" si="7"/>
        <v>-5</v>
      </c>
      <c r="AE15" s="4">
        <f t="shared" si="7"/>
        <v>1</v>
      </c>
    </row>
    <row r="16" spans="1:32" s="1" customFormat="1" ht="18" customHeight="1" x14ac:dyDescent="0.15">
      <c r="A16" s="4" t="s">
        <v>8</v>
      </c>
      <c r="B16" s="4">
        <f t="shared" si="2"/>
        <v>84</v>
      </c>
      <c r="C16" s="4">
        <f t="shared" si="2"/>
        <v>4</v>
      </c>
      <c r="D16" s="4">
        <v>46</v>
      </c>
      <c r="E16" s="4">
        <v>0</v>
      </c>
      <c r="F16" s="4">
        <v>38</v>
      </c>
      <c r="G16" s="4">
        <v>4</v>
      </c>
      <c r="H16" s="4">
        <f t="shared" si="3"/>
        <v>83</v>
      </c>
      <c r="I16" s="4">
        <f t="shared" si="3"/>
        <v>3</v>
      </c>
      <c r="J16" s="4">
        <v>48</v>
      </c>
      <c r="K16" s="4">
        <v>1</v>
      </c>
      <c r="L16" s="4">
        <v>35</v>
      </c>
      <c r="M16" s="4">
        <v>2</v>
      </c>
      <c r="N16" s="4">
        <f t="shared" si="4"/>
        <v>86</v>
      </c>
      <c r="O16" s="4">
        <f t="shared" si="4"/>
        <v>1</v>
      </c>
      <c r="P16" s="4">
        <v>47</v>
      </c>
      <c r="Q16" s="4">
        <v>0</v>
      </c>
      <c r="R16" s="4">
        <v>39</v>
      </c>
      <c r="S16" s="4">
        <v>1</v>
      </c>
      <c r="T16" s="4">
        <f t="shared" si="5"/>
        <v>1</v>
      </c>
      <c r="U16" s="4">
        <f t="shared" si="5"/>
        <v>1</v>
      </c>
      <c r="V16" s="4">
        <f t="shared" si="6"/>
        <v>-2</v>
      </c>
      <c r="W16" s="4">
        <f t="shared" si="6"/>
        <v>-1</v>
      </c>
      <c r="X16" s="4">
        <f t="shared" si="6"/>
        <v>3</v>
      </c>
      <c r="Y16" s="4">
        <f t="shared" si="6"/>
        <v>2</v>
      </c>
      <c r="Z16" s="4">
        <f t="shared" si="7"/>
        <v>-2</v>
      </c>
      <c r="AA16" s="4">
        <f t="shared" si="7"/>
        <v>3</v>
      </c>
      <c r="AB16" s="4">
        <f t="shared" si="7"/>
        <v>-1</v>
      </c>
      <c r="AC16" s="4">
        <f t="shared" si="7"/>
        <v>0</v>
      </c>
      <c r="AD16" s="4">
        <f t="shared" si="7"/>
        <v>-1</v>
      </c>
      <c r="AE16" s="4">
        <f t="shared" si="7"/>
        <v>3</v>
      </c>
    </row>
    <row r="17" spans="1:31" s="1" customFormat="1" ht="18" customHeight="1" x14ac:dyDescent="0.15">
      <c r="A17" s="4" t="s">
        <v>9</v>
      </c>
      <c r="B17" s="4">
        <f t="shared" si="2"/>
        <v>90</v>
      </c>
      <c r="C17" s="4">
        <f t="shared" si="2"/>
        <v>1</v>
      </c>
      <c r="D17" s="4">
        <v>54</v>
      </c>
      <c r="E17" s="4">
        <v>1</v>
      </c>
      <c r="F17" s="4">
        <v>36</v>
      </c>
      <c r="G17" s="4">
        <v>0</v>
      </c>
      <c r="H17" s="4">
        <f t="shared" si="3"/>
        <v>105</v>
      </c>
      <c r="I17" s="4">
        <f t="shared" si="3"/>
        <v>0</v>
      </c>
      <c r="J17" s="4">
        <v>59</v>
      </c>
      <c r="K17" s="4">
        <v>0</v>
      </c>
      <c r="L17" s="4">
        <v>46</v>
      </c>
      <c r="M17" s="4">
        <v>0</v>
      </c>
      <c r="N17" s="4">
        <f t="shared" si="4"/>
        <v>111</v>
      </c>
      <c r="O17" s="4">
        <f t="shared" si="4"/>
        <v>1</v>
      </c>
      <c r="P17" s="4">
        <v>61</v>
      </c>
      <c r="Q17" s="4">
        <v>0</v>
      </c>
      <c r="R17" s="4">
        <v>50</v>
      </c>
      <c r="S17" s="4">
        <v>1</v>
      </c>
      <c r="T17" s="4">
        <f t="shared" si="5"/>
        <v>-15</v>
      </c>
      <c r="U17" s="4">
        <f t="shared" si="5"/>
        <v>1</v>
      </c>
      <c r="V17" s="4">
        <f t="shared" si="6"/>
        <v>-5</v>
      </c>
      <c r="W17" s="4">
        <f t="shared" si="6"/>
        <v>1</v>
      </c>
      <c r="X17" s="4">
        <f t="shared" si="6"/>
        <v>-10</v>
      </c>
      <c r="Y17" s="4">
        <f t="shared" si="6"/>
        <v>0</v>
      </c>
      <c r="Z17" s="4">
        <f t="shared" si="7"/>
        <v>-21</v>
      </c>
      <c r="AA17" s="4">
        <f t="shared" si="7"/>
        <v>0</v>
      </c>
      <c r="AB17" s="4">
        <f t="shared" si="7"/>
        <v>-7</v>
      </c>
      <c r="AC17" s="4">
        <f t="shared" si="7"/>
        <v>1</v>
      </c>
      <c r="AD17" s="4">
        <f t="shared" si="7"/>
        <v>-14</v>
      </c>
      <c r="AE17" s="4">
        <f t="shared" si="7"/>
        <v>-1</v>
      </c>
    </row>
    <row r="18" spans="1:31" s="1" customFormat="1" ht="18" customHeight="1" x14ac:dyDescent="0.15">
      <c r="A18" s="4" t="s">
        <v>10</v>
      </c>
      <c r="B18" s="4">
        <f t="shared" si="2"/>
        <v>130</v>
      </c>
      <c r="C18" s="4">
        <f t="shared" si="2"/>
        <v>0</v>
      </c>
      <c r="D18" s="4">
        <v>69</v>
      </c>
      <c r="E18" s="4">
        <v>0</v>
      </c>
      <c r="F18" s="4">
        <v>61</v>
      </c>
      <c r="G18" s="4">
        <v>0</v>
      </c>
      <c r="H18" s="4">
        <f t="shared" si="3"/>
        <v>117</v>
      </c>
      <c r="I18" s="4">
        <f t="shared" si="3"/>
        <v>0</v>
      </c>
      <c r="J18" s="4">
        <v>64</v>
      </c>
      <c r="K18" s="4">
        <v>0</v>
      </c>
      <c r="L18" s="4">
        <v>53</v>
      </c>
      <c r="M18" s="4">
        <v>0</v>
      </c>
      <c r="N18" s="4">
        <f t="shared" si="4"/>
        <v>123</v>
      </c>
      <c r="O18" s="4">
        <f t="shared" si="4"/>
        <v>0</v>
      </c>
      <c r="P18" s="4">
        <v>71</v>
      </c>
      <c r="Q18" s="4">
        <v>0</v>
      </c>
      <c r="R18" s="4">
        <v>52</v>
      </c>
      <c r="S18" s="4">
        <v>0</v>
      </c>
      <c r="T18" s="4">
        <f t="shared" si="5"/>
        <v>13</v>
      </c>
      <c r="U18" s="4">
        <f t="shared" si="5"/>
        <v>0</v>
      </c>
      <c r="V18" s="4">
        <f t="shared" si="6"/>
        <v>5</v>
      </c>
      <c r="W18" s="4">
        <f t="shared" si="6"/>
        <v>0</v>
      </c>
      <c r="X18" s="4">
        <f t="shared" si="6"/>
        <v>8</v>
      </c>
      <c r="Y18" s="4">
        <f t="shared" si="6"/>
        <v>0</v>
      </c>
      <c r="Z18" s="4">
        <f t="shared" si="7"/>
        <v>7</v>
      </c>
      <c r="AA18" s="4">
        <f t="shared" si="7"/>
        <v>0</v>
      </c>
      <c r="AB18" s="4">
        <f t="shared" si="7"/>
        <v>-2</v>
      </c>
      <c r="AC18" s="4">
        <f t="shared" si="7"/>
        <v>0</v>
      </c>
      <c r="AD18" s="4">
        <f t="shared" si="7"/>
        <v>9</v>
      </c>
      <c r="AE18" s="4">
        <f t="shared" si="7"/>
        <v>0</v>
      </c>
    </row>
    <row r="19" spans="1:31" s="1" customFormat="1" ht="18" customHeight="1" x14ac:dyDescent="0.15">
      <c r="A19" s="4" t="s">
        <v>11</v>
      </c>
      <c r="B19" s="4">
        <f t="shared" si="2"/>
        <v>136</v>
      </c>
      <c r="C19" s="4">
        <f t="shared" si="2"/>
        <v>1</v>
      </c>
      <c r="D19" s="4">
        <v>75</v>
      </c>
      <c r="E19" s="4">
        <v>0</v>
      </c>
      <c r="F19" s="4">
        <v>61</v>
      </c>
      <c r="G19" s="4">
        <v>1</v>
      </c>
      <c r="H19" s="4">
        <f t="shared" si="3"/>
        <v>141</v>
      </c>
      <c r="I19" s="4">
        <f t="shared" si="3"/>
        <v>2</v>
      </c>
      <c r="J19" s="4">
        <v>79</v>
      </c>
      <c r="K19" s="4">
        <v>0</v>
      </c>
      <c r="L19" s="4">
        <v>62</v>
      </c>
      <c r="M19" s="4">
        <v>2</v>
      </c>
      <c r="N19" s="4">
        <f t="shared" si="4"/>
        <v>140</v>
      </c>
      <c r="O19" s="4">
        <f t="shared" si="4"/>
        <v>2</v>
      </c>
      <c r="P19" s="4">
        <v>78</v>
      </c>
      <c r="Q19" s="4">
        <v>0</v>
      </c>
      <c r="R19" s="4">
        <v>62</v>
      </c>
      <c r="S19" s="4">
        <v>2</v>
      </c>
      <c r="T19" s="4">
        <f t="shared" si="5"/>
        <v>-5</v>
      </c>
      <c r="U19" s="4">
        <f t="shared" si="5"/>
        <v>-1</v>
      </c>
      <c r="V19" s="4">
        <f t="shared" si="6"/>
        <v>-4</v>
      </c>
      <c r="W19" s="4">
        <f t="shared" si="6"/>
        <v>0</v>
      </c>
      <c r="X19" s="4">
        <f t="shared" si="6"/>
        <v>-1</v>
      </c>
      <c r="Y19" s="4">
        <f t="shared" si="6"/>
        <v>-1</v>
      </c>
      <c r="Z19" s="4">
        <f t="shared" si="7"/>
        <v>-4</v>
      </c>
      <c r="AA19" s="4">
        <f t="shared" si="7"/>
        <v>-1</v>
      </c>
      <c r="AB19" s="4">
        <f t="shared" si="7"/>
        <v>-3</v>
      </c>
      <c r="AC19" s="4">
        <f t="shared" si="7"/>
        <v>0</v>
      </c>
      <c r="AD19" s="4">
        <f t="shared" si="7"/>
        <v>-1</v>
      </c>
      <c r="AE19" s="4">
        <f t="shared" si="7"/>
        <v>-1</v>
      </c>
    </row>
    <row r="20" spans="1:31" s="1" customFormat="1" ht="18" customHeight="1" x14ac:dyDescent="0.15">
      <c r="A20" s="4" t="s">
        <v>12</v>
      </c>
      <c r="B20" s="4">
        <f t="shared" si="2"/>
        <v>140</v>
      </c>
      <c r="C20" s="4">
        <f t="shared" si="2"/>
        <v>1</v>
      </c>
      <c r="D20" s="4">
        <v>73</v>
      </c>
      <c r="E20" s="4">
        <v>0</v>
      </c>
      <c r="F20" s="4">
        <v>67</v>
      </c>
      <c r="G20" s="4">
        <v>1</v>
      </c>
      <c r="H20" s="4">
        <f t="shared" si="3"/>
        <v>153</v>
      </c>
      <c r="I20" s="4">
        <f t="shared" si="3"/>
        <v>1</v>
      </c>
      <c r="J20" s="4">
        <v>80</v>
      </c>
      <c r="K20" s="4">
        <v>0</v>
      </c>
      <c r="L20" s="4">
        <v>73</v>
      </c>
      <c r="M20" s="4">
        <v>1</v>
      </c>
      <c r="N20" s="4">
        <f t="shared" si="4"/>
        <v>153</v>
      </c>
      <c r="O20" s="4">
        <f t="shared" si="4"/>
        <v>1</v>
      </c>
      <c r="P20" s="4">
        <v>81</v>
      </c>
      <c r="Q20" s="4">
        <v>0</v>
      </c>
      <c r="R20" s="4">
        <v>72</v>
      </c>
      <c r="S20" s="4">
        <v>1</v>
      </c>
      <c r="T20" s="4">
        <f t="shared" si="5"/>
        <v>-13</v>
      </c>
      <c r="U20" s="4">
        <f t="shared" si="5"/>
        <v>0</v>
      </c>
      <c r="V20" s="4">
        <f t="shared" si="6"/>
        <v>-7</v>
      </c>
      <c r="W20" s="4">
        <f t="shared" si="6"/>
        <v>0</v>
      </c>
      <c r="X20" s="4">
        <f t="shared" si="6"/>
        <v>-6</v>
      </c>
      <c r="Y20" s="4">
        <f t="shared" si="6"/>
        <v>0</v>
      </c>
      <c r="Z20" s="4">
        <f t="shared" si="7"/>
        <v>-13</v>
      </c>
      <c r="AA20" s="4">
        <f t="shared" si="7"/>
        <v>0</v>
      </c>
      <c r="AB20" s="4">
        <f t="shared" si="7"/>
        <v>-8</v>
      </c>
      <c r="AC20" s="4">
        <f t="shared" si="7"/>
        <v>0</v>
      </c>
      <c r="AD20" s="4">
        <f t="shared" si="7"/>
        <v>-5</v>
      </c>
      <c r="AE20" s="4">
        <f t="shared" si="7"/>
        <v>0</v>
      </c>
    </row>
    <row r="21" spans="1:31" s="1" customFormat="1" ht="18" customHeight="1" x14ac:dyDescent="0.15">
      <c r="A21" s="4" t="s">
        <v>13</v>
      </c>
      <c r="B21" s="4">
        <f t="shared" si="2"/>
        <v>195</v>
      </c>
      <c r="C21" s="4">
        <f t="shared" si="2"/>
        <v>2</v>
      </c>
      <c r="D21" s="4">
        <v>104</v>
      </c>
      <c r="E21" s="4">
        <v>1</v>
      </c>
      <c r="F21" s="4">
        <v>91</v>
      </c>
      <c r="G21" s="4">
        <v>1</v>
      </c>
      <c r="H21" s="4">
        <f t="shared" si="3"/>
        <v>213</v>
      </c>
      <c r="I21" s="4">
        <f t="shared" si="3"/>
        <v>1</v>
      </c>
      <c r="J21" s="4">
        <v>114</v>
      </c>
      <c r="K21" s="4">
        <v>1</v>
      </c>
      <c r="L21" s="4">
        <v>99</v>
      </c>
      <c r="M21" s="4">
        <v>0</v>
      </c>
      <c r="N21" s="4">
        <f t="shared" si="4"/>
        <v>212</v>
      </c>
      <c r="O21" s="4">
        <f t="shared" si="4"/>
        <v>1</v>
      </c>
      <c r="P21" s="4">
        <v>113</v>
      </c>
      <c r="Q21" s="4">
        <v>1</v>
      </c>
      <c r="R21" s="4">
        <v>99</v>
      </c>
      <c r="S21" s="4">
        <v>0</v>
      </c>
      <c r="T21" s="4">
        <f t="shared" si="5"/>
        <v>-18</v>
      </c>
      <c r="U21" s="4">
        <f t="shared" si="5"/>
        <v>1</v>
      </c>
      <c r="V21" s="4">
        <f t="shared" si="6"/>
        <v>-10</v>
      </c>
      <c r="W21" s="4">
        <f t="shared" si="6"/>
        <v>0</v>
      </c>
      <c r="X21" s="4">
        <f t="shared" si="6"/>
        <v>-8</v>
      </c>
      <c r="Y21" s="4">
        <f t="shared" si="6"/>
        <v>1</v>
      </c>
      <c r="Z21" s="4">
        <f t="shared" si="7"/>
        <v>-17</v>
      </c>
      <c r="AA21" s="4">
        <f t="shared" si="7"/>
        <v>1</v>
      </c>
      <c r="AB21" s="4">
        <f t="shared" si="7"/>
        <v>-9</v>
      </c>
      <c r="AC21" s="4">
        <f t="shared" si="7"/>
        <v>0</v>
      </c>
      <c r="AD21" s="4">
        <f t="shared" si="7"/>
        <v>-8</v>
      </c>
      <c r="AE21" s="4">
        <f t="shared" si="7"/>
        <v>1</v>
      </c>
    </row>
    <row r="22" spans="1:31" s="1" customFormat="1" ht="18" customHeight="1" x14ac:dyDescent="0.15">
      <c r="A22" s="4" t="s">
        <v>14</v>
      </c>
      <c r="B22" s="4">
        <f t="shared" si="2"/>
        <v>246</v>
      </c>
      <c r="C22" s="4">
        <f t="shared" si="2"/>
        <v>0</v>
      </c>
      <c r="D22" s="4">
        <v>121</v>
      </c>
      <c r="E22" s="4">
        <v>0</v>
      </c>
      <c r="F22" s="4">
        <v>125</v>
      </c>
      <c r="G22" s="4">
        <v>0</v>
      </c>
      <c r="H22" s="4">
        <f t="shared" si="3"/>
        <v>236</v>
      </c>
      <c r="I22" s="4">
        <f t="shared" si="3"/>
        <v>0</v>
      </c>
      <c r="J22" s="4">
        <v>117</v>
      </c>
      <c r="K22" s="4">
        <v>0</v>
      </c>
      <c r="L22" s="4">
        <v>119</v>
      </c>
      <c r="M22" s="4">
        <v>0</v>
      </c>
      <c r="N22" s="4">
        <f t="shared" si="4"/>
        <v>238</v>
      </c>
      <c r="O22" s="4">
        <f t="shared" si="4"/>
        <v>0</v>
      </c>
      <c r="P22" s="4">
        <v>120</v>
      </c>
      <c r="Q22" s="4">
        <v>0</v>
      </c>
      <c r="R22" s="4">
        <v>118</v>
      </c>
      <c r="S22" s="4">
        <v>0</v>
      </c>
      <c r="T22" s="4">
        <f t="shared" si="5"/>
        <v>10</v>
      </c>
      <c r="U22" s="4">
        <f t="shared" si="5"/>
        <v>0</v>
      </c>
      <c r="V22" s="4">
        <f t="shared" si="6"/>
        <v>4</v>
      </c>
      <c r="W22" s="4">
        <f t="shared" si="6"/>
        <v>0</v>
      </c>
      <c r="X22" s="4">
        <f t="shared" si="6"/>
        <v>6</v>
      </c>
      <c r="Y22" s="4">
        <f t="shared" si="6"/>
        <v>0</v>
      </c>
      <c r="Z22" s="4">
        <f t="shared" si="7"/>
        <v>8</v>
      </c>
      <c r="AA22" s="4">
        <f t="shared" si="7"/>
        <v>0</v>
      </c>
      <c r="AB22" s="4">
        <f t="shared" si="7"/>
        <v>1</v>
      </c>
      <c r="AC22" s="4">
        <f t="shared" si="7"/>
        <v>0</v>
      </c>
      <c r="AD22" s="4">
        <f t="shared" si="7"/>
        <v>7</v>
      </c>
      <c r="AE22" s="4">
        <f t="shared" si="7"/>
        <v>0</v>
      </c>
    </row>
    <row r="23" spans="1:31" s="1" customFormat="1" ht="18" customHeight="1" x14ac:dyDescent="0.15">
      <c r="A23" s="4" t="s">
        <v>15</v>
      </c>
      <c r="B23" s="4">
        <f t="shared" si="2"/>
        <v>286</v>
      </c>
      <c r="C23" s="4">
        <f t="shared" si="2"/>
        <v>0</v>
      </c>
      <c r="D23" s="4">
        <v>146</v>
      </c>
      <c r="E23" s="4">
        <v>0</v>
      </c>
      <c r="F23" s="4">
        <v>140</v>
      </c>
      <c r="G23" s="4">
        <v>0</v>
      </c>
      <c r="H23" s="4">
        <f t="shared" si="3"/>
        <v>321</v>
      </c>
      <c r="I23" s="4">
        <f t="shared" si="3"/>
        <v>0</v>
      </c>
      <c r="J23" s="4">
        <v>162</v>
      </c>
      <c r="K23" s="4">
        <v>0</v>
      </c>
      <c r="L23" s="4">
        <v>159</v>
      </c>
      <c r="M23" s="4">
        <v>0</v>
      </c>
      <c r="N23" s="4">
        <f t="shared" si="4"/>
        <v>321</v>
      </c>
      <c r="O23" s="4">
        <f t="shared" si="4"/>
        <v>0</v>
      </c>
      <c r="P23" s="4">
        <v>160</v>
      </c>
      <c r="Q23" s="4">
        <v>0</v>
      </c>
      <c r="R23" s="4">
        <v>161</v>
      </c>
      <c r="S23" s="4">
        <v>0</v>
      </c>
      <c r="T23" s="4">
        <f t="shared" si="5"/>
        <v>-35</v>
      </c>
      <c r="U23" s="4">
        <f t="shared" si="5"/>
        <v>0</v>
      </c>
      <c r="V23" s="4">
        <f t="shared" si="6"/>
        <v>-16</v>
      </c>
      <c r="W23" s="4">
        <f t="shared" si="6"/>
        <v>0</v>
      </c>
      <c r="X23" s="4">
        <f t="shared" si="6"/>
        <v>-19</v>
      </c>
      <c r="Y23" s="4">
        <f t="shared" si="6"/>
        <v>0</v>
      </c>
      <c r="Z23" s="4">
        <f t="shared" si="7"/>
        <v>-35</v>
      </c>
      <c r="AA23" s="4">
        <f t="shared" si="7"/>
        <v>0</v>
      </c>
      <c r="AB23" s="4">
        <f t="shared" si="7"/>
        <v>-14</v>
      </c>
      <c r="AC23" s="4">
        <f t="shared" si="7"/>
        <v>0</v>
      </c>
      <c r="AD23" s="4">
        <f t="shared" si="7"/>
        <v>-21</v>
      </c>
      <c r="AE23" s="4">
        <f t="shared" si="7"/>
        <v>0</v>
      </c>
    </row>
    <row r="24" spans="1:31" s="1" customFormat="1" ht="18" customHeight="1" x14ac:dyDescent="0.15">
      <c r="A24" s="4" t="s">
        <v>16</v>
      </c>
      <c r="B24" s="4">
        <f t="shared" si="2"/>
        <v>295</v>
      </c>
      <c r="C24" s="4">
        <f t="shared" si="2"/>
        <v>0</v>
      </c>
      <c r="D24" s="4">
        <v>133</v>
      </c>
      <c r="E24" s="4">
        <v>0</v>
      </c>
      <c r="F24" s="4">
        <v>162</v>
      </c>
      <c r="G24" s="4">
        <v>0</v>
      </c>
      <c r="H24" s="4">
        <f t="shared" si="3"/>
        <v>280</v>
      </c>
      <c r="I24" s="4">
        <f t="shared" si="3"/>
        <v>0</v>
      </c>
      <c r="J24" s="4">
        <v>123</v>
      </c>
      <c r="K24" s="4">
        <v>0</v>
      </c>
      <c r="L24" s="4">
        <v>157</v>
      </c>
      <c r="M24" s="4">
        <v>0</v>
      </c>
      <c r="N24" s="4">
        <f t="shared" si="4"/>
        <v>282</v>
      </c>
      <c r="O24" s="4">
        <f t="shared" si="4"/>
        <v>0</v>
      </c>
      <c r="P24" s="4">
        <v>123</v>
      </c>
      <c r="Q24" s="4">
        <v>0</v>
      </c>
      <c r="R24" s="4">
        <v>159</v>
      </c>
      <c r="S24" s="4">
        <v>0</v>
      </c>
      <c r="T24" s="4">
        <f t="shared" si="5"/>
        <v>15</v>
      </c>
      <c r="U24" s="4">
        <f t="shared" si="5"/>
        <v>0</v>
      </c>
      <c r="V24" s="4">
        <f t="shared" si="6"/>
        <v>10</v>
      </c>
      <c r="W24" s="4">
        <f t="shared" si="6"/>
        <v>0</v>
      </c>
      <c r="X24" s="4">
        <f t="shared" si="6"/>
        <v>5</v>
      </c>
      <c r="Y24" s="4">
        <f t="shared" si="6"/>
        <v>0</v>
      </c>
      <c r="Z24" s="4">
        <f t="shared" si="7"/>
        <v>13</v>
      </c>
      <c r="AA24" s="4">
        <f t="shared" si="7"/>
        <v>0</v>
      </c>
      <c r="AB24" s="4">
        <f t="shared" si="7"/>
        <v>10</v>
      </c>
      <c r="AC24" s="4">
        <f t="shared" si="7"/>
        <v>0</v>
      </c>
      <c r="AD24" s="4">
        <f t="shared" si="7"/>
        <v>3</v>
      </c>
      <c r="AE24" s="4">
        <f t="shared" si="7"/>
        <v>0</v>
      </c>
    </row>
    <row r="25" spans="1:31" s="1" customFormat="1" ht="18" customHeight="1" x14ac:dyDescent="0.15">
      <c r="A25" s="4" t="s">
        <v>17</v>
      </c>
      <c r="B25" s="4">
        <f t="shared" si="2"/>
        <v>269</v>
      </c>
      <c r="C25" s="4">
        <f t="shared" si="2"/>
        <v>0</v>
      </c>
      <c r="D25" s="4">
        <v>116</v>
      </c>
      <c r="E25" s="4">
        <v>0</v>
      </c>
      <c r="F25" s="4">
        <v>153</v>
      </c>
      <c r="G25" s="4">
        <v>0</v>
      </c>
      <c r="H25" s="4">
        <f t="shared" si="3"/>
        <v>252</v>
      </c>
      <c r="I25" s="4">
        <f t="shared" si="3"/>
        <v>0</v>
      </c>
      <c r="J25" s="4">
        <v>99</v>
      </c>
      <c r="K25" s="4">
        <v>0</v>
      </c>
      <c r="L25" s="4">
        <v>153</v>
      </c>
      <c r="M25" s="4">
        <v>0</v>
      </c>
      <c r="N25" s="4">
        <f t="shared" si="4"/>
        <v>259</v>
      </c>
      <c r="O25" s="4">
        <f t="shared" si="4"/>
        <v>0</v>
      </c>
      <c r="P25" s="4">
        <v>103</v>
      </c>
      <c r="Q25" s="4">
        <v>0</v>
      </c>
      <c r="R25" s="4">
        <v>156</v>
      </c>
      <c r="S25" s="4">
        <v>0</v>
      </c>
      <c r="T25" s="4">
        <f t="shared" si="5"/>
        <v>17</v>
      </c>
      <c r="U25" s="4">
        <f t="shared" si="5"/>
        <v>0</v>
      </c>
      <c r="V25" s="4">
        <f t="shared" si="5"/>
        <v>17</v>
      </c>
      <c r="W25" s="4">
        <f t="shared" si="5"/>
        <v>0</v>
      </c>
      <c r="X25" s="4">
        <f t="shared" si="5"/>
        <v>0</v>
      </c>
      <c r="Y25" s="4">
        <f t="shared" si="5"/>
        <v>0</v>
      </c>
      <c r="Z25" s="4">
        <f t="shared" si="7"/>
        <v>10</v>
      </c>
      <c r="AA25" s="4">
        <f t="shared" si="7"/>
        <v>0</v>
      </c>
      <c r="AB25" s="4">
        <f t="shared" si="7"/>
        <v>13</v>
      </c>
      <c r="AC25" s="4">
        <f t="shared" si="7"/>
        <v>0</v>
      </c>
      <c r="AD25" s="4">
        <f t="shared" si="7"/>
        <v>-3</v>
      </c>
      <c r="AE25" s="4">
        <f t="shared" si="7"/>
        <v>0</v>
      </c>
    </row>
    <row r="26" spans="1:31" s="1" customFormat="1" ht="18" customHeight="1" x14ac:dyDescent="0.15">
      <c r="A26" s="4" t="s">
        <v>18</v>
      </c>
      <c r="B26" s="4">
        <f t="shared" si="2"/>
        <v>245</v>
      </c>
      <c r="C26" s="4">
        <f t="shared" si="2"/>
        <v>0</v>
      </c>
      <c r="D26" s="4">
        <v>94</v>
      </c>
      <c r="E26" s="4">
        <v>0</v>
      </c>
      <c r="F26" s="4">
        <v>151</v>
      </c>
      <c r="G26" s="4">
        <v>0</v>
      </c>
      <c r="H26" s="4">
        <f t="shared" si="3"/>
        <v>257</v>
      </c>
      <c r="I26" s="4">
        <f t="shared" si="3"/>
        <v>0</v>
      </c>
      <c r="J26" s="4">
        <v>101</v>
      </c>
      <c r="K26" s="4">
        <v>0</v>
      </c>
      <c r="L26" s="4">
        <v>156</v>
      </c>
      <c r="M26" s="4">
        <v>0</v>
      </c>
      <c r="N26" s="4">
        <f t="shared" si="4"/>
        <v>271</v>
      </c>
      <c r="O26" s="4">
        <f t="shared" si="4"/>
        <v>0</v>
      </c>
      <c r="P26" s="4">
        <v>109</v>
      </c>
      <c r="Q26" s="4">
        <v>0</v>
      </c>
      <c r="R26" s="4">
        <v>162</v>
      </c>
      <c r="S26" s="4">
        <v>0</v>
      </c>
      <c r="T26" s="4">
        <f t="shared" si="5"/>
        <v>-12</v>
      </c>
      <c r="U26" s="4">
        <f t="shared" si="5"/>
        <v>0</v>
      </c>
      <c r="V26" s="4">
        <f t="shared" si="5"/>
        <v>-7</v>
      </c>
      <c r="W26" s="4">
        <f t="shared" si="5"/>
        <v>0</v>
      </c>
      <c r="X26" s="4">
        <f t="shared" si="5"/>
        <v>-5</v>
      </c>
      <c r="Y26" s="4">
        <f t="shared" si="5"/>
        <v>0</v>
      </c>
      <c r="Z26" s="4">
        <f t="shared" si="7"/>
        <v>-26</v>
      </c>
      <c r="AA26" s="4">
        <f t="shared" si="7"/>
        <v>0</v>
      </c>
      <c r="AB26" s="4">
        <f t="shared" si="7"/>
        <v>-15</v>
      </c>
      <c r="AC26" s="4">
        <f t="shared" si="7"/>
        <v>0</v>
      </c>
      <c r="AD26" s="4">
        <f t="shared" si="7"/>
        <v>-11</v>
      </c>
      <c r="AE26" s="4">
        <f t="shared" si="7"/>
        <v>0</v>
      </c>
    </row>
    <row r="27" spans="1:31" s="1" customFormat="1" ht="18" customHeight="1" x14ac:dyDescent="0.15">
      <c r="A27" s="4" t="s">
        <v>19</v>
      </c>
      <c r="B27" s="4">
        <f t="shared" si="2"/>
        <v>246</v>
      </c>
      <c r="C27" s="4">
        <f t="shared" si="2"/>
        <v>0</v>
      </c>
      <c r="D27" s="4">
        <v>89</v>
      </c>
      <c r="E27" s="4">
        <v>0</v>
      </c>
      <c r="F27" s="4">
        <v>157</v>
      </c>
      <c r="G27" s="4">
        <v>0</v>
      </c>
      <c r="H27" s="4">
        <f t="shared" si="3"/>
        <v>237</v>
      </c>
      <c r="I27" s="4">
        <f t="shared" si="3"/>
        <v>0</v>
      </c>
      <c r="J27" s="4">
        <v>82</v>
      </c>
      <c r="K27" s="4">
        <v>0</v>
      </c>
      <c r="L27" s="4">
        <v>155</v>
      </c>
      <c r="M27" s="4">
        <v>0</v>
      </c>
      <c r="N27" s="4">
        <f t="shared" si="4"/>
        <v>253</v>
      </c>
      <c r="O27" s="4">
        <f t="shared" si="4"/>
        <v>0</v>
      </c>
      <c r="P27" s="4">
        <v>92</v>
      </c>
      <c r="Q27" s="4">
        <v>0</v>
      </c>
      <c r="R27" s="4">
        <v>161</v>
      </c>
      <c r="S27" s="4">
        <v>0</v>
      </c>
      <c r="T27" s="4">
        <f t="shared" si="5"/>
        <v>9</v>
      </c>
      <c r="U27" s="4">
        <f t="shared" si="5"/>
        <v>0</v>
      </c>
      <c r="V27" s="4">
        <f t="shared" si="5"/>
        <v>7</v>
      </c>
      <c r="W27" s="4">
        <f t="shared" si="5"/>
        <v>0</v>
      </c>
      <c r="X27" s="4">
        <f t="shared" si="5"/>
        <v>2</v>
      </c>
      <c r="Y27" s="4">
        <f t="shared" si="5"/>
        <v>0</v>
      </c>
      <c r="Z27" s="4">
        <f t="shared" si="7"/>
        <v>-7</v>
      </c>
      <c r="AA27" s="4">
        <f t="shared" si="7"/>
        <v>0</v>
      </c>
      <c r="AB27" s="4">
        <f t="shared" si="7"/>
        <v>-3</v>
      </c>
      <c r="AC27" s="4">
        <f t="shared" si="7"/>
        <v>0</v>
      </c>
      <c r="AD27" s="4">
        <f t="shared" si="7"/>
        <v>-4</v>
      </c>
      <c r="AE27" s="4">
        <f t="shared" si="7"/>
        <v>0</v>
      </c>
    </row>
    <row r="28" spans="1:31" s="1" customFormat="1" ht="18" customHeight="1" x14ac:dyDescent="0.15">
      <c r="A28" s="4" t="s">
        <v>20</v>
      </c>
      <c r="B28" s="4">
        <f t="shared" si="2"/>
        <v>155</v>
      </c>
      <c r="C28" s="4">
        <f t="shared" si="2"/>
        <v>0</v>
      </c>
      <c r="D28" s="4">
        <v>41</v>
      </c>
      <c r="E28" s="4">
        <v>0</v>
      </c>
      <c r="F28" s="4">
        <v>114</v>
      </c>
      <c r="G28" s="4">
        <v>0</v>
      </c>
      <c r="H28" s="4">
        <f t="shared" si="3"/>
        <v>121</v>
      </c>
      <c r="I28" s="4">
        <f t="shared" si="3"/>
        <v>0</v>
      </c>
      <c r="J28" s="4">
        <v>31</v>
      </c>
      <c r="K28" s="4">
        <v>0</v>
      </c>
      <c r="L28" s="4">
        <v>90</v>
      </c>
      <c r="M28" s="4">
        <v>0</v>
      </c>
      <c r="N28" s="4">
        <f t="shared" si="4"/>
        <v>136</v>
      </c>
      <c r="O28" s="4">
        <f t="shared" si="4"/>
        <v>0</v>
      </c>
      <c r="P28" s="4">
        <v>37</v>
      </c>
      <c r="Q28" s="4">
        <v>0</v>
      </c>
      <c r="R28" s="4">
        <v>99</v>
      </c>
      <c r="S28" s="4">
        <v>0</v>
      </c>
      <c r="T28" s="4">
        <f t="shared" si="5"/>
        <v>34</v>
      </c>
      <c r="U28" s="4">
        <f t="shared" si="5"/>
        <v>0</v>
      </c>
      <c r="V28" s="4">
        <f t="shared" si="5"/>
        <v>10</v>
      </c>
      <c r="W28" s="4">
        <f t="shared" si="5"/>
        <v>0</v>
      </c>
      <c r="X28" s="4">
        <f t="shared" si="5"/>
        <v>24</v>
      </c>
      <c r="Y28" s="4">
        <f t="shared" si="5"/>
        <v>0</v>
      </c>
      <c r="Z28" s="4">
        <f t="shared" si="7"/>
        <v>19</v>
      </c>
      <c r="AA28" s="4">
        <f t="shared" si="7"/>
        <v>0</v>
      </c>
      <c r="AB28" s="4">
        <f t="shared" si="7"/>
        <v>4</v>
      </c>
      <c r="AC28" s="4">
        <f t="shared" si="7"/>
        <v>0</v>
      </c>
      <c r="AD28" s="4">
        <f t="shared" si="7"/>
        <v>15</v>
      </c>
      <c r="AE28" s="4">
        <f t="shared" si="7"/>
        <v>0</v>
      </c>
    </row>
    <row r="29" spans="1:31" s="1" customFormat="1" ht="18" customHeight="1" x14ac:dyDescent="0.15">
      <c r="A29" s="4" t="s">
        <v>21</v>
      </c>
      <c r="B29" s="4">
        <f t="shared" si="2"/>
        <v>26</v>
      </c>
      <c r="C29" s="4">
        <f t="shared" si="2"/>
        <v>0</v>
      </c>
      <c r="D29" s="4">
        <v>0</v>
      </c>
      <c r="E29" s="4">
        <v>0</v>
      </c>
      <c r="F29" s="4">
        <v>26</v>
      </c>
      <c r="G29" s="4">
        <v>0</v>
      </c>
      <c r="H29" s="4">
        <f t="shared" si="3"/>
        <v>18</v>
      </c>
      <c r="I29" s="4">
        <f t="shared" si="3"/>
        <v>0</v>
      </c>
      <c r="J29" s="4">
        <v>0</v>
      </c>
      <c r="K29" s="4">
        <v>0</v>
      </c>
      <c r="L29" s="4">
        <v>18</v>
      </c>
      <c r="M29" s="4">
        <v>0</v>
      </c>
      <c r="N29" s="4">
        <f t="shared" si="4"/>
        <v>34</v>
      </c>
      <c r="O29" s="4">
        <f t="shared" si="4"/>
        <v>0</v>
      </c>
      <c r="P29" s="4">
        <v>6</v>
      </c>
      <c r="Q29" s="4">
        <v>0</v>
      </c>
      <c r="R29" s="4">
        <v>28</v>
      </c>
      <c r="S29" s="4">
        <v>0</v>
      </c>
      <c r="T29" s="4">
        <f t="shared" si="5"/>
        <v>8</v>
      </c>
      <c r="U29" s="4">
        <f t="shared" si="5"/>
        <v>0</v>
      </c>
      <c r="V29" s="4">
        <f t="shared" si="5"/>
        <v>0</v>
      </c>
      <c r="W29" s="4">
        <f t="shared" si="5"/>
        <v>0</v>
      </c>
      <c r="X29" s="4">
        <f t="shared" si="5"/>
        <v>8</v>
      </c>
      <c r="Y29" s="4">
        <f t="shared" si="5"/>
        <v>0</v>
      </c>
      <c r="Z29" s="4">
        <f t="shared" si="7"/>
        <v>-8</v>
      </c>
      <c r="AA29" s="4">
        <f t="shared" si="7"/>
        <v>0</v>
      </c>
      <c r="AB29" s="4">
        <f t="shared" si="7"/>
        <v>-6</v>
      </c>
      <c r="AC29" s="4">
        <f t="shared" si="7"/>
        <v>0</v>
      </c>
      <c r="AD29" s="4">
        <f t="shared" si="7"/>
        <v>-2</v>
      </c>
      <c r="AE29" s="4">
        <f t="shared" si="7"/>
        <v>0</v>
      </c>
    </row>
    <row r="30" spans="1:31" s="1" customFormat="1" ht="18" customHeight="1" x14ac:dyDescent="0.15">
      <c r="A30" s="4" t="s">
        <v>22</v>
      </c>
      <c r="B30" s="4">
        <f t="shared" si="2"/>
        <v>6</v>
      </c>
      <c r="C30" s="4">
        <f>E30+G30</f>
        <v>0</v>
      </c>
      <c r="D30" s="4">
        <v>3</v>
      </c>
      <c r="E30" s="4">
        <v>0</v>
      </c>
      <c r="F30" s="4">
        <v>3</v>
      </c>
      <c r="G30" s="4">
        <v>0</v>
      </c>
      <c r="H30" s="4">
        <f t="shared" si="3"/>
        <v>4</v>
      </c>
      <c r="I30" s="4">
        <f t="shared" si="3"/>
        <v>0</v>
      </c>
      <c r="J30" s="4">
        <v>2</v>
      </c>
      <c r="K30" s="4">
        <v>0</v>
      </c>
      <c r="L30" s="4">
        <v>2</v>
      </c>
      <c r="M30" s="4">
        <v>0</v>
      </c>
      <c r="N30" s="4">
        <f t="shared" si="4"/>
        <v>6</v>
      </c>
      <c r="O30" s="4">
        <f t="shared" si="4"/>
        <v>0</v>
      </c>
      <c r="P30" s="4">
        <v>2</v>
      </c>
      <c r="Q30" s="4">
        <v>0</v>
      </c>
      <c r="R30" s="4">
        <v>4</v>
      </c>
      <c r="S30" s="4">
        <v>0</v>
      </c>
      <c r="T30" s="4">
        <f t="shared" ref="T30:Y31" si="8">B30-H30</f>
        <v>2</v>
      </c>
      <c r="U30" s="4">
        <f t="shared" si="8"/>
        <v>0</v>
      </c>
      <c r="V30" s="4">
        <f t="shared" si="8"/>
        <v>1</v>
      </c>
      <c r="W30" s="4">
        <f t="shared" si="8"/>
        <v>0</v>
      </c>
      <c r="X30" s="4">
        <f t="shared" si="8"/>
        <v>1</v>
      </c>
      <c r="Y30" s="4">
        <f t="shared" si="8"/>
        <v>0</v>
      </c>
      <c r="Z30" s="4">
        <f t="shared" si="7"/>
        <v>0</v>
      </c>
      <c r="AA30" s="4">
        <f t="shared" si="7"/>
        <v>0</v>
      </c>
      <c r="AB30" s="4">
        <f t="shared" si="7"/>
        <v>1</v>
      </c>
      <c r="AC30" s="4">
        <f t="shared" si="7"/>
        <v>0</v>
      </c>
      <c r="AD30" s="4">
        <f t="shared" si="7"/>
        <v>-1</v>
      </c>
      <c r="AE30" s="4">
        <f t="shared" si="7"/>
        <v>0</v>
      </c>
    </row>
    <row r="31" spans="1:31" s="1" customFormat="1" ht="18" customHeight="1" thickBot="1" x14ac:dyDescent="0.2">
      <c r="A31" s="4" t="s">
        <v>58</v>
      </c>
      <c r="B31" s="4">
        <f>D31+F31</f>
        <v>0</v>
      </c>
      <c r="C31" s="4">
        <f>E31+G31</f>
        <v>0</v>
      </c>
      <c r="D31" s="4">
        <v>0</v>
      </c>
      <c r="E31" s="4">
        <v>0</v>
      </c>
      <c r="F31" s="4">
        <v>0</v>
      </c>
      <c r="G31" s="4">
        <v>0</v>
      </c>
      <c r="H31" s="4">
        <f>J31+L31</f>
        <v>0</v>
      </c>
      <c r="I31" s="4">
        <f t="shared" ref="I31" si="9">K31+M31</f>
        <v>0</v>
      </c>
      <c r="J31" s="4">
        <v>0</v>
      </c>
      <c r="K31" s="4">
        <v>0</v>
      </c>
      <c r="L31" s="4">
        <v>0</v>
      </c>
      <c r="M31" s="4">
        <v>0</v>
      </c>
      <c r="N31" s="4">
        <f t="shared" ref="N31:O31" si="10">P31+R31</f>
        <v>0</v>
      </c>
      <c r="O31" s="4">
        <f t="shared" si="10"/>
        <v>0</v>
      </c>
      <c r="P31" s="4">
        <v>0</v>
      </c>
      <c r="Q31" s="4">
        <v>0</v>
      </c>
      <c r="R31" s="4">
        <v>0</v>
      </c>
      <c r="S31" s="4">
        <v>0</v>
      </c>
      <c r="T31" s="4">
        <f t="shared" si="8"/>
        <v>0</v>
      </c>
      <c r="U31" s="4">
        <f t="shared" si="8"/>
        <v>0</v>
      </c>
      <c r="V31" s="4">
        <f t="shared" si="8"/>
        <v>0</v>
      </c>
      <c r="W31" s="4">
        <f t="shared" si="8"/>
        <v>0</v>
      </c>
      <c r="X31" s="4">
        <f t="shared" si="8"/>
        <v>0</v>
      </c>
      <c r="Y31" s="4">
        <f t="shared" si="8"/>
        <v>0</v>
      </c>
      <c r="Z31" s="4">
        <f t="shared" ref="Z31:AE31" si="11">B31-N31</f>
        <v>0</v>
      </c>
      <c r="AA31" s="4">
        <f t="shared" si="11"/>
        <v>0</v>
      </c>
      <c r="AB31" s="4">
        <f t="shared" si="11"/>
        <v>0</v>
      </c>
      <c r="AC31" s="4">
        <f t="shared" si="11"/>
        <v>0</v>
      </c>
      <c r="AD31" s="4">
        <f t="shared" si="11"/>
        <v>0</v>
      </c>
      <c r="AE31" s="4">
        <f t="shared" si="11"/>
        <v>0</v>
      </c>
    </row>
    <row r="32" spans="1:31" s="1" customFormat="1" ht="18" customHeight="1" thickTop="1" x14ac:dyDescent="0.15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</row>
    <row r="33" spans="1:31" s="1" customFormat="1" ht="18" customHeight="1" x14ac:dyDescent="0.15">
      <c r="A33" s="4" t="s">
        <v>24</v>
      </c>
      <c r="B33" s="4">
        <f>SUM(B10:B12)</f>
        <v>183</v>
      </c>
      <c r="C33" s="4">
        <f t="shared" ref="C33:AE33" si="12">SUM(C10:C12)</f>
        <v>1</v>
      </c>
      <c r="D33" s="4">
        <f t="shared" si="12"/>
        <v>88</v>
      </c>
      <c r="E33" s="4">
        <f t="shared" si="12"/>
        <v>0</v>
      </c>
      <c r="F33" s="4">
        <f t="shared" si="12"/>
        <v>95</v>
      </c>
      <c r="G33" s="4">
        <f t="shared" si="12"/>
        <v>1</v>
      </c>
      <c r="H33" s="4">
        <f t="shared" si="12"/>
        <v>210</v>
      </c>
      <c r="I33" s="4">
        <f t="shared" si="12"/>
        <v>1</v>
      </c>
      <c r="J33" s="4">
        <f t="shared" si="12"/>
        <v>99</v>
      </c>
      <c r="K33" s="4">
        <f t="shared" si="12"/>
        <v>0</v>
      </c>
      <c r="L33" s="4">
        <f t="shared" si="12"/>
        <v>111</v>
      </c>
      <c r="M33" s="4">
        <f t="shared" si="12"/>
        <v>1</v>
      </c>
      <c r="N33" s="4">
        <f t="shared" si="12"/>
        <v>204</v>
      </c>
      <c r="O33" s="4">
        <f t="shared" si="12"/>
        <v>0</v>
      </c>
      <c r="P33" s="4">
        <f t="shared" si="12"/>
        <v>94</v>
      </c>
      <c r="Q33" s="4">
        <f t="shared" si="12"/>
        <v>0</v>
      </c>
      <c r="R33" s="4">
        <f t="shared" si="12"/>
        <v>110</v>
      </c>
      <c r="S33" s="4">
        <f t="shared" si="12"/>
        <v>0</v>
      </c>
      <c r="T33" s="4">
        <f t="shared" si="12"/>
        <v>-27</v>
      </c>
      <c r="U33" s="4">
        <f t="shared" si="12"/>
        <v>0</v>
      </c>
      <c r="V33" s="4">
        <f t="shared" si="12"/>
        <v>-11</v>
      </c>
      <c r="W33" s="4">
        <f t="shared" si="12"/>
        <v>0</v>
      </c>
      <c r="X33" s="4">
        <f t="shared" si="12"/>
        <v>-16</v>
      </c>
      <c r="Y33" s="4">
        <f t="shared" si="12"/>
        <v>0</v>
      </c>
      <c r="Z33" s="4">
        <f t="shared" si="12"/>
        <v>-21</v>
      </c>
      <c r="AA33" s="4">
        <f t="shared" si="12"/>
        <v>1</v>
      </c>
      <c r="AB33" s="4">
        <f t="shared" si="12"/>
        <v>-6</v>
      </c>
      <c r="AC33" s="4">
        <f t="shared" si="12"/>
        <v>0</v>
      </c>
      <c r="AD33" s="4">
        <f t="shared" si="12"/>
        <v>-15</v>
      </c>
      <c r="AE33" s="4">
        <f t="shared" si="12"/>
        <v>1</v>
      </c>
    </row>
    <row r="34" spans="1:31" s="1" customFormat="1" ht="18" customHeight="1" x14ac:dyDescent="0.15">
      <c r="A34" s="4" t="s">
        <v>29</v>
      </c>
      <c r="B34" s="4">
        <f>SUM(B13:B22)</f>
        <v>1272</v>
      </c>
      <c r="C34" s="4">
        <f t="shared" ref="C34:AE34" si="13">SUM(C13:C22)</f>
        <v>13</v>
      </c>
      <c r="D34" s="4">
        <f t="shared" si="13"/>
        <v>664</v>
      </c>
      <c r="E34" s="4">
        <f t="shared" si="13"/>
        <v>2</v>
      </c>
      <c r="F34" s="4">
        <f t="shared" si="13"/>
        <v>608</v>
      </c>
      <c r="G34" s="4">
        <f t="shared" si="13"/>
        <v>11</v>
      </c>
      <c r="H34" s="4">
        <f t="shared" si="13"/>
        <v>1294</v>
      </c>
      <c r="I34" s="4">
        <f t="shared" si="13"/>
        <v>13</v>
      </c>
      <c r="J34" s="4">
        <f t="shared" si="13"/>
        <v>679</v>
      </c>
      <c r="K34" s="4">
        <f t="shared" si="13"/>
        <v>2</v>
      </c>
      <c r="L34" s="4">
        <f t="shared" si="13"/>
        <v>615</v>
      </c>
      <c r="M34" s="4">
        <f t="shared" si="13"/>
        <v>11</v>
      </c>
      <c r="N34" s="4">
        <f t="shared" si="13"/>
        <v>1328</v>
      </c>
      <c r="O34" s="4">
        <f t="shared" si="13"/>
        <v>11</v>
      </c>
      <c r="P34" s="4">
        <f t="shared" si="13"/>
        <v>689</v>
      </c>
      <c r="Q34" s="4">
        <f t="shared" si="13"/>
        <v>1</v>
      </c>
      <c r="R34" s="4">
        <f t="shared" si="13"/>
        <v>639</v>
      </c>
      <c r="S34" s="4">
        <f>SUM(S13:S22)</f>
        <v>10</v>
      </c>
      <c r="T34" s="4">
        <f t="shared" si="13"/>
        <v>-22</v>
      </c>
      <c r="U34" s="4">
        <f t="shared" si="13"/>
        <v>0</v>
      </c>
      <c r="V34" s="4">
        <f t="shared" si="13"/>
        <v>-15</v>
      </c>
      <c r="W34" s="4">
        <f t="shared" si="13"/>
        <v>0</v>
      </c>
      <c r="X34" s="4">
        <f t="shared" si="13"/>
        <v>-7</v>
      </c>
      <c r="Y34" s="4">
        <f t="shared" si="13"/>
        <v>0</v>
      </c>
      <c r="Z34" s="4">
        <f t="shared" si="13"/>
        <v>-56</v>
      </c>
      <c r="AA34" s="4">
        <f t="shared" si="13"/>
        <v>2</v>
      </c>
      <c r="AB34" s="4">
        <f t="shared" si="13"/>
        <v>-25</v>
      </c>
      <c r="AC34" s="4">
        <f t="shared" si="13"/>
        <v>1</v>
      </c>
      <c r="AD34" s="4">
        <f t="shared" si="13"/>
        <v>-31</v>
      </c>
      <c r="AE34" s="4">
        <f t="shared" si="13"/>
        <v>1</v>
      </c>
    </row>
    <row r="35" spans="1:31" s="1" customFormat="1" ht="18" customHeight="1" x14ac:dyDescent="0.15">
      <c r="A35" s="4" t="s">
        <v>25</v>
      </c>
      <c r="B35" s="4">
        <f>SUM(B23:B30)</f>
        <v>1528</v>
      </c>
      <c r="C35" s="4">
        <f t="shared" ref="C35:AE35" si="14">SUM(C23:C30)</f>
        <v>0</v>
      </c>
      <c r="D35" s="4">
        <f t="shared" si="14"/>
        <v>622</v>
      </c>
      <c r="E35" s="4">
        <f t="shared" si="14"/>
        <v>0</v>
      </c>
      <c r="F35" s="4">
        <f t="shared" si="14"/>
        <v>906</v>
      </c>
      <c r="G35" s="4">
        <f t="shared" si="14"/>
        <v>0</v>
      </c>
      <c r="H35" s="4">
        <f t="shared" si="14"/>
        <v>1490</v>
      </c>
      <c r="I35" s="4">
        <f t="shared" si="14"/>
        <v>0</v>
      </c>
      <c r="J35" s="4">
        <f t="shared" si="14"/>
        <v>600</v>
      </c>
      <c r="K35" s="4">
        <f t="shared" si="14"/>
        <v>0</v>
      </c>
      <c r="L35" s="4">
        <f t="shared" si="14"/>
        <v>890</v>
      </c>
      <c r="M35" s="4">
        <f t="shared" si="14"/>
        <v>0</v>
      </c>
      <c r="N35" s="4">
        <f t="shared" si="14"/>
        <v>1562</v>
      </c>
      <c r="O35" s="4">
        <f t="shared" si="14"/>
        <v>0</v>
      </c>
      <c r="P35" s="4">
        <f t="shared" si="14"/>
        <v>632</v>
      </c>
      <c r="Q35" s="4">
        <f t="shared" si="14"/>
        <v>0</v>
      </c>
      <c r="R35" s="4">
        <f t="shared" si="14"/>
        <v>930</v>
      </c>
      <c r="S35" s="4">
        <f t="shared" si="14"/>
        <v>0</v>
      </c>
      <c r="T35" s="4">
        <f t="shared" si="14"/>
        <v>38</v>
      </c>
      <c r="U35" s="4">
        <f t="shared" si="14"/>
        <v>0</v>
      </c>
      <c r="V35" s="4">
        <f t="shared" si="14"/>
        <v>22</v>
      </c>
      <c r="W35" s="4">
        <f t="shared" si="14"/>
        <v>0</v>
      </c>
      <c r="X35" s="4">
        <f t="shared" si="14"/>
        <v>16</v>
      </c>
      <c r="Y35" s="4">
        <f t="shared" si="14"/>
        <v>0</v>
      </c>
      <c r="Z35" s="4">
        <f t="shared" si="14"/>
        <v>-34</v>
      </c>
      <c r="AA35" s="4">
        <f t="shared" si="14"/>
        <v>0</v>
      </c>
      <c r="AB35" s="4">
        <f t="shared" si="14"/>
        <v>-10</v>
      </c>
      <c r="AC35" s="4">
        <f t="shared" si="14"/>
        <v>0</v>
      </c>
      <c r="AD35" s="4">
        <f t="shared" si="14"/>
        <v>-24</v>
      </c>
      <c r="AE35" s="4">
        <f t="shared" si="14"/>
        <v>0</v>
      </c>
    </row>
    <row r="36" spans="1:31" s="1" customFormat="1" ht="18" customHeight="1" x14ac:dyDescent="0.15">
      <c r="A36" s="4" t="s">
        <v>26</v>
      </c>
      <c r="B36" s="4">
        <f>SUM(B25:B30)</f>
        <v>947</v>
      </c>
      <c r="C36" s="4">
        <f t="shared" ref="C36:AE36" si="15">SUM(C25:C30)</f>
        <v>0</v>
      </c>
      <c r="D36" s="4">
        <f t="shared" si="15"/>
        <v>343</v>
      </c>
      <c r="E36" s="4">
        <f t="shared" si="15"/>
        <v>0</v>
      </c>
      <c r="F36" s="4">
        <f t="shared" si="15"/>
        <v>604</v>
      </c>
      <c r="G36" s="4">
        <f t="shared" si="15"/>
        <v>0</v>
      </c>
      <c r="H36" s="4">
        <f t="shared" si="15"/>
        <v>889</v>
      </c>
      <c r="I36" s="4">
        <f t="shared" si="15"/>
        <v>0</v>
      </c>
      <c r="J36" s="4">
        <f t="shared" si="15"/>
        <v>315</v>
      </c>
      <c r="K36" s="4">
        <f t="shared" si="15"/>
        <v>0</v>
      </c>
      <c r="L36" s="4">
        <f t="shared" si="15"/>
        <v>574</v>
      </c>
      <c r="M36" s="4">
        <f t="shared" si="15"/>
        <v>0</v>
      </c>
      <c r="N36" s="4">
        <f t="shared" si="15"/>
        <v>959</v>
      </c>
      <c r="O36" s="4">
        <f t="shared" si="15"/>
        <v>0</v>
      </c>
      <c r="P36" s="4">
        <f t="shared" si="15"/>
        <v>349</v>
      </c>
      <c r="Q36" s="4">
        <f t="shared" si="15"/>
        <v>0</v>
      </c>
      <c r="R36" s="4">
        <f t="shared" si="15"/>
        <v>610</v>
      </c>
      <c r="S36" s="4">
        <f t="shared" si="15"/>
        <v>0</v>
      </c>
      <c r="T36" s="4">
        <f t="shared" si="15"/>
        <v>58</v>
      </c>
      <c r="U36" s="4">
        <f t="shared" si="15"/>
        <v>0</v>
      </c>
      <c r="V36" s="4">
        <f t="shared" si="15"/>
        <v>28</v>
      </c>
      <c r="W36" s="4">
        <f t="shared" si="15"/>
        <v>0</v>
      </c>
      <c r="X36" s="4">
        <f t="shared" si="15"/>
        <v>30</v>
      </c>
      <c r="Y36" s="4">
        <f t="shared" si="15"/>
        <v>0</v>
      </c>
      <c r="Z36" s="4">
        <f t="shared" si="15"/>
        <v>-12</v>
      </c>
      <c r="AA36" s="4">
        <f t="shared" si="15"/>
        <v>0</v>
      </c>
      <c r="AB36" s="4">
        <f t="shared" si="15"/>
        <v>-6</v>
      </c>
      <c r="AC36" s="4">
        <f t="shared" si="15"/>
        <v>0</v>
      </c>
      <c r="AD36" s="4">
        <f t="shared" si="15"/>
        <v>-6</v>
      </c>
      <c r="AE36" s="4">
        <f t="shared" si="15"/>
        <v>0</v>
      </c>
    </row>
    <row r="37" spans="1:31" s="1" customFormat="1" ht="18" customHeight="1" x14ac:dyDescent="0.15">
      <c r="A37" s="4" t="s">
        <v>27</v>
      </c>
      <c r="B37" s="4">
        <f>SUM(B27:B30)</f>
        <v>433</v>
      </c>
      <c r="C37" s="4">
        <f t="shared" ref="C37:AE37" si="16">SUM(C27:C30)</f>
        <v>0</v>
      </c>
      <c r="D37" s="4">
        <f t="shared" si="16"/>
        <v>133</v>
      </c>
      <c r="E37" s="4">
        <f t="shared" si="16"/>
        <v>0</v>
      </c>
      <c r="F37" s="4">
        <f t="shared" si="16"/>
        <v>300</v>
      </c>
      <c r="G37" s="4">
        <f t="shared" si="16"/>
        <v>0</v>
      </c>
      <c r="H37" s="4">
        <f t="shared" si="16"/>
        <v>380</v>
      </c>
      <c r="I37" s="4">
        <f t="shared" si="16"/>
        <v>0</v>
      </c>
      <c r="J37" s="4">
        <f t="shared" si="16"/>
        <v>115</v>
      </c>
      <c r="K37" s="4">
        <f t="shared" si="16"/>
        <v>0</v>
      </c>
      <c r="L37" s="4">
        <f t="shared" si="16"/>
        <v>265</v>
      </c>
      <c r="M37" s="4">
        <f t="shared" si="16"/>
        <v>0</v>
      </c>
      <c r="N37" s="4">
        <f t="shared" si="16"/>
        <v>429</v>
      </c>
      <c r="O37" s="4">
        <f t="shared" si="16"/>
        <v>0</v>
      </c>
      <c r="P37" s="4">
        <f t="shared" si="16"/>
        <v>137</v>
      </c>
      <c r="Q37" s="4">
        <f t="shared" si="16"/>
        <v>0</v>
      </c>
      <c r="R37" s="4">
        <f t="shared" si="16"/>
        <v>292</v>
      </c>
      <c r="S37" s="4">
        <f t="shared" si="16"/>
        <v>0</v>
      </c>
      <c r="T37" s="4">
        <f t="shared" si="16"/>
        <v>53</v>
      </c>
      <c r="U37" s="4">
        <f t="shared" si="16"/>
        <v>0</v>
      </c>
      <c r="V37" s="4">
        <f t="shared" si="16"/>
        <v>18</v>
      </c>
      <c r="W37" s="4">
        <f t="shared" si="16"/>
        <v>0</v>
      </c>
      <c r="X37" s="4">
        <f t="shared" si="16"/>
        <v>35</v>
      </c>
      <c r="Y37" s="4">
        <f t="shared" si="16"/>
        <v>0</v>
      </c>
      <c r="Z37" s="4">
        <f t="shared" si="16"/>
        <v>4</v>
      </c>
      <c r="AA37" s="4">
        <f t="shared" si="16"/>
        <v>0</v>
      </c>
      <c r="AB37" s="4">
        <f t="shared" si="16"/>
        <v>-4</v>
      </c>
      <c r="AC37" s="4">
        <f t="shared" si="16"/>
        <v>0</v>
      </c>
      <c r="AD37" s="4">
        <f t="shared" si="16"/>
        <v>8</v>
      </c>
      <c r="AE37" s="4">
        <f t="shared" si="16"/>
        <v>0</v>
      </c>
    </row>
    <row r="38" spans="1:31" ht="18" customHeight="1" x14ac:dyDescent="0.15">
      <c r="A38" s="21" t="s">
        <v>28</v>
      </c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</row>
    <row r="39" spans="1:31" ht="18" customHeight="1" x14ac:dyDescent="0.15">
      <c r="A39" s="4" t="s">
        <v>24</v>
      </c>
      <c r="B39" s="15">
        <f>B33/(B9-B31)*100</f>
        <v>6.1347636607442171</v>
      </c>
      <c r="C39" s="15">
        <f t="shared" ref="C39:AE39" si="17">C33/(C9-C31)*100</f>
        <v>7.1428571428571423</v>
      </c>
      <c r="D39" s="15">
        <f t="shared" si="17"/>
        <v>6.4046579330422126</v>
      </c>
      <c r="E39" s="15">
        <f t="shared" si="17"/>
        <v>0</v>
      </c>
      <c r="F39" s="15">
        <f t="shared" si="17"/>
        <v>5.9042883778744564</v>
      </c>
      <c r="G39" s="15">
        <f t="shared" si="17"/>
        <v>8.3333333333333321</v>
      </c>
      <c r="H39" s="15">
        <f t="shared" si="17"/>
        <v>7.0140280561122248</v>
      </c>
      <c r="I39" s="15">
        <f t="shared" si="17"/>
        <v>7.1428571428571423</v>
      </c>
      <c r="J39" s="15">
        <f t="shared" si="17"/>
        <v>7.184325108853411</v>
      </c>
      <c r="K39" s="15">
        <f t="shared" si="17"/>
        <v>0</v>
      </c>
      <c r="L39" s="15">
        <f t="shared" si="17"/>
        <v>6.8688118811881189</v>
      </c>
      <c r="M39" s="15">
        <f t="shared" si="17"/>
        <v>8.3333333333333321</v>
      </c>
      <c r="N39" s="15">
        <f t="shared" si="17"/>
        <v>6.593406593406594</v>
      </c>
      <c r="O39" s="15">
        <f t="shared" si="17"/>
        <v>0</v>
      </c>
      <c r="P39" s="15">
        <f t="shared" si="17"/>
        <v>6.6431095406360425</v>
      </c>
      <c r="Q39" s="15">
        <f t="shared" si="17"/>
        <v>0</v>
      </c>
      <c r="R39" s="15">
        <f t="shared" si="17"/>
        <v>6.5515187611673618</v>
      </c>
      <c r="S39" s="15">
        <f t="shared" si="17"/>
        <v>0</v>
      </c>
      <c r="T39" s="15">
        <f t="shared" si="17"/>
        <v>245.45454545454547</v>
      </c>
      <c r="U39" s="15" t="e">
        <f t="shared" si="17"/>
        <v>#DIV/0!</v>
      </c>
      <c r="V39" s="15">
        <f t="shared" si="17"/>
        <v>275</v>
      </c>
      <c r="W39" s="15" t="e">
        <f t="shared" si="17"/>
        <v>#DIV/0!</v>
      </c>
      <c r="X39" s="15">
        <f t="shared" si="17"/>
        <v>228.57142857142856</v>
      </c>
      <c r="Y39" s="15" t="e">
        <f t="shared" si="17"/>
        <v>#DIV/0!</v>
      </c>
      <c r="Z39" s="15">
        <f t="shared" si="17"/>
        <v>18.918918918918919</v>
      </c>
      <c r="AA39" s="15">
        <f t="shared" si="17"/>
        <v>33.333333333333329</v>
      </c>
      <c r="AB39" s="15">
        <f t="shared" si="17"/>
        <v>14.634146341463413</v>
      </c>
      <c r="AC39" s="15">
        <f t="shared" si="17"/>
        <v>0</v>
      </c>
      <c r="AD39" s="15">
        <f t="shared" si="17"/>
        <v>21.428571428571427</v>
      </c>
      <c r="AE39" s="15">
        <f t="shared" si="17"/>
        <v>50</v>
      </c>
    </row>
    <row r="40" spans="1:31" ht="18" customHeight="1" x14ac:dyDescent="0.15">
      <c r="A40" s="4" t="s">
        <v>29</v>
      </c>
      <c r="B40" s="15">
        <f>B34/(B9-B31)*100</f>
        <v>42.641635936976193</v>
      </c>
      <c r="C40" s="15">
        <f t="shared" ref="C40:AE40" si="18">C34/(C9-C31)*100</f>
        <v>92.857142857142861</v>
      </c>
      <c r="D40" s="15">
        <f t="shared" si="18"/>
        <v>48.326055312954871</v>
      </c>
      <c r="E40" s="15">
        <f t="shared" si="18"/>
        <v>100</v>
      </c>
      <c r="F40" s="15">
        <f t="shared" si="18"/>
        <v>37.787445618396518</v>
      </c>
      <c r="G40" s="15">
        <f t="shared" si="18"/>
        <v>91.666666666666657</v>
      </c>
      <c r="H40" s="15">
        <f t="shared" si="18"/>
        <v>43.219772879091515</v>
      </c>
      <c r="I40" s="15">
        <f t="shared" si="18"/>
        <v>92.857142857142861</v>
      </c>
      <c r="J40" s="15">
        <f t="shared" si="18"/>
        <v>49.274310595065316</v>
      </c>
      <c r="K40" s="15">
        <f t="shared" si="18"/>
        <v>100</v>
      </c>
      <c r="L40" s="15">
        <f t="shared" si="18"/>
        <v>38.056930693069305</v>
      </c>
      <c r="M40" s="15">
        <f t="shared" si="18"/>
        <v>91.666666666666657</v>
      </c>
      <c r="N40" s="15">
        <f t="shared" si="18"/>
        <v>42.921784098254683</v>
      </c>
      <c r="O40" s="15">
        <f t="shared" si="18"/>
        <v>100</v>
      </c>
      <c r="P40" s="15">
        <f t="shared" si="18"/>
        <v>48.692579505300351</v>
      </c>
      <c r="Q40" s="15">
        <f t="shared" si="18"/>
        <v>100</v>
      </c>
      <c r="R40" s="15">
        <f t="shared" si="18"/>
        <v>38.058368076235851</v>
      </c>
      <c r="S40" s="15">
        <f t="shared" si="18"/>
        <v>100</v>
      </c>
      <c r="T40" s="15">
        <f t="shared" si="18"/>
        <v>200</v>
      </c>
      <c r="U40" s="15" t="e">
        <f t="shared" si="18"/>
        <v>#DIV/0!</v>
      </c>
      <c r="V40" s="15">
        <f t="shared" si="18"/>
        <v>375</v>
      </c>
      <c r="W40" s="15" t="e">
        <f t="shared" si="18"/>
        <v>#DIV/0!</v>
      </c>
      <c r="X40" s="15">
        <f t="shared" si="18"/>
        <v>100</v>
      </c>
      <c r="Y40" s="15" t="e">
        <f t="shared" si="18"/>
        <v>#DIV/0!</v>
      </c>
      <c r="Z40" s="15">
        <f t="shared" si="18"/>
        <v>50.450450450450447</v>
      </c>
      <c r="AA40" s="15">
        <f t="shared" si="18"/>
        <v>66.666666666666657</v>
      </c>
      <c r="AB40" s="15">
        <f t="shared" si="18"/>
        <v>60.975609756097562</v>
      </c>
      <c r="AC40" s="15">
        <f t="shared" si="18"/>
        <v>100</v>
      </c>
      <c r="AD40" s="15">
        <f t="shared" si="18"/>
        <v>44.285714285714285</v>
      </c>
      <c r="AE40" s="15">
        <f t="shared" si="18"/>
        <v>50</v>
      </c>
    </row>
    <row r="41" spans="1:31" ht="18" customHeight="1" x14ac:dyDescent="0.15">
      <c r="A41" s="4" t="s">
        <v>25</v>
      </c>
      <c r="B41" s="15">
        <f>B35/(B9-B31)*100</f>
        <v>51.22360040227958</v>
      </c>
      <c r="C41" s="15">
        <f t="shared" ref="C41:AE41" si="19">C35/(C9-C31)*100</f>
        <v>0</v>
      </c>
      <c r="D41" s="15">
        <f t="shared" si="19"/>
        <v>45.269286754002913</v>
      </c>
      <c r="E41" s="15">
        <f t="shared" si="19"/>
        <v>0</v>
      </c>
      <c r="F41" s="15">
        <f t="shared" si="19"/>
        <v>56.308266003729024</v>
      </c>
      <c r="G41" s="15">
        <f t="shared" si="19"/>
        <v>0</v>
      </c>
      <c r="H41" s="15">
        <f t="shared" si="19"/>
        <v>49.766199064796254</v>
      </c>
      <c r="I41" s="15">
        <f t="shared" si="19"/>
        <v>0</v>
      </c>
      <c r="J41" s="15">
        <f t="shared" si="19"/>
        <v>43.541364296081277</v>
      </c>
      <c r="K41" s="15">
        <f t="shared" si="19"/>
        <v>0</v>
      </c>
      <c r="L41" s="15">
        <f t="shared" si="19"/>
        <v>55.07425742574258</v>
      </c>
      <c r="M41" s="15">
        <f t="shared" si="19"/>
        <v>0</v>
      </c>
      <c r="N41" s="15">
        <f t="shared" si="19"/>
        <v>50.484809308338718</v>
      </c>
      <c r="O41" s="15">
        <f t="shared" si="19"/>
        <v>0</v>
      </c>
      <c r="P41" s="15">
        <f t="shared" si="19"/>
        <v>44.664310954063602</v>
      </c>
      <c r="Q41" s="15">
        <f t="shared" si="19"/>
        <v>0</v>
      </c>
      <c r="R41" s="15">
        <f t="shared" si="19"/>
        <v>55.390113162596791</v>
      </c>
      <c r="S41" s="15">
        <f t="shared" si="19"/>
        <v>0</v>
      </c>
      <c r="T41" s="15">
        <f t="shared" si="19"/>
        <v>-345.45454545454544</v>
      </c>
      <c r="U41" s="15" t="e">
        <f t="shared" si="19"/>
        <v>#DIV/0!</v>
      </c>
      <c r="V41" s="15">
        <f t="shared" si="19"/>
        <v>-550</v>
      </c>
      <c r="W41" s="15" t="e">
        <f t="shared" si="19"/>
        <v>#DIV/0!</v>
      </c>
      <c r="X41" s="15">
        <f t="shared" si="19"/>
        <v>-228.57142857142856</v>
      </c>
      <c r="Y41" s="15" t="e">
        <f t="shared" si="19"/>
        <v>#DIV/0!</v>
      </c>
      <c r="Z41" s="15">
        <f t="shared" si="19"/>
        <v>30.630630630630627</v>
      </c>
      <c r="AA41" s="15">
        <f t="shared" si="19"/>
        <v>0</v>
      </c>
      <c r="AB41" s="15">
        <f t="shared" si="19"/>
        <v>24.390243902439025</v>
      </c>
      <c r="AC41" s="15">
        <f t="shared" si="19"/>
        <v>0</v>
      </c>
      <c r="AD41" s="15">
        <f t="shared" si="19"/>
        <v>34.285714285714285</v>
      </c>
      <c r="AE41" s="15">
        <f t="shared" si="19"/>
        <v>0</v>
      </c>
    </row>
    <row r="42" spans="1:31" ht="18" customHeight="1" x14ac:dyDescent="0.15">
      <c r="A42" s="4" t="s">
        <v>26</v>
      </c>
      <c r="B42" s="15">
        <f>B36/(B9-B31)*100</f>
        <v>31.74656386188401</v>
      </c>
      <c r="C42" s="15">
        <f t="shared" ref="C42:AD42" si="20">C36/(C9-C31)*100</f>
        <v>0</v>
      </c>
      <c r="D42" s="15">
        <f t="shared" si="20"/>
        <v>24.963609898107713</v>
      </c>
      <c r="E42" s="15">
        <f t="shared" si="20"/>
        <v>0</v>
      </c>
      <c r="F42" s="15">
        <f t="shared" si="20"/>
        <v>37.538844002486016</v>
      </c>
      <c r="G42" s="15">
        <f t="shared" si="20"/>
        <v>0</v>
      </c>
      <c r="H42" s="15">
        <f t="shared" si="20"/>
        <v>29.692718770875082</v>
      </c>
      <c r="I42" s="15">
        <f t="shared" si="20"/>
        <v>0</v>
      </c>
      <c r="J42" s="15">
        <f t="shared" si="20"/>
        <v>22.859216255442671</v>
      </c>
      <c r="K42" s="15">
        <f t="shared" si="20"/>
        <v>0</v>
      </c>
      <c r="L42" s="15">
        <f t="shared" si="20"/>
        <v>35.519801980198018</v>
      </c>
      <c r="M42" s="15">
        <f t="shared" si="20"/>
        <v>0</v>
      </c>
      <c r="N42" s="15">
        <f t="shared" si="20"/>
        <v>30.995475113122172</v>
      </c>
      <c r="O42" s="15">
        <f t="shared" si="20"/>
        <v>0</v>
      </c>
      <c r="P42" s="15">
        <f t="shared" si="20"/>
        <v>24.664310954063602</v>
      </c>
      <c r="Q42" s="15">
        <f t="shared" si="20"/>
        <v>0</v>
      </c>
      <c r="R42" s="15">
        <f t="shared" si="20"/>
        <v>36.331149493746281</v>
      </c>
      <c r="S42" s="15">
        <f t="shared" si="20"/>
        <v>0</v>
      </c>
      <c r="T42" s="15">
        <f t="shared" si="20"/>
        <v>-527.27272727272725</v>
      </c>
      <c r="U42" s="15" t="e">
        <f t="shared" si="20"/>
        <v>#DIV/0!</v>
      </c>
      <c r="V42" s="15">
        <f t="shared" si="20"/>
        <v>-700</v>
      </c>
      <c r="W42" s="15" t="e">
        <f t="shared" si="20"/>
        <v>#DIV/0!</v>
      </c>
      <c r="X42" s="15">
        <f t="shared" si="20"/>
        <v>-428.57142857142856</v>
      </c>
      <c r="Y42" s="15" t="e">
        <f t="shared" si="20"/>
        <v>#DIV/0!</v>
      </c>
      <c r="Z42" s="15">
        <f t="shared" si="20"/>
        <v>10.810810810810811</v>
      </c>
      <c r="AA42" s="15">
        <f t="shared" si="20"/>
        <v>0</v>
      </c>
      <c r="AB42" s="15">
        <f t="shared" si="20"/>
        <v>14.634146341463413</v>
      </c>
      <c r="AC42" s="15">
        <f t="shared" si="20"/>
        <v>0</v>
      </c>
      <c r="AD42" s="15">
        <f t="shared" si="20"/>
        <v>8.5714285714285712</v>
      </c>
      <c r="AE42" s="15">
        <f>AE36/(AE9-AE31)*100</f>
        <v>0</v>
      </c>
    </row>
    <row r="43" spans="1:31" ht="18" customHeight="1" x14ac:dyDescent="0.15">
      <c r="A43" s="4" t="s">
        <v>27</v>
      </c>
      <c r="B43" s="15">
        <f>B37/(B9-B31)*100</f>
        <v>14.515588333892055</v>
      </c>
      <c r="C43" s="15">
        <f t="shared" ref="C43:AE43" si="21">C37/(C9-C31)*100</f>
        <v>0</v>
      </c>
      <c r="D43" s="15">
        <f t="shared" si="21"/>
        <v>9.6797671033478885</v>
      </c>
      <c r="E43" s="15">
        <f t="shared" si="21"/>
        <v>0</v>
      </c>
      <c r="F43" s="15">
        <f t="shared" si="21"/>
        <v>18.645121193287757</v>
      </c>
      <c r="G43" s="15">
        <f t="shared" si="21"/>
        <v>0</v>
      </c>
      <c r="H43" s="15">
        <f t="shared" si="21"/>
        <v>12.692050768203073</v>
      </c>
      <c r="I43" s="15">
        <f t="shared" si="21"/>
        <v>0</v>
      </c>
      <c r="J43" s="15">
        <f t="shared" si="21"/>
        <v>8.3454281567489108</v>
      </c>
      <c r="K43" s="15">
        <f t="shared" si="21"/>
        <v>0</v>
      </c>
      <c r="L43" s="15">
        <f t="shared" si="21"/>
        <v>16.39851485148515</v>
      </c>
      <c r="M43" s="15">
        <f t="shared" si="21"/>
        <v>0</v>
      </c>
      <c r="N43" s="15">
        <f t="shared" si="21"/>
        <v>13.865546218487395</v>
      </c>
      <c r="O43" s="15">
        <f t="shared" si="21"/>
        <v>0</v>
      </c>
      <c r="P43" s="15">
        <f t="shared" si="21"/>
        <v>9.681978798586572</v>
      </c>
      <c r="Q43" s="15">
        <f t="shared" si="21"/>
        <v>0</v>
      </c>
      <c r="R43" s="15">
        <f t="shared" si="21"/>
        <v>17.391304347826086</v>
      </c>
      <c r="S43" s="15">
        <f t="shared" si="21"/>
        <v>0</v>
      </c>
      <c r="T43" s="15">
        <f t="shared" si="21"/>
        <v>-481.81818181818181</v>
      </c>
      <c r="U43" s="15" t="e">
        <f t="shared" si="21"/>
        <v>#DIV/0!</v>
      </c>
      <c r="V43" s="15">
        <f t="shared" si="21"/>
        <v>-450</v>
      </c>
      <c r="W43" s="15" t="e">
        <f t="shared" si="21"/>
        <v>#DIV/0!</v>
      </c>
      <c r="X43" s="15">
        <f t="shared" si="21"/>
        <v>-500</v>
      </c>
      <c r="Y43" s="15" t="e">
        <f t="shared" si="21"/>
        <v>#DIV/0!</v>
      </c>
      <c r="Z43" s="15">
        <f t="shared" si="21"/>
        <v>-3.6036036036036037</v>
      </c>
      <c r="AA43" s="15">
        <f t="shared" si="21"/>
        <v>0</v>
      </c>
      <c r="AB43" s="15">
        <f t="shared" si="21"/>
        <v>9.7560975609756095</v>
      </c>
      <c r="AC43" s="15">
        <f t="shared" si="21"/>
        <v>0</v>
      </c>
      <c r="AD43" s="15">
        <f t="shared" si="21"/>
        <v>-11.428571428571429</v>
      </c>
      <c r="AE43" s="15">
        <f t="shared" si="21"/>
        <v>0</v>
      </c>
    </row>
    <row r="44" spans="1:31" x14ac:dyDescent="0.15">
      <c r="A44" s="6" t="s">
        <v>30</v>
      </c>
    </row>
  </sheetData>
  <mergeCells count="21">
    <mergeCell ref="A38:AE38"/>
    <mergeCell ref="B6:G6"/>
    <mergeCell ref="H6:M6"/>
    <mergeCell ref="N6:S6"/>
    <mergeCell ref="T6:Y6"/>
    <mergeCell ref="Z6:AE6"/>
    <mergeCell ref="X7:Y7"/>
    <mergeCell ref="Z7:AA7"/>
    <mergeCell ref="AB7:AC7"/>
    <mergeCell ref="AD7:AE7"/>
    <mergeCell ref="L7:M7"/>
    <mergeCell ref="N7:O7"/>
    <mergeCell ref="P7:Q7"/>
    <mergeCell ref="R7:S7"/>
    <mergeCell ref="T7:U7"/>
    <mergeCell ref="V7:W7"/>
    <mergeCell ref="B7:C7"/>
    <mergeCell ref="D7:E7"/>
    <mergeCell ref="F7:G7"/>
    <mergeCell ref="H7:I7"/>
    <mergeCell ref="J7:K7"/>
  </mergeCells>
  <phoneticPr fontId="6"/>
  <pageMargins left="0.7" right="0.7" top="0.75" bottom="0.75" header="0.3" footer="0.3"/>
  <pageSetup paperSize="9" scale="4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4"/>
  <sheetViews>
    <sheetView workbookViewId="0">
      <selection activeCell="F9" sqref="F9"/>
    </sheetView>
  </sheetViews>
  <sheetFormatPr defaultRowHeight="13.5" x14ac:dyDescent="0.15"/>
  <cols>
    <col min="1" max="1" width="11.75" customWidth="1"/>
  </cols>
  <sheetData>
    <row r="1" spans="1:32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2" s="1" customFormat="1" ht="12" x14ac:dyDescent="0.15">
      <c r="A2" s="1" t="s">
        <v>37</v>
      </c>
    </row>
    <row r="3" spans="1:32" s="1" customFormat="1" ht="12" x14ac:dyDescent="0.15"/>
    <row r="4" spans="1:32" s="1" customFormat="1" ht="12" x14ac:dyDescent="0.15"/>
    <row r="5" spans="1:32" s="1" customFormat="1" ht="12" x14ac:dyDescent="0.15">
      <c r="A5" s="1" t="s">
        <v>39</v>
      </c>
    </row>
    <row r="6" spans="1:32" s="1" customFormat="1" ht="18" customHeight="1" x14ac:dyDescent="0.15">
      <c r="A6" s="2" t="s">
        <v>0</v>
      </c>
      <c r="B6" s="16" t="s">
        <v>59</v>
      </c>
      <c r="C6" s="17"/>
      <c r="D6" s="17"/>
      <c r="E6" s="17"/>
      <c r="F6" s="17"/>
      <c r="G6" s="18"/>
      <c r="H6" s="16" t="s">
        <v>60</v>
      </c>
      <c r="I6" s="17"/>
      <c r="J6" s="17"/>
      <c r="K6" s="17"/>
      <c r="L6" s="17"/>
      <c r="M6" s="18"/>
      <c r="N6" s="16" t="s">
        <v>61</v>
      </c>
      <c r="O6" s="17"/>
      <c r="P6" s="17"/>
      <c r="Q6" s="17"/>
      <c r="R6" s="17"/>
      <c r="S6" s="18"/>
      <c r="T6" s="16" t="s">
        <v>31</v>
      </c>
      <c r="U6" s="17"/>
      <c r="V6" s="17"/>
      <c r="W6" s="17"/>
      <c r="X6" s="17"/>
      <c r="Y6" s="18"/>
      <c r="Z6" s="16" t="s">
        <v>36</v>
      </c>
      <c r="AA6" s="17"/>
      <c r="AB6" s="17"/>
      <c r="AC6" s="17"/>
      <c r="AD6" s="17"/>
      <c r="AE6" s="23"/>
    </row>
    <row r="7" spans="1:32" s="1" customFormat="1" ht="18" customHeight="1" x14ac:dyDescent="0.15">
      <c r="A7" s="7"/>
      <c r="B7" s="19" t="s">
        <v>32</v>
      </c>
      <c r="C7" s="20"/>
      <c r="D7" s="19" t="s">
        <v>33</v>
      </c>
      <c r="E7" s="20"/>
      <c r="F7" s="19" t="s">
        <v>34</v>
      </c>
      <c r="G7" s="20"/>
      <c r="H7" s="19" t="s">
        <v>32</v>
      </c>
      <c r="I7" s="20"/>
      <c r="J7" s="19" t="s">
        <v>33</v>
      </c>
      <c r="K7" s="20"/>
      <c r="L7" s="19" t="s">
        <v>34</v>
      </c>
      <c r="M7" s="20"/>
      <c r="N7" s="19" t="s">
        <v>32</v>
      </c>
      <c r="O7" s="20"/>
      <c r="P7" s="19" t="s">
        <v>33</v>
      </c>
      <c r="Q7" s="20"/>
      <c r="R7" s="19" t="s">
        <v>34</v>
      </c>
      <c r="S7" s="20"/>
      <c r="T7" s="19" t="s">
        <v>32</v>
      </c>
      <c r="U7" s="20"/>
      <c r="V7" s="19" t="s">
        <v>33</v>
      </c>
      <c r="W7" s="20"/>
      <c r="X7" s="19" t="s">
        <v>34</v>
      </c>
      <c r="Y7" s="20"/>
      <c r="Z7" s="19" t="s">
        <v>32</v>
      </c>
      <c r="AA7" s="20"/>
      <c r="AB7" s="19" t="s">
        <v>33</v>
      </c>
      <c r="AC7" s="20"/>
      <c r="AD7" s="19" t="s">
        <v>34</v>
      </c>
      <c r="AE7" s="24"/>
      <c r="AF7" s="12"/>
    </row>
    <row r="8" spans="1:32" s="1" customFormat="1" ht="18" customHeight="1" x14ac:dyDescent="0.15">
      <c r="A8" s="3"/>
      <c r="B8" s="8"/>
      <c r="C8" s="9" t="s">
        <v>38</v>
      </c>
      <c r="D8" s="8"/>
      <c r="E8" s="9" t="s">
        <v>38</v>
      </c>
      <c r="F8" s="8"/>
      <c r="G8" s="9" t="s">
        <v>38</v>
      </c>
      <c r="H8" s="8"/>
      <c r="I8" s="9" t="s">
        <v>38</v>
      </c>
      <c r="J8" s="8"/>
      <c r="K8" s="9" t="s">
        <v>38</v>
      </c>
      <c r="L8" s="8"/>
      <c r="M8" s="9" t="s">
        <v>38</v>
      </c>
      <c r="N8" s="8"/>
      <c r="O8" s="9" t="s">
        <v>38</v>
      </c>
      <c r="P8" s="8"/>
      <c r="Q8" s="9" t="s">
        <v>38</v>
      </c>
      <c r="R8" s="8"/>
      <c r="S8" s="9" t="s">
        <v>38</v>
      </c>
      <c r="T8" s="8"/>
      <c r="U8" s="9" t="s">
        <v>38</v>
      </c>
      <c r="V8" s="8"/>
      <c r="W8" s="9" t="s">
        <v>38</v>
      </c>
      <c r="X8" s="8"/>
      <c r="Y8" s="9" t="s">
        <v>38</v>
      </c>
      <c r="Z8" s="8"/>
      <c r="AA8" s="9" t="s">
        <v>38</v>
      </c>
      <c r="AB8" s="8"/>
      <c r="AC8" s="9" t="s">
        <v>38</v>
      </c>
      <c r="AD8" s="10"/>
      <c r="AE8" s="11" t="s">
        <v>38</v>
      </c>
      <c r="AF8" s="13"/>
    </row>
    <row r="9" spans="1:32" s="1" customFormat="1" ht="18" customHeight="1" x14ac:dyDescent="0.15">
      <c r="A9" s="4" t="s">
        <v>1</v>
      </c>
      <c r="B9" s="4">
        <f>D9+F9</f>
        <v>190043</v>
      </c>
      <c r="C9" s="4">
        <f>E9+G9</f>
        <v>1890</v>
      </c>
      <c r="D9" s="4">
        <f>SUM(D10:D31)</f>
        <v>92401</v>
      </c>
      <c r="E9" s="4">
        <f>SUM(E10:E31)</f>
        <v>896</v>
      </c>
      <c r="F9" s="4">
        <f>SUM(F10:F31)</f>
        <v>97642</v>
      </c>
      <c r="G9" s="4">
        <f>SUM(G10:G31)</f>
        <v>994</v>
      </c>
      <c r="H9" s="4">
        <f>J9+L9</f>
        <v>190090</v>
      </c>
      <c r="I9" s="4">
        <f>K9+M9</f>
        <v>1809</v>
      </c>
      <c r="J9" s="4">
        <f>SUM(J10:J31)</f>
        <v>92429</v>
      </c>
      <c r="K9" s="4">
        <f>SUM(K10:K31)</f>
        <v>867</v>
      </c>
      <c r="L9" s="4">
        <f>SUM(L10:L31)</f>
        <v>97661</v>
      </c>
      <c r="M9" s="4">
        <f>SUM(M10:M31)</f>
        <v>942</v>
      </c>
      <c r="N9" s="4">
        <f>P9+R9</f>
        <v>191570</v>
      </c>
      <c r="O9" s="4">
        <f>Q9+S9</f>
        <v>1796</v>
      </c>
      <c r="P9" s="4">
        <f>SUM(P10:P31)</f>
        <v>93154</v>
      </c>
      <c r="Q9" s="4">
        <f>SUM(Q10:Q31)</f>
        <v>839</v>
      </c>
      <c r="R9" s="4">
        <f>SUM(R10:R31)</f>
        <v>98416</v>
      </c>
      <c r="S9" s="4">
        <f>SUM(S10:S31)</f>
        <v>957</v>
      </c>
      <c r="T9" s="4">
        <f>B9-H9</f>
        <v>-47</v>
      </c>
      <c r="U9" s="4">
        <f>C9-I9</f>
        <v>81</v>
      </c>
      <c r="V9" s="4">
        <f>D9-J9</f>
        <v>-28</v>
      </c>
      <c r="W9" s="4">
        <f t="shared" ref="W9:X9" si="0">E9-K9</f>
        <v>29</v>
      </c>
      <c r="X9" s="4">
        <f t="shared" si="0"/>
        <v>-19</v>
      </c>
      <c r="Y9" s="4">
        <f>G9-M9</f>
        <v>52</v>
      </c>
      <c r="Z9" s="4">
        <f t="shared" ref="Z9:AE9" si="1">B9-N9</f>
        <v>-1527</v>
      </c>
      <c r="AA9" s="4">
        <f t="shared" si="1"/>
        <v>94</v>
      </c>
      <c r="AB9" s="4">
        <f t="shared" si="1"/>
        <v>-753</v>
      </c>
      <c r="AC9" s="4">
        <f t="shared" si="1"/>
        <v>57</v>
      </c>
      <c r="AD9" s="4">
        <f t="shared" si="1"/>
        <v>-774</v>
      </c>
      <c r="AE9" s="4">
        <f t="shared" si="1"/>
        <v>37</v>
      </c>
    </row>
    <row r="10" spans="1:32" s="1" customFormat="1" ht="18" customHeight="1" x14ac:dyDescent="0.15">
      <c r="A10" s="4" t="s">
        <v>2</v>
      </c>
      <c r="B10" s="4">
        <f t="shared" ref="B10:C30" si="2">D10+F10</f>
        <v>6133</v>
      </c>
      <c r="C10" s="4">
        <f t="shared" si="2"/>
        <v>31</v>
      </c>
      <c r="D10" s="4">
        <v>3166</v>
      </c>
      <c r="E10" s="4">
        <v>17</v>
      </c>
      <c r="F10" s="4">
        <v>2967</v>
      </c>
      <c r="G10" s="4">
        <v>14</v>
      </c>
      <c r="H10" s="4">
        <f t="shared" ref="H10:I30" si="3">J10+L10</f>
        <v>7584</v>
      </c>
      <c r="I10" s="4">
        <f t="shared" si="3"/>
        <v>40</v>
      </c>
      <c r="J10" s="4">
        <v>3905</v>
      </c>
      <c r="K10" s="4">
        <v>22</v>
      </c>
      <c r="L10" s="4">
        <v>3679</v>
      </c>
      <c r="M10" s="4">
        <v>18</v>
      </c>
      <c r="N10" s="4">
        <f t="shared" ref="N10:O30" si="4">P10+R10</f>
        <v>6263</v>
      </c>
      <c r="O10" s="4">
        <f t="shared" si="4"/>
        <v>33</v>
      </c>
      <c r="P10" s="4">
        <v>3221</v>
      </c>
      <c r="Q10" s="4">
        <v>19</v>
      </c>
      <c r="R10" s="4">
        <v>3042</v>
      </c>
      <c r="S10" s="4">
        <v>14</v>
      </c>
      <c r="T10" s="4">
        <f t="shared" ref="T10:Y29" si="5">B10-H10</f>
        <v>-1451</v>
      </c>
      <c r="U10" s="4">
        <f t="shared" si="5"/>
        <v>-9</v>
      </c>
      <c r="V10" s="4">
        <f t="shared" ref="V10:Y24" si="6">D10-J10</f>
        <v>-739</v>
      </c>
      <c r="W10" s="4">
        <f t="shared" si="6"/>
        <v>-5</v>
      </c>
      <c r="X10" s="4">
        <f t="shared" si="6"/>
        <v>-712</v>
      </c>
      <c r="Y10" s="4">
        <f t="shared" si="6"/>
        <v>-4</v>
      </c>
      <c r="Z10" s="4">
        <f t="shared" ref="Z10:Z31" si="7">B10-N10</f>
        <v>-130</v>
      </c>
      <c r="AA10" s="4">
        <f t="shared" ref="AA10:AE24" si="8">C10-O10</f>
        <v>-2</v>
      </c>
      <c r="AB10" s="4">
        <f t="shared" si="8"/>
        <v>-55</v>
      </c>
      <c r="AC10" s="4">
        <f t="shared" si="8"/>
        <v>-2</v>
      </c>
      <c r="AD10" s="4">
        <f t="shared" si="8"/>
        <v>-75</v>
      </c>
      <c r="AE10" s="4">
        <f t="shared" si="8"/>
        <v>0</v>
      </c>
    </row>
    <row r="11" spans="1:32" s="1" customFormat="1" ht="18" customHeight="1" x14ac:dyDescent="0.15">
      <c r="A11" s="4" t="s">
        <v>3</v>
      </c>
      <c r="B11" s="4">
        <f t="shared" si="2"/>
        <v>8186</v>
      </c>
      <c r="C11" s="4">
        <f t="shared" si="2"/>
        <v>49</v>
      </c>
      <c r="D11" s="4">
        <v>4160</v>
      </c>
      <c r="E11" s="4">
        <v>31</v>
      </c>
      <c r="F11" s="4">
        <v>4026</v>
      </c>
      <c r="G11" s="4">
        <v>18</v>
      </c>
      <c r="H11" s="4">
        <f t="shared" si="3"/>
        <v>8296</v>
      </c>
      <c r="I11" s="4">
        <f t="shared" si="3"/>
        <v>44</v>
      </c>
      <c r="J11" s="4">
        <v>4215</v>
      </c>
      <c r="K11" s="4">
        <v>28</v>
      </c>
      <c r="L11" s="4">
        <v>4081</v>
      </c>
      <c r="M11" s="4">
        <v>16</v>
      </c>
      <c r="N11" s="4">
        <f t="shared" si="4"/>
        <v>8312</v>
      </c>
      <c r="O11" s="4">
        <f t="shared" si="4"/>
        <v>42</v>
      </c>
      <c r="P11" s="4">
        <v>4229</v>
      </c>
      <c r="Q11" s="4">
        <v>28</v>
      </c>
      <c r="R11" s="4">
        <v>4083</v>
      </c>
      <c r="S11" s="4">
        <v>14</v>
      </c>
      <c r="T11" s="4">
        <f t="shared" si="5"/>
        <v>-110</v>
      </c>
      <c r="U11" s="4">
        <f t="shared" si="5"/>
        <v>5</v>
      </c>
      <c r="V11" s="4">
        <f t="shared" si="6"/>
        <v>-55</v>
      </c>
      <c r="W11" s="4">
        <f t="shared" si="6"/>
        <v>3</v>
      </c>
      <c r="X11" s="4">
        <f t="shared" si="6"/>
        <v>-55</v>
      </c>
      <c r="Y11" s="4">
        <f t="shared" si="6"/>
        <v>2</v>
      </c>
      <c r="Z11" s="4">
        <f t="shared" si="7"/>
        <v>-126</v>
      </c>
      <c r="AA11" s="4">
        <f t="shared" si="8"/>
        <v>7</v>
      </c>
      <c r="AB11" s="4">
        <f t="shared" si="8"/>
        <v>-69</v>
      </c>
      <c r="AC11" s="4">
        <f t="shared" si="8"/>
        <v>3</v>
      </c>
      <c r="AD11" s="4">
        <f t="shared" si="8"/>
        <v>-57</v>
      </c>
      <c r="AE11" s="4">
        <f t="shared" si="8"/>
        <v>4</v>
      </c>
    </row>
    <row r="12" spans="1:32" s="1" customFormat="1" ht="18" customHeight="1" x14ac:dyDescent="0.15">
      <c r="A12" s="4" t="s">
        <v>4</v>
      </c>
      <c r="B12" s="4">
        <f t="shared" si="2"/>
        <v>8608</v>
      </c>
      <c r="C12" s="4">
        <f t="shared" si="2"/>
        <v>34</v>
      </c>
      <c r="D12" s="4">
        <v>4461</v>
      </c>
      <c r="E12" s="4">
        <v>22</v>
      </c>
      <c r="F12" s="4">
        <v>4147</v>
      </c>
      <c r="G12" s="4">
        <v>12</v>
      </c>
      <c r="H12" s="4">
        <f t="shared" si="3"/>
        <v>8711</v>
      </c>
      <c r="I12" s="4">
        <f t="shared" si="3"/>
        <v>40</v>
      </c>
      <c r="J12" s="4">
        <v>4507</v>
      </c>
      <c r="K12" s="4">
        <v>28</v>
      </c>
      <c r="L12" s="4">
        <v>4204</v>
      </c>
      <c r="M12" s="4">
        <v>12</v>
      </c>
      <c r="N12" s="4">
        <f t="shared" si="4"/>
        <v>8733</v>
      </c>
      <c r="O12" s="4">
        <f t="shared" si="4"/>
        <v>40</v>
      </c>
      <c r="P12" s="4">
        <v>4515</v>
      </c>
      <c r="Q12" s="4">
        <v>28</v>
      </c>
      <c r="R12" s="4">
        <v>4218</v>
      </c>
      <c r="S12" s="4">
        <v>12</v>
      </c>
      <c r="T12" s="4">
        <f t="shared" si="5"/>
        <v>-103</v>
      </c>
      <c r="U12" s="4">
        <f t="shared" si="5"/>
        <v>-6</v>
      </c>
      <c r="V12" s="4">
        <f t="shared" si="6"/>
        <v>-46</v>
      </c>
      <c r="W12" s="4">
        <f t="shared" si="6"/>
        <v>-6</v>
      </c>
      <c r="X12" s="4">
        <f t="shared" si="6"/>
        <v>-57</v>
      </c>
      <c r="Y12" s="4">
        <f t="shared" si="6"/>
        <v>0</v>
      </c>
      <c r="Z12" s="4">
        <f t="shared" si="7"/>
        <v>-125</v>
      </c>
      <c r="AA12" s="4">
        <f t="shared" si="8"/>
        <v>-6</v>
      </c>
      <c r="AB12" s="4">
        <f t="shared" si="8"/>
        <v>-54</v>
      </c>
      <c r="AC12" s="4">
        <f t="shared" si="8"/>
        <v>-6</v>
      </c>
      <c r="AD12" s="4">
        <f t="shared" si="8"/>
        <v>-71</v>
      </c>
      <c r="AE12" s="4">
        <f t="shared" si="8"/>
        <v>0</v>
      </c>
    </row>
    <row r="13" spans="1:32" s="1" customFormat="1" ht="18" customHeight="1" x14ac:dyDescent="0.15">
      <c r="A13" s="4" t="s">
        <v>5</v>
      </c>
      <c r="B13" s="4">
        <f t="shared" si="2"/>
        <v>9040</v>
      </c>
      <c r="C13" s="4">
        <f t="shared" si="2"/>
        <v>64</v>
      </c>
      <c r="D13" s="4">
        <v>4618</v>
      </c>
      <c r="E13" s="4">
        <v>29</v>
      </c>
      <c r="F13" s="4">
        <v>4422</v>
      </c>
      <c r="G13" s="4">
        <v>35</v>
      </c>
      <c r="H13" s="4">
        <f t="shared" si="3"/>
        <v>9136</v>
      </c>
      <c r="I13" s="4">
        <f t="shared" si="3"/>
        <v>66</v>
      </c>
      <c r="J13" s="4">
        <v>4708</v>
      </c>
      <c r="K13" s="4">
        <v>29</v>
      </c>
      <c r="L13" s="4">
        <v>4428</v>
      </c>
      <c r="M13" s="4">
        <v>37</v>
      </c>
      <c r="N13" s="4">
        <f t="shared" si="4"/>
        <v>9154</v>
      </c>
      <c r="O13" s="4">
        <f t="shared" si="4"/>
        <v>37</v>
      </c>
      <c r="P13" s="4">
        <v>4701</v>
      </c>
      <c r="Q13" s="4">
        <v>15</v>
      </c>
      <c r="R13" s="4">
        <v>4453</v>
      </c>
      <c r="S13" s="4">
        <v>22</v>
      </c>
      <c r="T13" s="4">
        <f t="shared" si="5"/>
        <v>-96</v>
      </c>
      <c r="U13" s="4">
        <f t="shared" si="5"/>
        <v>-2</v>
      </c>
      <c r="V13" s="4">
        <f t="shared" si="6"/>
        <v>-90</v>
      </c>
      <c r="W13" s="4">
        <f t="shared" si="6"/>
        <v>0</v>
      </c>
      <c r="X13" s="4">
        <f t="shared" si="6"/>
        <v>-6</v>
      </c>
      <c r="Y13" s="4">
        <f t="shared" si="6"/>
        <v>-2</v>
      </c>
      <c r="Z13" s="4">
        <f t="shared" si="7"/>
        <v>-114</v>
      </c>
      <c r="AA13" s="4">
        <f t="shared" si="8"/>
        <v>27</v>
      </c>
      <c r="AB13" s="4">
        <f t="shared" si="8"/>
        <v>-83</v>
      </c>
      <c r="AC13" s="4">
        <f t="shared" si="8"/>
        <v>14</v>
      </c>
      <c r="AD13" s="4">
        <f t="shared" si="8"/>
        <v>-31</v>
      </c>
      <c r="AE13" s="4">
        <f t="shared" si="8"/>
        <v>13</v>
      </c>
    </row>
    <row r="14" spans="1:32" s="1" customFormat="1" ht="18" customHeight="1" x14ac:dyDescent="0.15">
      <c r="A14" s="4" t="s">
        <v>6</v>
      </c>
      <c r="B14" s="4">
        <f t="shared" si="2"/>
        <v>9131</v>
      </c>
      <c r="C14" s="4">
        <f t="shared" si="2"/>
        <v>293</v>
      </c>
      <c r="D14" s="4">
        <v>5049</v>
      </c>
      <c r="E14" s="4">
        <v>145</v>
      </c>
      <c r="F14" s="4">
        <v>4082</v>
      </c>
      <c r="G14" s="4">
        <v>148</v>
      </c>
      <c r="H14" s="4">
        <f t="shared" si="3"/>
        <v>8911</v>
      </c>
      <c r="I14" s="4">
        <f t="shared" si="3"/>
        <v>291</v>
      </c>
      <c r="J14" s="4">
        <v>5013</v>
      </c>
      <c r="K14" s="4">
        <v>155</v>
      </c>
      <c r="L14" s="4">
        <v>3898</v>
      </c>
      <c r="M14" s="4">
        <v>136</v>
      </c>
      <c r="N14" s="4">
        <f t="shared" si="4"/>
        <v>9347</v>
      </c>
      <c r="O14" s="4">
        <f t="shared" si="4"/>
        <v>267</v>
      </c>
      <c r="P14" s="4">
        <v>5239</v>
      </c>
      <c r="Q14" s="4">
        <v>121</v>
      </c>
      <c r="R14" s="4">
        <v>4108</v>
      </c>
      <c r="S14" s="4">
        <v>146</v>
      </c>
      <c r="T14" s="4">
        <f t="shared" si="5"/>
        <v>220</v>
      </c>
      <c r="U14" s="4">
        <f t="shared" si="5"/>
        <v>2</v>
      </c>
      <c r="V14" s="4">
        <f t="shared" si="6"/>
        <v>36</v>
      </c>
      <c r="W14" s="4">
        <f t="shared" si="6"/>
        <v>-10</v>
      </c>
      <c r="X14" s="4">
        <f t="shared" si="6"/>
        <v>184</v>
      </c>
      <c r="Y14" s="4">
        <f t="shared" si="6"/>
        <v>12</v>
      </c>
      <c r="Z14" s="4">
        <f t="shared" si="7"/>
        <v>-216</v>
      </c>
      <c r="AA14" s="4">
        <f t="shared" si="8"/>
        <v>26</v>
      </c>
      <c r="AB14" s="4">
        <f t="shared" si="8"/>
        <v>-190</v>
      </c>
      <c r="AC14" s="4">
        <f t="shared" si="8"/>
        <v>24</v>
      </c>
      <c r="AD14" s="4">
        <f t="shared" si="8"/>
        <v>-26</v>
      </c>
      <c r="AE14" s="4">
        <f t="shared" si="8"/>
        <v>2</v>
      </c>
    </row>
    <row r="15" spans="1:32" s="1" customFormat="1" ht="18" customHeight="1" x14ac:dyDescent="0.15">
      <c r="A15" s="4" t="s">
        <v>7</v>
      </c>
      <c r="B15" s="4">
        <f t="shared" si="2"/>
        <v>8293</v>
      </c>
      <c r="C15" s="4">
        <f t="shared" si="2"/>
        <v>312</v>
      </c>
      <c r="D15" s="4">
        <v>4362</v>
      </c>
      <c r="E15" s="4">
        <v>156</v>
      </c>
      <c r="F15" s="4">
        <v>3931</v>
      </c>
      <c r="G15" s="4">
        <v>156</v>
      </c>
      <c r="H15" s="4">
        <f t="shared" si="3"/>
        <v>8352</v>
      </c>
      <c r="I15" s="4">
        <f t="shared" si="3"/>
        <v>269</v>
      </c>
      <c r="J15" s="4">
        <v>4317</v>
      </c>
      <c r="K15" s="4">
        <v>137</v>
      </c>
      <c r="L15" s="4">
        <v>4035</v>
      </c>
      <c r="M15" s="4">
        <v>132</v>
      </c>
      <c r="N15" s="4">
        <f t="shared" si="4"/>
        <v>8436</v>
      </c>
      <c r="O15" s="4">
        <f t="shared" si="4"/>
        <v>302</v>
      </c>
      <c r="P15" s="4">
        <v>4379</v>
      </c>
      <c r="Q15" s="4">
        <v>151</v>
      </c>
      <c r="R15" s="4">
        <v>4057</v>
      </c>
      <c r="S15" s="4">
        <v>151</v>
      </c>
      <c r="T15" s="4">
        <f t="shared" si="5"/>
        <v>-59</v>
      </c>
      <c r="U15" s="4">
        <f t="shared" si="5"/>
        <v>43</v>
      </c>
      <c r="V15" s="4">
        <f t="shared" si="6"/>
        <v>45</v>
      </c>
      <c r="W15" s="4">
        <f t="shared" si="6"/>
        <v>19</v>
      </c>
      <c r="X15" s="4">
        <f t="shared" si="6"/>
        <v>-104</v>
      </c>
      <c r="Y15" s="4">
        <f t="shared" si="6"/>
        <v>24</v>
      </c>
      <c r="Z15" s="4">
        <f t="shared" si="7"/>
        <v>-143</v>
      </c>
      <c r="AA15" s="4">
        <f t="shared" si="8"/>
        <v>10</v>
      </c>
      <c r="AB15" s="4">
        <f t="shared" si="8"/>
        <v>-17</v>
      </c>
      <c r="AC15" s="4">
        <f t="shared" si="8"/>
        <v>5</v>
      </c>
      <c r="AD15" s="4">
        <f t="shared" si="8"/>
        <v>-126</v>
      </c>
      <c r="AE15" s="4">
        <f t="shared" si="8"/>
        <v>5</v>
      </c>
    </row>
    <row r="16" spans="1:32" s="1" customFormat="1" ht="18" customHeight="1" x14ac:dyDescent="0.15">
      <c r="A16" s="4" t="s">
        <v>8</v>
      </c>
      <c r="B16" s="4">
        <f t="shared" si="2"/>
        <v>9571</v>
      </c>
      <c r="C16" s="4">
        <f t="shared" si="2"/>
        <v>218</v>
      </c>
      <c r="D16" s="4">
        <v>4816</v>
      </c>
      <c r="E16" s="4">
        <v>116</v>
      </c>
      <c r="F16" s="4">
        <v>4755</v>
      </c>
      <c r="G16" s="4">
        <v>102</v>
      </c>
      <c r="H16" s="4">
        <f t="shared" si="3"/>
        <v>10015</v>
      </c>
      <c r="I16" s="4">
        <f t="shared" si="3"/>
        <v>216</v>
      </c>
      <c r="J16" s="4">
        <v>5012</v>
      </c>
      <c r="K16" s="4">
        <v>117</v>
      </c>
      <c r="L16" s="4">
        <v>5003</v>
      </c>
      <c r="M16" s="4">
        <v>99</v>
      </c>
      <c r="N16" s="4">
        <f t="shared" si="4"/>
        <v>10084</v>
      </c>
      <c r="O16" s="4">
        <f t="shared" si="4"/>
        <v>218</v>
      </c>
      <c r="P16" s="4">
        <v>5042</v>
      </c>
      <c r="Q16" s="4">
        <v>114</v>
      </c>
      <c r="R16" s="4">
        <v>5042</v>
      </c>
      <c r="S16" s="4">
        <v>104</v>
      </c>
      <c r="T16" s="4">
        <f t="shared" si="5"/>
        <v>-444</v>
      </c>
      <c r="U16" s="4">
        <f t="shared" si="5"/>
        <v>2</v>
      </c>
      <c r="V16" s="4">
        <f t="shared" si="6"/>
        <v>-196</v>
      </c>
      <c r="W16" s="4">
        <f t="shared" si="6"/>
        <v>-1</v>
      </c>
      <c r="X16" s="4">
        <f t="shared" si="6"/>
        <v>-248</v>
      </c>
      <c r="Y16" s="4">
        <f t="shared" si="6"/>
        <v>3</v>
      </c>
      <c r="Z16" s="4">
        <f t="shared" si="7"/>
        <v>-513</v>
      </c>
      <c r="AA16" s="4">
        <f t="shared" si="8"/>
        <v>0</v>
      </c>
      <c r="AB16" s="4">
        <f t="shared" si="8"/>
        <v>-226</v>
      </c>
      <c r="AC16" s="4">
        <f t="shared" si="8"/>
        <v>2</v>
      </c>
      <c r="AD16" s="4">
        <f t="shared" si="8"/>
        <v>-287</v>
      </c>
      <c r="AE16" s="4">
        <f t="shared" si="8"/>
        <v>-2</v>
      </c>
    </row>
    <row r="17" spans="1:31" s="1" customFormat="1" ht="18" customHeight="1" x14ac:dyDescent="0.15">
      <c r="A17" s="4" t="s">
        <v>9</v>
      </c>
      <c r="B17" s="4">
        <f t="shared" si="2"/>
        <v>11331</v>
      </c>
      <c r="C17" s="4">
        <f t="shared" si="2"/>
        <v>188</v>
      </c>
      <c r="D17" s="4">
        <v>5784</v>
      </c>
      <c r="E17" s="4">
        <v>72</v>
      </c>
      <c r="F17" s="4">
        <v>5547</v>
      </c>
      <c r="G17" s="4">
        <v>116</v>
      </c>
      <c r="H17" s="4">
        <f t="shared" si="3"/>
        <v>11510</v>
      </c>
      <c r="I17" s="4">
        <f t="shared" si="3"/>
        <v>179</v>
      </c>
      <c r="J17" s="4">
        <v>5900</v>
      </c>
      <c r="K17" s="4">
        <v>66</v>
      </c>
      <c r="L17" s="4">
        <v>5610</v>
      </c>
      <c r="M17" s="4">
        <v>113</v>
      </c>
      <c r="N17" s="4">
        <f t="shared" si="4"/>
        <v>11560</v>
      </c>
      <c r="O17" s="4">
        <f t="shared" si="4"/>
        <v>181</v>
      </c>
      <c r="P17" s="4">
        <v>5929</v>
      </c>
      <c r="Q17" s="4">
        <v>71</v>
      </c>
      <c r="R17" s="4">
        <v>5631</v>
      </c>
      <c r="S17" s="4">
        <v>110</v>
      </c>
      <c r="T17" s="4">
        <f t="shared" si="5"/>
        <v>-179</v>
      </c>
      <c r="U17" s="4">
        <f t="shared" si="5"/>
        <v>9</v>
      </c>
      <c r="V17" s="4">
        <f t="shared" si="6"/>
        <v>-116</v>
      </c>
      <c r="W17" s="4">
        <f t="shared" si="6"/>
        <v>6</v>
      </c>
      <c r="X17" s="4">
        <f t="shared" si="6"/>
        <v>-63</v>
      </c>
      <c r="Y17" s="4">
        <f t="shared" si="6"/>
        <v>3</v>
      </c>
      <c r="Z17" s="4">
        <f t="shared" si="7"/>
        <v>-229</v>
      </c>
      <c r="AA17" s="4">
        <f t="shared" si="8"/>
        <v>7</v>
      </c>
      <c r="AB17" s="4">
        <f t="shared" si="8"/>
        <v>-145</v>
      </c>
      <c r="AC17" s="4">
        <f t="shared" si="8"/>
        <v>1</v>
      </c>
      <c r="AD17" s="4">
        <f t="shared" si="8"/>
        <v>-84</v>
      </c>
      <c r="AE17" s="4">
        <f t="shared" si="8"/>
        <v>6</v>
      </c>
    </row>
    <row r="18" spans="1:31" s="1" customFormat="1" ht="18" customHeight="1" x14ac:dyDescent="0.15">
      <c r="A18" s="4" t="s">
        <v>10</v>
      </c>
      <c r="B18" s="4">
        <f t="shared" si="2"/>
        <v>12542</v>
      </c>
      <c r="C18" s="4">
        <f t="shared" si="2"/>
        <v>145</v>
      </c>
      <c r="D18" s="4">
        <v>6430</v>
      </c>
      <c r="E18" s="4">
        <v>59</v>
      </c>
      <c r="F18" s="4">
        <v>6112</v>
      </c>
      <c r="G18" s="4">
        <v>86</v>
      </c>
      <c r="H18" s="4">
        <f t="shared" si="3"/>
        <v>12920</v>
      </c>
      <c r="I18" s="4">
        <f t="shared" si="3"/>
        <v>135</v>
      </c>
      <c r="J18" s="4">
        <v>6613</v>
      </c>
      <c r="K18" s="4">
        <v>48</v>
      </c>
      <c r="L18" s="4">
        <v>6307</v>
      </c>
      <c r="M18" s="4">
        <v>87</v>
      </c>
      <c r="N18" s="4">
        <f t="shared" si="4"/>
        <v>12948</v>
      </c>
      <c r="O18" s="4">
        <f t="shared" si="4"/>
        <v>139</v>
      </c>
      <c r="P18" s="4">
        <v>6621</v>
      </c>
      <c r="Q18" s="4">
        <v>51</v>
      </c>
      <c r="R18" s="4">
        <v>6327</v>
      </c>
      <c r="S18" s="4">
        <v>88</v>
      </c>
      <c r="T18" s="4">
        <f t="shared" si="5"/>
        <v>-378</v>
      </c>
      <c r="U18" s="4">
        <f t="shared" si="5"/>
        <v>10</v>
      </c>
      <c r="V18" s="4">
        <f t="shared" si="6"/>
        <v>-183</v>
      </c>
      <c r="W18" s="4">
        <f t="shared" si="6"/>
        <v>11</v>
      </c>
      <c r="X18" s="4">
        <f t="shared" si="6"/>
        <v>-195</v>
      </c>
      <c r="Y18" s="4">
        <f t="shared" si="6"/>
        <v>-1</v>
      </c>
      <c r="Z18" s="4">
        <f t="shared" si="7"/>
        <v>-406</v>
      </c>
      <c r="AA18" s="4">
        <f t="shared" si="8"/>
        <v>6</v>
      </c>
      <c r="AB18" s="4">
        <f t="shared" si="8"/>
        <v>-191</v>
      </c>
      <c r="AC18" s="4">
        <f t="shared" si="8"/>
        <v>8</v>
      </c>
      <c r="AD18" s="4">
        <f t="shared" si="8"/>
        <v>-215</v>
      </c>
      <c r="AE18" s="4">
        <f t="shared" si="8"/>
        <v>-2</v>
      </c>
    </row>
    <row r="19" spans="1:31" s="1" customFormat="1" ht="18" customHeight="1" x14ac:dyDescent="0.15">
      <c r="A19" s="4" t="s">
        <v>11</v>
      </c>
      <c r="B19" s="4">
        <f t="shared" si="2"/>
        <v>12885</v>
      </c>
      <c r="C19" s="4">
        <f t="shared" si="2"/>
        <v>133</v>
      </c>
      <c r="D19" s="4">
        <v>6550</v>
      </c>
      <c r="E19" s="4">
        <v>55</v>
      </c>
      <c r="F19" s="4">
        <v>6335</v>
      </c>
      <c r="G19" s="4">
        <v>78</v>
      </c>
      <c r="H19" s="4">
        <f t="shared" si="3"/>
        <v>12487</v>
      </c>
      <c r="I19" s="4">
        <f t="shared" si="3"/>
        <v>128</v>
      </c>
      <c r="J19" s="4">
        <v>6340</v>
      </c>
      <c r="K19" s="4">
        <v>51</v>
      </c>
      <c r="L19" s="4">
        <v>6147</v>
      </c>
      <c r="M19" s="4">
        <v>77</v>
      </c>
      <c r="N19" s="4">
        <f t="shared" si="4"/>
        <v>12538</v>
      </c>
      <c r="O19" s="4">
        <f t="shared" si="4"/>
        <v>132</v>
      </c>
      <c r="P19" s="4">
        <v>6378</v>
      </c>
      <c r="Q19" s="4">
        <v>51</v>
      </c>
      <c r="R19" s="4">
        <v>6160</v>
      </c>
      <c r="S19" s="4">
        <v>81</v>
      </c>
      <c r="T19" s="4">
        <f t="shared" si="5"/>
        <v>398</v>
      </c>
      <c r="U19" s="4">
        <f t="shared" si="5"/>
        <v>5</v>
      </c>
      <c r="V19" s="4">
        <f t="shared" si="6"/>
        <v>210</v>
      </c>
      <c r="W19" s="4">
        <f t="shared" si="6"/>
        <v>4</v>
      </c>
      <c r="X19" s="4">
        <f t="shared" si="6"/>
        <v>188</v>
      </c>
      <c r="Y19" s="4">
        <f t="shared" si="6"/>
        <v>1</v>
      </c>
      <c r="Z19" s="4">
        <f t="shared" si="7"/>
        <v>347</v>
      </c>
      <c r="AA19" s="4">
        <f t="shared" si="8"/>
        <v>1</v>
      </c>
      <c r="AB19" s="4">
        <f t="shared" si="8"/>
        <v>172</v>
      </c>
      <c r="AC19" s="4">
        <f t="shared" si="8"/>
        <v>4</v>
      </c>
      <c r="AD19" s="4">
        <f t="shared" si="8"/>
        <v>175</v>
      </c>
      <c r="AE19" s="4">
        <f t="shared" si="8"/>
        <v>-3</v>
      </c>
    </row>
    <row r="20" spans="1:31" s="1" customFormat="1" ht="18" customHeight="1" x14ac:dyDescent="0.15">
      <c r="A20" s="4" t="s">
        <v>12</v>
      </c>
      <c r="B20" s="4">
        <f t="shared" si="2"/>
        <v>11470</v>
      </c>
      <c r="C20" s="4">
        <f t="shared" si="2"/>
        <v>104</v>
      </c>
      <c r="D20" s="4">
        <v>5738</v>
      </c>
      <c r="E20" s="4">
        <v>42</v>
      </c>
      <c r="F20" s="4">
        <v>5732</v>
      </c>
      <c r="G20" s="4">
        <v>62</v>
      </c>
      <c r="H20" s="4">
        <f t="shared" si="3"/>
        <v>11486</v>
      </c>
      <c r="I20" s="4">
        <f t="shared" si="3"/>
        <v>93</v>
      </c>
      <c r="J20" s="4">
        <v>5744</v>
      </c>
      <c r="K20" s="4">
        <v>40</v>
      </c>
      <c r="L20" s="4">
        <v>5742</v>
      </c>
      <c r="M20" s="4">
        <v>53</v>
      </c>
      <c r="N20" s="4">
        <f t="shared" si="4"/>
        <v>11492</v>
      </c>
      <c r="O20" s="4">
        <f t="shared" si="4"/>
        <v>94</v>
      </c>
      <c r="P20" s="4">
        <v>5739</v>
      </c>
      <c r="Q20" s="4">
        <v>41</v>
      </c>
      <c r="R20" s="4">
        <v>5753</v>
      </c>
      <c r="S20" s="4">
        <v>53</v>
      </c>
      <c r="T20" s="4">
        <f t="shared" si="5"/>
        <v>-16</v>
      </c>
      <c r="U20" s="4">
        <f t="shared" si="5"/>
        <v>11</v>
      </c>
      <c r="V20" s="4">
        <f t="shared" si="6"/>
        <v>-6</v>
      </c>
      <c r="W20" s="4">
        <f t="shared" si="6"/>
        <v>2</v>
      </c>
      <c r="X20" s="4">
        <f t="shared" si="6"/>
        <v>-10</v>
      </c>
      <c r="Y20" s="4">
        <f t="shared" si="6"/>
        <v>9</v>
      </c>
      <c r="Z20" s="4">
        <f t="shared" si="7"/>
        <v>-22</v>
      </c>
      <c r="AA20" s="4">
        <f t="shared" si="8"/>
        <v>10</v>
      </c>
      <c r="AB20" s="4">
        <f t="shared" si="8"/>
        <v>-1</v>
      </c>
      <c r="AC20" s="4">
        <f t="shared" si="8"/>
        <v>1</v>
      </c>
      <c r="AD20" s="4">
        <f t="shared" si="8"/>
        <v>-21</v>
      </c>
      <c r="AE20" s="4">
        <f t="shared" si="8"/>
        <v>9</v>
      </c>
    </row>
    <row r="21" spans="1:31" s="1" customFormat="1" ht="18" customHeight="1" x14ac:dyDescent="0.15">
      <c r="A21" s="4" t="s">
        <v>13</v>
      </c>
      <c r="B21" s="4">
        <f t="shared" si="2"/>
        <v>11811</v>
      </c>
      <c r="C21" s="4">
        <f t="shared" si="2"/>
        <v>75</v>
      </c>
      <c r="D21" s="4">
        <v>5723</v>
      </c>
      <c r="E21" s="4">
        <v>35</v>
      </c>
      <c r="F21" s="4">
        <v>6088</v>
      </c>
      <c r="G21" s="4">
        <v>40</v>
      </c>
      <c r="H21" s="4">
        <f t="shared" si="3"/>
        <v>11969</v>
      </c>
      <c r="I21" s="4">
        <f t="shared" si="3"/>
        <v>76</v>
      </c>
      <c r="J21" s="4">
        <v>5790</v>
      </c>
      <c r="K21" s="4">
        <v>36</v>
      </c>
      <c r="L21" s="4">
        <v>6179</v>
      </c>
      <c r="M21" s="4">
        <v>40</v>
      </c>
      <c r="N21" s="4">
        <f t="shared" si="4"/>
        <v>12023</v>
      </c>
      <c r="O21" s="4">
        <f t="shared" si="4"/>
        <v>78</v>
      </c>
      <c r="P21" s="4">
        <v>5832</v>
      </c>
      <c r="Q21" s="4">
        <v>37</v>
      </c>
      <c r="R21" s="4">
        <v>6191</v>
      </c>
      <c r="S21" s="4">
        <v>41</v>
      </c>
      <c r="T21" s="4">
        <f t="shared" si="5"/>
        <v>-158</v>
      </c>
      <c r="U21" s="4">
        <f t="shared" si="5"/>
        <v>-1</v>
      </c>
      <c r="V21" s="4">
        <f t="shared" si="6"/>
        <v>-67</v>
      </c>
      <c r="W21" s="4">
        <f t="shared" si="6"/>
        <v>-1</v>
      </c>
      <c r="X21" s="4">
        <f t="shared" si="6"/>
        <v>-91</v>
      </c>
      <c r="Y21" s="4">
        <f t="shared" si="6"/>
        <v>0</v>
      </c>
      <c r="Z21" s="4">
        <f t="shared" si="7"/>
        <v>-212</v>
      </c>
      <c r="AA21" s="4">
        <f t="shared" si="8"/>
        <v>-3</v>
      </c>
      <c r="AB21" s="4">
        <f t="shared" si="8"/>
        <v>-109</v>
      </c>
      <c r="AC21" s="4">
        <f t="shared" si="8"/>
        <v>-2</v>
      </c>
      <c r="AD21" s="4">
        <f t="shared" si="8"/>
        <v>-103</v>
      </c>
      <c r="AE21" s="4">
        <f t="shared" si="8"/>
        <v>-1</v>
      </c>
    </row>
    <row r="22" spans="1:31" s="1" customFormat="1" ht="18" customHeight="1" x14ac:dyDescent="0.15">
      <c r="A22" s="4" t="s">
        <v>14</v>
      </c>
      <c r="B22" s="4">
        <f t="shared" si="2"/>
        <v>12816</v>
      </c>
      <c r="C22" s="4">
        <f t="shared" si="2"/>
        <v>63</v>
      </c>
      <c r="D22" s="4">
        <v>6290</v>
      </c>
      <c r="E22" s="4">
        <v>30</v>
      </c>
      <c r="F22" s="4">
        <v>6526</v>
      </c>
      <c r="G22" s="4">
        <v>33</v>
      </c>
      <c r="H22" s="4">
        <f t="shared" si="3"/>
        <v>13020</v>
      </c>
      <c r="I22" s="4">
        <f t="shared" si="3"/>
        <v>56</v>
      </c>
      <c r="J22" s="4">
        <v>6386</v>
      </c>
      <c r="K22" s="4">
        <v>28</v>
      </c>
      <c r="L22" s="4">
        <v>6634</v>
      </c>
      <c r="M22" s="4">
        <v>28</v>
      </c>
      <c r="N22" s="4">
        <f t="shared" si="4"/>
        <v>13128</v>
      </c>
      <c r="O22" s="4">
        <f t="shared" si="4"/>
        <v>54</v>
      </c>
      <c r="P22" s="4">
        <v>6456</v>
      </c>
      <c r="Q22" s="4">
        <v>27</v>
      </c>
      <c r="R22" s="4">
        <v>6672</v>
      </c>
      <c r="S22" s="4">
        <v>27</v>
      </c>
      <c r="T22" s="4">
        <f t="shared" si="5"/>
        <v>-204</v>
      </c>
      <c r="U22" s="4">
        <f t="shared" si="5"/>
        <v>7</v>
      </c>
      <c r="V22" s="4">
        <f t="shared" si="6"/>
        <v>-96</v>
      </c>
      <c r="W22" s="4">
        <f t="shared" si="6"/>
        <v>2</v>
      </c>
      <c r="X22" s="4">
        <f t="shared" si="6"/>
        <v>-108</v>
      </c>
      <c r="Y22" s="4">
        <f t="shared" si="6"/>
        <v>5</v>
      </c>
      <c r="Z22" s="4">
        <f t="shared" si="7"/>
        <v>-312</v>
      </c>
      <c r="AA22" s="4">
        <f t="shared" si="8"/>
        <v>9</v>
      </c>
      <c r="AB22" s="4">
        <f t="shared" si="8"/>
        <v>-166</v>
      </c>
      <c r="AC22" s="4">
        <f t="shared" si="8"/>
        <v>3</v>
      </c>
      <c r="AD22" s="4">
        <f t="shared" si="8"/>
        <v>-146</v>
      </c>
      <c r="AE22" s="4">
        <f t="shared" si="8"/>
        <v>6</v>
      </c>
    </row>
    <row r="23" spans="1:31" s="1" customFormat="1" ht="18" customHeight="1" x14ac:dyDescent="0.15">
      <c r="A23" s="4" t="s">
        <v>15</v>
      </c>
      <c r="B23" s="4">
        <f t="shared" si="2"/>
        <v>14336</v>
      </c>
      <c r="C23" s="4">
        <f t="shared" si="2"/>
        <v>60</v>
      </c>
      <c r="D23" s="4">
        <v>7018</v>
      </c>
      <c r="E23" s="4">
        <v>28</v>
      </c>
      <c r="F23" s="4">
        <v>7318</v>
      </c>
      <c r="G23" s="4">
        <v>32</v>
      </c>
      <c r="H23" s="4">
        <f t="shared" si="3"/>
        <v>14986</v>
      </c>
      <c r="I23" s="4">
        <f t="shared" si="3"/>
        <v>68</v>
      </c>
      <c r="J23" s="4">
        <v>7346</v>
      </c>
      <c r="K23" s="4">
        <v>31</v>
      </c>
      <c r="L23" s="4">
        <v>7640</v>
      </c>
      <c r="M23" s="4">
        <v>37</v>
      </c>
      <c r="N23" s="4">
        <f t="shared" si="4"/>
        <v>15122</v>
      </c>
      <c r="O23" s="4">
        <f t="shared" si="4"/>
        <v>67</v>
      </c>
      <c r="P23" s="4">
        <v>7453</v>
      </c>
      <c r="Q23" s="4">
        <v>31</v>
      </c>
      <c r="R23" s="4">
        <v>7669</v>
      </c>
      <c r="S23" s="4">
        <v>36</v>
      </c>
      <c r="T23" s="4">
        <f t="shared" si="5"/>
        <v>-650</v>
      </c>
      <c r="U23" s="4">
        <f t="shared" si="5"/>
        <v>-8</v>
      </c>
      <c r="V23" s="4">
        <f t="shared" si="6"/>
        <v>-328</v>
      </c>
      <c r="W23" s="4">
        <f t="shared" si="6"/>
        <v>-3</v>
      </c>
      <c r="X23" s="4">
        <f t="shared" si="6"/>
        <v>-322</v>
      </c>
      <c r="Y23" s="4">
        <f t="shared" si="6"/>
        <v>-5</v>
      </c>
      <c r="Z23" s="4">
        <f t="shared" si="7"/>
        <v>-786</v>
      </c>
      <c r="AA23" s="4">
        <f t="shared" si="8"/>
        <v>-7</v>
      </c>
      <c r="AB23" s="4">
        <f t="shared" si="8"/>
        <v>-435</v>
      </c>
      <c r="AC23" s="4">
        <f t="shared" si="8"/>
        <v>-3</v>
      </c>
      <c r="AD23" s="4">
        <f t="shared" si="8"/>
        <v>-351</v>
      </c>
      <c r="AE23" s="4">
        <f t="shared" si="8"/>
        <v>-4</v>
      </c>
    </row>
    <row r="24" spans="1:31" s="1" customFormat="1" ht="18" customHeight="1" x14ac:dyDescent="0.15">
      <c r="A24" s="4" t="s">
        <v>16</v>
      </c>
      <c r="B24" s="4">
        <f t="shared" si="2"/>
        <v>12575</v>
      </c>
      <c r="C24" s="4">
        <f t="shared" si="2"/>
        <v>54</v>
      </c>
      <c r="D24" s="4">
        <v>6122</v>
      </c>
      <c r="E24" s="4">
        <v>28</v>
      </c>
      <c r="F24" s="4">
        <v>6453</v>
      </c>
      <c r="G24" s="4">
        <v>26</v>
      </c>
      <c r="H24" s="4">
        <f t="shared" si="3"/>
        <v>11277</v>
      </c>
      <c r="I24" s="4">
        <f t="shared" si="3"/>
        <v>48</v>
      </c>
      <c r="J24" s="4">
        <v>5408</v>
      </c>
      <c r="K24" s="4">
        <v>24</v>
      </c>
      <c r="L24" s="4">
        <v>5869</v>
      </c>
      <c r="M24" s="4">
        <v>24</v>
      </c>
      <c r="N24" s="4">
        <f t="shared" si="4"/>
        <v>11439</v>
      </c>
      <c r="O24" s="4">
        <f t="shared" si="4"/>
        <v>49</v>
      </c>
      <c r="P24" s="4">
        <v>5513</v>
      </c>
      <c r="Q24" s="4">
        <v>25</v>
      </c>
      <c r="R24" s="4">
        <v>5926</v>
      </c>
      <c r="S24" s="4">
        <v>24</v>
      </c>
      <c r="T24" s="4">
        <f t="shared" si="5"/>
        <v>1298</v>
      </c>
      <c r="U24" s="4">
        <f t="shared" si="5"/>
        <v>6</v>
      </c>
      <c r="V24" s="4">
        <f t="shared" si="6"/>
        <v>714</v>
      </c>
      <c r="W24" s="4">
        <f t="shared" si="6"/>
        <v>4</v>
      </c>
      <c r="X24" s="4">
        <f t="shared" si="6"/>
        <v>584</v>
      </c>
      <c r="Y24" s="4">
        <f t="shared" si="6"/>
        <v>2</v>
      </c>
      <c r="Z24" s="4">
        <f t="shared" si="7"/>
        <v>1136</v>
      </c>
      <c r="AA24" s="4">
        <f t="shared" si="8"/>
        <v>5</v>
      </c>
      <c r="AB24" s="4">
        <f t="shared" si="8"/>
        <v>609</v>
      </c>
      <c r="AC24" s="4">
        <f t="shared" si="8"/>
        <v>3</v>
      </c>
      <c r="AD24" s="4">
        <f t="shared" si="8"/>
        <v>527</v>
      </c>
      <c r="AE24" s="4">
        <f t="shared" si="8"/>
        <v>2</v>
      </c>
    </row>
    <row r="25" spans="1:31" s="1" customFormat="1" ht="18" customHeight="1" x14ac:dyDescent="0.15">
      <c r="A25" s="4" t="s">
        <v>17</v>
      </c>
      <c r="B25" s="4">
        <f t="shared" si="2"/>
        <v>9493</v>
      </c>
      <c r="C25" s="4">
        <f t="shared" si="2"/>
        <v>24</v>
      </c>
      <c r="D25" s="4">
        <v>4172</v>
      </c>
      <c r="E25" s="4">
        <v>11</v>
      </c>
      <c r="F25" s="4">
        <v>5321</v>
      </c>
      <c r="G25" s="4">
        <v>13</v>
      </c>
      <c r="H25" s="4">
        <f t="shared" si="3"/>
        <v>8934</v>
      </c>
      <c r="I25" s="4">
        <f t="shared" si="3"/>
        <v>22</v>
      </c>
      <c r="J25" s="4">
        <v>3838</v>
      </c>
      <c r="K25" s="4">
        <v>9</v>
      </c>
      <c r="L25" s="4">
        <v>5096</v>
      </c>
      <c r="M25" s="4">
        <v>13</v>
      </c>
      <c r="N25" s="4">
        <f t="shared" si="4"/>
        <v>9129</v>
      </c>
      <c r="O25" s="4">
        <f t="shared" si="4"/>
        <v>23</v>
      </c>
      <c r="P25" s="4">
        <v>3954</v>
      </c>
      <c r="Q25" s="4">
        <v>10</v>
      </c>
      <c r="R25" s="4">
        <v>5175</v>
      </c>
      <c r="S25" s="4">
        <v>13</v>
      </c>
      <c r="T25" s="4">
        <f t="shared" si="5"/>
        <v>559</v>
      </c>
      <c r="U25" s="4">
        <f t="shared" si="5"/>
        <v>2</v>
      </c>
      <c r="V25" s="4">
        <f t="shared" si="5"/>
        <v>334</v>
      </c>
      <c r="W25" s="4">
        <f t="shared" si="5"/>
        <v>2</v>
      </c>
      <c r="X25" s="4">
        <f t="shared" si="5"/>
        <v>225</v>
      </c>
      <c r="Y25" s="4">
        <f t="shared" si="5"/>
        <v>0</v>
      </c>
      <c r="Z25" s="4">
        <f t="shared" si="7"/>
        <v>364</v>
      </c>
      <c r="AA25" s="4">
        <f t="shared" ref="AA25:AE31" si="9">C25-O25</f>
        <v>1</v>
      </c>
      <c r="AB25" s="4">
        <f t="shared" si="9"/>
        <v>218</v>
      </c>
      <c r="AC25" s="4">
        <f t="shared" si="9"/>
        <v>1</v>
      </c>
      <c r="AD25" s="4">
        <f t="shared" si="9"/>
        <v>146</v>
      </c>
      <c r="AE25" s="4">
        <f t="shared" si="9"/>
        <v>0</v>
      </c>
    </row>
    <row r="26" spans="1:31" s="1" customFormat="1" ht="18" customHeight="1" x14ac:dyDescent="0.15">
      <c r="A26" s="4" t="s">
        <v>18</v>
      </c>
      <c r="B26" s="4">
        <f t="shared" si="2"/>
        <v>8135</v>
      </c>
      <c r="C26" s="4">
        <f t="shared" si="2"/>
        <v>27</v>
      </c>
      <c r="D26" s="4">
        <v>3190</v>
      </c>
      <c r="E26" s="4">
        <v>15</v>
      </c>
      <c r="F26" s="4">
        <v>4945</v>
      </c>
      <c r="G26" s="4">
        <v>12</v>
      </c>
      <c r="H26" s="4">
        <f t="shared" si="3"/>
        <v>8173</v>
      </c>
      <c r="I26" s="4">
        <f t="shared" si="3"/>
        <v>26</v>
      </c>
      <c r="J26" s="4">
        <v>3123</v>
      </c>
      <c r="K26" s="4">
        <v>14</v>
      </c>
      <c r="L26" s="4">
        <v>5050</v>
      </c>
      <c r="M26" s="4">
        <v>12</v>
      </c>
      <c r="N26" s="4">
        <f t="shared" si="4"/>
        <v>8444</v>
      </c>
      <c r="O26" s="4">
        <f t="shared" si="4"/>
        <v>28</v>
      </c>
      <c r="P26" s="4">
        <v>3277</v>
      </c>
      <c r="Q26" s="4">
        <v>15</v>
      </c>
      <c r="R26" s="4">
        <v>5167</v>
      </c>
      <c r="S26" s="4">
        <v>13</v>
      </c>
      <c r="T26" s="4">
        <f t="shared" si="5"/>
        <v>-38</v>
      </c>
      <c r="U26" s="4">
        <f t="shared" si="5"/>
        <v>1</v>
      </c>
      <c r="V26" s="4">
        <f t="shared" si="5"/>
        <v>67</v>
      </c>
      <c r="W26" s="4">
        <f t="shared" si="5"/>
        <v>1</v>
      </c>
      <c r="X26" s="4">
        <f t="shared" si="5"/>
        <v>-105</v>
      </c>
      <c r="Y26" s="4">
        <f t="shared" si="5"/>
        <v>0</v>
      </c>
      <c r="Z26" s="4">
        <f t="shared" si="7"/>
        <v>-309</v>
      </c>
      <c r="AA26" s="4">
        <f t="shared" si="9"/>
        <v>-1</v>
      </c>
      <c r="AB26" s="4">
        <f t="shared" si="9"/>
        <v>-87</v>
      </c>
      <c r="AC26" s="4">
        <f t="shared" si="9"/>
        <v>0</v>
      </c>
      <c r="AD26" s="4">
        <f t="shared" si="9"/>
        <v>-222</v>
      </c>
      <c r="AE26" s="4">
        <f t="shared" si="9"/>
        <v>-1</v>
      </c>
    </row>
    <row r="27" spans="1:31" s="1" customFormat="1" ht="18" customHeight="1" x14ac:dyDescent="0.15">
      <c r="A27" s="4" t="s">
        <v>19</v>
      </c>
      <c r="B27" s="4">
        <f t="shared" si="2"/>
        <v>6524</v>
      </c>
      <c r="C27" s="4">
        <f t="shared" si="2"/>
        <v>9</v>
      </c>
      <c r="D27" s="4">
        <v>2202</v>
      </c>
      <c r="E27" s="4">
        <v>2</v>
      </c>
      <c r="F27" s="4">
        <v>4322</v>
      </c>
      <c r="G27" s="4">
        <v>7</v>
      </c>
      <c r="H27" s="4">
        <f t="shared" si="3"/>
        <v>6146</v>
      </c>
      <c r="I27" s="4">
        <f t="shared" si="3"/>
        <v>6</v>
      </c>
      <c r="J27" s="4">
        <v>2017</v>
      </c>
      <c r="K27" s="4">
        <v>1</v>
      </c>
      <c r="L27" s="4">
        <v>4129</v>
      </c>
      <c r="M27" s="4">
        <v>5</v>
      </c>
      <c r="N27" s="4">
        <f t="shared" si="4"/>
        <v>6565</v>
      </c>
      <c r="O27" s="4">
        <f t="shared" si="4"/>
        <v>6</v>
      </c>
      <c r="P27" s="4">
        <v>2224</v>
      </c>
      <c r="Q27" s="4">
        <v>1</v>
      </c>
      <c r="R27" s="4">
        <v>4341</v>
      </c>
      <c r="S27" s="4">
        <v>5</v>
      </c>
      <c r="T27" s="4">
        <f t="shared" si="5"/>
        <v>378</v>
      </c>
      <c r="U27" s="4">
        <f t="shared" si="5"/>
        <v>3</v>
      </c>
      <c r="V27" s="4">
        <f t="shared" si="5"/>
        <v>185</v>
      </c>
      <c r="W27" s="4">
        <f t="shared" si="5"/>
        <v>1</v>
      </c>
      <c r="X27" s="4">
        <f t="shared" si="5"/>
        <v>193</v>
      </c>
      <c r="Y27" s="4">
        <f t="shared" si="5"/>
        <v>2</v>
      </c>
      <c r="Z27" s="4">
        <f t="shared" si="7"/>
        <v>-41</v>
      </c>
      <c r="AA27" s="4">
        <f t="shared" si="9"/>
        <v>3</v>
      </c>
      <c r="AB27" s="4">
        <f t="shared" si="9"/>
        <v>-22</v>
      </c>
      <c r="AC27" s="4">
        <f t="shared" si="9"/>
        <v>1</v>
      </c>
      <c r="AD27" s="4">
        <f t="shared" si="9"/>
        <v>-19</v>
      </c>
      <c r="AE27" s="4">
        <f t="shared" si="9"/>
        <v>2</v>
      </c>
    </row>
    <row r="28" spans="1:31" s="1" customFormat="1" ht="18" customHeight="1" x14ac:dyDescent="0.15">
      <c r="A28" s="4" t="s">
        <v>20</v>
      </c>
      <c r="B28" s="4">
        <f t="shared" si="2"/>
        <v>3807</v>
      </c>
      <c r="C28" s="4">
        <f t="shared" si="2"/>
        <v>8</v>
      </c>
      <c r="D28" s="4">
        <v>1068</v>
      </c>
      <c r="E28" s="4">
        <v>3</v>
      </c>
      <c r="F28" s="4">
        <v>2739</v>
      </c>
      <c r="G28" s="4">
        <v>5</v>
      </c>
      <c r="H28" s="4">
        <f t="shared" si="3"/>
        <v>3203</v>
      </c>
      <c r="I28" s="4">
        <f t="shared" si="3"/>
        <v>7</v>
      </c>
      <c r="J28" s="4">
        <v>849</v>
      </c>
      <c r="K28" s="4">
        <v>3</v>
      </c>
      <c r="L28" s="4">
        <v>2354</v>
      </c>
      <c r="M28" s="4">
        <v>4</v>
      </c>
      <c r="N28" s="4">
        <f t="shared" si="4"/>
        <v>3633</v>
      </c>
      <c r="O28" s="4">
        <f t="shared" si="4"/>
        <v>7</v>
      </c>
      <c r="P28" s="4">
        <v>1001</v>
      </c>
      <c r="Q28" s="4">
        <v>3</v>
      </c>
      <c r="R28" s="4">
        <v>2632</v>
      </c>
      <c r="S28" s="4">
        <v>4</v>
      </c>
      <c r="T28" s="4">
        <f t="shared" si="5"/>
        <v>604</v>
      </c>
      <c r="U28" s="4">
        <f t="shared" si="5"/>
        <v>1</v>
      </c>
      <c r="V28" s="4">
        <f t="shared" si="5"/>
        <v>219</v>
      </c>
      <c r="W28" s="4">
        <f t="shared" si="5"/>
        <v>0</v>
      </c>
      <c r="X28" s="4">
        <f t="shared" si="5"/>
        <v>385</v>
      </c>
      <c r="Y28" s="4">
        <f t="shared" si="5"/>
        <v>1</v>
      </c>
      <c r="Z28" s="4">
        <f t="shared" si="7"/>
        <v>174</v>
      </c>
      <c r="AA28" s="4">
        <f t="shared" si="9"/>
        <v>1</v>
      </c>
      <c r="AB28" s="4">
        <f t="shared" si="9"/>
        <v>67</v>
      </c>
      <c r="AC28" s="4">
        <f t="shared" si="9"/>
        <v>0</v>
      </c>
      <c r="AD28" s="4">
        <f t="shared" si="9"/>
        <v>107</v>
      </c>
      <c r="AE28" s="4">
        <f t="shared" si="9"/>
        <v>1</v>
      </c>
    </row>
    <row r="29" spans="1:31" s="1" customFormat="1" ht="18" customHeight="1" x14ac:dyDescent="0.15">
      <c r="A29" s="4" t="s">
        <v>21</v>
      </c>
      <c r="B29" s="4">
        <f t="shared" si="2"/>
        <v>1205</v>
      </c>
      <c r="C29" s="4">
        <f t="shared" si="2"/>
        <v>-1</v>
      </c>
      <c r="D29" s="4">
        <v>222</v>
      </c>
      <c r="E29" s="4">
        <v>0</v>
      </c>
      <c r="F29" s="4">
        <v>983</v>
      </c>
      <c r="G29" s="4">
        <v>-1</v>
      </c>
      <c r="H29" s="4">
        <f t="shared" si="3"/>
        <v>872</v>
      </c>
      <c r="I29" s="4">
        <f t="shared" si="3"/>
        <v>-1</v>
      </c>
      <c r="J29" s="4">
        <v>148</v>
      </c>
      <c r="K29" s="4">
        <v>0</v>
      </c>
      <c r="L29" s="4">
        <v>724</v>
      </c>
      <c r="M29" s="4">
        <v>-1</v>
      </c>
      <c r="N29" s="4">
        <f t="shared" si="4"/>
        <v>1077</v>
      </c>
      <c r="O29" s="4">
        <f t="shared" si="4"/>
        <v>-1</v>
      </c>
      <c r="P29" s="4">
        <v>196</v>
      </c>
      <c r="Q29" s="4">
        <v>0</v>
      </c>
      <c r="R29" s="4">
        <v>881</v>
      </c>
      <c r="S29" s="4">
        <v>-1</v>
      </c>
      <c r="T29" s="4">
        <f t="shared" si="5"/>
        <v>333</v>
      </c>
      <c r="U29" s="4">
        <f t="shared" si="5"/>
        <v>0</v>
      </c>
      <c r="V29" s="4">
        <f t="shared" si="5"/>
        <v>74</v>
      </c>
      <c r="W29" s="4">
        <f t="shared" si="5"/>
        <v>0</v>
      </c>
      <c r="X29" s="4">
        <f t="shared" si="5"/>
        <v>259</v>
      </c>
      <c r="Y29" s="4">
        <f t="shared" si="5"/>
        <v>0</v>
      </c>
      <c r="Z29" s="4">
        <f t="shared" si="7"/>
        <v>128</v>
      </c>
      <c r="AA29" s="4">
        <f t="shared" si="9"/>
        <v>0</v>
      </c>
      <c r="AB29" s="4">
        <f t="shared" si="9"/>
        <v>26</v>
      </c>
      <c r="AC29" s="4">
        <f t="shared" si="9"/>
        <v>0</v>
      </c>
      <c r="AD29" s="4">
        <f t="shared" si="9"/>
        <v>102</v>
      </c>
      <c r="AE29" s="4">
        <f t="shared" si="9"/>
        <v>0</v>
      </c>
    </row>
    <row r="30" spans="1:31" s="1" customFormat="1" ht="18" customHeight="1" x14ac:dyDescent="0.15">
      <c r="A30" s="4" t="s">
        <v>22</v>
      </c>
      <c r="B30" s="4">
        <f t="shared" si="2"/>
        <v>241</v>
      </c>
      <c r="C30" s="4">
        <f>E30+G30</f>
        <v>0</v>
      </c>
      <c r="D30" s="4">
        <v>20</v>
      </c>
      <c r="E30" s="4">
        <v>0</v>
      </c>
      <c r="F30" s="4">
        <v>221</v>
      </c>
      <c r="G30" s="4">
        <v>0</v>
      </c>
      <c r="H30" s="4">
        <f t="shared" si="3"/>
        <v>192</v>
      </c>
      <c r="I30" s="4">
        <f t="shared" si="3"/>
        <v>0</v>
      </c>
      <c r="J30" s="4">
        <v>10</v>
      </c>
      <c r="K30" s="4">
        <v>0</v>
      </c>
      <c r="L30" s="4">
        <v>182</v>
      </c>
      <c r="M30" s="4">
        <v>0</v>
      </c>
      <c r="N30" s="4">
        <f t="shared" si="4"/>
        <v>233</v>
      </c>
      <c r="O30" s="4">
        <f t="shared" si="4"/>
        <v>0</v>
      </c>
      <c r="P30" s="4">
        <v>15</v>
      </c>
      <c r="Q30" s="4">
        <v>0</v>
      </c>
      <c r="R30" s="4">
        <v>218</v>
      </c>
      <c r="S30" s="4">
        <v>0</v>
      </c>
      <c r="T30" s="4">
        <f t="shared" ref="T30:Y31" si="10">B30-H30</f>
        <v>49</v>
      </c>
      <c r="U30" s="4">
        <f t="shared" si="10"/>
        <v>0</v>
      </c>
      <c r="V30" s="4">
        <f t="shared" si="10"/>
        <v>10</v>
      </c>
      <c r="W30" s="4">
        <f t="shared" si="10"/>
        <v>0</v>
      </c>
      <c r="X30" s="4">
        <f t="shared" si="10"/>
        <v>39</v>
      </c>
      <c r="Y30" s="4">
        <f t="shared" si="10"/>
        <v>0</v>
      </c>
      <c r="Z30" s="4">
        <f t="shared" si="7"/>
        <v>8</v>
      </c>
      <c r="AA30" s="4">
        <f t="shared" si="9"/>
        <v>0</v>
      </c>
      <c r="AB30" s="4">
        <f t="shared" si="9"/>
        <v>5</v>
      </c>
      <c r="AC30" s="4">
        <f t="shared" si="9"/>
        <v>0</v>
      </c>
      <c r="AD30" s="4">
        <f t="shared" si="9"/>
        <v>3</v>
      </c>
      <c r="AE30" s="4">
        <f t="shared" si="9"/>
        <v>0</v>
      </c>
    </row>
    <row r="31" spans="1:31" s="1" customFormat="1" ht="18" customHeight="1" thickBot="1" x14ac:dyDescent="0.2">
      <c r="A31" s="4" t="s">
        <v>58</v>
      </c>
      <c r="B31" s="4">
        <f>D31+F31</f>
        <v>1910</v>
      </c>
      <c r="C31" s="4">
        <f>E31+G31</f>
        <v>0</v>
      </c>
      <c r="D31" s="4">
        <v>1240</v>
      </c>
      <c r="E31" s="4">
        <v>0</v>
      </c>
      <c r="F31" s="4">
        <v>670</v>
      </c>
      <c r="G31" s="4">
        <v>0</v>
      </c>
      <c r="H31" s="4">
        <f>J31+L31</f>
        <v>1910</v>
      </c>
      <c r="I31" s="4">
        <f t="shared" ref="I31" si="11">K31+M31</f>
        <v>0</v>
      </c>
      <c r="J31" s="4">
        <v>1240</v>
      </c>
      <c r="K31" s="4">
        <v>0</v>
      </c>
      <c r="L31" s="4">
        <v>670</v>
      </c>
      <c r="M31" s="4">
        <v>0</v>
      </c>
      <c r="N31" s="4">
        <f t="shared" ref="N31:O31" si="12">P31+R31</f>
        <v>1910</v>
      </c>
      <c r="O31" s="4">
        <f t="shared" si="12"/>
        <v>0</v>
      </c>
      <c r="P31" s="4">
        <v>1240</v>
      </c>
      <c r="Q31" s="4">
        <v>0</v>
      </c>
      <c r="R31" s="4">
        <v>670</v>
      </c>
      <c r="S31" s="4">
        <v>0</v>
      </c>
      <c r="T31" s="4">
        <f t="shared" si="10"/>
        <v>0</v>
      </c>
      <c r="U31" s="4">
        <f t="shared" si="10"/>
        <v>0</v>
      </c>
      <c r="V31" s="4">
        <f t="shared" si="10"/>
        <v>0</v>
      </c>
      <c r="W31" s="4">
        <f t="shared" si="10"/>
        <v>0</v>
      </c>
      <c r="X31" s="4">
        <f t="shared" si="10"/>
        <v>0</v>
      </c>
      <c r="Y31" s="4">
        <f t="shared" si="10"/>
        <v>0</v>
      </c>
      <c r="Z31" s="4">
        <f t="shared" si="7"/>
        <v>0</v>
      </c>
      <c r="AA31" s="4">
        <f t="shared" si="9"/>
        <v>0</v>
      </c>
      <c r="AB31" s="4">
        <f t="shared" si="9"/>
        <v>0</v>
      </c>
      <c r="AC31" s="4">
        <f t="shared" si="9"/>
        <v>0</v>
      </c>
      <c r="AD31" s="4">
        <f t="shared" si="9"/>
        <v>0</v>
      </c>
      <c r="AE31" s="4">
        <f t="shared" si="9"/>
        <v>0</v>
      </c>
    </row>
    <row r="32" spans="1:31" s="1" customFormat="1" ht="18" customHeight="1" thickTop="1" x14ac:dyDescent="0.15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</row>
    <row r="33" spans="1:31" s="1" customFormat="1" ht="18" customHeight="1" x14ac:dyDescent="0.15">
      <c r="A33" s="4" t="s">
        <v>24</v>
      </c>
      <c r="B33" s="4">
        <f>SUM(B10:B12)</f>
        <v>22927</v>
      </c>
      <c r="C33" s="4">
        <f t="shared" ref="C33:AE33" si="13">SUM(C10:C12)</f>
        <v>114</v>
      </c>
      <c r="D33" s="4">
        <f t="shared" si="13"/>
        <v>11787</v>
      </c>
      <c r="E33" s="4">
        <f t="shared" si="13"/>
        <v>70</v>
      </c>
      <c r="F33" s="4">
        <f t="shared" si="13"/>
        <v>11140</v>
      </c>
      <c r="G33" s="4">
        <f t="shared" si="13"/>
        <v>44</v>
      </c>
      <c r="H33" s="4">
        <f t="shared" si="13"/>
        <v>24591</v>
      </c>
      <c r="I33" s="4">
        <f t="shared" si="13"/>
        <v>124</v>
      </c>
      <c r="J33" s="4">
        <f t="shared" si="13"/>
        <v>12627</v>
      </c>
      <c r="K33" s="4">
        <f t="shared" si="13"/>
        <v>78</v>
      </c>
      <c r="L33" s="4">
        <f t="shared" si="13"/>
        <v>11964</v>
      </c>
      <c r="M33" s="4">
        <f t="shared" si="13"/>
        <v>46</v>
      </c>
      <c r="N33" s="4">
        <f t="shared" si="13"/>
        <v>23308</v>
      </c>
      <c r="O33" s="4">
        <f t="shared" si="13"/>
        <v>115</v>
      </c>
      <c r="P33" s="4">
        <f t="shared" si="13"/>
        <v>11965</v>
      </c>
      <c r="Q33" s="4">
        <f t="shared" si="13"/>
        <v>75</v>
      </c>
      <c r="R33" s="4">
        <f t="shared" si="13"/>
        <v>11343</v>
      </c>
      <c r="S33" s="4">
        <f t="shared" si="13"/>
        <v>40</v>
      </c>
      <c r="T33" s="4">
        <f t="shared" si="13"/>
        <v>-1664</v>
      </c>
      <c r="U33" s="4">
        <f t="shared" si="13"/>
        <v>-10</v>
      </c>
      <c r="V33" s="4">
        <f t="shared" si="13"/>
        <v>-840</v>
      </c>
      <c r="W33" s="4">
        <f t="shared" si="13"/>
        <v>-8</v>
      </c>
      <c r="X33" s="4">
        <f t="shared" si="13"/>
        <v>-824</v>
      </c>
      <c r="Y33" s="4">
        <f t="shared" si="13"/>
        <v>-2</v>
      </c>
      <c r="Z33" s="4">
        <f t="shared" si="13"/>
        <v>-381</v>
      </c>
      <c r="AA33" s="4">
        <f t="shared" si="13"/>
        <v>-1</v>
      </c>
      <c r="AB33" s="4">
        <f t="shared" si="13"/>
        <v>-178</v>
      </c>
      <c r="AC33" s="4">
        <f t="shared" si="13"/>
        <v>-5</v>
      </c>
      <c r="AD33" s="4">
        <f t="shared" si="13"/>
        <v>-203</v>
      </c>
      <c r="AE33" s="4">
        <f t="shared" si="13"/>
        <v>4</v>
      </c>
    </row>
    <row r="34" spans="1:31" s="1" customFormat="1" ht="18" customHeight="1" x14ac:dyDescent="0.15">
      <c r="A34" s="4" t="s">
        <v>29</v>
      </c>
      <c r="B34" s="4">
        <f>SUM(B13:B22)</f>
        <v>108890</v>
      </c>
      <c r="C34" s="4">
        <f t="shared" ref="C34:AE34" si="14">SUM(C13:C22)</f>
        <v>1595</v>
      </c>
      <c r="D34" s="4">
        <f t="shared" si="14"/>
        <v>55360</v>
      </c>
      <c r="E34" s="4">
        <f t="shared" si="14"/>
        <v>739</v>
      </c>
      <c r="F34" s="4">
        <f t="shared" si="14"/>
        <v>53530</v>
      </c>
      <c r="G34" s="4">
        <f t="shared" si="14"/>
        <v>856</v>
      </c>
      <c r="H34" s="4">
        <f t="shared" si="14"/>
        <v>109806</v>
      </c>
      <c r="I34" s="4">
        <f t="shared" si="14"/>
        <v>1509</v>
      </c>
      <c r="J34" s="4">
        <f t="shared" si="14"/>
        <v>55823</v>
      </c>
      <c r="K34" s="4">
        <f t="shared" si="14"/>
        <v>707</v>
      </c>
      <c r="L34" s="4">
        <f t="shared" si="14"/>
        <v>53983</v>
      </c>
      <c r="M34" s="4">
        <f t="shared" si="14"/>
        <v>802</v>
      </c>
      <c r="N34" s="4">
        <f t="shared" si="14"/>
        <v>110710</v>
      </c>
      <c r="O34" s="4">
        <f t="shared" si="14"/>
        <v>1502</v>
      </c>
      <c r="P34" s="4">
        <f t="shared" si="14"/>
        <v>56316</v>
      </c>
      <c r="Q34" s="4">
        <f t="shared" si="14"/>
        <v>679</v>
      </c>
      <c r="R34" s="4">
        <f t="shared" si="14"/>
        <v>54394</v>
      </c>
      <c r="S34" s="4">
        <f>SUM(S13:S22)</f>
        <v>823</v>
      </c>
      <c r="T34" s="4">
        <f t="shared" si="14"/>
        <v>-916</v>
      </c>
      <c r="U34" s="4">
        <f t="shared" si="14"/>
        <v>86</v>
      </c>
      <c r="V34" s="4">
        <f t="shared" si="14"/>
        <v>-463</v>
      </c>
      <c r="W34" s="4">
        <f t="shared" si="14"/>
        <v>32</v>
      </c>
      <c r="X34" s="4">
        <f t="shared" si="14"/>
        <v>-453</v>
      </c>
      <c r="Y34" s="4">
        <f t="shared" si="14"/>
        <v>54</v>
      </c>
      <c r="Z34" s="4">
        <f t="shared" si="14"/>
        <v>-1820</v>
      </c>
      <c r="AA34" s="4">
        <f t="shared" si="14"/>
        <v>93</v>
      </c>
      <c r="AB34" s="4">
        <f t="shared" si="14"/>
        <v>-956</v>
      </c>
      <c r="AC34" s="4">
        <f t="shared" si="14"/>
        <v>60</v>
      </c>
      <c r="AD34" s="4">
        <f t="shared" si="14"/>
        <v>-864</v>
      </c>
      <c r="AE34" s="4">
        <f t="shared" si="14"/>
        <v>33</v>
      </c>
    </row>
    <row r="35" spans="1:31" s="1" customFormat="1" ht="18" customHeight="1" x14ac:dyDescent="0.15">
      <c r="A35" s="4" t="s">
        <v>25</v>
      </c>
      <c r="B35" s="4">
        <f>SUM(B23:B30)</f>
        <v>56316</v>
      </c>
      <c r="C35" s="4">
        <f t="shared" ref="C35:AE35" si="15">SUM(C23:C30)</f>
        <v>181</v>
      </c>
      <c r="D35" s="4">
        <f t="shared" si="15"/>
        <v>24014</v>
      </c>
      <c r="E35" s="4">
        <f t="shared" si="15"/>
        <v>87</v>
      </c>
      <c r="F35" s="4">
        <f t="shared" si="15"/>
        <v>32302</v>
      </c>
      <c r="G35" s="4">
        <f t="shared" si="15"/>
        <v>94</v>
      </c>
      <c r="H35" s="4">
        <f t="shared" si="15"/>
        <v>53783</v>
      </c>
      <c r="I35" s="4">
        <f t="shared" si="15"/>
        <v>176</v>
      </c>
      <c r="J35" s="4">
        <f t="shared" si="15"/>
        <v>22739</v>
      </c>
      <c r="K35" s="4">
        <f t="shared" si="15"/>
        <v>82</v>
      </c>
      <c r="L35" s="4">
        <f t="shared" si="15"/>
        <v>31044</v>
      </c>
      <c r="M35" s="4">
        <f t="shared" si="15"/>
        <v>94</v>
      </c>
      <c r="N35" s="4">
        <f t="shared" si="15"/>
        <v>55642</v>
      </c>
      <c r="O35" s="4">
        <f t="shared" si="15"/>
        <v>179</v>
      </c>
      <c r="P35" s="4">
        <f t="shared" si="15"/>
        <v>23633</v>
      </c>
      <c r="Q35" s="4">
        <f t="shared" si="15"/>
        <v>85</v>
      </c>
      <c r="R35" s="4">
        <f t="shared" si="15"/>
        <v>32009</v>
      </c>
      <c r="S35" s="4">
        <f t="shared" si="15"/>
        <v>94</v>
      </c>
      <c r="T35" s="4">
        <f t="shared" si="15"/>
        <v>2533</v>
      </c>
      <c r="U35" s="4">
        <f t="shared" si="15"/>
        <v>5</v>
      </c>
      <c r="V35" s="4">
        <f t="shared" si="15"/>
        <v>1275</v>
      </c>
      <c r="W35" s="4">
        <f t="shared" si="15"/>
        <v>5</v>
      </c>
      <c r="X35" s="4">
        <f t="shared" si="15"/>
        <v>1258</v>
      </c>
      <c r="Y35" s="4">
        <f t="shared" si="15"/>
        <v>0</v>
      </c>
      <c r="Z35" s="4">
        <f t="shared" si="15"/>
        <v>674</v>
      </c>
      <c r="AA35" s="4">
        <f t="shared" si="15"/>
        <v>2</v>
      </c>
      <c r="AB35" s="4">
        <f t="shared" si="15"/>
        <v>381</v>
      </c>
      <c r="AC35" s="4">
        <f t="shared" si="15"/>
        <v>2</v>
      </c>
      <c r="AD35" s="4">
        <f t="shared" si="15"/>
        <v>293</v>
      </c>
      <c r="AE35" s="4">
        <f t="shared" si="15"/>
        <v>0</v>
      </c>
    </row>
    <row r="36" spans="1:31" s="1" customFormat="1" ht="18" customHeight="1" x14ac:dyDescent="0.15">
      <c r="A36" s="4" t="s">
        <v>26</v>
      </c>
      <c r="B36" s="4">
        <f>SUM(B25:B30)</f>
        <v>29405</v>
      </c>
      <c r="C36" s="4">
        <f t="shared" ref="C36:AE36" si="16">SUM(C25:C30)</f>
        <v>67</v>
      </c>
      <c r="D36" s="4">
        <f t="shared" si="16"/>
        <v>10874</v>
      </c>
      <c r="E36" s="4">
        <f t="shared" si="16"/>
        <v>31</v>
      </c>
      <c r="F36" s="4">
        <f t="shared" si="16"/>
        <v>18531</v>
      </c>
      <c r="G36" s="4">
        <f t="shared" si="16"/>
        <v>36</v>
      </c>
      <c r="H36" s="4">
        <f t="shared" si="16"/>
        <v>27520</v>
      </c>
      <c r="I36" s="4">
        <f t="shared" si="16"/>
        <v>60</v>
      </c>
      <c r="J36" s="4">
        <f t="shared" si="16"/>
        <v>9985</v>
      </c>
      <c r="K36" s="4">
        <f t="shared" si="16"/>
        <v>27</v>
      </c>
      <c r="L36" s="4">
        <f t="shared" si="16"/>
        <v>17535</v>
      </c>
      <c r="M36" s="4">
        <f t="shared" si="16"/>
        <v>33</v>
      </c>
      <c r="N36" s="4">
        <f t="shared" si="16"/>
        <v>29081</v>
      </c>
      <c r="O36" s="4">
        <f t="shared" si="16"/>
        <v>63</v>
      </c>
      <c r="P36" s="4">
        <f t="shared" si="16"/>
        <v>10667</v>
      </c>
      <c r="Q36" s="4">
        <f t="shared" si="16"/>
        <v>29</v>
      </c>
      <c r="R36" s="4">
        <f t="shared" si="16"/>
        <v>18414</v>
      </c>
      <c r="S36" s="4">
        <f t="shared" si="16"/>
        <v>34</v>
      </c>
      <c r="T36" s="4">
        <f t="shared" si="16"/>
        <v>1885</v>
      </c>
      <c r="U36" s="4">
        <f t="shared" si="16"/>
        <v>7</v>
      </c>
      <c r="V36" s="4">
        <f t="shared" si="16"/>
        <v>889</v>
      </c>
      <c r="W36" s="4">
        <f t="shared" si="16"/>
        <v>4</v>
      </c>
      <c r="X36" s="4">
        <f t="shared" si="16"/>
        <v>996</v>
      </c>
      <c r="Y36" s="4">
        <f t="shared" si="16"/>
        <v>3</v>
      </c>
      <c r="Z36" s="4">
        <f t="shared" si="16"/>
        <v>324</v>
      </c>
      <c r="AA36" s="4">
        <f t="shared" si="16"/>
        <v>4</v>
      </c>
      <c r="AB36" s="4">
        <f t="shared" si="16"/>
        <v>207</v>
      </c>
      <c r="AC36" s="4">
        <f t="shared" si="16"/>
        <v>2</v>
      </c>
      <c r="AD36" s="4">
        <f t="shared" si="16"/>
        <v>117</v>
      </c>
      <c r="AE36" s="4">
        <f t="shared" si="16"/>
        <v>2</v>
      </c>
    </row>
    <row r="37" spans="1:31" s="1" customFormat="1" ht="18" customHeight="1" x14ac:dyDescent="0.15">
      <c r="A37" s="4" t="s">
        <v>27</v>
      </c>
      <c r="B37" s="4">
        <f>SUM(B27:B30)</f>
        <v>11777</v>
      </c>
      <c r="C37" s="4">
        <f t="shared" ref="C37:AE37" si="17">SUM(C27:C30)</f>
        <v>16</v>
      </c>
      <c r="D37" s="4">
        <f t="shared" si="17"/>
        <v>3512</v>
      </c>
      <c r="E37" s="4">
        <f t="shared" si="17"/>
        <v>5</v>
      </c>
      <c r="F37" s="4">
        <f t="shared" si="17"/>
        <v>8265</v>
      </c>
      <c r="G37" s="4">
        <f t="shared" si="17"/>
        <v>11</v>
      </c>
      <c r="H37" s="4">
        <f t="shared" si="17"/>
        <v>10413</v>
      </c>
      <c r="I37" s="4">
        <f t="shared" si="17"/>
        <v>12</v>
      </c>
      <c r="J37" s="4">
        <f t="shared" si="17"/>
        <v>3024</v>
      </c>
      <c r="K37" s="4">
        <f t="shared" si="17"/>
        <v>4</v>
      </c>
      <c r="L37" s="4">
        <f t="shared" si="17"/>
        <v>7389</v>
      </c>
      <c r="M37" s="4">
        <f t="shared" si="17"/>
        <v>8</v>
      </c>
      <c r="N37" s="4">
        <f t="shared" si="17"/>
        <v>11508</v>
      </c>
      <c r="O37" s="4">
        <f t="shared" si="17"/>
        <v>12</v>
      </c>
      <c r="P37" s="4">
        <f t="shared" si="17"/>
        <v>3436</v>
      </c>
      <c r="Q37" s="4">
        <f t="shared" si="17"/>
        <v>4</v>
      </c>
      <c r="R37" s="4">
        <f t="shared" si="17"/>
        <v>8072</v>
      </c>
      <c r="S37" s="4">
        <f t="shared" si="17"/>
        <v>8</v>
      </c>
      <c r="T37" s="4">
        <f t="shared" si="17"/>
        <v>1364</v>
      </c>
      <c r="U37" s="4">
        <f t="shared" si="17"/>
        <v>4</v>
      </c>
      <c r="V37" s="4">
        <f t="shared" si="17"/>
        <v>488</v>
      </c>
      <c r="W37" s="4">
        <f t="shared" si="17"/>
        <v>1</v>
      </c>
      <c r="X37" s="4">
        <f t="shared" si="17"/>
        <v>876</v>
      </c>
      <c r="Y37" s="4">
        <f t="shared" si="17"/>
        <v>3</v>
      </c>
      <c r="Z37" s="4">
        <f t="shared" si="17"/>
        <v>269</v>
      </c>
      <c r="AA37" s="4">
        <f t="shared" si="17"/>
        <v>4</v>
      </c>
      <c r="AB37" s="4">
        <f t="shared" si="17"/>
        <v>76</v>
      </c>
      <c r="AC37" s="4">
        <f t="shared" si="17"/>
        <v>1</v>
      </c>
      <c r="AD37" s="4">
        <f t="shared" si="17"/>
        <v>193</v>
      </c>
      <c r="AE37" s="4">
        <f t="shared" si="17"/>
        <v>3</v>
      </c>
    </row>
    <row r="38" spans="1:31" ht="18" customHeight="1" x14ac:dyDescent="0.15">
      <c r="A38" s="21" t="s">
        <v>28</v>
      </c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</row>
    <row r="39" spans="1:31" ht="18" customHeight="1" x14ac:dyDescent="0.15">
      <c r="A39" s="4" t="s">
        <v>24</v>
      </c>
      <c r="B39" s="15">
        <f>B33/(B9-B31)*100</f>
        <v>12.186591400764353</v>
      </c>
      <c r="C39" s="15">
        <f t="shared" ref="C39:AE39" si="18">C33/(C9-C31)*100</f>
        <v>6.0317460317460316</v>
      </c>
      <c r="D39" s="15">
        <f t="shared" si="18"/>
        <v>12.929871326554117</v>
      </c>
      <c r="E39" s="15">
        <f t="shared" si="18"/>
        <v>7.8125</v>
      </c>
      <c r="F39" s="15">
        <f t="shared" si="18"/>
        <v>11.487852163511118</v>
      </c>
      <c r="G39" s="15">
        <f t="shared" si="18"/>
        <v>4.4265593561368206</v>
      </c>
      <c r="H39" s="15">
        <f t="shared" si="18"/>
        <v>13.067807418429163</v>
      </c>
      <c r="I39" s="15">
        <f t="shared" si="18"/>
        <v>6.8546158098396894</v>
      </c>
      <c r="J39" s="15">
        <f t="shared" si="18"/>
        <v>13.847064887212273</v>
      </c>
      <c r="K39" s="15">
        <f t="shared" si="18"/>
        <v>8.9965397923875443</v>
      </c>
      <c r="L39" s="15">
        <f t="shared" si="18"/>
        <v>12.335165118413048</v>
      </c>
      <c r="M39" s="15">
        <f t="shared" si="18"/>
        <v>4.8832271762208075</v>
      </c>
      <c r="N39" s="15">
        <f t="shared" si="18"/>
        <v>12.289359907202362</v>
      </c>
      <c r="O39" s="15">
        <f t="shared" si="18"/>
        <v>6.4031180400890868</v>
      </c>
      <c r="P39" s="15">
        <f t="shared" si="18"/>
        <v>13.017603411885023</v>
      </c>
      <c r="Q39" s="15">
        <f t="shared" si="18"/>
        <v>8.9392133492252679</v>
      </c>
      <c r="R39" s="15">
        <f t="shared" si="18"/>
        <v>11.604566938800565</v>
      </c>
      <c r="S39" s="15">
        <f t="shared" si="18"/>
        <v>4.179728317659352</v>
      </c>
      <c r="T39" s="15">
        <f t="shared" si="18"/>
        <v>3540.4255319148938</v>
      </c>
      <c r="U39" s="15">
        <f t="shared" si="18"/>
        <v>-12.345679012345679</v>
      </c>
      <c r="V39" s="15">
        <f t="shared" si="18"/>
        <v>3000</v>
      </c>
      <c r="W39" s="15">
        <f t="shared" si="18"/>
        <v>-27.586206896551722</v>
      </c>
      <c r="X39" s="15">
        <f t="shared" si="18"/>
        <v>4336.8421052631584</v>
      </c>
      <c r="Y39" s="15">
        <f t="shared" si="18"/>
        <v>-3.8461538461538463</v>
      </c>
      <c r="Z39" s="15">
        <f t="shared" si="18"/>
        <v>24.95088408644401</v>
      </c>
      <c r="AA39" s="15">
        <f t="shared" si="18"/>
        <v>-1.0638297872340425</v>
      </c>
      <c r="AB39" s="15">
        <f t="shared" si="18"/>
        <v>23.638778220451528</v>
      </c>
      <c r="AC39" s="15">
        <f t="shared" si="18"/>
        <v>-8.7719298245614024</v>
      </c>
      <c r="AD39" s="15">
        <f t="shared" si="18"/>
        <v>26.227390180878551</v>
      </c>
      <c r="AE39" s="15">
        <f t="shared" si="18"/>
        <v>10.810810810810811</v>
      </c>
    </row>
    <row r="40" spans="1:31" ht="18" customHeight="1" x14ac:dyDescent="0.15">
      <c r="A40" s="4" t="s">
        <v>29</v>
      </c>
      <c r="B40" s="15">
        <f>B34/(B9-B31)*100</f>
        <v>57.879266263760208</v>
      </c>
      <c r="C40" s="15">
        <f t="shared" ref="C40:AE40" si="19">C34/(C9-C31)*100</f>
        <v>84.391534391534393</v>
      </c>
      <c r="D40" s="15">
        <f t="shared" si="19"/>
        <v>60.727723478241792</v>
      </c>
      <c r="E40" s="15">
        <f t="shared" si="19"/>
        <v>82.477678571428569</v>
      </c>
      <c r="F40" s="15">
        <f t="shared" si="19"/>
        <v>55.201501464340218</v>
      </c>
      <c r="G40" s="15">
        <f t="shared" si="19"/>
        <v>86.116700201207237</v>
      </c>
      <c r="H40" s="15">
        <f t="shared" si="19"/>
        <v>58.351578276118609</v>
      </c>
      <c r="I40" s="15">
        <f t="shared" si="19"/>
        <v>83.41625207296849</v>
      </c>
      <c r="J40" s="15">
        <f t="shared" si="19"/>
        <v>61.216813431444585</v>
      </c>
      <c r="K40" s="15">
        <f t="shared" si="19"/>
        <v>81.545559400230687</v>
      </c>
      <c r="L40" s="15">
        <f t="shared" si="19"/>
        <v>55.657741439927413</v>
      </c>
      <c r="M40" s="15">
        <f t="shared" si="19"/>
        <v>85.13800424628451</v>
      </c>
      <c r="N40" s="15">
        <f t="shared" si="19"/>
        <v>58.372877781292843</v>
      </c>
      <c r="O40" s="15">
        <f t="shared" si="19"/>
        <v>83.630289532293986</v>
      </c>
      <c r="P40" s="15">
        <f t="shared" si="19"/>
        <v>61.270317905868531</v>
      </c>
      <c r="Q40" s="15">
        <f t="shared" si="19"/>
        <v>80.929678188319429</v>
      </c>
      <c r="R40" s="15">
        <f t="shared" si="19"/>
        <v>55.648312974443968</v>
      </c>
      <c r="S40" s="15">
        <f t="shared" si="19"/>
        <v>85.997910135841167</v>
      </c>
      <c r="T40" s="15">
        <f t="shared" si="19"/>
        <v>1948.936170212766</v>
      </c>
      <c r="U40" s="15">
        <f t="shared" si="19"/>
        <v>106.17283950617285</v>
      </c>
      <c r="V40" s="15">
        <f t="shared" si="19"/>
        <v>1653.5714285714284</v>
      </c>
      <c r="W40" s="15">
        <f t="shared" si="19"/>
        <v>110.34482758620689</v>
      </c>
      <c r="X40" s="15">
        <f t="shared" si="19"/>
        <v>2384.2105263157896</v>
      </c>
      <c r="Y40" s="15">
        <f t="shared" si="19"/>
        <v>103.84615384615385</v>
      </c>
      <c r="Z40" s="15">
        <f t="shared" si="19"/>
        <v>119.1879502292076</v>
      </c>
      <c r="AA40" s="15">
        <f t="shared" si="19"/>
        <v>98.936170212765958</v>
      </c>
      <c r="AB40" s="15">
        <f t="shared" si="19"/>
        <v>126.95883134130146</v>
      </c>
      <c r="AC40" s="15">
        <f t="shared" si="19"/>
        <v>105.26315789473684</v>
      </c>
      <c r="AD40" s="15">
        <f t="shared" si="19"/>
        <v>111.62790697674419</v>
      </c>
      <c r="AE40" s="15">
        <f t="shared" si="19"/>
        <v>89.189189189189193</v>
      </c>
    </row>
    <row r="41" spans="1:31" ht="18" customHeight="1" x14ac:dyDescent="0.15">
      <c r="A41" s="4" t="s">
        <v>25</v>
      </c>
      <c r="B41" s="15">
        <f>B35/(B9-B31)*100</f>
        <v>29.934142335475432</v>
      </c>
      <c r="C41" s="15">
        <f t="shared" ref="C41:AE41" si="20">C35/(C9-C31)*100</f>
        <v>9.5767195767195759</v>
      </c>
      <c r="D41" s="15">
        <f t="shared" si="20"/>
        <v>26.342405195204087</v>
      </c>
      <c r="E41" s="15">
        <f t="shared" si="20"/>
        <v>9.7098214285714288</v>
      </c>
      <c r="F41" s="15">
        <f t="shared" si="20"/>
        <v>33.310646372148661</v>
      </c>
      <c r="G41" s="15">
        <f t="shared" si="20"/>
        <v>9.4567404426559349</v>
      </c>
      <c r="H41" s="15">
        <f t="shared" si="20"/>
        <v>28.580614305452229</v>
      </c>
      <c r="I41" s="15">
        <f t="shared" si="20"/>
        <v>9.7291321171918188</v>
      </c>
      <c r="J41" s="15">
        <f t="shared" si="20"/>
        <v>24.936121681343145</v>
      </c>
      <c r="K41" s="15">
        <f t="shared" si="20"/>
        <v>9.4579008073817761</v>
      </c>
      <c r="L41" s="15">
        <f t="shared" si="20"/>
        <v>32.007093441659535</v>
      </c>
      <c r="M41" s="15">
        <f t="shared" si="20"/>
        <v>9.9787685774946926</v>
      </c>
      <c r="N41" s="15">
        <f t="shared" si="20"/>
        <v>29.3377623115048</v>
      </c>
      <c r="O41" s="15">
        <f t="shared" si="20"/>
        <v>9.9665924276169271</v>
      </c>
      <c r="P41" s="15">
        <f t="shared" si="20"/>
        <v>25.712078682246446</v>
      </c>
      <c r="Q41" s="15">
        <f t="shared" si="20"/>
        <v>10.131108462455304</v>
      </c>
      <c r="R41" s="15">
        <f t="shared" si="20"/>
        <v>32.747120086755466</v>
      </c>
      <c r="S41" s="15">
        <f t="shared" si="20"/>
        <v>9.8223615464994776</v>
      </c>
      <c r="T41" s="15">
        <f t="shared" si="20"/>
        <v>-5389.3617021276596</v>
      </c>
      <c r="U41" s="15">
        <f t="shared" si="20"/>
        <v>6.1728395061728394</v>
      </c>
      <c r="V41" s="15">
        <f t="shared" si="20"/>
        <v>-4553.5714285714284</v>
      </c>
      <c r="W41" s="15">
        <f t="shared" si="20"/>
        <v>17.241379310344829</v>
      </c>
      <c r="X41" s="15">
        <f t="shared" si="20"/>
        <v>-6621.0526315789484</v>
      </c>
      <c r="Y41" s="15">
        <f t="shared" si="20"/>
        <v>0</v>
      </c>
      <c r="Z41" s="15">
        <f t="shared" si="20"/>
        <v>-44.138834315651607</v>
      </c>
      <c r="AA41" s="15">
        <f t="shared" si="20"/>
        <v>2.1276595744680851</v>
      </c>
      <c r="AB41" s="15">
        <f t="shared" si="20"/>
        <v>-50.597609561752989</v>
      </c>
      <c r="AC41" s="15">
        <f t="shared" si="20"/>
        <v>3.5087719298245612</v>
      </c>
      <c r="AD41" s="15">
        <f t="shared" si="20"/>
        <v>-37.855297157622743</v>
      </c>
      <c r="AE41" s="15">
        <f t="shared" si="20"/>
        <v>0</v>
      </c>
    </row>
    <row r="42" spans="1:31" ht="18" customHeight="1" x14ac:dyDescent="0.15">
      <c r="A42" s="4" t="s">
        <v>26</v>
      </c>
      <c r="B42" s="15">
        <f>B36/(B9-B31)*100</f>
        <v>15.629900123848554</v>
      </c>
      <c r="C42" s="15">
        <f t="shared" ref="C42:AD42" si="21">C36/(C9-C31)*100</f>
        <v>3.5449735449735447</v>
      </c>
      <c r="D42" s="15">
        <f t="shared" si="21"/>
        <v>11.928346551705225</v>
      </c>
      <c r="E42" s="15">
        <f t="shared" si="21"/>
        <v>3.4598214285714288</v>
      </c>
      <c r="F42" s="15">
        <f t="shared" si="21"/>
        <v>19.109639896052467</v>
      </c>
      <c r="G42" s="15">
        <f t="shared" si="21"/>
        <v>3.6217303822937628</v>
      </c>
      <c r="H42" s="15">
        <f t="shared" si="21"/>
        <v>14.624295886916784</v>
      </c>
      <c r="I42" s="15">
        <f t="shared" si="21"/>
        <v>3.3167495854063018</v>
      </c>
      <c r="J42" s="15">
        <f t="shared" si="21"/>
        <v>10.949785610106483</v>
      </c>
      <c r="K42" s="15">
        <f t="shared" si="21"/>
        <v>3.1141868512110724</v>
      </c>
      <c r="L42" s="15">
        <f t="shared" si="21"/>
        <v>18.078997020342094</v>
      </c>
      <c r="M42" s="15">
        <f t="shared" si="21"/>
        <v>3.5031847133757963</v>
      </c>
      <c r="N42" s="15">
        <f t="shared" si="21"/>
        <v>15.333227881472109</v>
      </c>
      <c r="O42" s="15">
        <f t="shared" si="21"/>
        <v>3.5077951002227175</v>
      </c>
      <c r="P42" s="15">
        <f t="shared" si="21"/>
        <v>11.605413756337446</v>
      </c>
      <c r="Q42" s="15">
        <f t="shared" si="21"/>
        <v>3.4564958283671037</v>
      </c>
      <c r="R42" s="15">
        <f t="shared" si="21"/>
        <v>18.838622552329507</v>
      </c>
      <c r="S42" s="15">
        <f t="shared" si="21"/>
        <v>3.5527690700104495</v>
      </c>
      <c r="T42" s="15">
        <f t="shared" si="21"/>
        <v>-4010.6382978723404</v>
      </c>
      <c r="U42" s="15">
        <f t="shared" si="21"/>
        <v>8.6419753086419746</v>
      </c>
      <c r="V42" s="15">
        <f t="shared" si="21"/>
        <v>-3175</v>
      </c>
      <c r="W42" s="15">
        <f t="shared" si="21"/>
        <v>13.793103448275861</v>
      </c>
      <c r="X42" s="15">
        <f t="shared" si="21"/>
        <v>-5242.1052631578941</v>
      </c>
      <c r="Y42" s="15">
        <f t="shared" si="21"/>
        <v>5.7692307692307692</v>
      </c>
      <c r="Z42" s="15">
        <f t="shared" si="21"/>
        <v>-21.218074656188605</v>
      </c>
      <c r="AA42" s="15">
        <f t="shared" si="21"/>
        <v>4.2553191489361701</v>
      </c>
      <c r="AB42" s="15">
        <f t="shared" si="21"/>
        <v>-27.490039840637447</v>
      </c>
      <c r="AC42" s="15">
        <f t="shared" si="21"/>
        <v>3.5087719298245612</v>
      </c>
      <c r="AD42" s="15">
        <f t="shared" si="21"/>
        <v>-15.11627906976744</v>
      </c>
      <c r="AE42" s="15">
        <f>AE36/(AE9-AE31)*100</f>
        <v>5.4054054054054053</v>
      </c>
    </row>
    <row r="43" spans="1:31" ht="18" customHeight="1" x14ac:dyDescent="0.15">
      <c r="A43" s="4" t="s">
        <v>27</v>
      </c>
      <c r="B43" s="15">
        <f>B37/(B9-B31)*100</f>
        <v>6.2599331324116454</v>
      </c>
      <c r="C43" s="15">
        <f t="shared" ref="C43:AE43" si="22">C37/(C9-C31)*100</f>
        <v>0.84656084656084662</v>
      </c>
      <c r="D43" s="15">
        <f t="shared" si="22"/>
        <v>3.8525246541832585</v>
      </c>
      <c r="E43" s="15">
        <f t="shared" si="22"/>
        <v>0.5580357142857143</v>
      </c>
      <c r="F43" s="15">
        <f t="shared" si="22"/>
        <v>8.5230788268778603</v>
      </c>
      <c r="G43" s="15">
        <f t="shared" si="22"/>
        <v>1.1066398390342052</v>
      </c>
      <c r="H43" s="15">
        <f t="shared" si="22"/>
        <v>5.5335317249442024</v>
      </c>
      <c r="I43" s="15">
        <f t="shared" si="22"/>
        <v>0.66334991708126034</v>
      </c>
      <c r="J43" s="15">
        <f t="shared" si="22"/>
        <v>3.3161894526752134</v>
      </c>
      <c r="K43" s="15">
        <f t="shared" si="22"/>
        <v>0.46136101499423299</v>
      </c>
      <c r="L43" s="15">
        <f t="shared" si="22"/>
        <v>7.6182326195213994</v>
      </c>
      <c r="M43" s="15">
        <f t="shared" si="22"/>
        <v>0.84925690021231426</v>
      </c>
      <c r="N43" s="15">
        <f t="shared" si="22"/>
        <v>6.0677000949066748</v>
      </c>
      <c r="O43" s="15">
        <f t="shared" si="22"/>
        <v>0.66815144766146994</v>
      </c>
      <c r="P43" s="15">
        <f t="shared" si="22"/>
        <v>3.7382770851012901</v>
      </c>
      <c r="Q43" s="15">
        <f t="shared" si="22"/>
        <v>0.47675804529201427</v>
      </c>
      <c r="R43" s="15">
        <f t="shared" si="22"/>
        <v>8.2581384404476896</v>
      </c>
      <c r="S43" s="15">
        <f t="shared" si="22"/>
        <v>0.8359456635318705</v>
      </c>
      <c r="T43" s="15">
        <f t="shared" si="22"/>
        <v>-2902.127659574468</v>
      </c>
      <c r="U43" s="15">
        <f t="shared" si="22"/>
        <v>4.9382716049382713</v>
      </c>
      <c r="V43" s="15">
        <f t="shared" si="22"/>
        <v>-1742.8571428571427</v>
      </c>
      <c r="W43" s="15">
        <f t="shared" si="22"/>
        <v>3.4482758620689653</v>
      </c>
      <c r="X43" s="15">
        <f t="shared" si="22"/>
        <v>-4610.5263157894742</v>
      </c>
      <c r="Y43" s="15">
        <f t="shared" si="22"/>
        <v>5.7692307692307692</v>
      </c>
      <c r="Z43" s="15">
        <f t="shared" si="22"/>
        <v>-17.616240995415851</v>
      </c>
      <c r="AA43" s="15">
        <f t="shared" si="22"/>
        <v>4.2553191489361701</v>
      </c>
      <c r="AB43" s="15">
        <f t="shared" si="22"/>
        <v>-10.092961487383798</v>
      </c>
      <c r="AC43" s="15">
        <f t="shared" si="22"/>
        <v>1.7543859649122806</v>
      </c>
      <c r="AD43" s="15">
        <f t="shared" si="22"/>
        <v>-24.935400516795866</v>
      </c>
      <c r="AE43" s="15">
        <f t="shared" si="22"/>
        <v>8.1081081081081088</v>
      </c>
    </row>
    <row r="44" spans="1:31" x14ac:dyDescent="0.15">
      <c r="A44" s="6" t="s">
        <v>30</v>
      </c>
    </row>
  </sheetData>
  <mergeCells count="21">
    <mergeCell ref="A38:AE38"/>
    <mergeCell ref="L7:M7"/>
    <mergeCell ref="N7:O7"/>
    <mergeCell ref="P7:Q7"/>
    <mergeCell ref="R7:S7"/>
    <mergeCell ref="Z6:AE6"/>
    <mergeCell ref="B7:C7"/>
    <mergeCell ref="D7:E7"/>
    <mergeCell ref="F7:G7"/>
    <mergeCell ref="H7:I7"/>
    <mergeCell ref="V7:W7"/>
    <mergeCell ref="Z7:AA7"/>
    <mergeCell ref="AB7:AC7"/>
    <mergeCell ref="AD7:AE7"/>
    <mergeCell ref="J7:K7"/>
    <mergeCell ref="X7:Y7"/>
    <mergeCell ref="T7:U7"/>
    <mergeCell ref="B6:G6"/>
    <mergeCell ref="H6:M6"/>
    <mergeCell ref="N6:S6"/>
    <mergeCell ref="T6:Y6"/>
  </mergeCells>
  <phoneticPr fontId="3"/>
  <pageMargins left="0.7" right="0.7" top="0.75" bottom="0.75" header="0.3" footer="0.3"/>
  <pageSetup paperSize="9" scale="46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4"/>
  <sheetViews>
    <sheetView workbookViewId="0">
      <selection activeCell="A9" sqref="A9:XFD9"/>
    </sheetView>
  </sheetViews>
  <sheetFormatPr defaultRowHeight="13.5" x14ac:dyDescent="0.15"/>
  <cols>
    <col min="1" max="1" width="11.75" customWidth="1"/>
  </cols>
  <sheetData>
    <row r="1" spans="1:32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2" s="1" customFormat="1" ht="12" x14ac:dyDescent="0.15">
      <c r="A2" s="1" t="s">
        <v>37</v>
      </c>
    </row>
    <row r="3" spans="1:32" s="1" customFormat="1" ht="12" x14ac:dyDescent="0.15"/>
    <row r="4" spans="1:32" s="1" customFormat="1" ht="12" x14ac:dyDescent="0.15"/>
    <row r="5" spans="1:32" s="1" customFormat="1" ht="12" x14ac:dyDescent="0.15">
      <c r="A5" s="1" t="s">
        <v>57</v>
      </c>
    </row>
    <row r="6" spans="1:32" s="1" customFormat="1" ht="18" customHeight="1" x14ac:dyDescent="0.15">
      <c r="A6" s="2" t="s">
        <v>0</v>
      </c>
      <c r="B6" s="16" t="s">
        <v>59</v>
      </c>
      <c r="C6" s="17"/>
      <c r="D6" s="17"/>
      <c r="E6" s="17"/>
      <c r="F6" s="17"/>
      <c r="G6" s="18"/>
      <c r="H6" s="16" t="s">
        <v>60</v>
      </c>
      <c r="I6" s="17"/>
      <c r="J6" s="17"/>
      <c r="K6" s="17"/>
      <c r="L6" s="17"/>
      <c r="M6" s="18"/>
      <c r="N6" s="16" t="s">
        <v>61</v>
      </c>
      <c r="O6" s="17"/>
      <c r="P6" s="17"/>
      <c r="Q6" s="17"/>
      <c r="R6" s="17"/>
      <c r="S6" s="18"/>
      <c r="T6" s="16" t="s">
        <v>31</v>
      </c>
      <c r="U6" s="17"/>
      <c r="V6" s="17"/>
      <c r="W6" s="17"/>
      <c r="X6" s="17"/>
      <c r="Y6" s="18"/>
      <c r="Z6" s="16" t="s">
        <v>36</v>
      </c>
      <c r="AA6" s="17"/>
      <c r="AB6" s="17"/>
      <c r="AC6" s="17"/>
      <c r="AD6" s="17"/>
      <c r="AE6" s="23"/>
    </row>
    <row r="7" spans="1:32" s="1" customFormat="1" ht="18" customHeight="1" x14ac:dyDescent="0.15">
      <c r="A7" s="7"/>
      <c r="B7" s="19" t="s">
        <v>32</v>
      </c>
      <c r="C7" s="20"/>
      <c r="D7" s="19" t="s">
        <v>33</v>
      </c>
      <c r="E7" s="20"/>
      <c r="F7" s="19" t="s">
        <v>34</v>
      </c>
      <c r="G7" s="20"/>
      <c r="H7" s="19" t="s">
        <v>32</v>
      </c>
      <c r="I7" s="20"/>
      <c r="J7" s="19" t="s">
        <v>33</v>
      </c>
      <c r="K7" s="20"/>
      <c r="L7" s="19" t="s">
        <v>34</v>
      </c>
      <c r="M7" s="20"/>
      <c r="N7" s="19" t="s">
        <v>32</v>
      </c>
      <c r="O7" s="20"/>
      <c r="P7" s="19" t="s">
        <v>33</v>
      </c>
      <c r="Q7" s="20"/>
      <c r="R7" s="19" t="s">
        <v>34</v>
      </c>
      <c r="S7" s="20"/>
      <c r="T7" s="19" t="s">
        <v>32</v>
      </c>
      <c r="U7" s="20"/>
      <c r="V7" s="19" t="s">
        <v>33</v>
      </c>
      <c r="W7" s="20"/>
      <c r="X7" s="19" t="s">
        <v>34</v>
      </c>
      <c r="Y7" s="20"/>
      <c r="Z7" s="19" t="s">
        <v>32</v>
      </c>
      <c r="AA7" s="20"/>
      <c r="AB7" s="19" t="s">
        <v>33</v>
      </c>
      <c r="AC7" s="20"/>
      <c r="AD7" s="19" t="s">
        <v>34</v>
      </c>
      <c r="AE7" s="24"/>
      <c r="AF7" s="12"/>
    </row>
    <row r="8" spans="1:32" s="1" customFormat="1" ht="18" customHeight="1" x14ac:dyDescent="0.15">
      <c r="A8" s="3"/>
      <c r="B8" s="8"/>
      <c r="C8" s="9" t="s">
        <v>38</v>
      </c>
      <c r="D8" s="8"/>
      <c r="E8" s="9" t="s">
        <v>38</v>
      </c>
      <c r="F8" s="8"/>
      <c r="G8" s="9" t="s">
        <v>38</v>
      </c>
      <c r="H8" s="8"/>
      <c r="I8" s="9" t="s">
        <v>38</v>
      </c>
      <c r="J8" s="8"/>
      <c r="K8" s="9" t="s">
        <v>38</v>
      </c>
      <c r="L8" s="8"/>
      <c r="M8" s="9" t="s">
        <v>38</v>
      </c>
      <c r="N8" s="8"/>
      <c r="O8" s="9" t="s">
        <v>38</v>
      </c>
      <c r="P8" s="8"/>
      <c r="Q8" s="9" t="s">
        <v>38</v>
      </c>
      <c r="R8" s="8"/>
      <c r="S8" s="9" t="s">
        <v>38</v>
      </c>
      <c r="T8" s="8"/>
      <c r="U8" s="9" t="s">
        <v>38</v>
      </c>
      <c r="V8" s="8"/>
      <c r="W8" s="9" t="s">
        <v>38</v>
      </c>
      <c r="X8" s="8"/>
      <c r="Y8" s="9" t="s">
        <v>38</v>
      </c>
      <c r="Z8" s="8"/>
      <c r="AA8" s="9" t="s">
        <v>38</v>
      </c>
      <c r="AB8" s="8"/>
      <c r="AC8" s="9" t="s">
        <v>38</v>
      </c>
      <c r="AD8" s="10"/>
      <c r="AE8" s="11" t="s">
        <v>38</v>
      </c>
      <c r="AF8" s="13"/>
    </row>
    <row r="9" spans="1:32" s="1" customFormat="1" ht="18" customHeight="1" x14ac:dyDescent="0.15">
      <c r="A9" s="4" t="s">
        <v>1</v>
      </c>
      <c r="B9" s="4">
        <f>D9+F9</f>
        <v>2787</v>
      </c>
      <c r="C9" s="4">
        <f>E9+G9</f>
        <v>12</v>
      </c>
      <c r="D9" s="4">
        <f>SUM(D10:D31)</f>
        <v>1291</v>
      </c>
      <c r="E9" s="4">
        <f>SUM(E10:E31)</f>
        <v>0</v>
      </c>
      <c r="F9" s="4">
        <f>SUM(F10:F31)</f>
        <v>1496</v>
      </c>
      <c r="G9" s="4">
        <f>SUM(G10:G31)</f>
        <v>12</v>
      </c>
      <c r="H9" s="4">
        <f>J9+L9</f>
        <v>2790</v>
      </c>
      <c r="I9" s="4">
        <f>K9+M9</f>
        <v>14</v>
      </c>
      <c r="J9" s="4">
        <f>SUM(J10:J31)</f>
        <v>1292</v>
      </c>
      <c r="K9" s="4">
        <f>SUM(K10:K31)</f>
        <v>0</v>
      </c>
      <c r="L9" s="4">
        <f>SUM(L10:L31)</f>
        <v>1498</v>
      </c>
      <c r="M9" s="4">
        <f>SUM(M10:M31)</f>
        <v>14</v>
      </c>
      <c r="N9" s="4">
        <f>P9+R9</f>
        <v>2881</v>
      </c>
      <c r="O9" s="4">
        <f>Q9+S9</f>
        <v>16</v>
      </c>
      <c r="P9" s="4">
        <f>SUM(P10:P31)</f>
        <v>1335</v>
      </c>
      <c r="Q9" s="4">
        <f>SUM(Q10:Q31)</f>
        <v>3</v>
      </c>
      <c r="R9" s="4">
        <f>SUM(R10:R31)</f>
        <v>1546</v>
      </c>
      <c r="S9" s="4">
        <f>SUM(S10:S31)</f>
        <v>13</v>
      </c>
      <c r="T9" s="4">
        <f>B9-H9</f>
        <v>-3</v>
      </c>
      <c r="U9" s="4">
        <f>C9-I9</f>
        <v>-2</v>
      </c>
      <c r="V9" s="4">
        <f>D9-J9</f>
        <v>-1</v>
      </c>
      <c r="W9" s="4">
        <f t="shared" ref="W9:X9" si="0">E9-K9</f>
        <v>0</v>
      </c>
      <c r="X9" s="4">
        <f t="shared" si="0"/>
        <v>-2</v>
      </c>
      <c r="Y9" s="4">
        <f>G9-M9</f>
        <v>-2</v>
      </c>
      <c r="Z9" s="4">
        <f t="shared" ref="Z9:AE9" si="1">B9-N9</f>
        <v>-94</v>
      </c>
      <c r="AA9" s="4">
        <f t="shared" si="1"/>
        <v>-4</v>
      </c>
      <c r="AB9" s="4">
        <f t="shared" si="1"/>
        <v>-44</v>
      </c>
      <c r="AC9" s="4">
        <f t="shared" si="1"/>
        <v>-3</v>
      </c>
      <c r="AD9" s="4">
        <f t="shared" si="1"/>
        <v>-50</v>
      </c>
      <c r="AE9" s="4">
        <f t="shared" si="1"/>
        <v>-1</v>
      </c>
    </row>
    <row r="10" spans="1:32" s="1" customFormat="1" ht="18" customHeight="1" x14ac:dyDescent="0.15">
      <c r="A10" s="4" t="s">
        <v>2</v>
      </c>
      <c r="B10" s="4">
        <f t="shared" ref="B10:C30" si="2">D10+F10</f>
        <v>57</v>
      </c>
      <c r="C10" s="4">
        <f t="shared" si="2"/>
        <v>0</v>
      </c>
      <c r="D10" s="4">
        <v>24</v>
      </c>
      <c r="E10" s="4">
        <v>0</v>
      </c>
      <c r="F10" s="4">
        <v>33</v>
      </c>
      <c r="G10" s="4">
        <v>0</v>
      </c>
      <c r="H10" s="4">
        <f t="shared" ref="H10:I30" si="3">J10+L10</f>
        <v>66</v>
      </c>
      <c r="I10" s="4">
        <f t="shared" si="3"/>
        <v>0</v>
      </c>
      <c r="J10" s="4">
        <v>31</v>
      </c>
      <c r="K10" s="4">
        <v>0</v>
      </c>
      <c r="L10" s="4">
        <v>35</v>
      </c>
      <c r="M10" s="4">
        <v>0</v>
      </c>
      <c r="N10" s="4">
        <f t="shared" ref="N10:O30" si="4">P10+R10</f>
        <v>57</v>
      </c>
      <c r="O10" s="4">
        <f t="shared" si="4"/>
        <v>0</v>
      </c>
      <c r="P10" s="4">
        <v>28</v>
      </c>
      <c r="Q10" s="4">
        <v>0</v>
      </c>
      <c r="R10" s="4">
        <v>29</v>
      </c>
      <c r="S10" s="4">
        <v>0</v>
      </c>
      <c r="T10" s="4">
        <f t="shared" ref="T10:Y29" si="5">B10-H10</f>
        <v>-9</v>
      </c>
      <c r="U10" s="4">
        <f t="shared" si="5"/>
        <v>0</v>
      </c>
      <c r="V10" s="4">
        <f t="shared" ref="V10:Y24" si="6">D10-J10</f>
        <v>-7</v>
      </c>
      <c r="W10" s="4">
        <f t="shared" si="6"/>
        <v>0</v>
      </c>
      <c r="X10" s="4">
        <f t="shared" si="6"/>
        <v>-2</v>
      </c>
      <c r="Y10" s="4">
        <f t="shared" si="6"/>
        <v>0</v>
      </c>
      <c r="Z10" s="4">
        <f t="shared" ref="Z10:AE30" si="7">B10-N10</f>
        <v>0</v>
      </c>
      <c r="AA10" s="4">
        <f t="shared" si="7"/>
        <v>0</v>
      </c>
      <c r="AB10" s="4">
        <f t="shared" si="7"/>
        <v>-4</v>
      </c>
      <c r="AC10" s="4">
        <f t="shared" si="7"/>
        <v>0</v>
      </c>
      <c r="AD10" s="4">
        <f t="shared" si="7"/>
        <v>4</v>
      </c>
      <c r="AE10" s="4">
        <f t="shared" si="7"/>
        <v>0</v>
      </c>
    </row>
    <row r="11" spans="1:32" s="1" customFormat="1" ht="18" customHeight="1" x14ac:dyDescent="0.15">
      <c r="A11" s="4" t="s">
        <v>3</v>
      </c>
      <c r="B11" s="4">
        <f t="shared" si="2"/>
        <v>61</v>
      </c>
      <c r="C11" s="4">
        <f t="shared" si="2"/>
        <v>0</v>
      </c>
      <c r="D11" s="4">
        <v>37</v>
      </c>
      <c r="E11" s="4">
        <v>0</v>
      </c>
      <c r="F11" s="4">
        <v>24</v>
      </c>
      <c r="G11" s="4">
        <v>0</v>
      </c>
      <c r="H11" s="4">
        <f t="shared" si="3"/>
        <v>68</v>
      </c>
      <c r="I11" s="4">
        <f t="shared" si="3"/>
        <v>0</v>
      </c>
      <c r="J11" s="4">
        <v>37</v>
      </c>
      <c r="K11" s="4">
        <v>0</v>
      </c>
      <c r="L11" s="4">
        <v>31</v>
      </c>
      <c r="M11" s="4">
        <v>0</v>
      </c>
      <c r="N11" s="4">
        <f t="shared" si="4"/>
        <v>74</v>
      </c>
      <c r="O11" s="4">
        <f t="shared" si="4"/>
        <v>0</v>
      </c>
      <c r="P11" s="4">
        <v>39</v>
      </c>
      <c r="Q11" s="4">
        <v>0</v>
      </c>
      <c r="R11" s="4">
        <v>35</v>
      </c>
      <c r="S11" s="4">
        <v>0</v>
      </c>
      <c r="T11" s="4">
        <f t="shared" si="5"/>
        <v>-7</v>
      </c>
      <c r="U11" s="4">
        <f t="shared" si="5"/>
        <v>0</v>
      </c>
      <c r="V11" s="4">
        <f t="shared" si="6"/>
        <v>0</v>
      </c>
      <c r="W11" s="4">
        <f t="shared" si="6"/>
        <v>0</v>
      </c>
      <c r="X11" s="4">
        <f t="shared" si="6"/>
        <v>-7</v>
      </c>
      <c r="Y11" s="4">
        <f t="shared" si="6"/>
        <v>0</v>
      </c>
      <c r="Z11" s="4">
        <f t="shared" si="7"/>
        <v>-13</v>
      </c>
      <c r="AA11" s="4">
        <f t="shared" si="7"/>
        <v>0</v>
      </c>
      <c r="AB11" s="4">
        <f t="shared" si="7"/>
        <v>-2</v>
      </c>
      <c r="AC11" s="4">
        <f t="shared" si="7"/>
        <v>0</v>
      </c>
      <c r="AD11" s="4">
        <f t="shared" si="7"/>
        <v>-11</v>
      </c>
      <c r="AE11" s="4">
        <f t="shared" si="7"/>
        <v>0</v>
      </c>
    </row>
    <row r="12" spans="1:32" s="1" customFormat="1" ht="18" customHeight="1" x14ac:dyDescent="0.15">
      <c r="A12" s="4" t="s">
        <v>4</v>
      </c>
      <c r="B12" s="4">
        <f t="shared" si="2"/>
        <v>80</v>
      </c>
      <c r="C12" s="4">
        <f t="shared" si="2"/>
        <v>0</v>
      </c>
      <c r="D12" s="4">
        <v>36</v>
      </c>
      <c r="E12" s="4">
        <v>0</v>
      </c>
      <c r="F12" s="4">
        <v>44</v>
      </c>
      <c r="G12" s="4">
        <v>0</v>
      </c>
      <c r="H12" s="4">
        <f t="shared" si="3"/>
        <v>78</v>
      </c>
      <c r="I12" s="4">
        <f t="shared" si="3"/>
        <v>0</v>
      </c>
      <c r="J12" s="4">
        <v>35</v>
      </c>
      <c r="K12" s="4">
        <v>0</v>
      </c>
      <c r="L12" s="4">
        <v>43</v>
      </c>
      <c r="M12" s="4">
        <v>0</v>
      </c>
      <c r="N12" s="4">
        <f t="shared" si="4"/>
        <v>80</v>
      </c>
      <c r="O12" s="4">
        <f t="shared" si="4"/>
        <v>0</v>
      </c>
      <c r="P12" s="4">
        <v>38</v>
      </c>
      <c r="Q12" s="4">
        <v>0</v>
      </c>
      <c r="R12" s="4">
        <v>42</v>
      </c>
      <c r="S12" s="4">
        <v>0</v>
      </c>
      <c r="T12" s="4">
        <f t="shared" si="5"/>
        <v>2</v>
      </c>
      <c r="U12" s="4">
        <f t="shared" si="5"/>
        <v>0</v>
      </c>
      <c r="V12" s="4">
        <f t="shared" si="6"/>
        <v>1</v>
      </c>
      <c r="W12" s="4">
        <f t="shared" si="6"/>
        <v>0</v>
      </c>
      <c r="X12" s="4">
        <f t="shared" si="6"/>
        <v>1</v>
      </c>
      <c r="Y12" s="4">
        <f t="shared" si="6"/>
        <v>0</v>
      </c>
      <c r="Z12" s="4">
        <f t="shared" si="7"/>
        <v>0</v>
      </c>
      <c r="AA12" s="4">
        <f t="shared" si="7"/>
        <v>0</v>
      </c>
      <c r="AB12" s="4">
        <f t="shared" si="7"/>
        <v>-2</v>
      </c>
      <c r="AC12" s="4">
        <f t="shared" si="7"/>
        <v>0</v>
      </c>
      <c r="AD12" s="4">
        <f t="shared" si="7"/>
        <v>2</v>
      </c>
      <c r="AE12" s="4">
        <f t="shared" si="7"/>
        <v>0</v>
      </c>
    </row>
    <row r="13" spans="1:32" s="1" customFormat="1" ht="18" customHeight="1" x14ac:dyDescent="0.15">
      <c r="A13" s="4" t="s">
        <v>5</v>
      </c>
      <c r="B13" s="4">
        <f t="shared" si="2"/>
        <v>102</v>
      </c>
      <c r="C13" s="4">
        <f t="shared" si="2"/>
        <v>0</v>
      </c>
      <c r="D13" s="4">
        <v>59</v>
      </c>
      <c r="E13" s="4">
        <v>0</v>
      </c>
      <c r="F13" s="4">
        <v>43</v>
      </c>
      <c r="G13" s="4">
        <v>0</v>
      </c>
      <c r="H13" s="4">
        <f t="shared" si="3"/>
        <v>106</v>
      </c>
      <c r="I13" s="4">
        <f t="shared" si="3"/>
        <v>0</v>
      </c>
      <c r="J13" s="4">
        <v>66</v>
      </c>
      <c r="K13" s="4">
        <v>0</v>
      </c>
      <c r="L13" s="4">
        <v>40</v>
      </c>
      <c r="M13" s="4">
        <v>0</v>
      </c>
      <c r="N13" s="4">
        <f t="shared" si="4"/>
        <v>114</v>
      </c>
      <c r="O13" s="4">
        <f t="shared" si="4"/>
        <v>0</v>
      </c>
      <c r="P13" s="4">
        <v>69</v>
      </c>
      <c r="Q13" s="4">
        <v>0</v>
      </c>
      <c r="R13" s="4">
        <v>45</v>
      </c>
      <c r="S13" s="4">
        <v>0</v>
      </c>
      <c r="T13" s="4">
        <f t="shared" si="5"/>
        <v>-4</v>
      </c>
      <c r="U13" s="4">
        <f t="shared" si="5"/>
        <v>0</v>
      </c>
      <c r="V13" s="4">
        <f t="shared" si="6"/>
        <v>-7</v>
      </c>
      <c r="W13" s="4">
        <f t="shared" si="6"/>
        <v>0</v>
      </c>
      <c r="X13" s="4">
        <f t="shared" si="6"/>
        <v>3</v>
      </c>
      <c r="Y13" s="4">
        <f t="shared" si="6"/>
        <v>0</v>
      </c>
      <c r="Z13" s="4">
        <f t="shared" si="7"/>
        <v>-12</v>
      </c>
      <c r="AA13" s="4">
        <f t="shared" si="7"/>
        <v>0</v>
      </c>
      <c r="AB13" s="4">
        <f t="shared" si="7"/>
        <v>-10</v>
      </c>
      <c r="AC13" s="4">
        <f t="shared" si="7"/>
        <v>0</v>
      </c>
      <c r="AD13" s="4">
        <f t="shared" si="7"/>
        <v>-2</v>
      </c>
      <c r="AE13" s="4">
        <f t="shared" si="7"/>
        <v>0</v>
      </c>
    </row>
    <row r="14" spans="1:32" s="1" customFormat="1" ht="18" customHeight="1" x14ac:dyDescent="0.15">
      <c r="A14" s="4" t="s">
        <v>6</v>
      </c>
      <c r="B14" s="4">
        <f t="shared" si="2"/>
        <v>91</v>
      </c>
      <c r="C14" s="4">
        <f t="shared" si="2"/>
        <v>3</v>
      </c>
      <c r="D14" s="4">
        <v>58</v>
      </c>
      <c r="E14" s="4">
        <v>0</v>
      </c>
      <c r="F14" s="4">
        <v>33</v>
      </c>
      <c r="G14" s="4">
        <v>3</v>
      </c>
      <c r="H14" s="4">
        <f t="shared" si="3"/>
        <v>75</v>
      </c>
      <c r="I14" s="4">
        <f t="shared" si="3"/>
        <v>3</v>
      </c>
      <c r="J14" s="4">
        <v>43</v>
      </c>
      <c r="K14" s="4">
        <v>0</v>
      </c>
      <c r="L14" s="4">
        <v>32</v>
      </c>
      <c r="M14" s="4">
        <v>3</v>
      </c>
      <c r="N14" s="4">
        <f t="shared" si="4"/>
        <v>83</v>
      </c>
      <c r="O14" s="4">
        <f t="shared" si="4"/>
        <v>3</v>
      </c>
      <c r="P14" s="4">
        <v>45</v>
      </c>
      <c r="Q14" s="4">
        <v>1</v>
      </c>
      <c r="R14" s="4">
        <v>38</v>
      </c>
      <c r="S14" s="4">
        <v>2</v>
      </c>
      <c r="T14" s="4">
        <f t="shared" si="5"/>
        <v>16</v>
      </c>
      <c r="U14" s="4">
        <f t="shared" si="5"/>
        <v>0</v>
      </c>
      <c r="V14" s="4">
        <f t="shared" si="6"/>
        <v>15</v>
      </c>
      <c r="W14" s="4">
        <f t="shared" si="6"/>
        <v>0</v>
      </c>
      <c r="X14" s="4">
        <f t="shared" si="6"/>
        <v>1</v>
      </c>
      <c r="Y14" s="4">
        <f t="shared" si="6"/>
        <v>0</v>
      </c>
      <c r="Z14" s="4">
        <f t="shared" si="7"/>
        <v>8</v>
      </c>
      <c r="AA14" s="4">
        <f t="shared" si="7"/>
        <v>0</v>
      </c>
      <c r="AB14" s="4">
        <f t="shared" si="7"/>
        <v>13</v>
      </c>
      <c r="AC14" s="4">
        <f t="shared" si="7"/>
        <v>-1</v>
      </c>
      <c r="AD14" s="4">
        <f t="shared" si="7"/>
        <v>-5</v>
      </c>
      <c r="AE14" s="4">
        <f t="shared" si="7"/>
        <v>1</v>
      </c>
    </row>
    <row r="15" spans="1:32" s="1" customFormat="1" ht="18" customHeight="1" x14ac:dyDescent="0.15">
      <c r="A15" s="4" t="s">
        <v>7</v>
      </c>
      <c r="B15" s="4">
        <f t="shared" si="2"/>
        <v>61</v>
      </c>
      <c r="C15" s="4">
        <f t="shared" si="2"/>
        <v>0</v>
      </c>
      <c r="D15" s="4">
        <v>29</v>
      </c>
      <c r="E15" s="4">
        <v>0</v>
      </c>
      <c r="F15" s="4">
        <v>32</v>
      </c>
      <c r="G15" s="4">
        <v>0</v>
      </c>
      <c r="H15" s="4">
        <f t="shared" si="3"/>
        <v>75</v>
      </c>
      <c r="I15" s="4">
        <f t="shared" si="3"/>
        <v>1</v>
      </c>
      <c r="J15" s="4">
        <v>41</v>
      </c>
      <c r="K15" s="4">
        <v>0</v>
      </c>
      <c r="L15" s="4">
        <v>34</v>
      </c>
      <c r="M15" s="4">
        <v>1</v>
      </c>
      <c r="N15" s="4">
        <f t="shared" si="4"/>
        <v>80</v>
      </c>
      <c r="O15" s="4">
        <f t="shared" si="4"/>
        <v>2</v>
      </c>
      <c r="P15" s="4">
        <v>41</v>
      </c>
      <c r="Q15" s="4">
        <v>2</v>
      </c>
      <c r="R15" s="4">
        <v>39</v>
      </c>
      <c r="S15" s="4">
        <v>0</v>
      </c>
      <c r="T15" s="4">
        <f t="shared" si="5"/>
        <v>-14</v>
      </c>
      <c r="U15" s="4">
        <f t="shared" si="5"/>
        <v>-1</v>
      </c>
      <c r="V15" s="4">
        <f t="shared" si="6"/>
        <v>-12</v>
      </c>
      <c r="W15" s="4">
        <f t="shared" si="6"/>
        <v>0</v>
      </c>
      <c r="X15" s="4">
        <f t="shared" si="6"/>
        <v>-2</v>
      </c>
      <c r="Y15" s="4">
        <f t="shared" si="6"/>
        <v>-1</v>
      </c>
      <c r="Z15" s="4">
        <f t="shared" si="7"/>
        <v>-19</v>
      </c>
      <c r="AA15" s="4">
        <f t="shared" si="7"/>
        <v>-2</v>
      </c>
      <c r="AB15" s="4">
        <f t="shared" si="7"/>
        <v>-12</v>
      </c>
      <c r="AC15" s="4">
        <f t="shared" si="7"/>
        <v>-2</v>
      </c>
      <c r="AD15" s="4">
        <f t="shared" si="7"/>
        <v>-7</v>
      </c>
      <c r="AE15" s="4">
        <f t="shared" si="7"/>
        <v>0</v>
      </c>
    </row>
    <row r="16" spans="1:32" s="1" customFormat="1" ht="18" customHeight="1" x14ac:dyDescent="0.15">
      <c r="A16" s="4" t="s">
        <v>8</v>
      </c>
      <c r="B16" s="4">
        <f t="shared" si="2"/>
        <v>83</v>
      </c>
      <c r="C16" s="4">
        <f t="shared" si="2"/>
        <v>2</v>
      </c>
      <c r="D16" s="4">
        <v>46</v>
      </c>
      <c r="E16" s="4">
        <v>0</v>
      </c>
      <c r="F16" s="4">
        <v>37</v>
      </c>
      <c r="G16" s="4">
        <v>2</v>
      </c>
      <c r="H16" s="4">
        <f t="shared" si="3"/>
        <v>78</v>
      </c>
      <c r="I16" s="4">
        <f t="shared" si="3"/>
        <v>1</v>
      </c>
      <c r="J16" s="4">
        <v>45</v>
      </c>
      <c r="K16" s="4">
        <v>0</v>
      </c>
      <c r="L16" s="4">
        <v>33</v>
      </c>
      <c r="M16" s="4">
        <v>1</v>
      </c>
      <c r="N16" s="4">
        <f t="shared" si="4"/>
        <v>87</v>
      </c>
      <c r="O16" s="4">
        <f t="shared" si="4"/>
        <v>2</v>
      </c>
      <c r="P16" s="4">
        <v>49</v>
      </c>
      <c r="Q16" s="4">
        <v>0</v>
      </c>
      <c r="R16" s="4">
        <v>38</v>
      </c>
      <c r="S16" s="4">
        <v>2</v>
      </c>
      <c r="T16" s="4">
        <f t="shared" si="5"/>
        <v>5</v>
      </c>
      <c r="U16" s="4">
        <f t="shared" si="5"/>
        <v>1</v>
      </c>
      <c r="V16" s="4">
        <f t="shared" si="6"/>
        <v>1</v>
      </c>
      <c r="W16" s="4">
        <f t="shared" si="6"/>
        <v>0</v>
      </c>
      <c r="X16" s="4">
        <f t="shared" si="6"/>
        <v>4</v>
      </c>
      <c r="Y16" s="4">
        <f t="shared" si="6"/>
        <v>1</v>
      </c>
      <c r="Z16" s="4">
        <f t="shared" si="7"/>
        <v>-4</v>
      </c>
      <c r="AA16" s="4">
        <f t="shared" si="7"/>
        <v>0</v>
      </c>
      <c r="AB16" s="4">
        <f t="shared" si="7"/>
        <v>-3</v>
      </c>
      <c r="AC16" s="4">
        <f t="shared" si="7"/>
        <v>0</v>
      </c>
      <c r="AD16" s="4">
        <f t="shared" si="7"/>
        <v>-1</v>
      </c>
      <c r="AE16" s="4">
        <f t="shared" si="7"/>
        <v>0</v>
      </c>
    </row>
    <row r="17" spans="1:31" s="1" customFormat="1" ht="18" customHeight="1" x14ac:dyDescent="0.15">
      <c r="A17" s="4" t="s">
        <v>9</v>
      </c>
      <c r="B17" s="4">
        <f t="shared" si="2"/>
        <v>96</v>
      </c>
      <c r="C17" s="4">
        <f t="shared" si="2"/>
        <v>0</v>
      </c>
      <c r="D17" s="4">
        <v>50</v>
      </c>
      <c r="E17" s="4">
        <v>0</v>
      </c>
      <c r="F17" s="4">
        <v>46</v>
      </c>
      <c r="G17" s="4">
        <v>0</v>
      </c>
      <c r="H17" s="4">
        <f t="shared" si="3"/>
        <v>103</v>
      </c>
      <c r="I17" s="4">
        <f t="shared" si="3"/>
        <v>0</v>
      </c>
      <c r="J17" s="4">
        <v>55</v>
      </c>
      <c r="K17" s="4">
        <v>0</v>
      </c>
      <c r="L17" s="4">
        <v>48</v>
      </c>
      <c r="M17" s="4">
        <v>0</v>
      </c>
      <c r="N17" s="4">
        <f t="shared" si="4"/>
        <v>107</v>
      </c>
      <c r="O17" s="4">
        <f t="shared" si="4"/>
        <v>1</v>
      </c>
      <c r="P17" s="4">
        <v>57</v>
      </c>
      <c r="Q17" s="4">
        <v>0</v>
      </c>
      <c r="R17" s="4">
        <v>50</v>
      </c>
      <c r="S17" s="4">
        <v>1</v>
      </c>
      <c r="T17" s="4">
        <f t="shared" si="5"/>
        <v>-7</v>
      </c>
      <c r="U17" s="4">
        <f t="shared" si="5"/>
        <v>0</v>
      </c>
      <c r="V17" s="4">
        <f t="shared" si="6"/>
        <v>-5</v>
      </c>
      <c r="W17" s="4">
        <f t="shared" si="6"/>
        <v>0</v>
      </c>
      <c r="X17" s="4">
        <f t="shared" si="6"/>
        <v>-2</v>
      </c>
      <c r="Y17" s="4">
        <f t="shared" si="6"/>
        <v>0</v>
      </c>
      <c r="Z17" s="4">
        <f t="shared" si="7"/>
        <v>-11</v>
      </c>
      <c r="AA17" s="4">
        <f t="shared" si="7"/>
        <v>-1</v>
      </c>
      <c r="AB17" s="4">
        <f t="shared" si="7"/>
        <v>-7</v>
      </c>
      <c r="AC17" s="4">
        <f t="shared" si="7"/>
        <v>0</v>
      </c>
      <c r="AD17" s="4">
        <f t="shared" si="7"/>
        <v>-4</v>
      </c>
      <c r="AE17" s="4">
        <f t="shared" si="7"/>
        <v>-1</v>
      </c>
    </row>
    <row r="18" spans="1:31" s="1" customFormat="1" ht="18" customHeight="1" x14ac:dyDescent="0.15">
      <c r="A18" s="4" t="s">
        <v>10</v>
      </c>
      <c r="B18" s="4">
        <f t="shared" si="2"/>
        <v>112</v>
      </c>
      <c r="C18" s="4">
        <f t="shared" si="2"/>
        <v>1</v>
      </c>
      <c r="D18" s="4">
        <v>56</v>
      </c>
      <c r="E18" s="4">
        <v>0</v>
      </c>
      <c r="F18" s="4">
        <v>56</v>
      </c>
      <c r="G18" s="4">
        <v>1</v>
      </c>
      <c r="H18" s="4">
        <f t="shared" si="3"/>
        <v>114</v>
      </c>
      <c r="I18" s="4">
        <f t="shared" si="3"/>
        <v>1</v>
      </c>
      <c r="J18" s="4">
        <v>56</v>
      </c>
      <c r="K18" s="4">
        <v>0</v>
      </c>
      <c r="L18" s="4">
        <v>58</v>
      </c>
      <c r="M18" s="4">
        <v>1</v>
      </c>
      <c r="N18" s="4">
        <f t="shared" si="4"/>
        <v>116</v>
      </c>
      <c r="O18" s="4">
        <f t="shared" si="4"/>
        <v>0</v>
      </c>
      <c r="P18" s="4">
        <v>57</v>
      </c>
      <c r="Q18" s="4">
        <v>0</v>
      </c>
      <c r="R18" s="4">
        <v>59</v>
      </c>
      <c r="S18" s="4">
        <v>0</v>
      </c>
      <c r="T18" s="4">
        <f t="shared" si="5"/>
        <v>-2</v>
      </c>
      <c r="U18" s="4">
        <f t="shared" si="5"/>
        <v>0</v>
      </c>
      <c r="V18" s="4">
        <f t="shared" si="6"/>
        <v>0</v>
      </c>
      <c r="W18" s="4">
        <f t="shared" si="6"/>
        <v>0</v>
      </c>
      <c r="X18" s="4">
        <f t="shared" si="6"/>
        <v>-2</v>
      </c>
      <c r="Y18" s="4">
        <f t="shared" si="6"/>
        <v>0</v>
      </c>
      <c r="Z18" s="4">
        <f t="shared" si="7"/>
        <v>-4</v>
      </c>
      <c r="AA18" s="4">
        <f t="shared" si="7"/>
        <v>1</v>
      </c>
      <c r="AB18" s="4">
        <f t="shared" si="7"/>
        <v>-1</v>
      </c>
      <c r="AC18" s="4">
        <f t="shared" si="7"/>
        <v>0</v>
      </c>
      <c r="AD18" s="4">
        <f t="shared" si="7"/>
        <v>-3</v>
      </c>
      <c r="AE18" s="4">
        <f t="shared" si="7"/>
        <v>1</v>
      </c>
    </row>
    <row r="19" spans="1:31" s="1" customFormat="1" ht="18" customHeight="1" x14ac:dyDescent="0.15">
      <c r="A19" s="4" t="s">
        <v>11</v>
      </c>
      <c r="B19" s="4">
        <f t="shared" si="2"/>
        <v>116</v>
      </c>
      <c r="C19" s="4">
        <f t="shared" si="2"/>
        <v>4</v>
      </c>
      <c r="D19" s="4">
        <v>57</v>
      </c>
      <c r="E19" s="4">
        <v>0</v>
      </c>
      <c r="F19" s="4">
        <v>59</v>
      </c>
      <c r="G19" s="4">
        <v>4</v>
      </c>
      <c r="H19" s="4">
        <f t="shared" si="3"/>
        <v>118</v>
      </c>
      <c r="I19" s="4">
        <f t="shared" si="3"/>
        <v>6</v>
      </c>
      <c r="J19" s="4">
        <v>53</v>
      </c>
      <c r="K19" s="4">
        <v>0</v>
      </c>
      <c r="L19" s="4">
        <v>65</v>
      </c>
      <c r="M19" s="4">
        <v>6</v>
      </c>
      <c r="N19" s="4">
        <f t="shared" si="4"/>
        <v>118</v>
      </c>
      <c r="O19" s="4">
        <f t="shared" si="4"/>
        <v>7</v>
      </c>
      <c r="P19" s="4">
        <v>51</v>
      </c>
      <c r="Q19" s="4">
        <v>0</v>
      </c>
      <c r="R19" s="4">
        <v>67</v>
      </c>
      <c r="S19" s="4">
        <v>7</v>
      </c>
      <c r="T19" s="4">
        <f t="shared" si="5"/>
        <v>-2</v>
      </c>
      <c r="U19" s="4">
        <f t="shared" si="5"/>
        <v>-2</v>
      </c>
      <c r="V19" s="4">
        <f t="shared" si="6"/>
        <v>4</v>
      </c>
      <c r="W19" s="4">
        <f t="shared" si="6"/>
        <v>0</v>
      </c>
      <c r="X19" s="4">
        <f t="shared" si="6"/>
        <v>-6</v>
      </c>
      <c r="Y19" s="4">
        <f t="shared" si="6"/>
        <v>-2</v>
      </c>
      <c r="Z19" s="4">
        <f t="shared" si="7"/>
        <v>-2</v>
      </c>
      <c r="AA19" s="4">
        <f t="shared" si="7"/>
        <v>-3</v>
      </c>
      <c r="AB19" s="4">
        <f t="shared" si="7"/>
        <v>6</v>
      </c>
      <c r="AC19" s="4">
        <f t="shared" si="7"/>
        <v>0</v>
      </c>
      <c r="AD19" s="4">
        <f t="shared" si="7"/>
        <v>-8</v>
      </c>
      <c r="AE19" s="4">
        <f t="shared" si="7"/>
        <v>-3</v>
      </c>
    </row>
    <row r="20" spans="1:31" s="1" customFormat="1" ht="18" customHeight="1" x14ac:dyDescent="0.15">
      <c r="A20" s="4" t="s">
        <v>12</v>
      </c>
      <c r="B20" s="4">
        <f t="shared" si="2"/>
        <v>145</v>
      </c>
      <c r="C20" s="4">
        <f t="shared" si="2"/>
        <v>2</v>
      </c>
      <c r="D20" s="4">
        <v>66</v>
      </c>
      <c r="E20" s="4">
        <v>0</v>
      </c>
      <c r="F20" s="4">
        <v>79</v>
      </c>
      <c r="G20" s="4">
        <v>2</v>
      </c>
      <c r="H20" s="4">
        <f t="shared" si="3"/>
        <v>149</v>
      </c>
      <c r="I20" s="4">
        <f t="shared" si="3"/>
        <v>2</v>
      </c>
      <c r="J20" s="4">
        <v>70</v>
      </c>
      <c r="K20" s="4">
        <v>0</v>
      </c>
      <c r="L20" s="4">
        <v>79</v>
      </c>
      <c r="M20" s="4">
        <v>2</v>
      </c>
      <c r="N20" s="4">
        <f t="shared" si="4"/>
        <v>144</v>
      </c>
      <c r="O20" s="4">
        <f t="shared" si="4"/>
        <v>1</v>
      </c>
      <c r="P20" s="4">
        <v>68</v>
      </c>
      <c r="Q20" s="4">
        <v>0</v>
      </c>
      <c r="R20" s="4">
        <v>76</v>
      </c>
      <c r="S20" s="4">
        <v>1</v>
      </c>
      <c r="T20" s="4">
        <f t="shared" si="5"/>
        <v>-4</v>
      </c>
      <c r="U20" s="4">
        <f t="shared" si="5"/>
        <v>0</v>
      </c>
      <c r="V20" s="4">
        <f t="shared" si="6"/>
        <v>-4</v>
      </c>
      <c r="W20" s="4">
        <f t="shared" si="6"/>
        <v>0</v>
      </c>
      <c r="X20" s="4">
        <f t="shared" si="6"/>
        <v>0</v>
      </c>
      <c r="Y20" s="4">
        <f t="shared" si="6"/>
        <v>0</v>
      </c>
      <c r="Z20" s="4">
        <f t="shared" si="7"/>
        <v>1</v>
      </c>
      <c r="AA20" s="4">
        <f t="shared" si="7"/>
        <v>1</v>
      </c>
      <c r="AB20" s="4">
        <f t="shared" si="7"/>
        <v>-2</v>
      </c>
      <c r="AC20" s="4">
        <f t="shared" si="7"/>
        <v>0</v>
      </c>
      <c r="AD20" s="4">
        <f t="shared" si="7"/>
        <v>3</v>
      </c>
      <c r="AE20" s="4">
        <f t="shared" si="7"/>
        <v>1</v>
      </c>
    </row>
    <row r="21" spans="1:31" s="1" customFormat="1" ht="18" customHeight="1" x14ac:dyDescent="0.15">
      <c r="A21" s="4" t="s">
        <v>13</v>
      </c>
      <c r="B21" s="4">
        <f t="shared" si="2"/>
        <v>173</v>
      </c>
      <c r="C21" s="4">
        <f t="shared" si="2"/>
        <v>0</v>
      </c>
      <c r="D21" s="4">
        <v>84</v>
      </c>
      <c r="E21" s="4">
        <v>0</v>
      </c>
      <c r="F21" s="4">
        <v>89</v>
      </c>
      <c r="G21" s="4">
        <v>0</v>
      </c>
      <c r="H21" s="4">
        <f t="shared" si="3"/>
        <v>189</v>
      </c>
      <c r="I21" s="4">
        <f t="shared" si="3"/>
        <v>0</v>
      </c>
      <c r="J21" s="4">
        <v>93</v>
      </c>
      <c r="K21" s="4">
        <v>0</v>
      </c>
      <c r="L21" s="4">
        <v>96</v>
      </c>
      <c r="M21" s="4">
        <v>0</v>
      </c>
      <c r="N21" s="4">
        <f t="shared" si="4"/>
        <v>190</v>
      </c>
      <c r="O21" s="4">
        <f t="shared" si="4"/>
        <v>0</v>
      </c>
      <c r="P21" s="4">
        <v>95</v>
      </c>
      <c r="Q21" s="4">
        <v>0</v>
      </c>
      <c r="R21" s="4">
        <v>95</v>
      </c>
      <c r="S21" s="4">
        <v>0</v>
      </c>
      <c r="T21" s="4">
        <f t="shared" si="5"/>
        <v>-16</v>
      </c>
      <c r="U21" s="4">
        <f t="shared" si="5"/>
        <v>0</v>
      </c>
      <c r="V21" s="4">
        <f t="shared" si="6"/>
        <v>-9</v>
      </c>
      <c r="W21" s="4">
        <f t="shared" si="6"/>
        <v>0</v>
      </c>
      <c r="X21" s="4">
        <f t="shared" si="6"/>
        <v>-7</v>
      </c>
      <c r="Y21" s="4">
        <f t="shared" si="6"/>
        <v>0</v>
      </c>
      <c r="Z21" s="4">
        <f t="shared" si="7"/>
        <v>-17</v>
      </c>
      <c r="AA21" s="4">
        <f t="shared" si="7"/>
        <v>0</v>
      </c>
      <c r="AB21" s="4">
        <f t="shared" si="7"/>
        <v>-11</v>
      </c>
      <c r="AC21" s="4">
        <f t="shared" si="7"/>
        <v>0</v>
      </c>
      <c r="AD21" s="4">
        <f t="shared" si="7"/>
        <v>-6</v>
      </c>
      <c r="AE21" s="4">
        <f t="shared" si="7"/>
        <v>0</v>
      </c>
    </row>
    <row r="22" spans="1:31" s="1" customFormat="1" ht="18" customHeight="1" x14ac:dyDescent="0.15">
      <c r="A22" s="4" t="s">
        <v>14</v>
      </c>
      <c r="B22" s="4">
        <f t="shared" si="2"/>
        <v>232</v>
      </c>
      <c r="C22" s="4">
        <f t="shared" si="2"/>
        <v>0</v>
      </c>
      <c r="D22" s="4">
        <v>113</v>
      </c>
      <c r="E22" s="4">
        <v>0</v>
      </c>
      <c r="F22" s="4">
        <v>119</v>
      </c>
      <c r="G22" s="4">
        <v>0</v>
      </c>
      <c r="H22" s="4">
        <f t="shared" si="3"/>
        <v>242</v>
      </c>
      <c r="I22" s="4">
        <f t="shared" si="3"/>
        <v>0</v>
      </c>
      <c r="J22" s="4">
        <v>118</v>
      </c>
      <c r="K22" s="4">
        <v>0</v>
      </c>
      <c r="L22" s="4">
        <v>124</v>
      </c>
      <c r="M22" s="4">
        <v>0</v>
      </c>
      <c r="N22" s="4">
        <f t="shared" si="4"/>
        <v>246</v>
      </c>
      <c r="O22" s="4">
        <f t="shared" si="4"/>
        <v>0</v>
      </c>
      <c r="P22" s="4">
        <v>121</v>
      </c>
      <c r="Q22" s="4">
        <v>0</v>
      </c>
      <c r="R22" s="4">
        <v>125</v>
      </c>
      <c r="S22" s="4">
        <v>0</v>
      </c>
      <c r="T22" s="4">
        <f t="shared" si="5"/>
        <v>-10</v>
      </c>
      <c r="U22" s="4">
        <f t="shared" si="5"/>
        <v>0</v>
      </c>
      <c r="V22" s="4">
        <f t="shared" si="6"/>
        <v>-5</v>
      </c>
      <c r="W22" s="4">
        <f t="shared" si="6"/>
        <v>0</v>
      </c>
      <c r="X22" s="4">
        <f t="shared" si="6"/>
        <v>-5</v>
      </c>
      <c r="Y22" s="4">
        <f t="shared" si="6"/>
        <v>0</v>
      </c>
      <c r="Z22" s="4">
        <f t="shared" si="7"/>
        <v>-14</v>
      </c>
      <c r="AA22" s="4">
        <f t="shared" si="7"/>
        <v>0</v>
      </c>
      <c r="AB22" s="4">
        <f t="shared" si="7"/>
        <v>-8</v>
      </c>
      <c r="AC22" s="4">
        <f t="shared" si="7"/>
        <v>0</v>
      </c>
      <c r="AD22" s="4">
        <f t="shared" si="7"/>
        <v>-6</v>
      </c>
      <c r="AE22" s="4">
        <f t="shared" si="7"/>
        <v>0</v>
      </c>
    </row>
    <row r="23" spans="1:31" s="1" customFormat="1" ht="18" customHeight="1" x14ac:dyDescent="0.15">
      <c r="A23" s="4" t="s">
        <v>15</v>
      </c>
      <c r="B23" s="4">
        <f t="shared" si="2"/>
        <v>267</v>
      </c>
      <c r="C23" s="4">
        <f t="shared" si="2"/>
        <v>0</v>
      </c>
      <c r="D23" s="4">
        <v>136</v>
      </c>
      <c r="E23" s="4">
        <v>0</v>
      </c>
      <c r="F23" s="4">
        <v>131</v>
      </c>
      <c r="G23" s="4">
        <v>0</v>
      </c>
      <c r="H23" s="4">
        <f t="shared" si="3"/>
        <v>275</v>
      </c>
      <c r="I23" s="4">
        <f t="shared" si="3"/>
        <v>0</v>
      </c>
      <c r="J23" s="4">
        <v>139</v>
      </c>
      <c r="K23" s="4">
        <v>0</v>
      </c>
      <c r="L23" s="4">
        <v>136</v>
      </c>
      <c r="M23" s="4">
        <v>0</v>
      </c>
      <c r="N23" s="4">
        <f t="shared" si="4"/>
        <v>275</v>
      </c>
      <c r="O23" s="4">
        <f t="shared" si="4"/>
        <v>0</v>
      </c>
      <c r="P23" s="4">
        <v>140</v>
      </c>
      <c r="Q23" s="4">
        <v>0</v>
      </c>
      <c r="R23" s="4">
        <v>135</v>
      </c>
      <c r="S23" s="4">
        <v>0</v>
      </c>
      <c r="T23" s="4">
        <f t="shared" si="5"/>
        <v>-8</v>
      </c>
      <c r="U23" s="4">
        <f t="shared" si="5"/>
        <v>0</v>
      </c>
      <c r="V23" s="4">
        <f t="shared" si="6"/>
        <v>-3</v>
      </c>
      <c r="W23" s="4">
        <f t="shared" si="6"/>
        <v>0</v>
      </c>
      <c r="X23" s="4">
        <f t="shared" si="6"/>
        <v>-5</v>
      </c>
      <c r="Y23" s="4">
        <f t="shared" si="6"/>
        <v>0</v>
      </c>
      <c r="Z23" s="4">
        <f t="shared" si="7"/>
        <v>-8</v>
      </c>
      <c r="AA23" s="4">
        <f t="shared" si="7"/>
        <v>0</v>
      </c>
      <c r="AB23" s="4">
        <f t="shared" si="7"/>
        <v>-4</v>
      </c>
      <c r="AC23" s="4">
        <f t="shared" si="7"/>
        <v>0</v>
      </c>
      <c r="AD23" s="4">
        <f t="shared" si="7"/>
        <v>-4</v>
      </c>
      <c r="AE23" s="4">
        <f t="shared" si="7"/>
        <v>0</v>
      </c>
    </row>
    <row r="24" spans="1:31" s="1" customFormat="1" ht="18" customHeight="1" x14ac:dyDescent="0.15">
      <c r="A24" s="4" t="s">
        <v>16</v>
      </c>
      <c r="B24" s="4">
        <f t="shared" si="2"/>
        <v>231</v>
      </c>
      <c r="C24" s="4">
        <f t="shared" si="2"/>
        <v>0</v>
      </c>
      <c r="D24" s="4">
        <v>118</v>
      </c>
      <c r="E24" s="4">
        <v>0</v>
      </c>
      <c r="F24" s="4">
        <v>113</v>
      </c>
      <c r="G24" s="4">
        <v>0</v>
      </c>
      <c r="H24" s="4">
        <f t="shared" si="3"/>
        <v>208</v>
      </c>
      <c r="I24" s="4">
        <f t="shared" si="3"/>
        <v>0</v>
      </c>
      <c r="J24" s="4">
        <v>109</v>
      </c>
      <c r="K24" s="4">
        <v>0</v>
      </c>
      <c r="L24" s="4">
        <v>99</v>
      </c>
      <c r="M24" s="4">
        <v>0</v>
      </c>
      <c r="N24" s="4">
        <f t="shared" si="4"/>
        <v>213</v>
      </c>
      <c r="O24" s="4">
        <f t="shared" si="4"/>
        <v>0</v>
      </c>
      <c r="P24" s="4">
        <v>111</v>
      </c>
      <c r="Q24" s="4">
        <v>0</v>
      </c>
      <c r="R24" s="4">
        <v>102</v>
      </c>
      <c r="S24" s="4">
        <v>0</v>
      </c>
      <c r="T24" s="4">
        <f t="shared" si="5"/>
        <v>23</v>
      </c>
      <c r="U24" s="4">
        <f t="shared" si="5"/>
        <v>0</v>
      </c>
      <c r="V24" s="4">
        <f t="shared" si="6"/>
        <v>9</v>
      </c>
      <c r="W24" s="4">
        <f t="shared" si="6"/>
        <v>0</v>
      </c>
      <c r="X24" s="4">
        <f t="shared" si="6"/>
        <v>14</v>
      </c>
      <c r="Y24" s="4">
        <f t="shared" si="6"/>
        <v>0</v>
      </c>
      <c r="Z24" s="4">
        <f t="shared" si="7"/>
        <v>18</v>
      </c>
      <c r="AA24" s="4">
        <f t="shared" si="7"/>
        <v>0</v>
      </c>
      <c r="AB24" s="4">
        <f t="shared" si="7"/>
        <v>7</v>
      </c>
      <c r="AC24" s="4">
        <f t="shared" si="7"/>
        <v>0</v>
      </c>
      <c r="AD24" s="4">
        <f t="shared" si="7"/>
        <v>11</v>
      </c>
      <c r="AE24" s="4">
        <f t="shared" si="7"/>
        <v>0</v>
      </c>
    </row>
    <row r="25" spans="1:31" s="1" customFormat="1" ht="18" customHeight="1" x14ac:dyDescent="0.15">
      <c r="A25" s="4" t="s">
        <v>17</v>
      </c>
      <c r="B25" s="4">
        <f t="shared" si="2"/>
        <v>209</v>
      </c>
      <c r="C25" s="4">
        <f t="shared" si="2"/>
        <v>0</v>
      </c>
      <c r="D25" s="4">
        <v>92</v>
      </c>
      <c r="E25" s="4">
        <v>0</v>
      </c>
      <c r="F25" s="4">
        <v>117</v>
      </c>
      <c r="G25" s="4">
        <v>0</v>
      </c>
      <c r="H25" s="4">
        <f t="shared" si="3"/>
        <v>214</v>
      </c>
      <c r="I25" s="4">
        <f t="shared" si="3"/>
        <v>0</v>
      </c>
      <c r="J25" s="4">
        <v>88</v>
      </c>
      <c r="K25" s="4">
        <v>0</v>
      </c>
      <c r="L25" s="4">
        <v>126</v>
      </c>
      <c r="M25" s="4">
        <v>0</v>
      </c>
      <c r="N25" s="4">
        <f t="shared" si="4"/>
        <v>217</v>
      </c>
      <c r="O25" s="4">
        <f t="shared" si="4"/>
        <v>0</v>
      </c>
      <c r="P25" s="4">
        <v>91</v>
      </c>
      <c r="Q25" s="4">
        <v>0</v>
      </c>
      <c r="R25" s="4">
        <v>126</v>
      </c>
      <c r="S25" s="4">
        <v>0</v>
      </c>
      <c r="T25" s="4">
        <f t="shared" si="5"/>
        <v>-5</v>
      </c>
      <c r="U25" s="4">
        <f t="shared" si="5"/>
        <v>0</v>
      </c>
      <c r="V25" s="4">
        <f t="shared" si="5"/>
        <v>4</v>
      </c>
      <c r="W25" s="4">
        <f t="shared" si="5"/>
        <v>0</v>
      </c>
      <c r="X25" s="4">
        <f t="shared" si="5"/>
        <v>-9</v>
      </c>
      <c r="Y25" s="4">
        <f t="shared" si="5"/>
        <v>0</v>
      </c>
      <c r="Z25" s="4">
        <f t="shared" si="7"/>
        <v>-8</v>
      </c>
      <c r="AA25" s="4">
        <f t="shared" si="7"/>
        <v>0</v>
      </c>
      <c r="AB25" s="4">
        <f t="shared" si="7"/>
        <v>1</v>
      </c>
      <c r="AC25" s="4">
        <f t="shared" si="7"/>
        <v>0</v>
      </c>
      <c r="AD25" s="4">
        <f t="shared" si="7"/>
        <v>-9</v>
      </c>
      <c r="AE25" s="4">
        <f t="shared" si="7"/>
        <v>0</v>
      </c>
    </row>
    <row r="26" spans="1:31" s="1" customFormat="1" ht="18" customHeight="1" x14ac:dyDescent="0.15">
      <c r="A26" s="4" t="s">
        <v>18</v>
      </c>
      <c r="B26" s="4">
        <f t="shared" si="2"/>
        <v>235</v>
      </c>
      <c r="C26" s="4">
        <f t="shared" si="2"/>
        <v>0</v>
      </c>
      <c r="D26" s="4">
        <v>96</v>
      </c>
      <c r="E26" s="4">
        <v>0</v>
      </c>
      <c r="F26" s="4">
        <v>139</v>
      </c>
      <c r="G26" s="4">
        <v>0</v>
      </c>
      <c r="H26" s="4">
        <f t="shared" si="3"/>
        <v>242</v>
      </c>
      <c r="I26" s="4">
        <f t="shared" si="3"/>
        <v>0</v>
      </c>
      <c r="J26" s="4">
        <v>99</v>
      </c>
      <c r="K26" s="4">
        <v>0</v>
      </c>
      <c r="L26" s="4">
        <v>143</v>
      </c>
      <c r="M26" s="4">
        <v>0</v>
      </c>
      <c r="N26" s="4">
        <f t="shared" si="4"/>
        <v>253</v>
      </c>
      <c r="O26" s="4">
        <f t="shared" si="4"/>
        <v>0</v>
      </c>
      <c r="P26" s="4">
        <v>108</v>
      </c>
      <c r="Q26" s="4">
        <v>0</v>
      </c>
      <c r="R26" s="4">
        <v>145</v>
      </c>
      <c r="S26" s="4">
        <v>0</v>
      </c>
      <c r="T26" s="4">
        <f t="shared" si="5"/>
        <v>-7</v>
      </c>
      <c r="U26" s="4">
        <f t="shared" si="5"/>
        <v>0</v>
      </c>
      <c r="V26" s="4">
        <f t="shared" si="5"/>
        <v>-3</v>
      </c>
      <c r="W26" s="4">
        <f t="shared" si="5"/>
        <v>0</v>
      </c>
      <c r="X26" s="4">
        <f t="shared" si="5"/>
        <v>-4</v>
      </c>
      <c r="Y26" s="4">
        <f t="shared" si="5"/>
        <v>0</v>
      </c>
      <c r="Z26" s="4">
        <f t="shared" si="7"/>
        <v>-18</v>
      </c>
      <c r="AA26" s="4">
        <f t="shared" si="7"/>
        <v>0</v>
      </c>
      <c r="AB26" s="4">
        <f t="shared" si="7"/>
        <v>-12</v>
      </c>
      <c r="AC26" s="4">
        <f t="shared" si="7"/>
        <v>0</v>
      </c>
      <c r="AD26" s="4">
        <f t="shared" si="7"/>
        <v>-6</v>
      </c>
      <c r="AE26" s="4">
        <f t="shared" si="7"/>
        <v>0</v>
      </c>
    </row>
    <row r="27" spans="1:31" s="1" customFormat="1" ht="18" customHeight="1" x14ac:dyDescent="0.15">
      <c r="A27" s="4" t="s">
        <v>19</v>
      </c>
      <c r="B27" s="4">
        <f t="shared" si="2"/>
        <v>213</v>
      </c>
      <c r="C27" s="4">
        <f t="shared" si="2"/>
        <v>0</v>
      </c>
      <c r="D27" s="4">
        <v>71</v>
      </c>
      <c r="E27" s="4">
        <v>0</v>
      </c>
      <c r="F27" s="4">
        <v>142</v>
      </c>
      <c r="G27" s="4">
        <v>0</v>
      </c>
      <c r="H27" s="4">
        <f t="shared" si="3"/>
        <v>207</v>
      </c>
      <c r="I27" s="4">
        <f t="shared" si="3"/>
        <v>0</v>
      </c>
      <c r="J27" s="4">
        <v>70</v>
      </c>
      <c r="K27" s="4">
        <v>0</v>
      </c>
      <c r="L27" s="4">
        <v>137</v>
      </c>
      <c r="M27" s="4">
        <v>0</v>
      </c>
      <c r="N27" s="4">
        <f t="shared" si="4"/>
        <v>220</v>
      </c>
      <c r="O27" s="4">
        <f t="shared" si="4"/>
        <v>0</v>
      </c>
      <c r="P27" s="4">
        <v>76</v>
      </c>
      <c r="Q27" s="4">
        <v>0</v>
      </c>
      <c r="R27" s="4">
        <v>144</v>
      </c>
      <c r="S27" s="4">
        <v>0</v>
      </c>
      <c r="T27" s="4">
        <f t="shared" si="5"/>
        <v>6</v>
      </c>
      <c r="U27" s="4">
        <f t="shared" si="5"/>
        <v>0</v>
      </c>
      <c r="V27" s="4">
        <f t="shared" si="5"/>
        <v>1</v>
      </c>
      <c r="W27" s="4">
        <f t="shared" si="5"/>
        <v>0</v>
      </c>
      <c r="X27" s="4">
        <f t="shared" si="5"/>
        <v>5</v>
      </c>
      <c r="Y27" s="4">
        <f t="shared" si="5"/>
        <v>0</v>
      </c>
      <c r="Z27" s="4">
        <f t="shared" si="7"/>
        <v>-7</v>
      </c>
      <c r="AA27" s="4">
        <f t="shared" si="7"/>
        <v>0</v>
      </c>
      <c r="AB27" s="4">
        <f t="shared" si="7"/>
        <v>-5</v>
      </c>
      <c r="AC27" s="4">
        <f t="shared" si="7"/>
        <v>0</v>
      </c>
      <c r="AD27" s="4">
        <f t="shared" si="7"/>
        <v>-2</v>
      </c>
      <c r="AE27" s="4">
        <f t="shared" si="7"/>
        <v>0</v>
      </c>
    </row>
    <row r="28" spans="1:31" s="1" customFormat="1" ht="18" customHeight="1" x14ac:dyDescent="0.15">
      <c r="A28" s="4" t="s">
        <v>20</v>
      </c>
      <c r="B28" s="4">
        <f t="shared" si="2"/>
        <v>157</v>
      </c>
      <c r="C28" s="4">
        <f t="shared" si="2"/>
        <v>0</v>
      </c>
      <c r="D28" s="4">
        <v>51</v>
      </c>
      <c r="E28" s="4">
        <v>0</v>
      </c>
      <c r="F28" s="4">
        <v>106</v>
      </c>
      <c r="G28" s="4">
        <v>0</v>
      </c>
      <c r="H28" s="4">
        <f t="shared" si="3"/>
        <v>128</v>
      </c>
      <c r="I28" s="4">
        <f t="shared" si="3"/>
        <v>0</v>
      </c>
      <c r="J28" s="4">
        <v>37</v>
      </c>
      <c r="K28" s="4">
        <v>0</v>
      </c>
      <c r="L28" s="4">
        <v>91</v>
      </c>
      <c r="M28" s="4">
        <v>0</v>
      </c>
      <c r="N28" s="4">
        <f t="shared" si="4"/>
        <v>140</v>
      </c>
      <c r="O28" s="4">
        <f t="shared" si="4"/>
        <v>0</v>
      </c>
      <c r="P28" s="4">
        <v>41</v>
      </c>
      <c r="Q28" s="4">
        <v>0</v>
      </c>
      <c r="R28" s="4">
        <v>99</v>
      </c>
      <c r="S28" s="4">
        <v>0</v>
      </c>
      <c r="T28" s="4">
        <f t="shared" si="5"/>
        <v>29</v>
      </c>
      <c r="U28" s="4">
        <f t="shared" si="5"/>
        <v>0</v>
      </c>
      <c r="V28" s="4">
        <f t="shared" si="5"/>
        <v>14</v>
      </c>
      <c r="W28" s="4">
        <f t="shared" si="5"/>
        <v>0</v>
      </c>
      <c r="X28" s="4">
        <f t="shared" si="5"/>
        <v>15</v>
      </c>
      <c r="Y28" s="4">
        <f t="shared" si="5"/>
        <v>0</v>
      </c>
      <c r="Z28" s="4">
        <f t="shared" si="7"/>
        <v>17</v>
      </c>
      <c r="AA28" s="4">
        <f t="shared" si="7"/>
        <v>0</v>
      </c>
      <c r="AB28" s="4">
        <f t="shared" si="7"/>
        <v>10</v>
      </c>
      <c r="AC28" s="4">
        <f t="shared" si="7"/>
        <v>0</v>
      </c>
      <c r="AD28" s="4">
        <f t="shared" si="7"/>
        <v>7</v>
      </c>
      <c r="AE28" s="4">
        <f t="shared" si="7"/>
        <v>0</v>
      </c>
    </row>
    <row r="29" spans="1:31" s="1" customFormat="1" ht="18" customHeight="1" x14ac:dyDescent="0.15">
      <c r="A29" s="4" t="s">
        <v>21</v>
      </c>
      <c r="B29" s="4">
        <f t="shared" si="2"/>
        <v>52</v>
      </c>
      <c r="C29" s="4">
        <f t="shared" si="2"/>
        <v>0</v>
      </c>
      <c r="D29" s="4">
        <v>12</v>
      </c>
      <c r="E29" s="4">
        <v>0</v>
      </c>
      <c r="F29" s="4">
        <v>40</v>
      </c>
      <c r="G29" s="4">
        <v>0</v>
      </c>
      <c r="H29" s="4">
        <f t="shared" si="3"/>
        <v>44</v>
      </c>
      <c r="I29" s="4">
        <f t="shared" si="3"/>
        <v>0</v>
      </c>
      <c r="J29" s="4">
        <v>6</v>
      </c>
      <c r="K29" s="4">
        <v>0</v>
      </c>
      <c r="L29" s="4">
        <v>38</v>
      </c>
      <c r="M29" s="4">
        <v>0</v>
      </c>
      <c r="N29" s="4">
        <f t="shared" si="4"/>
        <v>56</v>
      </c>
      <c r="O29" s="4">
        <f t="shared" si="4"/>
        <v>0</v>
      </c>
      <c r="P29" s="4">
        <v>9</v>
      </c>
      <c r="Q29" s="4">
        <v>0</v>
      </c>
      <c r="R29" s="4">
        <v>47</v>
      </c>
      <c r="S29" s="4">
        <v>0</v>
      </c>
      <c r="T29" s="4">
        <f t="shared" si="5"/>
        <v>8</v>
      </c>
      <c r="U29" s="4">
        <f t="shared" si="5"/>
        <v>0</v>
      </c>
      <c r="V29" s="4">
        <f t="shared" si="5"/>
        <v>6</v>
      </c>
      <c r="W29" s="4">
        <f t="shared" si="5"/>
        <v>0</v>
      </c>
      <c r="X29" s="4">
        <f t="shared" si="5"/>
        <v>2</v>
      </c>
      <c r="Y29" s="4">
        <f t="shared" si="5"/>
        <v>0</v>
      </c>
      <c r="Z29" s="4">
        <f t="shared" si="7"/>
        <v>-4</v>
      </c>
      <c r="AA29" s="4">
        <f t="shared" si="7"/>
        <v>0</v>
      </c>
      <c r="AB29" s="4">
        <f t="shared" si="7"/>
        <v>3</v>
      </c>
      <c r="AC29" s="4">
        <f t="shared" si="7"/>
        <v>0</v>
      </c>
      <c r="AD29" s="4">
        <f t="shared" si="7"/>
        <v>-7</v>
      </c>
      <c r="AE29" s="4">
        <f t="shared" si="7"/>
        <v>0</v>
      </c>
    </row>
    <row r="30" spans="1:31" s="1" customFormat="1" ht="18" customHeight="1" x14ac:dyDescent="0.15">
      <c r="A30" s="4" t="s">
        <v>22</v>
      </c>
      <c r="B30" s="4">
        <f t="shared" si="2"/>
        <v>14</v>
      </c>
      <c r="C30" s="4">
        <f>E30+G30</f>
        <v>0</v>
      </c>
      <c r="D30" s="4">
        <v>0</v>
      </c>
      <c r="E30" s="4">
        <v>0</v>
      </c>
      <c r="F30" s="4">
        <v>14</v>
      </c>
      <c r="G30" s="4">
        <v>0</v>
      </c>
      <c r="H30" s="4">
        <f t="shared" si="3"/>
        <v>11</v>
      </c>
      <c r="I30" s="4">
        <f t="shared" si="3"/>
        <v>0</v>
      </c>
      <c r="J30" s="4">
        <v>1</v>
      </c>
      <c r="K30" s="4">
        <v>0</v>
      </c>
      <c r="L30" s="4">
        <v>10</v>
      </c>
      <c r="M30" s="4">
        <v>0</v>
      </c>
      <c r="N30" s="4">
        <f t="shared" si="4"/>
        <v>11</v>
      </c>
      <c r="O30" s="4">
        <f t="shared" si="4"/>
        <v>0</v>
      </c>
      <c r="P30" s="4">
        <v>1</v>
      </c>
      <c r="Q30" s="4">
        <v>0</v>
      </c>
      <c r="R30" s="4">
        <v>10</v>
      </c>
      <c r="S30" s="4">
        <v>0</v>
      </c>
      <c r="T30" s="4">
        <f t="shared" ref="T30:Y31" si="8">B30-H30</f>
        <v>3</v>
      </c>
      <c r="U30" s="4">
        <f t="shared" si="8"/>
        <v>0</v>
      </c>
      <c r="V30" s="4">
        <f t="shared" si="8"/>
        <v>-1</v>
      </c>
      <c r="W30" s="4">
        <f t="shared" si="8"/>
        <v>0</v>
      </c>
      <c r="X30" s="4">
        <f t="shared" si="8"/>
        <v>4</v>
      </c>
      <c r="Y30" s="4">
        <f t="shared" si="8"/>
        <v>0</v>
      </c>
      <c r="Z30" s="4">
        <f t="shared" si="7"/>
        <v>3</v>
      </c>
      <c r="AA30" s="4">
        <f t="shared" si="7"/>
        <v>0</v>
      </c>
      <c r="AB30" s="4">
        <f t="shared" si="7"/>
        <v>-1</v>
      </c>
      <c r="AC30" s="4">
        <f t="shared" si="7"/>
        <v>0</v>
      </c>
      <c r="AD30" s="4">
        <f t="shared" si="7"/>
        <v>4</v>
      </c>
      <c r="AE30" s="4">
        <f t="shared" si="7"/>
        <v>0</v>
      </c>
    </row>
    <row r="31" spans="1:31" s="1" customFormat="1" ht="18" customHeight="1" thickBot="1" x14ac:dyDescent="0.2">
      <c r="A31" s="4" t="s">
        <v>58</v>
      </c>
      <c r="B31" s="4">
        <f>D31+F31</f>
        <v>0</v>
      </c>
      <c r="C31" s="4">
        <f>E31+G31</f>
        <v>0</v>
      </c>
      <c r="D31" s="4">
        <v>0</v>
      </c>
      <c r="E31" s="4">
        <v>0</v>
      </c>
      <c r="F31" s="4">
        <v>0</v>
      </c>
      <c r="G31" s="4">
        <v>0</v>
      </c>
      <c r="H31" s="4">
        <f>J31+L31</f>
        <v>0</v>
      </c>
      <c r="I31" s="4">
        <f t="shared" ref="I31" si="9">K31+M31</f>
        <v>0</v>
      </c>
      <c r="J31" s="4">
        <v>0</v>
      </c>
      <c r="K31" s="4">
        <v>0</v>
      </c>
      <c r="L31" s="4">
        <v>0</v>
      </c>
      <c r="M31" s="4">
        <v>0</v>
      </c>
      <c r="N31" s="4">
        <f t="shared" ref="N31:O31" si="10">P31+R31</f>
        <v>0</v>
      </c>
      <c r="O31" s="4">
        <f t="shared" si="10"/>
        <v>0</v>
      </c>
      <c r="P31" s="4">
        <v>0</v>
      </c>
      <c r="Q31" s="4">
        <v>0</v>
      </c>
      <c r="R31" s="4">
        <v>0</v>
      </c>
      <c r="S31" s="4">
        <v>0</v>
      </c>
      <c r="T31" s="4">
        <f t="shared" si="8"/>
        <v>0</v>
      </c>
      <c r="U31" s="4">
        <f t="shared" si="8"/>
        <v>0</v>
      </c>
      <c r="V31" s="4">
        <f t="shared" si="8"/>
        <v>0</v>
      </c>
      <c r="W31" s="4">
        <f t="shared" si="8"/>
        <v>0</v>
      </c>
      <c r="X31" s="4">
        <f t="shared" si="8"/>
        <v>0</v>
      </c>
      <c r="Y31" s="4">
        <f t="shared" si="8"/>
        <v>0</v>
      </c>
      <c r="Z31" s="4">
        <f t="shared" ref="Z31:AE31" si="11">B31-N31</f>
        <v>0</v>
      </c>
      <c r="AA31" s="4">
        <f t="shared" si="11"/>
        <v>0</v>
      </c>
      <c r="AB31" s="4">
        <f t="shared" si="11"/>
        <v>0</v>
      </c>
      <c r="AC31" s="4">
        <f t="shared" si="11"/>
        <v>0</v>
      </c>
      <c r="AD31" s="4">
        <f t="shared" si="11"/>
        <v>0</v>
      </c>
      <c r="AE31" s="4">
        <f t="shared" si="11"/>
        <v>0</v>
      </c>
    </row>
    <row r="32" spans="1:31" s="1" customFormat="1" ht="18" customHeight="1" thickTop="1" x14ac:dyDescent="0.15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</row>
    <row r="33" spans="1:31" s="1" customFormat="1" ht="18" customHeight="1" x14ac:dyDescent="0.15">
      <c r="A33" s="4" t="s">
        <v>24</v>
      </c>
      <c r="B33" s="4">
        <f>SUM(B10:B12)</f>
        <v>198</v>
      </c>
      <c r="C33" s="4">
        <f t="shared" ref="C33:AE33" si="12">SUM(C10:C12)</f>
        <v>0</v>
      </c>
      <c r="D33" s="4">
        <f t="shared" si="12"/>
        <v>97</v>
      </c>
      <c r="E33" s="4">
        <f t="shared" si="12"/>
        <v>0</v>
      </c>
      <c r="F33" s="4">
        <f t="shared" si="12"/>
        <v>101</v>
      </c>
      <c r="G33" s="4">
        <f t="shared" si="12"/>
        <v>0</v>
      </c>
      <c r="H33" s="4">
        <f t="shared" si="12"/>
        <v>212</v>
      </c>
      <c r="I33" s="4">
        <f t="shared" si="12"/>
        <v>0</v>
      </c>
      <c r="J33" s="4">
        <f t="shared" si="12"/>
        <v>103</v>
      </c>
      <c r="K33" s="4">
        <f t="shared" si="12"/>
        <v>0</v>
      </c>
      <c r="L33" s="4">
        <f t="shared" si="12"/>
        <v>109</v>
      </c>
      <c r="M33" s="4">
        <f t="shared" si="12"/>
        <v>0</v>
      </c>
      <c r="N33" s="4">
        <f t="shared" si="12"/>
        <v>211</v>
      </c>
      <c r="O33" s="4">
        <f t="shared" si="12"/>
        <v>0</v>
      </c>
      <c r="P33" s="4">
        <f t="shared" si="12"/>
        <v>105</v>
      </c>
      <c r="Q33" s="4">
        <f t="shared" si="12"/>
        <v>0</v>
      </c>
      <c r="R33" s="4">
        <f t="shared" si="12"/>
        <v>106</v>
      </c>
      <c r="S33" s="4">
        <f t="shared" si="12"/>
        <v>0</v>
      </c>
      <c r="T33" s="4">
        <f t="shared" si="12"/>
        <v>-14</v>
      </c>
      <c r="U33" s="4">
        <f t="shared" si="12"/>
        <v>0</v>
      </c>
      <c r="V33" s="4">
        <f t="shared" si="12"/>
        <v>-6</v>
      </c>
      <c r="W33" s="4">
        <f t="shared" si="12"/>
        <v>0</v>
      </c>
      <c r="X33" s="4">
        <f t="shared" si="12"/>
        <v>-8</v>
      </c>
      <c r="Y33" s="4">
        <f t="shared" si="12"/>
        <v>0</v>
      </c>
      <c r="Z33" s="4">
        <f t="shared" si="12"/>
        <v>-13</v>
      </c>
      <c r="AA33" s="4">
        <f t="shared" si="12"/>
        <v>0</v>
      </c>
      <c r="AB33" s="4">
        <f t="shared" si="12"/>
        <v>-8</v>
      </c>
      <c r="AC33" s="4">
        <f t="shared" si="12"/>
        <v>0</v>
      </c>
      <c r="AD33" s="4">
        <f t="shared" si="12"/>
        <v>-5</v>
      </c>
      <c r="AE33" s="4">
        <f t="shared" si="12"/>
        <v>0</v>
      </c>
    </row>
    <row r="34" spans="1:31" s="1" customFormat="1" ht="18" customHeight="1" x14ac:dyDescent="0.15">
      <c r="A34" s="4" t="s">
        <v>29</v>
      </c>
      <c r="B34" s="4">
        <f>SUM(B13:B22)</f>
        <v>1211</v>
      </c>
      <c r="C34" s="4">
        <f t="shared" ref="C34:AE34" si="13">SUM(C13:C22)</f>
        <v>12</v>
      </c>
      <c r="D34" s="4">
        <f t="shared" si="13"/>
        <v>618</v>
      </c>
      <c r="E34" s="4">
        <f t="shared" si="13"/>
        <v>0</v>
      </c>
      <c r="F34" s="4">
        <f t="shared" si="13"/>
        <v>593</v>
      </c>
      <c r="G34" s="4">
        <f t="shared" si="13"/>
        <v>12</v>
      </c>
      <c r="H34" s="4">
        <f t="shared" si="13"/>
        <v>1249</v>
      </c>
      <c r="I34" s="4">
        <f t="shared" si="13"/>
        <v>14</v>
      </c>
      <c r="J34" s="4">
        <f t="shared" si="13"/>
        <v>640</v>
      </c>
      <c r="K34" s="4">
        <f t="shared" si="13"/>
        <v>0</v>
      </c>
      <c r="L34" s="4">
        <f t="shared" si="13"/>
        <v>609</v>
      </c>
      <c r="M34" s="4">
        <f t="shared" si="13"/>
        <v>14</v>
      </c>
      <c r="N34" s="4">
        <f t="shared" si="13"/>
        <v>1285</v>
      </c>
      <c r="O34" s="4">
        <f t="shared" si="13"/>
        <v>16</v>
      </c>
      <c r="P34" s="4">
        <f t="shared" si="13"/>
        <v>653</v>
      </c>
      <c r="Q34" s="4">
        <f t="shared" si="13"/>
        <v>3</v>
      </c>
      <c r="R34" s="4">
        <f t="shared" si="13"/>
        <v>632</v>
      </c>
      <c r="S34" s="4">
        <f>SUM(S13:S22)</f>
        <v>13</v>
      </c>
      <c r="T34" s="4">
        <f t="shared" si="13"/>
        <v>-38</v>
      </c>
      <c r="U34" s="4">
        <f t="shared" si="13"/>
        <v>-2</v>
      </c>
      <c r="V34" s="4">
        <f t="shared" si="13"/>
        <v>-22</v>
      </c>
      <c r="W34" s="4">
        <f t="shared" si="13"/>
        <v>0</v>
      </c>
      <c r="X34" s="4">
        <f t="shared" si="13"/>
        <v>-16</v>
      </c>
      <c r="Y34" s="4">
        <f t="shared" si="13"/>
        <v>-2</v>
      </c>
      <c r="Z34" s="4">
        <f t="shared" si="13"/>
        <v>-74</v>
      </c>
      <c r="AA34" s="4">
        <f t="shared" si="13"/>
        <v>-4</v>
      </c>
      <c r="AB34" s="4">
        <f t="shared" si="13"/>
        <v>-35</v>
      </c>
      <c r="AC34" s="4">
        <f t="shared" si="13"/>
        <v>-3</v>
      </c>
      <c r="AD34" s="4">
        <f t="shared" si="13"/>
        <v>-39</v>
      </c>
      <c r="AE34" s="4">
        <f t="shared" si="13"/>
        <v>-1</v>
      </c>
    </row>
    <row r="35" spans="1:31" s="1" customFormat="1" ht="18" customHeight="1" x14ac:dyDescent="0.15">
      <c r="A35" s="4" t="s">
        <v>25</v>
      </c>
      <c r="B35" s="4">
        <f>SUM(B23:B30)</f>
        <v>1378</v>
      </c>
      <c r="C35" s="4">
        <f t="shared" ref="C35:AE35" si="14">SUM(C23:C30)</f>
        <v>0</v>
      </c>
      <c r="D35" s="4">
        <f t="shared" si="14"/>
        <v>576</v>
      </c>
      <c r="E35" s="4">
        <f t="shared" si="14"/>
        <v>0</v>
      </c>
      <c r="F35" s="4">
        <f t="shared" si="14"/>
        <v>802</v>
      </c>
      <c r="G35" s="4">
        <f t="shared" si="14"/>
        <v>0</v>
      </c>
      <c r="H35" s="4">
        <f t="shared" si="14"/>
        <v>1329</v>
      </c>
      <c r="I35" s="4">
        <f t="shared" si="14"/>
        <v>0</v>
      </c>
      <c r="J35" s="4">
        <f t="shared" si="14"/>
        <v>549</v>
      </c>
      <c r="K35" s="4">
        <f t="shared" si="14"/>
        <v>0</v>
      </c>
      <c r="L35" s="4">
        <f t="shared" si="14"/>
        <v>780</v>
      </c>
      <c r="M35" s="4">
        <f t="shared" si="14"/>
        <v>0</v>
      </c>
      <c r="N35" s="4">
        <f t="shared" si="14"/>
        <v>1385</v>
      </c>
      <c r="O35" s="4">
        <f t="shared" si="14"/>
        <v>0</v>
      </c>
      <c r="P35" s="4">
        <f t="shared" si="14"/>
        <v>577</v>
      </c>
      <c r="Q35" s="4">
        <f t="shared" si="14"/>
        <v>0</v>
      </c>
      <c r="R35" s="4">
        <f t="shared" si="14"/>
        <v>808</v>
      </c>
      <c r="S35" s="4">
        <f t="shared" si="14"/>
        <v>0</v>
      </c>
      <c r="T35" s="4">
        <f t="shared" si="14"/>
        <v>49</v>
      </c>
      <c r="U35" s="4">
        <f t="shared" si="14"/>
        <v>0</v>
      </c>
      <c r="V35" s="4">
        <f t="shared" si="14"/>
        <v>27</v>
      </c>
      <c r="W35" s="4">
        <f t="shared" si="14"/>
        <v>0</v>
      </c>
      <c r="X35" s="4">
        <f t="shared" si="14"/>
        <v>22</v>
      </c>
      <c r="Y35" s="4">
        <f t="shared" si="14"/>
        <v>0</v>
      </c>
      <c r="Z35" s="4">
        <f t="shared" si="14"/>
        <v>-7</v>
      </c>
      <c r="AA35" s="4">
        <f t="shared" si="14"/>
        <v>0</v>
      </c>
      <c r="AB35" s="4">
        <f t="shared" si="14"/>
        <v>-1</v>
      </c>
      <c r="AC35" s="4">
        <f t="shared" si="14"/>
        <v>0</v>
      </c>
      <c r="AD35" s="4">
        <f t="shared" si="14"/>
        <v>-6</v>
      </c>
      <c r="AE35" s="4">
        <f t="shared" si="14"/>
        <v>0</v>
      </c>
    </row>
    <row r="36" spans="1:31" s="1" customFormat="1" ht="18" customHeight="1" x14ac:dyDescent="0.15">
      <c r="A36" s="4" t="s">
        <v>26</v>
      </c>
      <c r="B36" s="4">
        <f>SUM(B25:B30)</f>
        <v>880</v>
      </c>
      <c r="C36" s="4">
        <f t="shared" ref="C36:AE36" si="15">SUM(C25:C30)</f>
        <v>0</v>
      </c>
      <c r="D36" s="4">
        <f t="shared" si="15"/>
        <v>322</v>
      </c>
      <c r="E36" s="4">
        <f t="shared" si="15"/>
        <v>0</v>
      </c>
      <c r="F36" s="4">
        <f t="shared" si="15"/>
        <v>558</v>
      </c>
      <c r="G36" s="4">
        <f t="shared" si="15"/>
        <v>0</v>
      </c>
      <c r="H36" s="4">
        <f t="shared" si="15"/>
        <v>846</v>
      </c>
      <c r="I36" s="4">
        <f t="shared" si="15"/>
        <v>0</v>
      </c>
      <c r="J36" s="4">
        <f t="shared" si="15"/>
        <v>301</v>
      </c>
      <c r="K36" s="4">
        <f t="shared" si="15"/>
        <v>0</v>
      </c>
      <c r="L36" s="4">
        <f t="shared" si="15"/>
        <v>545</v>
      </c>
      <c r="M36" s="4">
        <f t="shared" si="15"/>
        <v>0</v>
      </c>
      <c r="N36" s="4">
        <f t="shared" si="15"/>
        <v>897</v>
      </c>
      <c r="O36" s="4">
        <f t="shared" si="15"/>
        <v>0</v>
      </c>
      <c r="P36" s="4">
        <f t="shared" si="15"/>
        <v>326</v>
      </c>
      <c r="Q36" s="4">
        <f t="shared" si="15"/>
        <v>0</v>
      </c>
      <c r="R36" s="4">
        <f t="shared" si="15"/>
        <v>571</v>
      </c>
      <c r="S36" s="4">
        <f t="shared" si="15"/>
        <v>0</v>
      </c>
      <c r="T36" s="4">
        <f t="shared" si="15"/>
        <v>34</v>
      </c>
      <c r="U36" s="4">
        <f t="shared" si="15"/>
        <v>0</v>
      </c>
      <c r="V36" s="4">
        <f t="shared" si="15"/>
        <v>21</v>
      </c>
      <c r="W36" s="4">
        <f t="shared" si="15"/>
        <v>0</v>
      </c>
      <c r="X36" s="4">
        <f t="shared" si="15"/>
        <v>13</v>
      </c>
      <c r="Y36" s="4">
        <f t="shared" si="15"/>
        <v>0</v>
      </c>
      <c r="Z36" s="4">
        <f t="shared" si="15"/>
        <v>-17</v>
      </c>
      <c r="AA36" s="4">
        <f t="shared" si="15"/>
        <v>0</v>
      </c>
      <c r="AB36" s="4">
        <f t="shared" si="15"/>
        <v>-4</v>
      </c>
      <c r="AC36" s="4">
        <f t="shared" si="15"/>
        <v>0</v>
      </c>
      <c r="AD36" s="4">
        <f t="shared" si="15"/>
        <v>-13</v>
      </c>
      <c r="AE36" s="4">
        <f t="shared" si="15"/>
        <v>0</v>
      </c>
    </row>
    <row r="37" spans="1:31" s="1" customFormat="1" ht="18" customHeight="1" x14ac:dyDescent="0.15">
      <c r="A37" s="4" t="s">
        <v>27</v>
      </c>
      <c r="B37" s="4">
        <f>SUM(B27:B30)</f>
        <v>436</v>
      </c>
      <c r="C37" s="4">
        <f t="shared" ref="C37:AE37" si="16">SUM(C27:C30)</f>
        <v>0</v>
      </c>
      <c r="D37" s="4">
        <f t="shared" si="16"/>
        <v>134</v>
      </c>
      <c r="E37" s="4">
        <f t="shared" si="16"/>
        <v>0</v>
      </c>
      <c r="F37" s="4">
        <f t="shared" si="16"/>
        <v>302</v>
      </c>
      <c r="G37" s="4">
        <f t="shared" si="16"/>
        <v>0</v>
      </c>
      <c r="H37" s="4">
        <f t="shared" si="16"/>
        <v>390</v>
      </c>
      <c r="I37" s="4">
        <f t="shared" si="16"/>
        <v>0</v>
      </c>
      <c r="J37" s="4">
        <f t="shared" si="16"/>
        <v>114</v>
      </c>
      <c r="K37" s="4">
        <f t="shared" si="16"/>
        <v>0</v>
      </c>
      <c r="L37" s="4">
        <f t="shared" si="16"/>
        <v>276</v>
      </c>
      <c r="M37" s="4">
        <f t="shared" si="16"/>
        <v>0</v>
      </c>
      <c r="N37" s="4">
        <f t="shared" si="16"/>
        <v>427</v>
      </c>
      <c r="O37" s="4">
        <f t="shared" si="16"/>
        <v>0</v>
      </c>
      <c r="P37" s="4">
        <f t="shared" si="16"/>
        <v>127</v>
      </c>
      <c r="Q37" s="4">
        <f t="shared" si="16"/>
        <v>0</v>
      </c>
      <c r="R37" s="4">
        <f t="shared" si="16"/>
        <v>300</v>
      </c>
      <c r="S37" s="4">
        <f t="shared" si="16"/>
        <v>0</v>
      </c>
      <c r="T37" s="4">
        <f t="shared" si="16"/>
        <v>46</v>
      </c>
      <c r="U37" s="4">
        <f t="shared" si="16"/>
        <v>0</v>
      </c>
      <c r="V37" s="4">
        <f t="shared" si="16"/>
        <v>20</v>
      </c>
      <c r="W37" s="4">
        <f t="shared" si="16"/>
        <v>0</v>
      </c>
      <c r="X37" s="4">
        <f t="shared" si="16"/>
        <v>26</v>
      </c>
      <c r="Y37" s="4">
        <f t="shared" si="16"/>
        <v>0</v>
      </c>
      <c r="Z37" s="4">
        <f t="shared" si="16"/>
        <v>9</v>
      </c>
      <c r="AA37" s="4">
        <f t="shared" si="16"/>
        <v>0</v>
      </c>
      <c r="AB37" s="4">
        <f t="shared" si="16"/>
        <v>7</v>
      </c>
      <c r="AC37" s="4">
        <f t="shared" si="16"/>
        <v>0</v>
      </c>
      <c r="AD37" s="4">
        <f t="shared" si="16"/>
        <v>2</v>
      </c>
      <c r="AE37" s="4">
        <f t="shared" si="16"/>
        <v>0</v>
      </c>
    </row>
    <row r="38" spans="1:31" ht="18" customHeight="1" x14ac:dyDescent="0.15">
      <c r="A38" s="21" t="s">
        <v>28</v>
      </c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</row>
    <row r="39" spans="1:31" ht="18" customHeight="1" x14ac:dyDescent="0.15">
      <c r="A39" s="4" t="s">
        <v>24</v>
      </c>
      <c r="B39" s="15">
        <f>B33/(B9-B31)*100</f>
        <v>7.1044133476856839</v>
      </c>
      <c r="C39" s="15">
        <f t="shared" ref="C39:AE39" si="17">C33/(C9-C31)*100</f>
        <v>0</v>
      </c>
      <c r="D39" s="15">
        <f t="shared" si="17"/>
        <v>7.5135553834237019</v>
      </c>
      <c r="E39" s="15" t="e">
        <f t="shared" si="17"/>
        <v>#DIV/0!</v>
      </c>
      <c r="F39" s="15">
        <f t="shared" si="17"/>
        <v>6.7513368983957225</v>
      </c>
      <c r="G39" s="15">
        <f t="shared" si="17"/>
        <v>0</v>
      </c>
      <c r="H39" s="15">
        <f t="shared" si="17"/>
        <v>7.5985663082437274</v>
      </c>
      <c r="I39" s="15">
        <f t="shared" si="17"/>
        <v>0</v>
      </c>
      <c r="J39" s="15">
        <f t="shared" si="17"/>
        <v>7.9721362229102173</v>
      </c>
      <c r="K39" s="15" t="e">
        <f t="shared" si="17"/>
        <v>#DIV/0!</v>
      </c>
      <c r="L39" s="15">
        <f t="shared" si="17"/>
        <v>7.2763684913217626</v>
      </c>
      <c r="M39" s="15">
        <f t="shared" si="17"/>
        <v>0</v>
      </c>
      <c r="N39" s="15">
        <f t="shared" si="17"/>
        <v>7.3238458868448459</v>
      </c>
      <c r="O39" s="15">
        <f t="shared" si="17"/>
        <v>0</v>
      </c>
      <c r="P39" s="15">
        <f t="shared" si="17"/>
        <v>7.8651685393258424</v>
      </c>
      <c r="Q39" s="15">
        <f t="shared" si="17"/>
        <v>0</v>
      </c>
      <c r="R39" s="15">
        <f t="shared" si="17"/>
        <v>6.8564036222509701</v>
      </c>
      <c r="S39" s="15">
        <f t="shared" si="17"/>
        <v>0</v>
      </c>
      <c r="T39" s="15">
        <f t="shared" si="17"/>
        <v>466.66666666666669</v>
      </c>
      <c r="U39" s="15">
        <f t="shared" si="17"/>
        <v>0</v>
      </c>
      <c r="V39" s="15">
        <f t="shared" si="17"/>
        <v>600</v>
      </c>
      <c r="W39" s="15" t="e">
        <f t="shared" si="17"/>
        <v>#DIV/0!</v>
      </c>
      <c r="X39" s="15">
        <f t="shared" si="17"/>
        <v>400</v>
      </c>
      <c r="Y39" s="15">
        <f t="shared" si="17"/>
        <v>0</v>
      </c>
      <c r="Z39" s="15">
        <f t="shared" si="17"/>
        <v>13.829787234042554</v>
      </c>
      <c r="AA39" s="15">
        <f t="shared" si="17"/>
        <v>0</v>
      </c>
      <c r="AB39" s="15">
        <f t="shared" si="17"/>
        <v>18.181818181818183</v>
      </c>
      <c r="AC39" s="15">
        <f t="shared" si="17"/>
        <v>0</v>
      </c>
      <c r="AD39" s="15">
        <f t="shared" si="17"/>
        <v>10</v>
      </c>
      <c r="AE39" s="15">
        <f t="shared" si="17"/>
        <v>0</v>
      </c>
    </row>
    <row r="40" spans="1:31" ht="18" customHeight="1" x14ac:dyDescent="0.15">
      <c r="A40" s="4" t="s">
        <v>29</v>
      </c>
      <c r="B40" s="15">
        <f>B34/(B9-B31)*100</f>
        <v>43.451740222461424</v>
      </c>
      <c r="C40" s="15">
        <f t="shared" ref="C40:AE40" si="18">C34/(C9-C31)*100</f>
        <v>100</v>
      </c>
      <c r="D40" s="15">
        <f t="shared" si="18"/>
        <v>47.869868319132458</v>
      </c>
      <c r="E40" s="15" t="e">
        <f t="shared" si="18"/>
        <v>#DIV/0!</v>
      </c>
      <c r="F40" s="15">
        <f>F34/(F9-F31)*100</f>
        <v>39.639037433155075</v>
      </c>
      <c r="G40" s="15">
        <f t="shared" si="18"/>
        <v>100</v>
      </c>
      <c r="H40" s="15">
        <f t="shared" si="18"/>
        <v>44.767025089605731</v>
      </c>
      <c r="I40" s="15">
        <f t="shared" si="18"/>
        <v>100</v>
      </c>
      <c r="J40" s="15">
        <f t="shared" si="18"/>
        <v>49.535603715170282</v>
      </c>
      <c r="K40" s="15" t="e">
        <f t="shared" si="18"/>
        <v>#DIV/0!</v>
      </c>
      <c r="L40" s="15">
        <f t="shared" si="18"/>
        <v>40.654205607476634</v>
      </c>
      <c r="M40" s="15">
        <f t="shared" si="18"/>
        <v>100</v>
      </c>
      <c r="N40" s="15">
        <f t="shared" si="18"/>
        <v>44.602568552585907</v>
      </c>
      <c r="O40" s="15">
        <f t="shared" si="18"/>
        <v>100</v>
      </c>
      <c r="P40" s="15">
        <f t="shared" si="18"/>
        <v>48.91385767790262</v>
      </c>
      <c r="Q40" s="15">
        <f t="shared" si="18"/>
        <v>100</v>
      </c>
      <c r="R40" s="15">
        <f t="shared" si="18"/>
        <v>40.879689521345405</v>
      </c>
      <c r="S40" s="15">
        <f t="shared" si="18"/>
        <v>100</v>
      </c>
      <c r="T40" s="15">
        <f t="shared" si="18"/>
        <v>1266.6666666666665</v>
      </c>
      <c r="U40" s="15">
        <f t="shared" si="18"/>
        <v>100</v>
      </c>
      <c r="V40" s="15">
        <f t="shared" si="18"/>
        <v>2200</v>
      </c>
      <c r="W40" s="15" t="e">
        <f t="shared" si="18"/>
        <v>#DIV/0!</v>
      </c>
      <c r="X40" s="15">
        <f t="shared" si="18"/>
        <v>800</v>
      </c>
      <c r="Y40" s="15">
        <f t="shared" si="18"/>
        <v>100</v>
      </c>
      <c r="Z40" s="15">
        <f t="shared" si="18"/>
        <v>78.723404255319153</v>
      </c>
      <c r="AA40" s="15">
        <f t="shared" si="18"/>
        <v>100</v>
      </c>
      <c r="AB40" s="15">
        <f t="shared" si="18"/>
        <v>79.545454545454547</v>
      </c>
      <c r="AC40" s="15">
        <f t="shared" si="18"/>
        <v>100</v>
      </c>
      <c r="AD40" s="15">
        <f t="shared" si="18"/>
        <v>78</v>
      </c>
      <c r="AE40" s="15">
        <f t="shared" si="18"/>
        <v>100</v>
      </c>
    </row>
    <row r="41" spans="1:31" ht="18" customHeight="1" x14ac:dyDescent="0.15">
      <c r="A41" s="4" t="s">
        <v>25</v>
      </c>
      <c r="B41" s="15">
        <f>B35/(B9-B31)*100</f>
        <v>49.44384642985289</v>
      </c>
      <c r="C41" s="15">
        <f t="shared" ref="C41:AE41" si="19">C35/(C9-C31)*100</f>
        <v>0</v>
      </c>
      <c r="D41" s="15">
        <f t="shared" si="19"/>
        <v>44.616576297443842</v>
      </c>
      <c r="E41" s="15" t="e">
        <f t="shared" si="19"/>
        <v>#DIV/0!</v>
      </c>
      <c r="F41" s="15">
        <f t="shared" si="19"/>
        <v>53.609625668449198</v>
      </c>
      <c r="G41" s="15">
        <f t="shared" si="19"/>
        <v>0</v>
      </c>
      <c r="H41" s="15">
        <f t="shared" si="19"/>
        <v>47.634408602150536</v>
      </c>
      <c r="I41" s="15">
        <f t="shared" si="19"/>
        <v>0</v>
      </c>
      <c r="J41" s="15">
        <f t="shared" si="19"/>
        <v>42.492260061919509</v>
      </c>
      <c r="K41" s="15" t="e">
        <f t="shared" si="19"/>
        <v>#DIV/0!</v>
      </c>
      <c r="L41" s="15">
        <f t="shared" si="19"/>
        <v>52.069425901201605</v>
      </c>
      <c r="M41" s="15">
        <f t="shared" si="19"/>
        <v>0</v>
      </c>
      <c r="N41" s="15">
        <f t="shared" si="19"/>
        <v>48.073585560569249</v>
      </c>
      <c r="O41" s="15">
        <f t="shared" si="19"/>
        <v>0</v>
      </c>
      <c r="P41" s="15">
        <f t="shared" si="19"/>
        <v>43.220973782771537</v>
      </c>
      <c r="Q41" s="15">
        <f t="shared" si="19"/>
        <v>0</v>
      </c>
      <c r="R41" s="15">
        <f t="shared" si="19"/>
        <v>52.263906856403622</v>
      </c>
      <c r="S41" s="15">
        <f t="shared" si="19"/>
        <v>0</v>
      </c>
      <c r="T41" s="15">
        <f t="shared" si="19"/>
        <v>-1633.3333333333333</v>
      </c>
      <c r="U41" s="15">
        <f t="shared" si="19"/>
        <v>0</v>
      </c>
      <c r="V41" s="15">
        <f t="shared" si="19"/>
        <v>-2700</v>
      </c>
      <c r="W41" s="15" t="e">
        <f t="shared" si="19"/>
        <v>#DIV/0!</v>
      </c>
      <c r="X41" s="15">
        <f t="shared" si="19"/>
        <v>-1100</v>
      </c>
      <c r="Y41" s="15">
        <f t="shared" si="19"/>
        <v>0</v>
      </c>
      <c r="Z41" s="15">
        <f t="shared" si="19"/>
        <v>7.4468085106382977</v>
      </c>
      <c r="AA41" s="15">
        <f t="shared" si="19"/>
        <v>0</v>
      </c>
      <c r="AB41" s="15">
        <f t="shared" si="19"/>
        <v>2.2727272727272729</v>
      </c>
      <c r="AC41" s="15">
        <f t="shared" si="19"/>
        <v>0</v>
      </c>
      <c r="AD41" s="15">
        <f t="shared" si="19"/>
        <v>12</v>
      </c>
      <c r="AE41" s="15">
        <f t="shared" si="19"/>
        <v>0</v>
      </c>
    </row>
    <row r="42" spans="1:31" ht="18" customHeight="1" x14ac:dyDescent="0.15">
      <c r="A42" s="4" t="s">
        <v>26</v>
      </c>
      <c r="B42" s="15">
        <f>B36/(B9-B31)*100</f>
        <v>31.575170434158593</v>
      </c>
      <c r="C42" s="15">
        <f t="shared" ref="C42:AD42" si="20">C36/(C9-C31)*100</f>
        <v>0</v>
      </c>
      <c r="D42" s="15">
        <f t="shared" si="20"/>
        <v>24.941905499612705</v>
      </c>
      <c r="E42" s="15" t="e">
        <f t="shared" si="20"/>
        <v>#DIV/0!</v>
      </c>
      <c r="F42" s="15">
        <f t="shared" si="20"/>
        <v>37.299465240641709</v>
      </c>
      <c r="G42" s="15">
        <f t="shared" si="20"/>
        <v>0</v>
      </c>
      <c r="H42" s="15">
        <f t="shared" si="20"/>
        <v>30.322580645161288</v>
      </c>
      <c r="I42" s="15">
        <f t="shared" si="20"/>
        <v>0</v>
      </c>
      <c r="J42" s="15">
        <f t="shared" si="20"/>
        <v>23.297213622291022</v>
      </c>
      <c r="K42" s="15" t="e">
        <f t="shared" si="20"/>
        <v>#DIV/0!</v>
      </c>
      <c r="L42" s="15">
        <f t="shared" si="20"/>
        <v>36.381842456608808</v>
      </c>
      <c r="M42" s="15">
        <f t="shared" si="20"/>
        <v>0</v>
      </c>
      <c r="N42" s="15">
        <f t="shared" si="20"/>
        <v>31.135022561610555</v>
      </c>
      <c r="O42" s="15">
        <f t="shared" si="20"/>
        <v>0</v>
      </c>
      <c r="P42" s="15">
        <f t="shared" si="20"/>
        <v>24.419475655430713</v>
      </c>
      <c r="Q42" s="15">
        <f t="shared" si="20"/>
        <v>0</v>
      </c>
      <c r="R42" s="15">
        <f t="shared" si="20"/>
        <v>36.934023285899094</v>
      </c>
      <c r="S42" s="15">
        <f t="shared" si="20"/>
        <v>0</v>
      </c>
      <c r="T42" s="15">
        <f t="shared" si="20"/>
        <v>-1133.3333333333335</v>
      </c>
      <c r="U42" s="15">
        <f t="shared" si="20"/>
        <v>0</v>
      </c>
      <c r="V42" s="15">
        <f t="shared" si="20"/>
        <v>-2100</v>
      </c>
      <c r="W42" s="15" t="e">
        <f t="shared" si="20"/>
        <v>#DIV/0!</v>
      </c>
      <c r="X42" s="15">
        <f t="shared" si="20"/>
        <v>-650</v>
      </c>
      <c r="Y42" s="15">
        <f t="shared" si="20"/>
        <v>0</v>
      </c>
      <c r="Z42" s="15">
        <f t="shared" si="20"/>
        <v>18.085106382978726</v>
      </c>
      <c r="AA42" s="15">
        <f t="shared" si="20"/>
        <v>0</v>
      </c>
      <c r="AB42" s="15">
        <f t="shared" si="20"/>
        <v>9.0909090909090917</v>
      </c>
      <c r="AC42" s="15">
        <f t="shared" si="20"/>
        <v>0</v>
      </c>
      <c r="AD42" s="15">
        <f t="shared" si="20"/>
        <v>26</v>
      </c>
      <c r="AE42" s="15">
        <f>AE36/(AE9-AE31)*100</f>
        <v>0</v>
      </c>
    </row>
    <row r="43" spans="1:31" ht="18" customHeight="1" x14ac:dyDescent="0.15">
      <c r="A43" s="4" t="s">
        <v>27</v>
      </c>
      <c r="B43" s="15">
        <f>B37/(B9-B31)*100</f>
        <v>15.644061715105847</v>
      </c>
      <c r="C43" s="15">
        <f t="shared" ref="C43:AE43" si="21">C37/(C9-C31)*100</f>
        <v>0</v>
      </c>
      <c r="D43" s="15">
        <f t="shared" si="21"/>
        <v>10.37955073586367</v>
      </c>
      <c r="E43" s="15" t="e">
        <f t="shared" si="21"/>
        <v>#DIV/0!</v>
      </c>
      <c r="F43" s="15">
        <f t="shared" si="21"/>
        <v>20.18716577540107</v>
      </c>
      <c r="G43" s="15">
        <f t="shared" si="21"/>
        <v>0</v>
      </c>
      <c r="H43" s="15">
        <f t="shared" si="21"/>
        <v>13.978494623655912</v>
      </c>
      <c r="I43" s="15">
        <f t="shared" si="21"/>
        <v>0</v>
      </c>
      <c r="J43" s="15">
        <f t="shared" si="21"/>
        <v>8.8235294117647065</v>
      </c>
      <c r="K43" s="15" t="e">
        <f t="shared" si="21"/>
        <v>#DIV/0!</v>
      </c>
      <c r="L43" s="15">
        <f t="shared" si="21"/>
        <v>18.424566088117487</v>
      </c>
      <c r="M43" s="15">
        <f t="shared" si="21"/>
        <v>0</v>
      </c>
      <c r="N43" s="15">
        <f t="shared" si="21"/>
        <v>14.821242624088857</v>
      </c>
      <c r="O43" s="15">
        <f t="shared" si="21"/>
        <v>0</v>
      </c>
      <c r="P43" s="15">
        <f t="shared" si="21"/>
        <v>9.5131086142322108</v>
      </c>
      <c r="Q43" s="15">
        <f t="shared" si="21"/>
        <v>0</v>
      </c>
      <c r="R43" s="15">
        <f t="shared" si="21"/>
        <v>19.404915912031047</v>
      </c>
      <c r="S43" s="15">
        <f t="shared" si="21"/>
        <v>0</v>
      </c>
      <c r="T43" s="15">
        <f t="shared" si="21"/>
        <v>-1533.3333333333335</v>
      </c>
      <c r="U43" s="15">
        <f t="shared" si="21"/>
        <v>0</v>
      </c>
      <c r="V43" s="15">
        <f t="shared" si="21"/>
        <v>-2000</v>
      </c>
      <c r="W43" s="15" t="e">
        <f t="shared" si="21"/>
        <v>#DIV/0!</v>
      </c>
      <c r="X43" s="15">
        <f t="shared" si="21"/>
        <v>-1300</v>
      </c>
      <c r="Y43" s="15">
        <f t="shared" si="21"/>
        <v>0</v>
      </c>
      <c r="Z43" s="15">
        <f t="shared" si="21"/>
        <v>-9.5744680851063837</v>
      </c>
      <c r="AA43" s="15">
        <f t="shared" si="21"/>
        <v>0</v>
      </c>
      <c r="AB43" s="15">
        <f t="shared" si="21"/>
        <v>-15.909090909090908</v>
      </c>
      <c r="AC43" s="15">
        <f t="shared" si="21"/>
        <v>0</v>
      </c>
      <c r="AD43" s="15">
        <f t="shared" si="21"/>
        <v>-4</v>
      </c>
      <c r="AE43" s="15">
        <f t="shared" si="21"/>
        <v>0</v>
      </c>
    </row>
    <row r="44" spans="1:31" x14ac:dyDescent="0.15">
      <c r="A44" s="6" t="s">
        <v>30</v>
      </c>
    </row>
  </sheetData>
  <mergeCells count="21">
    <mergeCell ref="A38:AE38"/>
    <mergeCell ref="B6:G6"/>
    <mergeCell ref="H6:M6"/>
    <mergeCell ref="N6:S6"/>
    <mergeCell ref="T6:Y6"/>
    <mergeCell ref="Z6:AE6"/>
    <mergeCell ref="X7:Y7"/>
    <mergeCell ref="Z7:AA7"/>
    <mergeCell ref="AB7:AC7"/>
    <mergeCell ref="AD7:AE7"/>
    <mergeCell ref="L7:M7"/>
    <mergeCell ref="N7:O7"/>
    <mergeCell ref="P7:Q7"/>
    <mergeCell ref="R7:S7"/>
    <mergeCell ref="T7:U7"/>
    <mergeCell ref="V7:W7"/>
    <mergeCell ref="B7:C7"/>
    <mergeCell ref="D7:E7"/>
    <mergeCell ref="F7:G7"/>
    <mergeCell ref="H7:I7"/>
    <mergeCell ref="J7:K7"/>
  </mergeCells>
  <phoneticPr fontId="6"/>
  <pageMargins left="0.7" right="0.7" top="0.75" bottom="0.75" header="0.3" footer="0.3"/>
  <pageSetup paperSize="9" scale="4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4"/>
  <sheetViews>
    <sheetView workbookViewId="0">
      <selection activeCell="F9" sqref="F9"/>
    </sheetView>
  </sheetViews>
  <sheetFormatPr defaultRowHeight="13.5" x14ac:dyDescent="0.15"/>
  <cols>
    <col min="1" max="1" width="11.75" customWidth="1"/>
  </cols>
  <sheetData>
    <row r="1" spans="1:32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2" s="1" customFormat="1" ht="12" x14ac:dyDescent="0.15">
      <c r="A2" s="1" t="s">
        <v>37</v>
      </c>
    </row>
    <row r="3" spans="1:32" s="1" customFormat="1" ht="12" x14ac:dyDescent="0.15"/>
    <row r="4" spans="1:32" s="1" customFormat="1" ht="12" x14ac:dyDescent="0.15"/>
    <row r="5" spans="1:32" s="1" customFormat="1" ht="12" x14ac:dyDescent="0.15">
      <c r="A5" s="1" t="s">
        <v>40</v>
      </c>
    </row>
    <row r="6" spans="1:32" s="1" customFormat="1" ht="18" customHeight="1" x14ac:dyDescent="0.15">
      <c r="A6" s="2" t="s">
        <v>0</v>
      </c>
      <c r="B6" s="16" t="s">
        <v>59</v>
      </c>
      <c r="C6" s="17"/>
      <c r="D6" s="17"/>
      <c r="E6" s="17"/>
      <c r="F6" s="17"/>
      <c r="G6" s="18"/>
      <c r="H6" s="16" t="s">
        <v>60</v>
      </c>
      <c r="I6" s="17"/>
      <c r="J6" s="17"/>
      <c r="K6" s="17"/>
      <c r="L6" s="17"/>
      <c r="M6" s="18"/>
      <c r="N6" s="16" t="s">
        <v>61</v>
      </c>
      <c r="O6" s="17"/>
      <c r="P6" s="17"/>
      <c r="Q6" s="17"/>
      <c r="R6" s="17"/>
      <c r="S6" s="18"/>
      <c r="T6" s="16" t="s">
        <v>31</v>
      </c>
      <c r="U6" s="17"/>
      <c r="V6" s="17"/>
      <c r="W6" s="17"/>
      <c r="X6" s="17"/>
      <c r="Y6" s="18"/>
      <c r="Z6" s="16" t="s">
        <v>36</v>
      </c>
      <c r="AA6" s="17"/>
      <c r="AB6" s="17"/>
      <c r="AC6" s="17"/>
      <c r="AD6" s="17"/>
      <c r="AE6" s="23"/>
    </row>
    <row r="7" spans="1:32" s="1" customFormat="1" ht="18" customHeight="1" x14ac:dyDescent="0.15">
      <c r="A7" s="7"/>
      <c r="B7" s="19" t="s">
        <v>32</v>
      </c>
      <c r="C7" s="20"/>
      <c r="D7" s="19" t="s">
        <v>33</v>
      </c>
      <c r="E7" s="20"/>
      <c r="F7" s="19" t="s">
        <v>34</v>
      </c>
      <c r="G7" s="20"/>
      <c r="H7" s="19" t="s">
        <v>32</v>
      </c>
      <c r="I7" s="20"/>
      <c r="J7" s="19" t="s">
        <v>33</v>
      </c>
      <c r="K7" s="20"/>
      <c r="L7" s="19" t="s">
        <v>34</v>
      </c>
      <c r="M7" s="20"/>
      <c r="N7" s="19" t="s">
        <v>32</v>
      </c>
      <c r="O7" s="20"/>
      <c r="P7" s="19" t="s">
        <v>33</v>
      </c>
      <c r="Q7" s="20"/>
      <c r="R7" s="19" t="s">
        <v>34</v>
      </c>
      <c r="S7" s="20"/>
      <c r="T7" s="19" t="s">
        <v>32</v>
      </c>
      <c r="U7" s="20"/>
      <c r="V7" s="19" t="s">
        <v>33</v>
      </c>
      <c r="W7" s="20"/>
      <c r="X7" s="19" t="s">
        <v>34</v>
      </c>
      <c r="Y7" s="20"/>
      <c r="Z7" s="19" t="s">
        <v>32</v>
      </c>
      <c r="AA7" s="20"/>
      <c r="AB7" s="19" t="s">
        <v>33</v>
      </c>
      <c r="AC7" s="20"/>
      <c r="AD7" s="19" t="s">
        <v>34</v>
      </c>
      <c r="AE7" s="24"/>
      <c r="AF7" s="12"/>
    </row>
    <row r="8" spans="1:32" s="1" customFormat="1" ht="18" customHeight="1" x14ac:dyDescent="0.15">
      <c r="A8" s="3"/>
      <c r="B8" s="8"/>
      <c r="C8" s="9" t="s">
        <v>38</v>
      </c>
      <c r="D8" s="8"/>
      <c r="E8" s="9" t="s">
        <v>38</v>
      </c>
      <c r="F8" s="8"/>
      <c r="G8" s="9" t="s">
        <v>38</v>
      </c>
      <c r="H8" s="8"/>
      <c r="I8" s="9" t="s">
        <v>38</v>
      </c>
      <c r="J8" s="8"/>
      <c r="K8" s="9" t="s">
        <v>38</v>
      </c>
      <c r="L8" s="8"/>
      <c r="M8" s="9" t="s">
        <v>38</v>
      </c>
      <c r="N8" s="8"/>
      <c r="O8" s="9" t="s">
        <v>38</v>
      </c>
      <c r="P8" s="8"/>
      <c r="Q8" s="9" t="s">
        <v>38</v>
      </c>
      <c r="R8" s="8"/>
      <c r="S8" s="9" t="s">
        <v>38</v>
      </c>
      <c r="T8" s="8"/>
      <c r="U8" s="9" t="s">
        <v>38</v>
      </c>
      <c r="V8" s="8"/>
      <c r="W8" s="9" t="s">
        <v>38</v>
      </c>
      <c r="X8" s="8"/>
      <c r="Y8" s="9" t="s">
        <v>38</v>
      </c>
      <c r="Z8" s="8"/>
      <c r="AA8" s="9" t="s">
        <v>38</v>
      </c>
      <c r="AB8" s="8"/>
      <c r="AC8" s="9" t="s">
        <v>38</v>
      </c>
      <c r="AD8" s="10"/>
      <c r="AE8" s="11" t="s">
        <v>38</v>
      </c>
      <c r="AF8" s="13"/>
    </row>
    <row r="9" spans="1:32" s="1" customFormat="1" ht="18" customHeight="1" x14ac:dyDescent="0.15">
      <c r="A9" s="4" t="s">
        <v>1</v>
      </c>
      <c r="B9" s="4">
        <f>D9+F9</f>
        <v>148373</v>
      </c>
      <c r="C9" s="4">
        <f>E9+G9</f>
        <v>1716</v>
      </c>
      <c r="D9" s="4">
        <f>SUM(D10:D31)</f>
        <v>70349</v>
      </c>
      <c r="E9" s="4">
        <f>SUM(E10:E31)</f>
        <v>646</v>
      </c>
      <c r="F9" s="4">
        <f>SUM(F10:F31)</f>
        <v>78024</v>
      </c>
      <c r="G9" s="4">
        <f>SUM(G10:G31)</f>
        <v>1070</v>
      </c>
      <c r="H9" s="4">
        <f>J9+L9</f>
        <v>148262</v>
      </c>
      <c r="I9" s="4">
        <f>K9+M9</f>
        <v>1668</v>
      </c>
      <c r="J9" s="4">
        <f>SUM(J10:J31)</f>
        <v>70286</v>
      </c>
      <c r="K9" s="4">
        <f>SUM(K10:K31)</f>
        <v>624</v>
      </c>
      <c r="L9" s="4">
        <f>SUM(L10:L31)</f>
        <v>77976</v>
      </c>
      <c r="M9" s="4">
        <f>SUM(M10:M31)</f>
        <v>1044</v>
      </c>
      <c r="N9" s="4">
        <f>P9+R9</f>
        <v>148680</v>
      </c>
      <c r="O9" s="4">
        <f>Q9+S9</f>
        <v>1543</v>
      </c>
      <c r="P9" s="4">
        <f>SUM(P10:P31)</f>
        <v>70469</v>
      </c>
      <c r="Q9" s="4">
        <f>SUM(Q10:Q31)</f>
        <v>568</v>
      </c>
      <c r="R9" s="4">
        <f>SUM(R10:R31)</f>
        <v>78211</v>
      </c>
      <c r="S9" s="4">
        <f>SUM(S10:S31)</f>
        <v>975</v>
      </c>
      <c r="T9" s="4">
        <f>B9-H9</f>
        <v>111</v>
      </c>
      <c r="U9" s="4">
        <f>C9-I9</f>
        <v>48</v>
      </c>
      <c r="V9" s="4">
        <f>D9-J9</f>
        <v>63</v>
      </c>
      <c r="W9" s="4">
        <f t="shared" ref="W9:X9" si="0">E9-K9</f>
        <v>22</v>
      </c>
      <c r="X9" s="4">
        <f t="shared" si="0"/>
        <v>48</v>
      </c>
      <c r="Y9" s="4">
        <f>G9-M9</f>
        <v>26</v>
      </c>
      <c r="Z9" s="4">
        <f t="shared" ref="Z9:AE9" si="1">B9-N9</f>
        <v>-307</v>
      </c>
      <c r="AA9" s="4">
        <f t="shared" si="1"/>
        <v>173</v>
      </c>
      <c r="AB9" s="4">
        <f t="shared" si="1"/>
        <v>-120</v>
      </c>
      <c r="AC9" s="4">
        <f t="shared" si="1"/>
        <v>78</v>
      </c>
      <c r="AD9" s="4">
        <f t="shared" si="1"/>
        <v>-187</v>
      </c>
      <c r="AE9" s="4">
        <f t="shared" si="1"/>
        <v>95</v>
      </c>
    </row>
    <row r="10" spans="1:32" s="1" customFormat="1" ht="18" customHeight="1" x14ac:dyDescent="0.15">
      <c r="A10" s="4" t="s">
        <v>2</v>
      </c>
      <c r="B10" s="4">
        <f t="shared" ref="B10:C30" si="2">D10+F10</f>
        <v>5398</v>
      </c>
      <c r="C10" s="4">
        <f t="shared" si="2"/>
        <v>22</v>
      </c>
      <c r="D10" s="4">
        <v>2790</v>
      </c>
      <c r="E10" s="4">
        <v>14</v>
      </c>
      <c r="F10" s="4">
        <v>2608</v>
      </c>
      <c r="G10" s="4">
        <v>8</v>
      </c>
      <c r="H10" s="4">
        <f t="shared" ref="H10:I30" si="3">J10+L10</f>
        <v>6488</v>
      </c>
      <c r="I10" s="4">
        <f t="shared" si="3"/>
        <v>28</v>
      </c>
      <c r="J10" s="4">
        <v>3321</v>
      </c>
      <c r="K10" s="4">
        <v>18</v>
      </c>
      <c r="L10" s="4">
        <v>3167</v>
      </c>
      <c r="M10" s="4">
        <v>10</v>
      </c>
      <c r="N10" s="4">
        <f t="shared" ref="N10:O30" si="4">P10+R10</f>
        <v>5360</v>
      </c>
      <c r="O10" s="4">
        <f t="shared" si="4"/>
        <v>24</v>
      </c>
      <c r="P10" s="4">
        <v>2701</v>
      </c>
      <c r="Q10" s="4">
        <v>15</v>
      </c>
      <c r="R10" s="4">
        <v>2659</v>
      </c>
      <c r="S10" s="4">
        <v>9</v>
      </c>
      <c r="T10" s="4">
        <f t="shared" ref="T10:Y29" si="5">B10-H10</f>
        <v>-1090</v>
      </c>
      <c r="U10" s="4">
        <f t="shared" si="5"/>
        <v>-6</v>
      </c>
      <c r="V10" s="4">
        <f t="shared" ref="V10:Y24" si="6">D10-J10</f>
        <v>-531</v>
      </c>
      <c r="W10" s="4">
        <f t="shared" si="6"/>
        <v>-4</v>
      </c>
      <c r="X10" s="4">
        <f t="shared" si="6"/>
        <v>-559</v>
      </c>
      <c r="Y10" s="4">
        <f t="shared" si="6"/>
        <v>-2</v>
      </c>
      <c r="Z10" s="4">
        <f t="shared" ref="Z10:AE30" si="7">B10-N10</f>
        <v>38</v>
      </c>
      <c r="AA10" s="4">
        <f t="shared" si="7"/>
        <v>-2</v>
      </c>
      <c r="AB10" s="4">
        <f t="shared" si="7"/>
        <v>89</v>
      </c>
      <c r="AC10" s="4">
        <f t="shared" si="7"/>
        <v>-1</v>
      </c>
      <c r="AD10" s="4">
        <f t="shared" si="7"/>
        <v>-51</v>
      </c>
      <c r="AE10" s="4">
        <f t="shared" si="7"/>
        <v>-1</v>
      </c>
    </row>
    <row r="11" spans="1:32" s="1" customFormat="1" ht="18" customHeight="1" x14ac:dyDescent="0.15">
      <c r="A11" s="4" t="s">
        <v>3</v>
      </c>
      <c r="B11" s="4">
        <f t="shared" si="2"/>
        <v>6379</v>
      </c>
      <c r="C11" s="4">
        <f t="shared" si="2"/>
        <v>46</v>
      </c>
      <c r="D11" s="4">
        <v>3194</v>
      </c>
      <c r="E11" s="4">
        <v>24</v>
      </c>
      <c r="F11" s="4">
        <v>3185</v>
      </c>
      <c r="G11" s="4">
        <v>22</v>
      </c>
      <c r="H11" s="4">
        <f t="shared" si="3"/>
        <v>6521</v>
      </c>
      <c r="I11" s="4">
        <f t="shared" si="3"/>
        <v>52</v>
      </c>
      <c r="J11" s="4">
        <v>3278</v>
      </c>
      <c r="K11" s="4">
        <v>28</v>
      </c>
      <c r="L11" s="4">
        <v>3243</v>
      </c>
      <c r="M11" s="4">
        <v>24</v>
      </c>
      <c r="N11" s="4">
        <f t="shared" si="4"/>
        <v>6538</v>
      </c>
      <c r="O11" s="4">
        <f t="shared" si="4"/>
        <v>52</v>
      </c>
      <c r="P11" s="4">
        <v>3292</v>
      </c>
      <c r="Q11" s="4">
        <v>28</v>
      </c>
      <c r="R11" s="4">
        <v>3246</v>
      </c>
      <c r="S11" s="4">
        <v>24</v>
      </c>
      <c r="T11" s="4">
        <f t="shared" si="5"/>
        <v>-142</v>
      </c>
      <c r="U11" s="4">
        <f t="shared" si="5"/>
        <v>-6</v>
      </c>
      <c r="V11" s="4">
        <f t="shared" si="6"/>
        <v>-84</v>
      </c>
      <c r="W11" s="4">
        <f t="shared" si="6"/>
        <v>-4</v>
      </c>
      <c r="X11" s="4">
        <f t="shared" si="6"/>
        <v>-58</v>
      </c>
      <c r="Y11" s="4">
        <f t="shared" si="6"/>
        <v>-2</v>
      </c>
      <c r="Z11" s="4">
        <f t="shared" si="7"/>
        <v>-159</v>
      </c>
      <c r="AA11" s="4">
        <f t="shared" si="7"/>
        <v>-6</v>
      </c>
      <c r="AB11" s="4">
        <f t="shared" si="7"/>
        <v>-98</v>
      </c>
      <c r="AC11" s="4">
        <f t="shared" si="7"/>
        <v>-4</v>
      </c>
      <c r="AD11" s="4">
        <f t="shared" si="7"/>
        <v>-61</v>
      </c>
      <c r="AE11" s="4">
        <f t="shared" si="7"/>
        <v>-2</v>
      </c>
    </row>
    <row r="12" spans="1:32" s="1" customFormat="1" ht="18" customHeight="1" x14ac:dyDescent="0.15">
      <c r="A12" s="4" t="s">
        <v>4</v>
      </c>
      <c r="B12" s="4">
        <f t="shared" si="2"/>
        <v>6669</v>
      </c>
      <c r="C12" s="4">
        <f t="shared" si="2"/>
        <v>45</v>
      </c>
      <c r="D12" s="4">
        <v>3369</v>
      </c>
      <c r="E12" s="4">
        <v>22</v>
      </c>
      <c r="F12" s="4">
        <v>3300</v>
      </c>
      <c r="G12" s="4">
        <v>23</v>
      </c>
      <c r="H12" s="4">
        <f t="shared" si="3"/>
        <v>6618</v>
      </c>
      <c r="I12" s="4">
        <f t="shared" si="3"/>
        <v>36</v>
      </c>
      <c r="J12" s="4">
        <v>3363</v>
      </c>
      <c r="K12" s="4">
        <v>15</v>
      </c>
      <c r="L12" s="4">
        <v>3255</v>
      </c>
      <c r="M12" s="4">
        <v>21</v>
      </c>
      <c r="N12" s="4">
        <f t="shared" si="4"/>
        <v>6633</v>
      </c>
      <c r="O12" s="4">
        <f t="shared" si="4"/>
        <v>35</v>
      </c>
      <c r="P12" s="4">
        <v>3375</v>
      </c>
      <c r="Q12" s="4">
        <v>15</v>
      </c>
      <c r="R12" s="4">
        <v>3258</v>
      </c>
      <c r="S12" s="4">
        <v>20</v>
      </c>
      <c r="T12" s="4">
        <f t="shared" si="5"/>
        <v>51</v>
      </c>
      <c r="U12" s="4">
        <f t="shared" si="5"/>
        <v>9</v>
      </c>
      <c r="V12" s="4">
        <f t="shared" si="6"/>
        <v>6</v>
      </c>
      <c r="W12" s="4">
        <f t="shared" si="6"/>
        <v>7</v>
      </c>
      <c r="X12" s="4">
        <f t="shared" si="6"/>
        <v>45</v>
      </c>
      <c r="Y12" s="4">
        <f t="shared" si="6"/>
        <v>2</v>
      </c>
      <c r="Z12" s="4">
        <f t="shared" si="7"/>
        <v>36</v>
      </c>
      <c r="AA12" s="4">
        <f t="shared" si="7"/>
        <v>10</v>
      </c>
      <c r="AB12" s="4">
        <f t="shared" si="7"/>
        <v>-6</v>
      </c>
      <c r="AC12" s="4">
        <f t="shared" si="7"/>
        <v>7</v>
      </c>
      <c r="AD12" s="4">
        <f t="shared" si="7"/>
        <v>42</v>
      </c>
      <c r="AE12" s="4">
        <f t="shared" si="7"/>
        <v>3</v>
      </c>
    </row>
    <row r="13" spans="1:32" s="1" customFormat="1" ht="18" customHeight="1" x14ac:dyDescent="0.15">
      <c r="A13" s="4" t="s">
        <v>5</v>
      </c>
      <c r="B13" s="4">
        <f t="shared" si="2"/>
        <v>7180</v>
      </c>
      <c r="C13" s="4">
        <f t="shared" si="2"/>
        <v>77</v>
      </c>
      <c r="D13" s="4">
        <v>3695</v>
      </c>
      <c r="E13" s="4">
        <v>35</v>
      </c>
      <c r="F13" s="4">
        <v>3485</v>
      </c>
      <c r="G13" s="4">
        <v>42</v>
      </c>
      <c r="H13" s="4">
        <f t="shared" si="3"/>
        <v>7441</v>
      </c>
      <c r="I13" s="4">
        <f t="shared" si="3"/>
        <v>109</v>
      </c>
      <c r="J13" s="4">
        <v>3851</v>
      </c>
      <c r="K13" s="4">
        <v>47</v>
      </c>
      <c r="L13" s="4">
        <v>3590</v>
      </c>
      <c r="M13" s="4">
        <v>62</v>
      </c>
      <c r="N13" s="4">
        <f t="shared" si="4"/>
        <v>7480</v>
      </c>
      <c r="O13" s="4">
        <f t="shared" si="4"/>
        <v>61</v>
      </c>
      <c r="P13" s="4">
        <v>3881</v>
      </c>
      <c r="Q13" s="4">
        <v>30</v>
      </c>
      <c r="R13" s="4">
        <v>3599</v>
      </c>
      <c r="S13" s="4">
        <v>31</v>
      </c>
      <c r="T13" s="4">
        <f t="shared" si="5"/>
        <v>-261</v>
      </c>
      <c r="U13" s="4">
        <f t="shared" si="5"/>
        <v>-32</v>
      </c>
      <c r="V13" s="4">
        <f t="shared" si="6"/>
        <v>-156</v>
      </c>
      <c r="W13" s="4">
        <f t="shared" si="6"/>
        <v>-12</v>
      </c>
      <c r="X13" s="4">
        <f t="shared" si="6"/>
        <v>-105</v>
      </c>
      <c r="Y13" s="4">
        <f t="shared" si="6"/>
        <v>-20</v>
      </c>
      <c r="Z13" s="4">
        <f t="shared" si="7"/>
        <v>-300</v>
      </c>
      <c r="AA13" s="4">
        <f t="shared" si="7"/>
        <v>16</v>
      </c>
      <c r="AB13" s="4">
        <f t="shared" si="7"/>
        <v>-186</v>
      </c>
      <c r="AC13" s="4">
        <f t="shared" si="7"/>
        <v>5</v>
      </c>
      <c r="AD13" s="4">
        <f t="shared" si="7"/>
        <v>-114</v>
      </c>
      <c r="AE13" s="4">
        <f t="shared" si="7"/>
        <v>11</v>
      </c>
    </row>
    <row r="14" spans="1:32" s="1" customFormat="1" ht="18" customHeight="1" x14ac:dyDescent="0.15">
      <c r="A14" s="4" t="s">
        <v>6</v>
      </c>
      <c r="B14" s="4">
        <f t="shared" si="2"/>
        <v>6365</v>
      </c>
      <c r="C14" s="4">
        <f t="shared" si="2"/>
        <v>247</v>
      </c>
      <c r="D14" s="4">
        <v>3311</v>
      </c>
      <c r="E14" s="4">
        <v>103</v>
      </c>
      <c r="F14" s="4">
        <v>3054</v>
      </c>
      <c r="G14" s="4">
        <v>144</v>
      </c>
      <c r="H14" s="4">
        <f t="shared" si="3"/>
        <v>5962</v>
      </c>
      <c r="I14" s="4">
        <f t="shared" si="3"/>
        <v>241</v>
      </c>
      <c r="J14" s="4">
        <v>3030</v>
      </c>
      <c r="K14" s="4">
        <v>107</v>
      </c>
      <c r="L14" s="4">
        <v>2932</v>
      </c>
      <c r="M14" s="4">
        <v>134</v>
      </c>
      <c r="N14" s="4">
        <f t="shared" si="4"/>
        <v>6110</v>
      </c>
      <c r="O14" s="4">
        <f t="shared" si="4"/>
        <v>192</v>
      </c>
      <c r="P14" s="4">
        <v>3099</v>
      </c>
      <c r="Q14" s="4">
        <v>80</v>
      </c>
      <c r="R14" s="4">
        <v>3011</v>
      </c>
      <c r="S14" s="4">
        <v>112</v>
      </c>
      <c r="T14" s="4">
        <f t="shared" si="5"/>
        <v>403</v>
      </c>
      <c r="U14" s="4">
        <f t="shared" si="5"/>
        <v>6</v>
      </c>
      <c r="V14" s="4">
        <f t="shared" si="6"/>
        <v>281</v>
      </c>
      <c r="W14" s="4">
        <f t="shared" si="6"/>
        <v>-4</v>
      </c>
      <c r="X14" s="4">
        <f t="shared" si="6"/>
        <v>122</v>
      </c>
      <c r="Y14" s="4">
        <f t="shared" si="6"/>
        <v>10</v>
      </c>
      <c r="Z14" s="4">
        <f t="shared" si="7"/>
        <v>255</v>
      </c>
      <c r="AA14" s="4">
        <f t="shared" si="7"/>
        <v>55</v>
      </c>
      <c r="AB14" s="4">
        <f t="shared" si="7"/>
        <v>212</v>
      </c>
      <c r="AC14" s="4">
        <f t="shared" si="7"/>
        <v>23</v>
      </c>
      <c r="AD14" s="4">
        <f t="shared" si="7"/>
        <v>43</v>
      </c>
      <c r="AE14" s="4">
        <f t="shared" si="7"/>
        <v>32</v>
      </c>
    </row>
    <row r="15" spans="1:32" s="1" customFormat="1" ht="18" customHeight="1" x14ac:dyDescent="0.15">
      <c r="A15" s="4" t="s">
        <v>7</v>
      </c>
      <c r="B15" s="4">
        <f t="shared" si="2"/>
        <v>6500</v>
      </c>
      <c r="C15" s="4">
        <f t="shared" si="2"/>
        <v>222</v>
      </c>
      <c r="D15" s="4">
        <v>3125</v>
      </c>
      <c r="E15" s="4">
        <v>97</v>
      </c>
      <c r="F15" s="4">
        <v>3375</v>
      </c>
      <c r="G15" s="4">
        <v>125</v>
      </c>
      <c r="H15" s="4">
        <f t="shared" si="3"/>
        <v>6727</v>
      </c>
      <c r="I15" s="4">
        <f t="shared" si="3"/>
        <v>195</v>
      </c>
      <c r="J15" s="4">
        <v>3314</v>
      </c>
      <c r="K15" s="4">
        <v>75</v>
      </c>
      <c r="L15" s="4">
        <v>3413</v>
      </c>
      <c r="M15" s="4">
        <v>120</v>
      </c>
      <c r="N15" s="4">
        <f t="shared" si="4"/>
        <v>6642</v>
      </c>
      <c r="O15" s="4">
        <f t="shared" si="4"/>
        <v>184</v>
      </c>
      <c r="P15" s="4">
        <v>3285</v>
      </c>
      <c r="Q15" s="4">
        <v>78</v>
      </c>
      <c r="R15" s="4">
        <v>3357</v>
      </c>
      <c r="S15" s="4">
        <v>106</v>
      </c>
      <c r="T15" s="4">
        <f t="shared" si="5"/>
        <v>-227</v>
      </c>
      <c r="U15" s="4">
        <f t="shared" si="5"/>
        <v>27</v>
      </c>
      <c r="V15" s="4">
        <f t="shared" si="6"/>
        <v>-189</v>
      </c>
      <c r="W15" s="4">
        <f t="shared" si="6"/>
        <v>22</v>
      </c>
      <c r="X15" s="4">
        <f t="shared" si="6"/>
        <v>-38</v>
      </c>
      <c r="Y15" s="4">
        <f t="shared" si="6"/>
        <v>5</v>
      </c>
      <c r="Z15" s="4">
        <f t="shared" si="7"/>
        <v>-142</v>
      </c>
      <c r="AA15" s="4">
        <f t="shared" si="7"/>
        <v>38</v>
      </c>
      <c r="AB15" s="4">
        <f t="shared" si="7"/>
        <v>-160</v>
      </c>
      <c r="AC15" s="4">
        <f t="shared" si="7"/>
        <v>19</v>
      </c>
      <c r="AD15" s="4">
        <f t="shared" si="7"/>
        <v>18</v>
      </c>
      <c r="AE15" s="4">
        <f t="shared" si="7"/>
        <v>19</v>
      </c>
    </row>
    <row r="16" spans="1:32" s="1" customFormat="1" ht="18" customHeight="1" x14ac:dyDescent="0.15">
      <c r="A16" s="4" t="s">
        <v>8</v>
      </c>
      <c r="B16" s="4">
        <f t="shared" si="2"/>
        <v>7545</v>
      </c>
      <c r="C16" s="4">
        <f t="shared" si="2"/>
        <v>176</v>
      </c>
      <c r="D16" s="4">
        <v>3738</v>
      </c>
      <c r="E16" s="4">
        <v>58</v>
      </c>
      <c r="F16" s="4">
        <v>3807</v>
      </c>
      <c r="G16" s="4">
        <v>118</v>
      </c>
      <c r="H16" s="4">
        <f t="shared" si="3"/>
        <v>7807</v>
      </c>
      <c r="I16" s="4">
        <f t="shared" si="3"/>
        <v>173</v>
      </c>
      <c r="J16" s="4">
        <v>3832</v>
      </c>
      <c r="K16" s="4">
        <v>52</v>
      </c>
      <c r="L16" s="4">
        <v>3975</v>
      </c>
      <c r="M16" s="4">
        <v>121</v>
      </c>
      <c r="N16" s="4">
        <f t="shared" si="4"/>
        <v>7805</v>
      </c>
      <c r="O16" s="4">
        <f t="shared" si="4"/>
        <v>158</v>
      </c>
      <c r="P16" s="4">
        <v>3842</v>
      </c>
      <c r="Q16" s="4">
        <v>47</v>
      </c>
      <c r="R16" s="4">
        <v>3963</v>
      </c>
      <c r="S16" s="4">
        <v>111</v>
      </c>
      <c r="T16" s="4">
        <f t="shared" si="5"/>
        <v>-262</v>
      </c>
      <c r="U16" s="4">
        <f t="shared" si="5"/>
        <v>3</v>
      </c>
      <c r="V16" s="4">
        <f t="shared" si="6"/>
        <v>-94</v>
      </c>
      <c r="W16" s="4">
        <f t="shared" si="6"/>
        <v>6</v>
      </c>
      <c r="X16" s="4">
        <f t="shared" si="6"/>
        <v>-168</v>
      </c>
      <c r="Y16" s="4">
        <f t="shared" si="6"/>
        <v>-3</v>
      </c>
      <c r="Z16" s="4">
        <f t="shared" si="7"/>
        <v>-260</v>
      </c>
      <c r="AA16" s="4">
        <f t="shared" si="7"/>
        <v>18</v>
      </c>
      <c r="AB16" s="4">
        <f t="shared" si="7"/>
        <v>-104</v>
      </c>
      <c r="AC16" s="4">
        <f t="shared" si="7"/>
        <v>11</v>
      </c>
      <c r="AD16" s="4">
        <f t="shared" si="7"/>
        <v>-156</v>
      </c>
      <c r="AE16" s="4">
        <f t="shared" si="7"/>
        <v>7</v>
      </c>
    </row>
    <row r="17" spans="1:31" s="1" customFormat="1" ht="18" customHeight="1" x14ac:dyDescent="0.15">
      <c r="A17" s="4" t="s">
        <v>9</v>
      </c>
      <c r="B17" s="4">
        <f t="shared" si="2"/>
        <v>8735</v>
      </c>
      <c r="C17" s="4">
        <f t="shared" si="2"/>
        <v>180</v>
      </c>
      <c r="D17" s="4">
        <v>4250</v>
      </c>
      <c r="E17" s="4">
        <v>50</v>
      </c>
      <c r="F17" s="4">
        <v>4485</v>
      </c>
      <c r="G17" s="4">
        <v>130</v>
      </c>
      <c r="H17" s="4">
        <f t="shared" si="3"/>
        <v>8935</v>
      </c>
      <c r="I17" s="4">
        <f t="shared" si="3"/>
        <v>170</v>
      </c>
      <c r="J17" s="4">
        <v>4393</v>
      </c>
      <c r="K17" s="4">
        <v>52</v>
      </c>
      <c r="L17" s="4">
        <v>4542</v>
      </c>
      <c r="M17" s="4">
        <v>118</v>
      </c>
      <c r="N17" s="4">
        <f t="shared" si="4"/>
        <v>8930</v>
      </c>
      <c r="O17" s="4">
        <f t="shared" si="4"/>
        <v>176</v>
      </c>
      <c r="P17" s="4">
        <v>4397</v>
      </c>
      <c r="Q17" s="4">
        <v>50</v>
      </c>
      <c r="R17" s="4">
        <v>4533</v>
      </c>
      <c r="S17" s="4">
        <v>126</v>
      </c>
      <c r="T17" s="4">
        <f t="shared" si="5"/>
        <v>-200</v>
      </c>
      <c r="U17" s="4">
        <f t="shared" si="5"/>
        <v>10</v>
      </c>
      <c r="V17" s="4">
        <f t="shared" si="6"/>
        <v>-143</v>
      </c>
      <c r="W17" s="4">
        <f t="shared" si="6"/>
        <v>-2</v>
      </c>
      <c r="X17" s="4">
        <f t="shared" si="6"/>
        <v>-57</v>
      </c>
      <c r="Y17" s="4">
        <f t="shared" si="6"/>
        <v>12</v>
      </c>
      <c r="Z17" s="4">
        <f t="shared" si="7"/>
        <v>-195</v>
      </c>
      <c r="AA17" s="4">
        <f t="shared" si="7"/>
        <v>4</v>
      </c>
      <c r="AB17" s="4">
        <f t="shared" si="7"/>
        <v>-147</v>
      </c>
      <c r="AC17" s="4">
        <f t="shared" si="7"/>
        <v>0</v>
      </c>
      <c r="AD17" s="4">
        <f t="shared" si="7"/>
        <v>-48</v>
      </c>
      <c r="AE17" s="4">
        <f t="shared" si="7"/>
        <v>4</v>
      </c>
    </row>
    <row r="18" spans="1:31" s="1" customFormat="1" ht="18" customHeight="1" x14ac:dyDescent="0.15">
      <c r="A18" s="4" t="s">
        <v>10</v>
      </c>
      <c r="B18" s="4">
        <f t="shared" si="2"/>
        <v>10130</v>
      </c>
      <c r="C18" s="4">
        <f t="shared" si="2"/>
        <v>133</v>
      </c>
      <c r="D18" s="4">
        <v>5071</v>
      </c>
      <c r="E18" s="4">
        <v>52</v>
      </c>
      <c r="F18" s="4">
        <v>5059</v>
      </c>
      <c r="G18" s="4">
        <v>81</v>
      </c>
      <c r="H18" s="4">
        <f t="shared" si="3"/>
        <v>10487</v>
      </c>
      <c r="I18" s="4">
        <f t="shared" si="3"/>
        <v>119</v>
      </c>
      <c r="J18" s="4">
        <v>5216</v>
      </c>
      <c r="K18" s="4">
        <v>43</v>
      </c>
      <c r="L18" s="4">
        <v>5271</v>
      </c>
      <c r="M18" s="4">
        <v>76</v>
      </c>
      <c r="N18" s="4">
        <f t="shared" si="4"/>
        <v>10498</v>
      </c>
      <c r="O18" s="4">
        <f t="shared" si="4"/>
        <v>117</v>
      </c>
      <c r="P18" s="4">
        <v>5221</v>
      </c>
      <c r="Q18" s="4">
        <v>40</v>
      </c>
      <c r="R18" s="4">
        <v>5277</v>
      </c>
      <c r="S18" s="4">
        <v>77</v>
      </c>
      <c r="T18" s="4">
        <f t="shared" si="5"/>
        <v>-357</v>
      </c>
      <c r="U18" s="4">
        <f t="shared" si="5"/>
        <v>14</v>
      </c>
      <c r="V18" s="4">
        <f t="shared" si="6"/>
        <v>-145</v>
      </c>
      <c r="W18" s="4">
        <f t="shared" si="6"/>
        <v>9</v>
      </c>
      <c r="X18" s="4">
        <f t="shared" si="6"/>
        <v>-212</v>
      </c>
      <c r="Y18" s="4">
        <f t="shared" si="6"/>
        <v>5</v>
      </c>
      <c r="Z18" s="4">
        <f t="shared" si="7"/>
        <v>-368</v>
      </c>
      <c r="AA18" s="4">
        <f t="shared" si="7"/>
        <v>16</v>
      </c>
      <c r="AB18" s="4">
        <f t="shared" si="7"/>
        <v>-150</v>
      </c>
      <c r="AC18" s="4">
        <f t="shared" si="7"/>
        <v>12</v>
      </c>
      <c r="AD18" s="4">
        <f t="shared" si="7"/>
        <v>-218</v>
      </c>
      <c r="AE18" s="4">
        <f t="shared" si="7"/>
        <v>4</v>
      </c>
    </row>
    <row r="19" spans="1:31" s="1" customFormat="1" ht="18" customHeight="1" x14ac:dyDescent="0.15">
      <c r="A19" s="4" t="s">
        <v>11</v>
      </c>
      <c r="B19" s="4">
        <f t="shared" si="2"/>
        <v>10914</v>
      </c>
      <c r="C19" s="4">
        <f t="shared" si="2"/>
        <v>126</v>
      </c>
      <c r="D19" s="4">
        <v>5458</v>
      </c>
      <c r="E19" s="4">
        <v>28</v>
      </c>
      <c r="F19" s="4">
        <v>5456</v>
      </c>
      <c r="G19" s="4">
        <v>98</v>
      </c>
      <c r="H19" s="4">
        <f t="shared" si="3"/>
        <v>10527</v>
      </c>
      <c r="I19" s="4">
        <f t="shared" si="3"/>
        <v>124</v>
      </c>
      <c r="J19" s="4">
        <v>5286</v>
      </c>
      <c r="K19" s="4">
        <v>28</v>
      </c>
      <c r="L19" s="4">
        <v>5241</v>
      </c>
      <c r="M19" s="4">
        <v>96</v>
      </c>
      <c r="N19" s="4">
        <f t="shared" si="4"/>
        <v>10543</v>
      </c>
      <c r="O19" s="4">
        <f t="shared" si="4"/>
        <v>123</v>
      </c>
      <c r="P19" s="4">
        <v>5290</v>
      </c>
      <c r="Q19" s="4">
        <v>27</v>
      </c>
      <c r="R19" s="4">
        <v>5253</v>
      </c>
      <c r="S19" s="4">
        <v>96</v>
      </c>
      <c r="T19" s="4">
        <f t="shared" si="5"/>
        <v>387</v>
      </c>
      <c r="U19" s="4">
        <f t="shared" si="5"/>
        <v>2</v>
      </c>
      <c r="V19" s="4">
        <f t="shared" si="6"/>
        <v>172</v>
      </c>
      <c r="W19" s="4">
        <f t="shared" si="6"/>
        <v>0</v>
      </c>
      <c r="X19" s="4">
        <f t="shared" si="6"/>
        <v>215</v>
      </c>
      <c r="Y19" s="4">
        <f t="shared" si="6"/>
        <v>2</v>
      </c>
      <c r="Z19" s="4">
        <f t="shared" si="7"/>
        <v>371</v>
      </c>
      <c r="AA19" s="4">
        <f t="shared" si="7"/>
        <v>3</v>
      </c>
      <c r="AB19" s="4">
        <f t="shared" si="7"/>
        <v>168</v>
      </c>
      <c r="AC19" s="4">
        <f t="shared" si="7"/>
        <v>1</v>
      </c>
      <c r="AD19" s="4">
        <f t="shared" si="7"/>
        <v>203</v>
      </c>
      <c r="AE19" s="4">
        <f t="shared" si="7"/>
        <v>2</v>
      </c>
    </row>
    <row r="20" spans="1:31" s="1" customFormat="1" ht="18" customHeight="1" x14ac:dyDescent="0.15">
      <c r="A20" s="4" t="s">
        <v>12</v>
      </c>
      <c r="B20" s="4">
        <f t="shared" si="2"/>
        <v>8957</v>
      </c>
      <c r="C20" s="4">
        <f t="shared" si="2"/>
        <v>80</v>
      </c>
      <c r="D20" s="4">
        <v>4368</v>
      </c>
      <c r="E20" s="4">
        <v>14</v>
      </c>
      <c r="F20" s="4">
        <v>4589</v>
      </c>
      <c r="G20" s="4">
        <v>66</v>
      </c>
      <c r="H20" s="4">
        <f t="shared" si="3"/>
        <v>8749</v>
      </c>
      <c r="I20" s="4">
        <f t="shared" si="3"/>
        <v>74</v>
      </c>
      <c r="J20" s="4">
        <v>4187</v>
      </c>
      <c r="K20" s="4">
        <v>16</v>
      </c>
      <c r="L20" s="4">
        <v>4562</v>
      </c>
      <c r="M20" s="4">
        <v>58</v>
      </c>
      <c r="N20" s="4">
        <f t="shared" si="4"/>
        <v>8789</v>
      </c>
      <c r="O20" s="4">
        <f t="shared" si="4"/>
        <v>74</v>
      </c>
      <c r="P20" s="4">
        <v>4234</v>
      </c>
      <c r="Q20" s="4">
        <v>17</v>
      </c>
      <c r="R20" s="4">
        <v>4555</v>
      </c>
      <c r="S20" s="4">
        <v>57</v>
      </c>
      <c r="T20" s="4">
        <f t="shared" si="5"/>
        <v>208</v>
      </c>
      <c r="U20" s="4">
        <f t="shared" si="5"/>
        <v>6</v>
      </c>
      <c r="V20" s="4">
        <f t="shared" si="6"/>
        <v>181</v>
      </c>
      <c r="W20" s="4">
        <f t="shared" si="6"/>
        <v>-2</v>
      </c>
      <c r="X20" s="4">
        <f t="shared" si="6"/>
        <v>27</v>
      </c>
      <c r="Y20" s="4">
        <f t="shared" si="6"/>
        <v>8</v>
      </c>
      <c r="Z20" s="4">
        <f t="shared" si="7"/>
        <v>168</v>
      </c>
      <c r="AA20" s="4">
        <f t="shared" si="7"/>
        <v>6</v>
      </c>
      <c r="AB20" s="4">
        <f t="shared" si="7"/>
        <v>134</v>
      </c>
      <c r="AC20" s="4">
        <f t="shared" si="7"/>
        <v>-3</v>
      </c>
      <c r="AD20" s="4">
        <f t="shared" si="7"/>
        <v>34</v>
      </c>
      <c r="AE20" s="4">
        <f t="shared" si="7"/>
        <v>9</v>
      </c>
    </row>
    <row r="21" spans="1:31" s="1" customFormat="1" ht="18" customHeight="1" x14ac:dyDescent="0.15">
      <c r="A21" s="4" t="s">
        <v>13</v>
      </c>
      <c r="B21" s="4">
        <f t="shared" si="2"/>
        <v>8495</v>
      </c>
      <c r="C21" s="4">
        <f t="shared" si="2"/>
        <v>66</v>
      </c>
      <c r="D21" s="4">
        <v>4080</v>
      </c>
      <c r="E21" s="4">
        <v>26</v>
      </c>
      <c r="F21" s="4">
        <v>4415</v>
      </c>
      <c r="G21" s="4">
        <v>40</v>
      </c>
      <c r="H21" s="4">
        <f t="shared" si="3"/>
        <v>8609</v>
      </c>
      <c r="I21" s="4">
        <f t="shared" si="3"/>
        <v>69</v>
      </c>
      <c r="J21" s="4">
        <v>4160</v>
      </c>
      <c r="K21" s="4">
        <v>27</v>
      </c>
      <c r="L21" s="4">
        <v>4449</v>
      </c>
      <c r="M21" s="4">
        <v>42</v>
      </c>
      <c r="N21" s="4">
        <f t="shared" si="4"/>
        <v>8643</v>
      </c>
      <c r="O21" s="4">
        <f t="shared" si="4"/>
        <v>67</v>
      </c>
      <c r="P21" s="4">
        <v>4177</v>
      </c>
      <c r="Q21" s="4">
        <v>24</v>
      </c>
      <c r="R21" s="4">
        <v>4466</v>
      </c>
      <c r="S21" s="4">
        <v>43</v>
      </c>
      <c r="T21" s="4">
        <f t="shared" si="5"/>
        <v>-114</v>
      </c>
      <c r="U21" s="4">
        <f t="shared" si="5"/>
        <v>-3</v>
      </c>
      <c r="V21" s="4">
        <f t="shared" si="6"/>
        <v>-80</v>
      </c>
      <c r="W21" s="4">
        <f t="shared" si="6"/>
        <v>-1</v>
      </c>
      <c r="X21" s="4">
        <f t="shared" si="6"/>
        <v>-34</v>
      </c>
      <c r="Y21" s="4">
        <f t="shared" si="6"/>
        <v>-2</v>
      </c>
      <c r="Z21" s="4">
        <f t="shared" si="7"/>
        <v>-148</v>
      </c>
      <c r="AA21" s="4">
        <f t="shared" si="7"/>
        <v>-1</v>
      </c>
      <c r="AB21" s="4">
        <f t="shared" si="7"/>
        <v>-97</v>
      </c>
      <c r="AC21" s="4">
        <f t="shared" si="7"/>
        <v>2</v>
      </c>
      <c r="AD21" s="4">
        <f t="shared" si="7"/>
        <v>-51</v>
      </c>
      <c r="AE21" s="4">
        <f t="shared" si="7"/>
        <v>-3</v>
      </c>
    </row>
    <row r="22" spans="1:31" s="1" customFormat="1" ht="18" customHeight="1" x14ac:dyDescent="0.15">
      <c r="A22" s="4" t="s">
        <v>14</v>
      </c>
      <c r="B22" s="4">
        <f t="shared" si="2"/>
        <v>8946</v>
      </c>
      <c r="C22" s="4">
        <f t="shared" si="2"/>
        <v>77</v>
      </c>
      <c r="D22" s="4">
        <v>4374</v>
      </c>
      <c r="E22" s="4">
        <v>27</v>
      </c>
      <c r="F22" s="4">
        <v>4572</v>
      </c>
      <c r="G22" s="4">
        <v>50</v>
      </c>
      <c r="H22" s="4">
        <f t="shared" si="3"/>
        <v>8984</v>
      </c>
      <c r="I22" s="4">
        <f t="shared" si="3"/>
        <v>64</v>
      </c>
      <c r="J22" s="4">
        <v>4411</v>
      </c>
      <c r="K22" s="4">
        <v>22</v>
      </c>
      <c r="L22" s="4">
        <v>4573</v>
      </c>
      <c r="M22" s="4">
        <v>42</v>
      </c>
      <c r="N22" s="4">
        <f t="shared" si="4"/>
        <v>9002</v>
      </c>
      <c r="O22" s="4">
        <f t="shared" si="4"/>
        <v>63</v>
      </c>
      <c r="P22" s="4">
        <v>4425</v>
      </c>
      <c r="Q22" s="4">
        <v>22</v>
      </c>
      <c r="R22" s="4">
        <v>4577</v>
      </c>
      <c r="S22" s="4">
        <v>41</v>
      </c>
      <c r="T22" s="4">
        <f t="shared" si="5"/>
        <v>-38</v>
      </c>
      <c r="U22" s="4">
        <f t="shared" si="5"/>
        <v>13</v>
      </c>
      <c r="V22" s="4">
        <f t="shared" si="6"/>
        <v>-37</v>
      </c>
      <c r="W22" s="4">
        <f t="shared" si="6"/>
        <v>5</v>
      </c>
      <c r="X22" s="4">
        <f t="shared" si="6"/>
        <v>-1</v>
      </c>
      <c r="Y22" s="4">
        <f t="shared" si="6"/>
        <v>8</v>
      </c>
      <c r="Z22" s="4">
        <f t="shared" si="7"/>
        <v>-56</v>
      </c>
      <c r="AA22" s="4">
        <f t="shared" si="7"/>
        <v>14</v>
      </c>
      <c r="AB22" s="4">
        <f t="shared" si="7"/>
        <v>-51</v>
      </c>
      <c r="AC22" s="4">
        <f t="shared" si="7"/>
        <v>5</v>
      </c>
      <c r="AD22" s="4">
        <f t="shared" si="7"/>
        <v>-5</v>
      </c>
      <c r="AE22" s="4">
        <f t="shared" si="7"/>
        <v>9</v>
      </c>
    </row>
    <row r="23" spans="1:31" s="1" customFormat="1" ht="18" customHeight="1" x14ac:dyDescent="0.15">
      <c r="A23" s="4" t="s">
        <v>15</v>
      </c>
      <c r="B23" s="4">
        <f t="shared" si="2"/>
        <v>10168</v>
      </c>
      <c r="C23" s="4">
        <f t="shared" si="2"/>
        <v>61</v>
      </c>
      <c r="D23" s="4">
        <v>4776</v>
      </c>
      <c r="E23" s="4">
        <v>30</v>
      </c>
      <c r="F23" s="4">
        <v>5392</v>
      </c>
      <c r="G23" s="4">
        <v>31</v>
      </c>
      <c r="H23" s="4">
        <f t="shared" si="3"/>
        <v>10813</v>
      </c>
      <c r="I23" s="4">
        <f t="shared" si="3"/>
        <v>72</v>
      </c>
      <c r="J23" s="4">
        <v>5026</v>
      </c>
      <c r="K23" s="4">
        <v>32</v>
      </c>
      <c r="L23" s="4">
        <v>5787</v>
      </c>
      <c r="M23" s="4">
        <v>40</v>
      </c>
      <c r="N23" s="4">
        <f t="shared" si="4"/>
        <v>10855</v>
      </c>
      <c r="O23" s="4">
        <f t="shared" si="4"/>
        <v>72</v>
      </c>
      <c r="P23" s="4">
        <v>5063</v>
      </c>
      <c r="Q23" s="4">
        <v>32</v>
      </c>
      <c r="R23" s="4">
        <v>5792</v>
      </c>
      <c r="S23" s="4">
        <v>40</v>
      </c>
      <c r="T23" s="4">
        <f t="shared" si="5"/>
        <v>-645</v>
      </c>
      <c r="U23" s="4">
        <f t="shared" si="5"/>
        <v>-11</v>
      </c>
      <c r="V23" s="4">
        <f t="shared" si="6"/>
        <v>-250</v>
      </c>
      <c r="W23" s="4">
        <f t="shared" si="6"/>
        <v>-2</v>
      </c>
      <c r="X23" s="4">
        <f t="shared" si="6"/>
        <v>-395</v>
      </c>
      <c r="Y23" s="4">
        <f t="shared" si="6"/>
        <v>-9</v>
      </c>
      <c r="Z23" s="4">
        <f t="shared" si="7"/>
        <v>-687</v>
      </c>
      <c r="AA23" s="4">
        <f t="shared" si="7"/>
        <v>-11</v>
      </c>
      <c r="AB23" s="4">
        <f t="shared" si="7"/>
        <v>-287</v>
      </c>
      <c r="AC23" s="4">
        <f t="shared" si="7"/>
        <v>-2</v>
      </c>
      <c r="AD23" s="4">
        <f t="shared" si="7"/>
        <v>-400</v>
      </c>
      <c r="AE23" s="4">
        <f t="shared" si="7"/>
        <v>-9</v>
      </c>
    </row>
    <row r="24" spans="1:31" s="1" customFormat="1" ht="18" customHeight="1" x14ac:dyDescent="0.15">
      <c r="A24" s="4" t="s">
        <v>16</v>
      </c>
      <c r="B24" s="4">
        <f t="shared" si="2"/>
        <v>10383</v>
      </c>
      <c r="C24" s="4">
        <f t="shared" si="2"/>
        <v>71</v>
      </c>
      <c r="D24" s="4">
        <v>4834</v>
      </c>
      <c r="E24" s="4">
        <v>25</v>
      </c>
      <c r="F24" s="4">
        <v>5549</v>
      </c>
      <c r="G24" s="4">
        <v>46</v>
      </c>
      <c r="H24" s="4">
        <f t="shared" si="3"/>
        <v>9713</v>
      </c>
      <c r="I24" s="4">
        <f t="shared" si="3"/>
        <v>69</v>
      </c>
      <c r="J24" s="4">
        <v>4498</v>
      </c>
      <c r="K24" s="4">
        <v>26</v>
      </c>
      <c r="L24" s="4">
        <v>5215</v>
      </c>
      <c r="M24" s="4">
        <v>43</v>
      </c>
      <c r="N24" s="4">
        <f t="shared" si="4"/>
        <v>9831</v>
      </c>
      <c r="O24" s="4">
        <f t="shared" si="4"/>
        <v>69</v>
      </c>
      <c r="P24" s="4">
        <v>4581</v>
      </c>
      <c r="Q24" s="4">
        <v>27</v>
      </c>
      <c r="R24" s="4">
        <v>5250</v>
      </c>
      <c r="S24" s="4">
        <v>42</v>
      </c>
      <c r="T24" s="4">
        <f t="shared" si="5"/>
        <v>670</v>
      </c>
      <c r="U24" s="4">
        <f t="shared" si="5"/>
        <v>2</v>
      </c>
      <c r="V24" s="4">
        <f t="shared" si="6"/>
        <v>336</v>
      </c>
      <c r="W24" s="4">
        <f t="shared" si="6"/>
        <v>-1</v>
      </c>
      <c r="X24" s="4">
        <f t="shared" si="6"/>
        <v>334</v>
      </c>
      <c r="Y24" s="4">
        <f t="shared" si="6"/>
        <v>3</v>
      </c>
      <c r="Z24" s="4">
        <f t="shared" si="7"/>
        <v>552</v>
      </c>
      <c r="AA24" s="4">
        <f t="shared" si="7"/>
        <v>2</v>
      </c>
      <c r="AB24" s="4">
        <f t="shared" si="7"/>
        <v>253</v>
      </c>
      <c r="AC24" s="4">
        <f t="shared" si="7"/>
        <v>-2</v>
      </c>
      <c r="AD24" s="4">
        <f t="shared" si="7"/>
        <v>299</v>
      </c>
      <c r="AE24" s="4">
        <f t="shared" si="7"/>
        <v>4</v>
      </c>
    </row>
    <row r="25" spans="1:31" s="1" customFormat="1" ht="18" customHeight="1" x14ac:dyDescent="0.15">
      <c r="A25" s="4" t="s">
        <v>17</v>
      </c>
      <c r="B25" s="4">
        <f t="shared" si="2"/>
        <v>8161</v>
      </c>
      <c r="C25" s="4">
        <f t="shared" si="2"/>
        <v>41</v>
      </c>
      <c r="D25" s="4">
        <v>3586</v>
      </c>
      <c r="E25" s="4">
        <v>20</v>
      </c>
      <c r="F25" s="4">
        <v>4575</v>
      </c>
      <c r="G25" s="4">
        <v>21</v>
      </c>
      <c r="H25" s="4">
        <f t="shared" si="3"/>
        <v>7620</v>
      </c>
      <c r="I25" s="4">
        <f t="shared" si="3"/>
        <v>30</v>
      </c>
      <c r="J25" s="4">
        <v>3273</v>
      </c>
      <c r="K25" s="4">
        <v>17</v>
      </c>
      <c r="L25" s="4">
        <v>4347</v>
      </c>
      <c r="M25" s="4">
        <v>13</v>
      </c>
      <c r="N25" s="4">
        <f t="shared" si="4"/>
        <v>7753</v>
      </c>
      <c r="O25" s="4">
        <f t="shared" si="4"/>
        <v>31</v>
      </c>
      <c r="P25" s="4">
        <v>3355</v>
      </c>
      <c r="Q25" s="4">
        <v>17</v>
      </c>
      <c r="R25" s="4">
        <v>4398</v>
      </c>
      <c r="S25" s="4">
        <v>14</v>
      </c>
      <c r="T25" s="4">
        <f t="shared" si="5"/>
        <v>541</v>
      </c>
      <c r="U25" s="4">
        <f t="shared" si="5"/>
        <v>11</v>
      </c>
      <c r="V25" s="4">
        <f t="shared" si="5"/>
        <v>313</v>
      </c>
      <c r="W25" s="4">
        <f t="shared" si="5"/>
        <v>3</v>
      </c>
      <c r="X25" s="4">
        <f t="shared" si="5"/>
        <v>228</v>
      </c>
      <c r="Y25" s="4">
        <f t="shared" si="5"/>
        <v>8</v>
      </c>
      <c r="Z25" s="4">
        <f t="shared" si="7"/>
        <v>408</v>
      </c>
      <c r="AA25" s="4">
        <f t="shared" si="7"/>
        <v>10</v>
      </c>
      <c r="AB25" s="4">
        <f t="shared" si="7"/>
        <v>231</v>
      </c>
      <c r="AC25" s="4">
        <f t="shared" si="7"/>
        <v>3</v>
      </c>
      <c r="AD25" s="4">
        <f t="shared" si="7"/>
        <v>177</v>
      </c>
      <c r="AE25" s="4">
        <f t="shared" si="7"/>
        <v>7</v>
      </c>
    </row>
    <row r="26" spans="1:31" s="1" customFormat="1" ht="18" customHeight="1" x14ac:dyDescent="0.15">
      <c r="A26" s="4" t="s">
        <v>18</v>
      </c>
      <c r="B26" s="4">
        <f t="shared" si="2"/>
        <v>6417</v>
      </c>
      <c r="C26" s="4">
        <f t="shared" si="2"/>
        <v>25</v>
      </c>
      <c r="D26" s="4">
        <v>2578</v>
      </c>
      <c r="E26" s="4">
        <v>10</v>
      </c>
      <c r="F26" s="4">
        <v>3839</v>
      </c>
      <c r="G26" s="4">
        <v>15</v>
      </c>
      <c r="H26" s="4">
        <f t="shared" si="3"/>
        <v>6294</v>
      </c>
      <c r="I26" s="4">
        <f t="shared" si="3"/>
        <v>28</v>
      </c>
      <c r="J26" s="4">
        <v>2510</v>
      </c>
      <c r="K26" s="4">
        <v>14</v>
      </c>
      <c r="L26" s="4">
        <v>3784</v>
      </c>
      <c r="M26" s="4">
        <v>14</v>
      </c>
      <c r="N26" s="4">
        <f t="shared" si="4"/>
        <v>6502</v>
      </c>
      <c r="O26" s="4">
        <f t="shared" si="4"/>
        <v>27</v>
      </c>
      <c r="P26" s="4">
        <v>2635</v>
      </c>
      <c r="Q26" s="4">
        <v>13</v>
      </c>
      <c r="R26" s="4">
        <v>3867</v>
      </c>
      <c r="S26" s="4">
        <v>14</v>
      </c>
      <c r="T26" s="4">
        <f t="shared" si="5"/>
        <v>123</v>
      </c>
      <c r="U26" s="4">
        <f t="shared" si="5"/>
        <v>-3</v>
      </c>
      <c r="V26" s="4">
        <f t="shared" si="5"/>
        <v>68</v>
      </c>
      <c r="W26" s="4">
        <f t="shared" si="5"/>
        <v>-4</v>
      </c>
      <c r="X26" s="4">
        <f t="shared" si="5"/>
        <v>55</v>
      </c>
      <c r="Y26" s="4">
        <f t="shared" si="5"/>
        <v>1</v>
      </c>
      <c r="Z26" s="4">
        <f t="shared" si="7"/>
        <v>-85</v>
      </c>
      <c r="AA26" s="4">
        <f t="shared" si="7"/>
        <v>-2</v>
      </c>
      <c r="AB26" s="4">
        <f t="shared" si="7"/>
        <v>-57</v>
      </c>
      <c r="AC26" s="4">
        <f t="shared" si="7"/>
        <v>-3</v>
      </c>
      <c r="AD26" s="4">
        <f t="shared" si="7"/>
        <v>-28</v>
      </c>
      <c r="AE26" s="4">
        <f t="shared" si="7"/>
        <v>1</v>
      </c>
    </row>
    <row r="27" spans="1:31" s="1" customFormat="1" ht="18" customHeight="1" x14ac:dyDescent="0.15">
      <c r="A27" s="4" t="s">
        <v>19</v>
      </c>
      <c r="B27" s="4">
        <f t="shared" si="2"/>
        <v>4839</v>
      </c>
      <c r="C27" s="4">
        <f t="shared" si="2"/>
        <v>13</v>
      </c>
      <c r="D27" s="4">
        <v>1691</v>
      </c>
      <c r="E27" s="4">
        <v>10</v>
      </c>
      <c r="F27" s="4">
        <v>3148</v>
      </c>
      <c r="G27" s="4">
        <v>3</v>
      </c>
      <c r="H27" s="4">
        <f t="shared" si="3"/>
        <v>4523</v>
      </c>
      <c r="I27" s="4">
        <f t="shared" si="3"/>
        <v>10</v>
      </c>
      <c r="J27" s="4">
        <v>1516</v>
      </c>
      <c r="K27" s="4">
        <v>4</v>
      </c>
      <c r="L27" s="4">
        <v>3007</v>
      </c>
      <c r="M27" s="4">
        <v>6</v>
      </c>
      <c r="N27" s="4">
        <f t="shared" si="4"/>
        <v>4832</v>
      </c>
      <c r="O27" s="4">
        <f t="shared" si="4"/>
        <v>12</v>
      </c>
      <c r="P27" s="4">
        <v>1677</v>
      </c>
      <c r="Q27" s="4">
        <v>5</v>
      </c>
      <c r="R27" s="4">
        <v>3155</v>
      </c>
      <c r="S27" s="4">
        <v>7</v>
      </c>
      <c r="T27" s="4">
        <f t="shared" si="5"/>
        <v>316</v>
      </c>
      <c r="U27" s="4">
        <f t="shared" si="5"/>
        <v>3</v>
      </c>
      <c r="V27" s="4">
        <f t="shared" si="5"/>
        <v>175</v>
      </c>
      <c r="W27" s="4">
        <f t="shared" si="5"/>
        <v>6</v>
      </c>
      <c r="X27" s="4">
        <f t="shared" si="5"/>
        <v>141</v>
      </c>
      <c r="Y27" s="4">
        <f t="shared" si="5"/>
        <v>-3</v>
      </c>
      <c r="Z27" s="4">
        <f t="shared" si="7"/>
        <v>7</v>
      </c>
      <c r="AA27" s="4">
        <f t="shared" si="7"/>
        <v>1</v>
      </c>
      <c r="AB27" s="4">
        <f t="shared" si="7"/>
        <v>14</v>
      </c>
      <c r="AC27" s="4">
        <f t="shared" si="7"/>
        <v>5</v>
      </c>
      <c r="AD27" s="4">
        <f t="shared" si="7"/>
        <v>-7</v>
      </c>
      <c r="AE27" s="4">
        <f t="shared" si="7"/>
        <v>-4</v>
      </c>
    </row>
    <row r="28" spans="1:31" s="1" customFormat="1" ht="18" customHeight="1" x14ac:dyDescent="0.15">
      <c r="A28" s="4" t="s">
        <v>20</v>
      </c>
      <c r="B28" s="4">
        <f t="shared" si="2"/>
        <v>2945</v>
      </c>
      <c r="C28" s="4">
        <f t="shared" si="2"/>
        <v>8</v>
      </c>
      <c r="D28" s="4">
        <v>802</v>
      </c>
      <c r="E28" s="4">
        <v>0</v>
      </c>
      <c r="F28" s="4">
        <v>2143</v>
      </c>
      <c r="G28" s="4">
        <v>8</v>
      </c>
      <c r="H28" s="4">
        <f t="shared" si="3"/>
        <v>2513</v>
      </c>
      <c r="I28" s="4">
        <f t="shared" si="3"/>
        <v>5</v>
      </c>
      <c r="J28" s="4">
        <v>656</v>
      </c>
      <c r="K28" s="4">
        <v>0</v>
      </c>
      <c r="L28" s="4">
        <v>1857</v>
      </c>
      <c r="M28" s="4">
        <v>5</v>
      </c>
      <c r="N28" s="4">
        <f t="shared" si="4"/>
        <v>2829</v>
      </c>
      <c r="O28" s="4">
        <f t="shared" si="4"/>
        <v>5</v>
      </c>
      <c r="P28" s="4">
        <v>752</v>
      </c>
      <c r="Q28" s="4">
        <v>0</v>
      </c>
      <c r="R28" s="4">
        <v>2077</v>
      </c>
      <c r="S28" s="4">
        <v>5</v>
      </c>
      <c r="T28" s="4">
        <f t="shared" si="5"/>
        <v>432</v>
      </c>
      <c r="U28" s="4">
        <f t="shared" si="5"/>
        <v>3</v>
      </c>
      <c r="V28" s="4">
        <f t="shared" si="5"/>
        <v>146</v>
      </c>
      <c r="W28" s="4">
        <f t="shared" si="5"/>
        <v>0</v>
      </c>
      <c r="X28" s="4">
        <f t="shared" si="5"/>
        <v>286</v>
      </c>
      <c r="Y28" s="4">
        <f t="shared" si="5"/>
        <v>3</v>
      </c>
      <c r="Z28" s="4">
        <f t="shared" si="7"/>
        <v>116</v>
      </c>
      <c r="AA28" s="4">
        <f t="shared" si="7"/>
        <v>3</v>
      </c>
      <c r="AB28" s="4">
        <f t="shared" si="7"/>
        <v>50</v>
      </c>
      <c r="AC28" s="4">
        <f t="shared" si="7"/>
        <v>0</v>
      </c>
      <c r="AD28" s="4">
        <f t="shared" si="7"/>
        <v>66</v>
      </c>
      <c r="AE28" s="4">
        <f t="shared" si="7"/>
        <v>3</v>
      </c>
    </row>
    <row r="29" spans="1:31" s="1" customFormat="1" ht="18" customHeight="1" x14ac:dyDescent="0.15">
      <c r="A29" s="4" t="s">
        <v>21</v>
      </c>
      <c r="B29" s="4">
        <f t="shared" si="2"/>
        <v>943</v>
      </c>
      <c r="C29" s="4">
        <f t="shared" si="2"/>
        <v>0</v>
      </c>
      <c r="D29" s="4">
        <v>199</v>
      </c>
      <c r="E29" s="4">
        <v>1</v>
      </c>
      <c r="F29" s="4">
        <v>744</v>
      </c>
      <c r="G29" s="4">
        <v>-1</v>
      </c>
      <c r="H29" s="4">
        <f t="shared" si="3"/>
        <v>668</v>
      </c>
      <c r="I29" s="4">
        <f t="shared" si="3"/>
        <v>0</v>
      </c>
      <c r="J29" s="4">
        <v>109</v>
      </c>
      <c r="K29" s="4">
        <v>1</v>
      </c>
      <c r="L29" s="4">
        <v>559</v>
      </c>
      <c r="M29" s="4">
        <v>-1</v>
      </c>
      <c r="N29" s="4">
        <f t="shared" si="4"/>
        <v>815</v>
      </c>
      <c r="O29" s="4">
        <f t="shared" si="4"/>
        <v>1</v>
      </c>
      <c r="P29" s="4">
        <v>127</v>
      </c>
      <c r="Q29" s="4">
        <v>1</v>
      </c>
      <c r="R29" s="4">
        <v>688</v>
      </c>
      <c r="S29" s="4">
        <v>0</v>
      </c>
      <c r="T29" s="4">
        <f t="shared" si="5"/>
        <v>275</v>
      </c>
      <c r="U29" s="4">
        <f t="shared" si="5"/>
        <v>0</v>
      </c>
      <c r="V29" s="4">
        <f t="shared" si="5"/>
        <v>90</v>
      </c>
      <c r="W29" s="4">
        <f t="shared" si="5"/>
        <v>0</v>
      </c>
      <c r="X29" s="4">
        <f t="shared" si="5"/>
        <v>185</v>
      </c>
      <c r="Y29" s="4">
        <f t="shared" si="5"/>
        <v>0</v>
      </c>
      <c r="Z29" s="4">
        <f t="shared" si="7"/>
        <v>128</v>
      </c>
      <c r="AA29" s="4">
        <f t="shared" si="7"/>
        <v>-1</v>
      </c>
      <c r="AB29" s="4">
        <f t="shared" si="7"/>
        <v>72</v>
      </c>
      <c r="AC29" s="4">
        <f t="shared" si="7"/>
        <v>0</v>
      </c>
      <c r="AD29" s="4">
        <f t="shared" si="7"/>
        <v>56</v>
      </c>
      <c r="AE29" s="4">
        <f t="shared" si="7"/>
        <v>-1</v>
      </c>
    </row>
    <row r="30" spans="1:31" s="1" customFormat="1" ht="18" customHeight="1" x14ac:dyDescent="0.15">
      <c r="A30" s="4" t="s">
        <v>22</v>
      </c>
      <c r="B30" s="4">
        <f t="shared" si="2"/>
        <v>196</v>
      </c>
      <c r="C30" s="4">
        <f>E30+G30</f>
        <v>0</v>
      </c>
      <c r="D30" s="4">
        <v>24</v>
      </c>
      <c r="E30" s="4">
        <v>0</v>
      </c>
      <c r="F30" s="4">
        <v>172</v>
      </c>
      <c r="G30" s="4">
        <v>0</v>
      </c>
      <c r="H30" s="4">
        <f t="shared" si="3"/>
        <v>155</v>
      </c>
      <c r="I30" s="4">
        <f t="shared" si="3"/>
        <v>0</v>
      </c>
      <c r="J30" s="4">
        <v>20</v>
      </c>
      <c r="K30" s="4">
        <v>0</v>
      </c>
      <c r="L30" s="4">
        <v>135</v>
      </c>
      <c r="M30" s="4">
        <v>0</v>
      </c>
      <c r="N30" s="4">
        <f t="shared" si="4"/>
        <v>182</v>
      </c>
      <c r="O30" s="4">
        <f t="shared" si="4"/>
        <v>0</v>
      </c>
      <c r="P30" s="4">
        <v>24</v>
      </c>
      <c r="Q30" s="4">
        <v>0</v>
      </c>
      <c r="R30" s="4">
        <v>158</v>
      </c>
      <c r="S30" s="4">
        <v>0</v>
      </c>
      <c r="T30" s="4">
        <f t="shared" ref="T30:Y31" si="8">B30-H30</f>
        <v>41</v>
      </c>
      <c r="U30" s="4">
        <f t="shared" si="8"/>
        <v>0</v>
      </c>
      <c r="V30" s="4">
        <f t="shared" si="8"/>
        <v>4</v>
      </c>
      <c r="W30" s="4">
        <f t="shared" si="8"/>
        <v>0</v>
      </c>
      <c r="X30" s="4">
        <f t="shared" si="8"/>
        <v>37</v>
      </c>
      <c r="Y30" s="4">
        <f t="shared" si="8"/>
        <v>0</v>
      </c>
      <c r="Z30" s="4">
        <f t="shared" si="7"/>
        <v>14</v>
      </c>
      <c r="AA30" s="4">
        <f t="shared" si="7"/>
        <v>0</v>
      </c>
      <c r="AB30" s="4">
        <f t="shared" si="7"/>
        <v>0</v>
      </c>
      <c r="AC30" s="4">
        <f t="shared" si="7"/>
        <v>0</v>
      </c>
      <c r="AD30" s="4">
        <f t="shared" si="7"/>
        <v>14</v>
      </c>
      <c r="AE30" s="4">
        <f t="shared" si="7"/>
        <v>0</v>
      </c>
    </row>
    <row r="31" spans="1:31" s="1" customFormat="1" ht="18" customHeight="1" thickBot="1" x14ac:dyDescent="0.2">
      <c r="A31" s="4" t="s">
        <v>58</v>
      </c>
      <c r="B31" s="4">
        <f>D31+F31</f>
        <v>2108</v>
      </c>
      <c r="C31" s="4">
        <f>E31+G31</f>
        <v>0</v>
      </c>
      <c r="D31" s="4">
        <v>1036</v>
      </c>
      <c r="E31" s="4">
        <v>0</v>
      </c>
      <c r="F31" s="4">
        <v>1072</v>
      </c>
      <c r="G31" s="4">
        <v>0</v>
      </c>
      <c r="H31" s="4">
        <f>J31+L31</f>
        <v>2108</v>
      </c>
      <c r="I31" s="4">
        <f t="shared" ref="I31" si="9">K31+M31</f>
        <v>0</v>
      </c>
      <c r="J31" s="4">
        <v>1036</v>
      </c>
      <c r="K31" s="4">
        <v>0</v>
      </c>
      <c r="L31" s="4">
        <v>1072</v>
      </c>
      <c r="M31" s="4">
        <v>0</v>
      </c>
      <c r="N31" s="4">
        <f t="shared" ref="N31:O31" si="10">P31+R31</f>
        <v>2108</v>
      </c>
      <c r="O31" s="4">
        <f t="shared" si="10"/>
        <v>0</v>
      </c>
      <c r="P31" s="4">
        <v>1036</v>
      </c>
      <c r="Q31" s="4">
        <v>0</v>
      </c>
      <c r="R31" s="4">
        <v>1072</v>
      </c>
      <c r="S31" s="4">
        <v>0</v>
      </c>
      <c r="T31" s="4">
        <f t="shared" si="8"/>
        <v>0</v>
      </c>
      <c r="U31" s="4">
        <f t="shared" si="8"/>
        <v>0</v>
      </c>
      <c r="V31" s="4">
        <f t="shared" si="8"/>
        <v>0</v>
      </c>
      <c r="W31" s="4">
        <f t="shared" si="8"/>
        <v>0</v>
      </c>
      <c r="X31" s="4">
        <f t="shared" si="8"/>
        <v>0</v>
      </c>
      <c r="Y31" s="4">
        <f t="shared" si="8"/>
        <v>0</v>
      </c>
      <c r="Z31" s="4">
        <f t="shared" ref="Z31:AE31" si="11">B31-N31</f>
        <v>0</v>
      </c>
      <c r="AA31" s="4">
        <f t="shared" si="11"/>
        <v>0</v>
      </c>
      <c r="AB31" s="4">
        <f t="shared" si="11"/>
        <v>0</v>
      </c>
      <c r="AC31" s="4">
        <f t="shared" si="11"/>
        <v>0</v>
      </c>
      <c r="AD31" s="4">
        <f t="shared" si="11"/>
        <v>0</v>
      </c>
      <c r="AE31" s="4">
        <f t="shared" si="11"/>
        <v>0</v>
      </c>
    </row>
    <row r="32" spans="1:31" s="1" customFormat="1" ht="18" customHeight="1" thickTop="1" x14ac:dyDescent="0.15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</row>
    <row r="33" spans="1:31" s="1" customFormat="1" ht="18" customHeight="1" x14ac:dyDescent="0.15">
      <c r="A33" s="4" t="s">
        <v>24</v>
      </c>
      <c r="B33" s="4">
        <f>SUM(B10:B12)</f>
        <v>18446</v>
      </c>
      <c r="C33" s="4">
        <f t="shared" ref="C33:AE33" si="12">SUM(C10:C12)</f>
        <v>113</v>
      </c>
      <c r="D33" s="4">
        <f t="shared" si="12"/>
        <v>9353</v>
      </c>
      <c r="E33" s="4">
        <f t="shared" si="12"/>
        <v>60</v>
      </c>
      <c r="F33" s="4">
        <f t="shared" si="12"/>
        <v>9093</v>
      </c>
      <c r="G33" s="4">
        <f t="shared" si="12"/>
        <v>53</v>
      </c>
      <c r="H33" s="4">
        <f t="shared" si="12"/>
        <v>19627</v>
      </c>
      <c r="I33" s="4">
        <f t="shared" si="12"/>
        <v>116</v>
      </c>
      <c r="J33" s="4">
        <f t="shared" si="12"/>
        <v>9962</v>
      </c>
      <c r="K33" s="4">
        <f t="shared" si="12"/>
        <v>61</v>
      </c>
      <c r="L33" s="4">
        <f t="shared" si="12"/>
        <v>9665</v>
      </c>
      <c r="M33" s="4">
        <f t="shared" si="12"/>
        <v>55</v>
      </c>
      <c r="N33" s="4">
        <f t="shared" si="12"/>
        <v>18531</v>
      </c>
      <c r="O33" s="4">
        <f t="shared" si="12"/>
        <v>111</v>
      </c>
      <c r="P33" s="4">
        <f t="shared" si="12"/>
        <v>9368</v>
      </c>
      <c r="Q33" s="4">
        <f t="shared" si="12"/>
        <v>58</v>
      </c>
      <c r="R33" s="4">
        <f t="shared" si="12"/>
        <v>9163</v>
      </c>
      <c r="S33" s="4">
        <f t="shared" si="12"/>
        <v>53</v>
      </c>
      <c r="T33" s="4">
        <f t="shared" si="12"/>
        <v>-1181</v>
      </c>
      <c r="U33" s="4">
        <f t="shared" si="12"/>
        <v>-3</v>
      </c>
      <c r="V33" s="4">
        <f t="shared" si="12"/>
        <v>-609</v>
      </c>
      <c r="W33" s="4">
        <f t="shared" si="12"/>
        <v>-1</v>
      </c>
      <c r="X33" s="4">
        <f t="shared" si="12"/>
        <v>-572</v>
      </c>
      <c r="Y33" s="4">
        <f t="shared" si="12"/>
        <v>-2</v>
      </c>
      <c r="Z33" s="4">
        <f t="shared" si="12"/>
        <v>-85</v>
      </c>
      <c r="AA33" s="4">
        <f t="shared" si="12"/>
        <v>2</v>
      </c>
      <c r="AB33" s="4">
        <f t="shared" si="12"/>
        <v>-15</v>
      </c>
      <c r="AC33" s="4">
        <f t="shared" si="12"/>
        <v>2</v>
      </c>
      <c r="AD33" s="4">
        <f t="shared" si="12"/>
        <v>-70</v>
      </c>
      <c r="AE33" s="4">
        <f t="shared" si="12"/>
        <v>0</v>
      </c>
    </row>
    <row r="34" spans="1:31" s="1" customFormat="1" ht="18" customHeight="1" x14ac:dyDescent="0.15">
      <c r="A34" s="4" t="s">
        <v>29</v>
      </c>
      <c r="B34" s="4">
        <f>SUM(B13:B22)</f>
        <v>83767</v>
      </c>
      <c r="C34" s="4">
        <f t="shared" ref="C34:AE34" si="13">SUM(C13:C22)</f>
        <v>1384</v>
      </c>
      <c r="D34" s="4">
        <f t="shared" si="13"/>
        <v>41470</v>
      </c>
      <c r="E34" s="4">
        <f t="shared" si="13"/>
        <v>490</v>
      </c>
      <c r="F34" s="4">
        <f t="shared" si="13"/>
        <v>42297</v>
      </c>
      <c r="G34" s="4">
        <f t="shared" si="13"/>
        <v>894</v>
      </c>
      <c r="H34" s="4">
        <f t="shared" si="13"/>
        <v>84228</v>
      </c>
      <c r="I34" s="4">
        <f t="shared" si="13"/>
        <v>1338</v>
      </c>
      <c r="J34" s="4">
        <f t="shared" si="13"/>
        <v>41680</v>
      </c>
      <c r="K34" s="4">
        <f t="shared" si="13"/>
        <v>469</v>
      </c>
      <c r="L34" s="4">
        <f t="shared" si="13"/>
        <v>42548</v>
      </c>
      <c r="M34" s="4">
        <f t="shared" si="13"/>
        <v>869</v>
      </c>
      <c r="N34" s="4">
        <f t="shared" si="13"/>
        <v>84442</v>
      </c>
      <c r="O34" s="4">
        <f t="shared" si="13"/>
        <v>1215</v>
      </c>
      <c r="P34" s="4">
        <f t="shared" si="13"/>
        <v>41851</v>
      </c>
      <c r="Q34" s="4">
        <f t="shared" si="13"/>
        <v>415</v>
      </c>
      <c r="R34" s="4">
        <f t="shared" si="13"/>
        <v>42591</v>
      </c>
      <c r="S34" s="4">
        <f>SUM(S13:S22)</f>
        <v>800</v>
      </c>
      <c r="T34" s="4">
        <f t="shared" si="13"/>
        <v>-461</v>
      </c>
      <c r="U34" s="4">
        <f t="shared" si="13"/>
        <v>46</v>
      </c>
      <c r="V34" s="4">
        <f t="shared" si="13"/>
        <v>-210</v>
      </c>
      <c r="W34" s="4">
        <f t="shared" si="13"/>
        <v>21</v>
      </c>
      <c r="X34" s="4">
        <f t="shared" si="13"/>
        <v>-251</v>
      </c>
      <c r="Y34" s="4">
        <f t="shared" si="13"/>
        <v>25</v>
      </c>
      <c r="Z34" s="4">
        <f t="shared" si="13"/>
        <v>-675</v>
      </c>
      <c r="AA34" s="4">
        <f t="shared" si="13"/>
        <v>169</v>
      </c>
      <c r="AB34" s="4">
        <f t="shared" si="13"/>
        <v>-381</v>
      </c>
      <c r="AC34" s="4">
        <f t="shared" si="13"/>
        <v>75</v>
      </c>
      <c r="AD34" s="4">
        <f t="shared" si="13"/>
        <v>-294</v>
      </c>
      <c r="AE34" s="4">
        <f t="shared" si="13"/>
        <v>94</v>
      </c>
    </row>
    <row r="35" spans="1:31" s="1" customFormat="1" ht="18" customHeight="1" x14ac:dyDescent="0.15">
      <c r="A35" s="4" t="s">
        <v>25</v>
      </c>
      <c r="B35" s="4">
        <f>SUM(B23:B30)</f>
        <v>44052</v>
      </c>
      <c r="C35" s="4">
        <f t="shared" ref="C35:AE35" si="14">SUM(C23:C30)</f>
        <v>219</v>
      </c>
      <c r="D35" s="4">
        <f t="shared" si="14"/>
        <v>18490</v>
      </c>
      <c r="E35" s="4">
        <f t="shared" si="14"/>
        <v>96</v>
      </c>
      <c r="F35" s="4">
        <f t="shared" si="14"/>
        <v>25562</v>
      </c>
      <c r="G35" s="4">
        <f t="shared" si="14"/>
        <v>123</v>
      </c>
      <c r="H35" s="4">
        <f t="shared" si="14"/>
        <v>42299</v>
      </c>
      <c r="I35" s="4">
        <f t="shared" si="14"/>
        <v>214</v>
      </c>
      <c r="J35" s="4">
        <f t="shared" si="14"/>
        <v>17608</v>
      </c>
      <c r="K35" s="4">
        <f t="shared" si="14"/>
        <v>94</v>
      </c>
      <c r="L35" s="4">
        <f t="shared" si="14"/>
        <v>24691</v>
      </c>
      <c r="M35" s="4">
        <f t="shared" si="14"/>
        <v>120</v>
      </c>
      <c r="N35" s="4">
        <f t="shared" si="14"/>
        <v>43599</v>
      </c>
      <c r="O35" s="4">
        <f t="shared" si="14"/>
        <v>217</v>
      </c>
      <c r="P35" s="4">
        <f t="shared" si="14"/>
        <v>18214</v>
      </c>
      <c r="Q35" s="4">
        <f t="shared" si="14"/>
        <v>95</v>
      </c>
      <c r="R35" s="4">
        <f t="shared" si="14"/>
        <v>25385</v>
      </c>
      <c r="S35" s="4">
        <f t="shared" si="14"/>
        <v>122</v>
      </c>
      <c r="T35" s="4">
        <f t="shared" si="14"/>
        <v>1753</v>
      </c>
      <c r="U35" s="4">
        <f t="shared" si="14"/>
        <v>5</v>
      </c>
      <c r="V35" s="4">
        <f t="shared" si="14"/>
        <v>882</v>
      </c>
      <c r="W35" s="4">
        <f t="shared" si="14"/>
        <v>2</v>
      </c>
      <c r="X35" s="4">
        <f t="shared" si="14"/>
        <v>871</v>
      </c>
      <c r="Y35" s="4">
        <f t="shared" si="14"/>
        <v>3</v>
      </c>
      <c r="Z35" s="4">
        <f t="shared" si="14"/>
        <v>453</v>
      </c>
      <c r="AA35" s="4">
        <f t="shared" si="14"/>
        <v>2</v>
      </c>
      <c r="AB35" s="4">
        <f t="shared" si="14"/>
        <v>276</v>
      </c>
      <c r="AC35" s="4">
        <f t="shared" si="14"/>
        <v>1</v>
      </c>
      <c r="AD35" s="4">
        <f t="shared" si="14"/>
        <v>177</v>
      </c>
      <c r="AE35" s="4">
        <f t="shared" si="14"/>
        <v>1</v>
      </c>
    </row>
    <row r="36" spans="1:31" s="1" customFormat="1" ht="18" customHeight="1" x14ac:dyDescent="0.15">
      <c r="A36" s="4" t="s">
        <v>26</v>
      </c>
      <c r="B36" s="4">
        <f>SUM(B25:B30)</f>
        <v>23501</v>
      </c>
      <c r="C36" s="4">
        <f t="shared" ref="C36:AE36" si="15">SUM(C25:C30)</f>
        <v>87</v>
      </c>
      <c r="D36" s="4">
        <f t="shared" si="15"/>
        <v>8880</v>
      </c>
      <c r="E36" s="4">
        <f t="shared" si="15"/>
        <v>41</v>
      </c>
      <c r="F36" s="4">
        <f t="shared" si="15"/>
        <v>14621</v>
      </c>
      <c r="G36" s="4">
        <f t="shared" si="15"/>
        <v>46</v>
      </c>
      <c r="H36" s="4">
        <f t="shared" si="15"/>
        <v>21773</v>
      </c>
      <c r="I36" s="4">
        <f t="shared" si="15"/>
        <v>73</v>
      </c>
      <c r="J36" s="4">
        <f t="shared" si="15"/>
        <v>8084</v>
      </c>
      <c r="K36" s="4">
        <f t="shared" si="15"/>
        <v>36</v>
      </c>
      <c r="L36" s="4">
        <f t="shared" si="15"/>
        <v>13689</v>
      </c>
      <c r="M36" s="4">
        <f t="shared" si="15"/>
        <v>37</v>
      </c>
      <c r="N36" s="4">
        <f t="shared" si="15"/>
        <v>22913</v>
      </c>
      <c r="O36" s="4">
        <f t="shared" si="15"/>
        <v>76</v>
      </c>
      <c r="P36" s="4">
        <f t="shared" si="15"/>
        <v>8570</v>
      </c>
      <c r="Q36" s="4">
        <f t="shared" si="15"/>
        <v>36</v>
      </c>
      <c r="R36" s="4">
        <f t="shared" si="15"/>
        <v>14343</v>
      </c>
      <c r="S36" s="4">
        <f t="shared" si="15"/>
        <v>40</v>
      </c>
      <c r="T36" s="4">
        <f t="shared" si="15"/>
        <v>1728</v>
      </c>
      <c r="U36" s="4">
        <f t="shared" si="15"/>
        <v>14</v>
      </c>
      <c r="V36" s="4">
        <f t="shared" si="15"/>
        <v>796</v>
      </c>
      <c r="W36" s="4">
        <f t="shared" si="15"/>
        <v>5</v>
      </c>
      <c r="X36" s="4">
        <f t="shared" si="15"/>
        <v>932</v>
      </c>
      <c r="Y36" s="4">
        <f t="shared" si="15"/>
        <v>9</v>
      </c>
      <c r="Z36" s="4">
        <f t="shared" si="15"/>
        <v>588</v>
      </c>
      <c r="AA36" s="4">
        <f t="shared" si="15"/>
        <v>11</v>
      </c>
      <c r="AB36" s="4">
        <f t="shared" si="15"/>
        <v>310</v>
      </c>
      <c r="AC36" s="4">
        <f t="shared" si="15"/>
        <v>5</v>
      </c>
      <c r="AD36" s="4">
        <f t="shared" si="15"/>
        <v>278</v>
      </c>
      <c r="AE36" s="4">
        <f t="shared" si="15"/>
        <v>6</v>
      </c>
    </row>
    <row r="37" spans="1:31" s="1" customFormat="1" ht="18" customHeight="1" x14ac:dyDescent="0.15">
      <c r="A37" s="4" t="s">
        <v>27</v>
      </c>
      <c r="B37" s="4">
        <f>SUM(B27:B30)</f>
        <v>8923</v>
      </c>
      <c r="C37" s="4">
        <f t="shared" ref="C37:AE37" si="16">SUM(C27:C30)</f>
        <v>21</v>
      </c>
      <c r="D37" s="4">
        <f t="shared" si="16"/>
        <v>2716</v>
      </c>
      <c r="E37" s="4">
        <f t="shared" si="16"/>
        <v>11</v>
      </c>
      <c r="F37" s="4">
        <f t="shared" si="16"/>
        <v>6207</v>
      </c>
      <c r="G37" s="4">
        <f t="shared" si="16"/>
        <v>10</v>
      </c>
      <c r="H37" s="4">
        <f t="shared" si="16"/>
        <v>7859</v>
      </c>
      <c r="I37" s="4">
        <f t="shared" si="16"/>
        <v>15</v>
      </c>
      <c r="J37" s="4">
        <f t="shared" si="16"/>
        <v>2301</v>
      </c>
      <c r="K37" s="4">
        <f t="shared" si="16"/>
        <v>5</v>
      </c>
      <c r="L37" s="4">
        <f t="shared" si="16"/>
        <v>5558</v>
      </c>
      <c r="M37" s="4">
        <f t="shared" si="16"/>
        <v>10</v>
      </c>
      <c r="N37" s="4">
        <f t="shared" si="16"/>
        <v>8658</v>
      </c>
      <c r="O37" s="4">
        <f t="shared" si="16"/>
        <v>18</v>
      </c>
      <c r="P37" s="4">
        <f t="shared" si="16"/>
        <v>2580</v>
      </c>
      <c r="Q37" s="4">
        <f t="shared" si="16"/>
        <v>6</v>
      </c>
      <c r="R37" s="4">
        <f t="shared" si="16"/>
        <v>6078</v>
      </c>
      <c r="S37" s="4">
        <f t="shared" si="16"/>
        <v>12</v>
      </c>
      <c r="T37" s="4">
        <f t="shared" si="16"/>
        <v>1064</v>
      </c>
      <c r="U37" s="4">
        <f t="shared" si="16"/>
        <v>6</v>
      </c>
      <c r="V37" s="4">
        <f t="shared" si="16"/>
        <v>415</v>
      </c>
      <c r="W37" s="4">
        <f t="shared" si="16"/>
        <v>6</v>
      </c>
      <c r="X37" s="4">
        <f t="shared" si="16"/>
        <v>649</v>
      </c>
      <c r="Y37" s="4">
        <f t="shared" si="16"/>
        <v>0</v>
      </c>
      <c r="Z37" s="4">
        <f t="shared" si="16"/>
        <v>265</v>
      </c>
      <c r="AA37" s="4">
        <f t="shared" si="16"/>
        <v>3</v>
      </c>
      <c r="AB37" s="4">
        <f t="shared" si="16"/>
        <v>136</v>
      </c>
      <c r="AC37" s="4">
        <f t="shared" si="16"/>
        <v>5</v>
      </c>
      <c r="AD37" s="4">
        <f t="shared" si="16"/>
        <v>129</v>
      </c>
      <c r="AE37" s="4">
        <f t="shared" si="16"/>
        <v>-2</v>
      </c>
    </row>
    <row r="38" spans="1:31" ht="18" customHeight="1" x14ac:dyDescent="0.15">
      <c r="A38" s="21" t="s">
        <v>28</v>
      </c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</row>
    <row r="39" spans="1:31" ht="18" customHeight="1" x14ac:dyDescent="0.15">
      <c r="A39" s="4" t="s">
        <v>24</v>
      </c>
      <c r="B39" s="15">
        <f>B33/(B9-B31)*100</f>
        <v>12.611356100229038</v>
      </c>
      <c r="C39" s="15">
        <f t="shared" ref="C39:AE39" si="17">C33/(C9-C31)*100</f>
        <v>6.5850815850815856</v>
      </c>
      <c r="D39" s="15">
        <f t="shared" si="17"/>
        <v>13.493861180442341</v>
      </c>
      <c r="E39" s="15">
        <f t="shared" si="17"/>
        <v>9.2879256965944279</v>
      </c>
      <c r="F39" s="15">
        <f t="shared" si="17"/>
        <v>11.816457012163427</v>
      </c>
      <c r="G39" s="15">
        <f t="shared" si="17"/>
        <v>4.9532710280373831</v>
      </c>
      <c r="H39" s="15">
        <f t="shared" si="17"/>
        <v>13.428985864225407</v>
      </c>
      <c r="I39" s="15">
        <f t="shared" si="17"/>
        <v>6.9544364508393279</v>
      </c>
      <c r="J39" s="15">
        <f t="shared" si="17"/>
        <v>14.385559566787004</v>
      </c>
      <c r="K39" s="15">
        <f t="shared" si="17"/>
        <v>9.7756410256410255</v>
      </c>
      <c r="L39" s="15">
        <f t="shared" si="17"/>
        <v>12.5676167689587</v>
      </c>
      <c r="M39" s="15">
        <f t="shared" si="17"/>
        <v>5.2681992337164747</v>
      </c>
      <c r="N39" s="15">
        <f t="shared" si="17"/>
        <v>12.642933165952568</v>
      </c>
      <c r="O39" s="15">
        <f t="shared" si="17"/>
        <v>7.193778353856124</v>
      </c>
      <c r="P39" s="15">
        <f t="shared" si="17"/>
        <v>13.492143505249665</v>
      </c>
      <c r="Q39" s="15">
        <f t="shared" si="17"/>
        <v>10.211267605633804</v>
      </c>
      <c r="R39" s="15">
        <f t="shared" si="17"/>
        <v>11.878556890807504</v>
      </c>
      <c r="S39" s="15">
        <f t="shared" si="17"/>
        <v>5.4358974358974361</v>
      </c>
      <c r="T39" s="15">
        <f t="shared" si="17"/>
        <v>-1063.963963963964</v>
      </c>
      <c r="U39" s="15">
        <f t="shared" si="17"/>
        <v>-6.25</v>
      </c>
      <c r="V39" s="15">
        <f t="shared" si="17"/>
        <v>-966.66666666666663</v>
      </c>
      <c r="W39" s="15">
        <f t="shared" si="17"/>
        <v>-4.5454545454545459</v>
      </c>
      <c r="X39" s="15">
        <f t="shared" si="17"/>
        <v>-1191.6666666666665</v>
      </c>
      <c r="Y39" s="15">
        <f t="shared" si="17"/>
        <v>-7.6923076923076925</v>
      </c>
      <c r="Z39" s="15">
        <f t="shared" si="17"/>
        <v>27.687296416938111</v>
      </c>
      <c r="AA39" s="15">
        <f t="shared" si="17"/>
        <v>1.1560693641618496</v>
      </c>
      <c r="AB39" s="15">
        <f t="shared" si="17"/>
        <v>12.5</v>
      </c>
      <c r="AC39" s="15">
        <f t="shared" si="17"/>
        <v>2.5641025641025639</v>
      </c>
      <c r="AD39" s="15">
        <f t="shared" si="17"/>
        <v>37.433155080213901</v>
      </c>
      <c r="AE39" s="15">
        <f t="shared" si="17"/>
        <v>0</v>
      </c>
    </row>
    <row r="40" spans="1:31" ht="18" customHeight="1" x14ac:dyDescent="0.15">
      <c r="A40" s="4" t="s">
        <v>29</v>
      </c>
      <c r="B40" s="15">
        <f>B34/(B9-B31)*100</f>
        <v>57.270707277886025</v>
      </c>
      <c r="C40" s="15">
        <f t="shared" ref="C40:AE40" si="18">C34/(C9-C31)*100</f>
        <v>80.652680652680658</v>
      </c>
      <c r="D40" s="15">
        <f t="shared" si="18"/>
        <v>59.830046311658705</v>
      </c>
      <c r="E40" s="15">
        <f t="shared" si="18"/>
        <v>75.851393188854487</v>
      </c>
      <c r="F40" s="15">
        <f t="shared" si="18"/>
        <v>54.965432997193055</v>
      </c>
      <c r="G40" s="15">
        <f t="shared" si="18"/>
        <v>83.55140186915888</v>
      </c>
      <c r="H40" s="15">
        <f t="shared" si="18"/>
        <v>57.629623547764687</v>
      </c>
      <c r="I40" s="15">
        <f t="shared" si="18"/>
        <v>80.2158273381295</v>
      </c>
      <c r="J40" s="15">
        <f t="shared" si="18"/>
        <v>60.187725631768949</v>
      </c>
      <c r="K40" s="15">
        <f t="shared" si="18"/>
        <v>75.160256410256409</v>
      </c>
      <c r="L40" s="15">
        <f t="shared" si="18"/>
        <v>55.326120877977736</v>
      </c>
      <c r="M40" s="15">
        <f t="shared" si="18"/>
        <v>83.237547892720315</v>
      </c>
      <c r="N40" s="15">
        <f t="shared" si="18"/>
        <v>57.611276369292909</v>
      </c>
      <c r="O40" s="15">
        <f t="shared" si="18"/>
        <v>78.742709008425152</v>
      </c>
      <c r="P40" s="15">
        <f t="shared" si="18"/>
        <v>60.275373381533285</v>
      </c>
      <c r="Q40" s="15">
        <f t="shared" si="18"/>
        <v>73.063380281690144</v>
      </c>
      <c r="R40" s="15">
        <f t="shared" si="18"/>
        <v>55.213316221366625</v>
      </c>
      <c r="S40" s="15">
        <f t="shared" si="18"/>
        <v>82.051282051282044</v>
      </c>
      <c r="T40" s="15">
        <f t="shared" si="18"/>
        <v>-415.31531531531527</v>
      </c>
      <c r="U40" s="15">
        <f t="shared" si="18"/>
        <v>95.833333333333343</v>
      </c>
      <c r="V40" s="15">
        <f t="shared" si="18"/>
        <v>-333.33333333333337</v>
      </c>
      <c r="W40" s="15">
        <f t="shared" si="18"/>
        <v>95.454545454545453</v>
      </c>
      <c r="X40" s="15">
        <f t="shared" si="18"/>
        <v>-522.91666666666674</v>
      </c>
      <c r="Y40" s="15">
        <f t="shared" si="18"/>
        <v>96.15384615384616</v>
      </c>
      <c r="Z40" s="15">
        <f t="shared" si="18"/>
        <v>219.86970684039088</v>
      </c>
      <c r="AA40" s="15">
        <f t="shared" si="18"/>
        <v>97.687861271676297</v>
      </c>
      <c r="AB40" s="15">
        <f t="shared" si="18"/>
        <v>317.5</v>
      </c>
      <c r="AC40" s="15">
        <f t="shared" si="18"/>
        <v>96.15384615384616</v>
      </c>
      <c r="AD40" s="15">
        <f t="shared" si="18"/>
        <v>157.2192513368984</v>
      </c>
      <c r="AE40" s="15">
        <f t="shared" si="18"/>
        <v>98.94736842105263</v>
      </c>
    </row>
    <row r="41" spans="1:31" ht="18" customHeight="1" x14ac:dyDescent="0.15">
      <c r="A41" s="4" t="s">
        <v>25</v>
      </c>
      <c r="B41" s="15">
        <f>B35/(B9-B31)*100</f>
        <v>30.117936621884933</v>
      </c>
      <c r="C41" s="15">
        <f t="shared" ref="C41:AE41" si="19">C35/(C9-C31)*100</f>
        <v>12.762237762237763</v>
      </c>
      <c r="D41" s="15">
        <f t="shared" si="19"/>
        <v>26.67609250789895</v>
      </c>
      <c r="E41" s="15">
        <f t="shared" si="19"/>
        <v>14.860681114551083</v>
      </c>
      <c r="F41" s="15">
        <f t="shared" si="19"/>
        <v>33.218109990643519</v>
      </c>
      <c r="G41" s="15">
        <f t="shared" si="19"/>
        <v>11.495327102803738</v>
      </c>
      <c r="H41" s="15">
        <f t="shared" si="19"/>
        <v>28.941390588009909</v>
      </c>
      <c r="I41" s="15">
        <f t="shared" si="19"/>
        <v>12.829736211031175</v>
      </c>
      <c r="J41" s="15">
        <f t="shared" si="19"/>
        <v>25.426714801444046</v>
      </c>
      <c r="K41" s="15">
        <f t="shared" si="19"/>
        <v>15.064102564102564</v>
      </c>
      <c r="L41" s="15">
        <f t="shared" si="19"/>
        <v>32.106262353063556</v>
      </c>
      <c r="M41" s="15">
        <f t="shared" si="19"/>
        <v>11.494252873563218</v>
      </c>
      <c r="N41" s="15">
        <f t="shared" si="19"/>
        <v>29.745790464754524</v>
      </c>
      <c r="O41" s="15">
        <f t="shared" si="19"/>
        <v>14.063512637718731</v>
      </c>
      <c r="P41" s="15">
        <f t="shared" si="19"/>
        <v>26.232483113217057</v>
      </c>
      <c r="Q41" s="15">
        <f t="shared" si="19"/>
        <v>16.725352112676056</v>
      </c>
      <c r="R41" s="15">
        <f t="shared" si="19"/>
        <v>32.908126887825873</v>
      </c>
      <c r="S41" s="15">
        <f t="shared" si="19"/>
        <v>12.512820512820513</v>
      </c>
      <c r="T41" s="15">
        <f t="shared" si="19"/>
        <v>1579.2792792792793</v>
      </c>
      <c r="U41" s="15">
        <f t="shared" si="19"/>
        <v>10.416666666666668</v>
      </c>
      <c r="V41" s="15">
        <f t="shared" si="19"/>
        <v>1400</v>
      </c>
      <c r="W41" s="15">
        <f t="shared" si="19"/>
        <v>9.0909090909090917</v>
      </c>
      <c r="X41" s="15">
        <f t="shared" si="19"/>
        <v>1814.5833333333333</v>
      </c>
      <c r="Y41" s="15">
        <f t="shared" si="19"/>
        <v>11.538461538461538</v>
      </c>
      <c r="Z41" s="15">
        <f t="shared" si="19"/>
        <v>-147.557003257329</v>
      </c>
      <c r="AA41" s="15">
        <f t="shared" si="19"/>
        <v>1.1560693641618496</v>
      </c>
      <c r="AB41" s="15">
        <f t="shared" si="19"/>
        <v>-229.99999999999997</v>
      </c>
      <c r="AC41" s="15">
        <f t="shared" si="19"/>
        <v>1.2820512820512819</v>
      </c>
      <c r="AD41" s="15">
        <f t="shared" si="19"/>
        <v>-94.652406417112303</v>
      </c>
      <c r="AE41" s="15">
        <f t="shared" si="19"/>
        <v>1.0526315789473684</v>
      </c>
    </row>
    <row r="42" spans="1:31" ht="18" customHeight="1" x14ac:dyDescent="0.15">
      <c r="A42" s="4" t="s">
        <v>26</v>
      </c>
      <c r="B42" s="15">
        <f>B36/(B9-B31)*100</f>
        <v>16.067411889378867</v>
      </c>
      <c r="C42" s="15">
        <f t="shared" ref="C42:AD42" si="20">C36/(C9-C31)*100</f>
        <v>5.06993006993007</v>
      </c>
      <c r="D42" s="15">
        <f t="shared" si="20"/>
        <v>12.811449511635626</v>
      </c>
      <c r="E42" s="15">
        <f t="shared" si="20"/>
        <v>6.3467492260061915</v>
      </c>
      <c r="F42" s="15">
        <f t="shared" si="20"/>
        <v>19.000155941366046</v>
      </c>
      <c r="G42" s="15">
        <f t="shared" si="20"/>
        <v>4.2990654205607477</v>
      </c>
      <c r="H42" s="15">
        <f t="shared" si="20"/>
        <v>14.897300108105149</v>
      </c>
      <c r="I42" s="15">
        <f t="shared" si="20"/>
        <v>4.376498800959232</v>
      </c>
      <c r="J42" s="15">
        <f t="shared" si="20"/>
        <v>11.673646209386282</v>
      </c>
      <c r="K42" s="15">
        <f t="shared" si="20"/>
        <v>5.7692307692307692</v>
      </c>
      <c r="L42" s="15">
        <f t="shared" si="20"/>
        <v>17.80011442837824</v>
      </c>
      <c r="M42" s="15">
        <f t="shared" si="20"/>
        <v>3.5440613026819925</v>
      </c>
      <c r="N42" s="15">
        <f t="shared" si="20"/>
        <v>15.632590126354284</v>
      </c>
      <c r="O42" s="15">
        <f t="shared" si="20"/>
        <v>4.9254698639014904</v>
      </c>
      <c r="P42" s="15">
        <f t="shared" si="20"/>
        <v>12.342834099059525</v>
      </c>
      <c r="Q42" s="15">
        <f t="shared" si="20"/>
        <v>6.3380281690140841</v>
      </c>
      <c r="R42" s="15">
        <f t="shared" si="20"/>
        <v>18.593707463150935</v>
      </c>
      <c r="S42" s="15">
        <f t="shared" si="20"/>
        <v>4.1025641025641022</v>
      </c>
      <c r="T42" s="15">
        <f t="shared" si="20"/>
        <v>1556.7567567567569</v>
      </c>
      <c r="U42" s="15">
        <f t="shared" si="20"/>
        <v>29.166666666666668</v>
      </c>
      <c r="V42" s="15">
        <f t="shared" si="20"/>
        <v>1263.4920634920634</v>
      </c>
      <c r="W42" s="15">
        <f t="shared" si="20"/>
        <v>22.727272727272727</v>
      </c>
      <c r="X42" s="15">
        <f t="shared" si="20"/>
        <v>1941.6666666666667</v>
      </c>
      <c r="Y42" s="15">
        <f t="shared" si="20"/>
        <v>34.615384615384613</v>
      </c>
      <c r="Z42" s="15">
        <f t="shared" si="20"/>
        <v>-191.53094462540716</v>
      </c>
      <c r="AA42" s="15">
        <f t="shared" si="20"/>
        <v>6.3583815028901727</v>
      </c>
      <c r="AB42" s="15">
        <f t="shared" si="20"/>
        <v>-258.33333333333337</v>
      </c>
      <c r="AC42" s="15">
        <f t="shared" si="20"/>
        <v>6.4102564102564097</v>
      </c>
      <c r="AD42" s="15">
        <f t="shared" si="20"/>
        <v>-148.66310160427807</v>
      </c>
      <c r="AE42" s="15">
        <f>AE36/(AE9-AE31)*100</f>
        <v>6.3157894736842106</v>
      </c>
    </row>
    <row r="43" spans="1:31" ht="18" customHeight="1" x14ac:dyDescent="0.15">
      <c r="A43" s="4" t="s">
        <v>27</v>
      </c>
      <c r="B43" s="15">
        <f>B37/(B9-B31)*100</f>
        <v>6.1005708816189799</v>
      </c>
      <c r="C43" s="15">
        <f t="shared" ref="C43:AE43" si="21">C37/(C9-C31)*100</f>
        <v>1.2237762237762237</v>
      </c>
      <c r="D43" s="15">
        <f t="shared" si="21"/>
        <v>3.9184568551354002</v>
      </c>
      <c r="E43" s="15">
        <f t="shared" si="21"/>
        <v>1.7027863777089782</v>
      </c>
      <c r="F43" s="15">
        <f t="shared" si="21"/>
        <v>8.0660671587483108</v>
      </c>
      <c r="G43" s="15">
        <f t="shared" si="21"/>
        <v>0.93457943925233633</v>
      </c>
      <c r="H43" s="15">
        <f t="shared" si="21"/>
        <v>5.3772048661001408</v>
      </c>
      <c r="I43" s="15">
        <f t="shared" si="21"/>
        <v>0.89928057553956831</v>
      </c>
      <c r="J43" s="15">
        <f t="shared" si="21"/>
        <v>3.3227436823104695</v>
      </c>
      <c r="K43" s="15">
        <f t="shared" si="21"/>
        <v>0.80128205128205121</v>
      </c>
      <c r="L43" s="15">
        <f t="shared" si="21"/>
        <v>7.2271923437012369</v>
      </c>
      <c r="M43" s="15">
        <f t="shared" si="21"/>
        <v>0.95785440613026818</v>
      </c>
      <c r="N43" s="15">
        <f t="shared" si="21"/>
        <v>5.9069945146412683</v>
      </c>
      <c r="O43" s="15">
        <f t="shared" si="21"/>
        <v>1.1665586519766689</v>
      </c>
      <c r="P43" s="15">
        <f t="shared" si="21"/>
        <v>3.715812365877897</v>
      </c>
      <c r="Q43" s="15">
        <f t="shared" si="21"/>
        <v>1.056338028169014</v>
      </c>
      <c r="R43" s="15">
        <f t="shared" si="21"/>
        <v>7.8792828530315395</v>
      </c>
      <c r="S43" s="15">
        <f t="shared" si="21"/>
        <v>1.2307692307692308</v>
      </c>
      <c r="T43" s="15">
        <f t="shared" si="21"/>
        <v>958.5585585585585</v>
      </c>
      <c r="U43" s="15">
        <f t="shared" si="21"/>
        <v>12.5</v>
      </c>
      <c r="V43" s="15">
        <f t="shared" si="21"/>
        <v>658.73015873015868</v>
      </c>
      <c r="W43" s="15">
        <f t="shared" si="21"/>
        <v>27.27272727272727</v>
      </c>
      <c r="X43" s="15">
        <f t="shared" si="21"/>
        <v>1352.0833333333335</v>
      </c>
      <c r="Y43" s="15">
        <f t="shared" si="21"/>
        <v>0</v>
      </c>
      <c r="Z43" s="15">
        <f t="shared" si="21"/>
        <v>-86.31921824104235</v>
      </c>
      <c r="AA43" s="15">
        <f t="shared" si="21"/>
        <v>1.7341040462427744</v>
      </c>
      <c r="AB43" s="15">
        <f t="shared" si="21"/>
        <v>-113.33333333333333</v>
      </c>
      <c r="AC43" s="15">
        <f t="shared" si="21"/>
        <v>6.4102564102564097</v>
      </c>
      <c r="AD43" s="15">
        <f t="shared" si="21"/>
        <v>-68.983957219251337</v>
      </c>
      <c r="AE43" s="15">
        <f t="shared" si="21"/>
        <v>-2.1052631578947367</v>
      </c>
    </row>
    <row r="44" spans="1:31" x14ac:dyDescent="0.15">
      <c r="A44" s="6" t="s">
        <v>30</v>
      </c>
    </row>
  </sheetData>
  <mergeCells count="21">
    <mergeCell ref="A38:AE38"/>
    <mergeCell ref="B6:G6"/>
    <mergeCell ref="H6:M6"/>
    <mergeCell ref="N6:S6"/>
    <mergeCell ref="T6:Y6"/>
    <mergeCell ref="Z6:AE6"/>
    <mergeCell ref="X7:Y7"/>
    <mergeCell ref="Z7:AA7"/>
    <mergeCell ref="AB7:AC7"/>
    <mergeCell ref="AD7:AE7"/>
    <mergeCell ref="L7:M7"/>
    <mergeCell ref="N7:O7"/>
    <mergeCell ref="P7:Q7"/>
    <mergeCell ref="R7:S7"/>
    <mergeCell ref="T7:U7"/>
    <mergeCell ref="V7:W7"/>
    <mergeCell ref="B7:C7"/>
    <mergeCell ref="D7:E7"/>
    <mergeCell ref="F7:G7"/>
    <mergeCell ref="H7:I7"/>
    <mergeCell ref="J7:K7"/>
  </mergeCells>
  <phoneticPr fontId="6"/>
  <pageMargins left="0.7" right="0.7" top="0.75" bottom="0.75" header="0.3" footer="0.3"/>
  <pageSetup paperSize="9" scale="4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4"/>
  <sheetViews>
    <sheetView workbookViewId="0">
      <selection activeCell="A9" sqref="A9:XFD9"/>
    </sheetView>
  </sheetViews>
  <sheetFormatPr defaultRowHeight="13.5" x14ac:dyDescent="0.15"/>
  <cols>
    <col min="1" max="1" width="11.75" customWidth="1"/>
  </cols>
  <sheetData>
    <row r="1" spans="1:32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2" s="1" customFormat="1" ht="12" x14ac:dyDescent="0.15">
      <c r="A2" s="1" t="s">
        <v>37</v>
      </c>
    </row>
    <row r="3" spans="1:32" s="1" customFormat="1" ht="12" x14ac:dyDescent="0.15"/>
    <row r="4" spans="1:32" s="1" customFormat="1" ht="12" x14ac:dyDescent="0.15"/>
    <row r="5" spans="1:32" s="1" customFormat="1" ht="12" x14ac:dyDescent="0.15">
      <c r="A5" s="1" t="s">
        <v>41</v>
      </c>
    </row>
    <row r="6" spans="1:32" s="1" customFormat="1" ht="18" customHeight="1" x14ac:dyDescent="0.15">
      <c r="A6" s="2" t="s">
        <v>0</v>
      </c>
      <c r="B6" s="16" t="s">
        <v>59</v>
      </c>
      <c r="C6" s="17"/>
      <c r="D6" s="17"/>
      <c r="E6" s="17"/>
      <c r="F6" s="17"/>
      <c r="G6" s="18"/>
      <c r="H6" s="16" t="s">
        <v>60</v>
      </c>
      <c r="I6" s="17"/>
      <c r="J6" s="17"/>
      <c r="K6" s="17"/>
      <c r="L6" s="17"/>
      <c r="M6" s="18"/>
      <c r="N6" s="16" t="s">
        <v>61</v>
      </c>
      <c r="O6" s="17"/>
      <c r="P6" s="17"/>
      <c r="Q6" s="17"/>
      <c r="R6" s="17"/>
      <c r="S6" s="18"/>
      <c r="T6" s="16" t="s">
        <v>31</v>
      </c>
      <c r="U6" s="17"/>
      <c r="V6" s="17"/>
      <c r="W6" s="17"/>
      <c r="X6" s="17"/>
      <c r="Y6" s="18"/>
      <c r="Z6" s="16" t="s">
        <v>36</v>
      </c>
      <c r="AA6" s="17"/>
      <c r="AB6" s="17"/>
      <c r="AC6" s="17"/>
      <c r="AD6" s="17"/>
      <c r="AE6" s="23"/>
    </row>
    <row r="7" spans="1:32" s="1" customFormat="1" ht="18" customHeight="1" x14ac:dyDescent="0.15">
      <c r="A7" s="7"/>
      <c r="B7" s="19" t="s">
        <v>32</v>
      </c>
      <c r="C7" s="20"/>
      <c r="D7" s="19" t="s">
        <v>33</v>
      </c>
      <c r="E7" s="20"/>
      <c r="F7" s="19" t="s">
        <v>34</v>
      </c>
      <c r="G7" s="20"/>
      <c r="H7" s="19" t="s">
        <v>32</v>
      </c>
      <c r="I7" s="20"/>
      <c r="J7" s="19" t="s">
        <v>33</v>
      </c>
      <c r="K7" s="20"/>
      <c r="L7" s="19" t="s">
        <v>34</v>
      </c>
      <c r="M7" s="20"/>
      <c r="N7" s="19" t="s">
        <v>32</v>
      </c>
      <c r="O7" s="20"/>
      <c r="P7" s="19" t="s">
        <v>33</v>
      </c>
      <c r="Q7" s="20"/>
      <c r="R7" s="19" t="s">
        <v>34</v>
      </c>
      <c r="S7" s="20"/>
      <c r="T7" s="19" t="s">
        <v>32</v>
      </c>
      <c r="U7" s="20"/>
      <c r="V7" s="19" t="s">
        <v>33</v>
      </c>
      <c r="W7" s="20"/>
      <c r="X7" s="19" t="s">
        <v>34</v>
      </c>
      <c r="Y7" s="20"/>
      <c r="Z7" s="19" t="s">
        <v>32</v>
      </c>
      <c r="AA7" s="20"/>
      <c r="AB7" s="19" t="s">
        <v>33</v>
      </c>
      <c r="AC7" s="20"/>
      <c r="AD7" s="19" t="s">
        <v>34</v>
      </c>
      <c r="AE7" s="24"/>
      <c r="AF7" s="12"/>
    </row>
    <row r="8" spans="1:32" s="1" customFormat="1" ht="18" customHeight="1" x14ac:dyDescent="0.15">
      <c r="A8" s="3"/>
      <c r="B8" s="8"/>
      <c r="C8" s="9" t="s">
        <v>38</v>
      </c>
      <c r="D8" s="8"/>
      <c r="E8" s="9" t="s">
        <v>38</v>
      </c>
      <c r="F8" s="8"/>
      <c r="G8" s="9" t="s">
        <v>38</v>
      </c>
      <c r="H8" s="8"/>
      <c r="I8" s="9" t="s">
        <v>38</v>
      </c>
      <c r="J8" s="8"/>
      <c r="K8" s="9" t="s">
        <v>38</v>
      </c>
      <c r="L8" s="8"/>
      <c r="M8" s="9" t="s">
        <v>38</v>
      </c>
      <c r="N8" s="8"/>
      <c r="O8" s="9" t="s">
        <v>38</v>
      </c>
      <c r="P8" s="8"/>
      <c r="Q8" s="9" t="s">
        <v>38</v>
      </c>
      <c r="R8" s="8"/>
      <c r="S8" s="9" t="s">
        <v>38</v>
      </c>
      <c r="T8" s="8"/>
      <c r="U8" s="9" t="s">
        <v>38</v>
      </c>
      <c r="V8" s="8"/>
      <c r="W8" s="9" t="s">
        <v>38</v>
      </c>
      <c r="X8" s="8"/>
      <c r="Y8" s="9" t="s">
        <v>38</v>
      </c>
      <c r="Z8" s="8"/>
      <c r="AA8" s="9" t="s">
        <v>38</v>
      </c>
      <c r="AB8" s="8"/>
      <c r="AC8" s="9" t="s">
        <v>38</v>
      </c>
      <c r="AD8" s="10"/>
      <c r="AE8" s="11" t="s">
        <v>38</v>
      </c>
      <c r="AF8" s="13"/>
    </row>
    <row r="9" spans="1:32" s="1" customFormat="1" ht="18" customHeight="1" x14ac:dyDescent="0.15">
      <c r="A9" s="4" t="s">
        <v>1</v>
      </c>
      <c r="B9" s="4">
        <f>D9+F9</f>
        <v>47413</v>
      </c>
      <c r="C9" s="4">
        <f>E9+G9</f>
        <v>292</v>
      </c>
      <c r="D9" s="4">
        <f>SUM(D10:D31)</f>
        <v>22355</v>
      </c>
      <c r="E9" s="4">
        <f>SUM(E10:E31)</f>
        <v>115</v>
      </c>
      <c r="F9" s="4">
        <f>SUM(F10:F31)</f>
        <v>25058</v>
      </c>
      <c r="G9" s="4">
        <f>SUM(G10:G31)</f>
        <v>177</v>
      </c>
      <c r="H9" s="4">
        <f>J9+L9</f>
        <v>47439</v>
      </c>
      <c r="I9" s="4">
        <f>K9+M9</f>
        <v>282</v>
      </c>
      <c r="J9" s="4">
        <f>SUM(J10:J31)</f>
        <v>22367</v>
      </c>
      <c r="K9" s="4">
        <f>SUM(K10:K31)</f>
        <v>116</v>
      </c>
      <c r="L9" s="4">
        <f>SUM(L10:L31)</f>
        <v>25072</v>
      </c>
      <c r="M9" s="4">
        <f>SUM(M10:M31)</f>
        <v>166</v>
      </c>
      <c r="N9" s="4">
        <f>P9+R9</f>
        <v>47916</v>
      </c>
      <c r="O9" s="4">
        <f>Q9+S9</f>
        <v>281</v>
      </c>
      <c r="P9" s="4">
        <f>SUM(P10:P31)</f>
        <v>22575</v>
      </c>
      <c r="Q9" s="4">
        <f>SUM(Q10:Q31)</f>
        <v>111</v>
      </c>
      <c r="R9" s="4">
        <f>SUM(R10:R31)</f>
        <v>25341</v>
      </c>
      <c r="S9" s="4">
        <f>SUM(S10:S31)</f>
        <v>170</v>
      </c>
      <c r="T9" s="4">
        <f>B9-H9</f>
        <v>-26</v>
      </c>
      <c r="U9" s="4">
        <f>C9-I9</f>
        <v>10</v>
      </c>
      <c r="V9" s="4">
        <f>D9-J9</f>
        <v>-12</v>
      </c>
      <c r="W9" s="4">
        <f t="shared" ref="W9:X9" si="0">E9-K9</f>
        <v>-1</v>
      </c>
      <c r="X9" s="4">
        <f t="shared" si="0"/>
        <v>-14</v>
      </c>
      <c r="Y9" s="4">
        <f>G9-M9</f>
        <v>11</v>
      </c>
      <c r="Z9" s="4">
        <f t="shared" ref="Z9:AE9" si="1">B9-N9</f>
        <v>-503</v>
      </c>
      <c r="AA9" s="4">
        <f t="shared" si="1"/>
        <v>11</v>
      </c>
      <c r="AB9" s="4">
        <f t="shared" si="1"/>
        <v>-220</v>
      </c>
      <c r="AC9" s="4">
        <f t="shared" si="1"/>
        <v>4</v>
      </c>
      <c r="AD9" s="4">
        <f t="shared" si="1"/>
        <v>-283</v>
      </c>
      <c r="AE9" s="4">
        <f t="shared" si="1"/>
        <v>7</v>
      </c>
    </row>
    <row r="10" spans="1:32" s="1" customFormat="1" ht="18" customHeight="1" x14ac:dyDescent="0.15">
      <c r="A10" s="4" t="s">
        <v>2</v>
      </c>
      <c r="B10" s="4">
        <f t="shared" ref="B10:C30" si="2">D10+F10</f>
        <v>1460</v>
      </c>
      <c r="C10" s="4">
        <f t="shared" si="2"/>
        <v>3</v>
      </c>
      <c r="D10" s="4">
        <v>771</v>
      </c>
      <c r="E10" s="4">
        <v>1</v>
      </c>
      <c r="F10" s="4">
        <v>689</v>
      </c>
      <c r="G10" s="4">
        <v>2</v>
      </c>
      <c r="H10" s="4">
        <f t="shared" ref="H10:I30" si="3">J10+L10</f>
        <v>1771</v>
      </c>
      <c r="I10" s="4">
        <f t="shared" si="3"/>
        <v>4</v>
      </c>
      <c r="J10" s="4">
        <v>914</v>
      </c>
      <c r="K10" s="4">
        <v>2</v>
      </c>
      <c r="L10" s="4">
        <v>857</v>
      </c>
      <c r="M10" s="4">
        <v>2</v>
      </c>
      <c r="N10" s="4">
        <f t="shared" ref="N10:O30" si="4">P10+R10</f>
        <v>1439</v>
      </c>
      <c r="O10" s="4">
        <f t="shared" si="4"/>
        <v>3</v>
      </c>
      <c r="P10" s="4">
        <v>739</v>
      </c>
      <c r="Q10" s="4">
        <v>2</v>
      </c>
      <c r="R10" s="4">
        <v>700</v>
      </c>
      <c r="S10" s="4">
        <v>1</v>
      </c>
      <c r="T10" s="4">
        <f t="shared" ref="T10:Y29" si="5">B10-H10</f>
        <v>-311</v>
      </c>
      <c r="U10" s="4">
        <f t="shared" si="5"/>
        <v>-1</v>
      </c>
      <c r="V10" s="4">
        <f t="shared" ref="V10:Y24" si="6">D10-J10</f>
        <v>-143</v>
      </c>
      <c r="W10" s="4">
        <f t="shared" si="6"/>
        <v>-1</v>
      </c>
      <c r="X10" s="4">
        <f t="shared" si="6"/>
        <v>-168</v>
      </c>
      <c r="Y10" s="4">
        <f t="shared" si="6"/>
        <v>0</v>
      </c>
      <c r="Z10" s="4">
        <f t="shared" ref="Z10:AE30" si="7">B10-N10</f>
        <v>21</v>
      </c>
      <c r="AA10" s="4">
        <f t="shared" si="7"/>
        <v>0</v>
      </c>
      <c r="AB10" s="4">
        <f t="shared" si="7"/>
        <v>32</v>
      </c>
      <c r="AC10" s="4">
        <f t="shared" si="7"/>
        <v>-1</v>
      </c>
      <c r="AD10" s="4">
        <f t="shared" si="7"/>
        <v>-11</v>
      </c>
      <c r="AE10" s="4">
        <f t="shared" si="7"/>
        <v>1</v>
      </c>
    </row>
    <row r="11" spans="1:32" s="1" customFormat="1" ht="18" customHeight="1" x14ac:dyDescent="0.15">
      <c r="A11" s="4" t="s">
        <v>3</v>
      </c>
      <c r="B11" s="4">
        <f t="shared" si="2"/>
        <v>1958</v>
      </c>
      <c r="C11" s="4">
        <f t="shared" si="2"/>
        <v>3</v>
      </c>
      <c r="D11" s="4">
        <v>1021</v>
      </c>
      <c r="E11" s="4">
        <v>3</v>
      </c>
      <c r="F11" s="4">
        <v>937</v>
      </c>
      <c r="G11" s="4">
        <v>0</v>
      </c>
      <c r="H11" s="4">
        <f t="shared" si="3"/>
        <v>2050</v>
      </c>
      <c r="I11" s="4">
        <f t="shared" si="3"/>
        <v>3</v>
      </c>
      <c r="J11" s="4">
        <v>1083</v>
      </c>
      <c r="K11" s="4">
        <v>2</v>
      </c>
      <c r="L11" s="4">
        <v>967</v>
      </c>
      <c r="M11" s="4">
        <v>1</v>
      </c>
      <c r="N11" s="4">
        <f t="shared" si="4"/>
        <v>2051</v>
      </c>
      <c r="O11" s="4">
        <f t="shared" si="4"/>
        <v>3</v>
      </c>
      <c r="P11" s="4">
        <v>1088</v>
      </c>
      <c r="Q11" s="4">
        <v>2</v>
      </c>
      <c r="R11" s="4">
        <v>963</v>
      </c>
      <c r="S11" s="4">
        <v>1</v>
      </c>
      <c r="T11" s="4">
        <f t="shared" si="5"/>
        <v>-92</v>
      </c>
      <c r="U11" s="4">
        <f t="shared" si="5"/>
        <v>0</v>
      </c>
      <c r="V11" s="4">
        <f t="shared" si="6"/>
        <v>-62</v>
      </c>
      <c r="W11" s="4">
        <f t="shared" si="6"/>
        <v>1</v>
      </c>
      <c r="X11" s="4">
        <f t="shared" si="6"/>
        <v>-30</v>
      </c>
      <c r="Y11" s="4">
        <f t="shared" si="6"/>
        <v>-1</v>
      </c>
      <c r="Z11" s="4">
        <f t="shared" si="7"/>
        <v>-93</v>
      </c>
      <c r="AA11" s="4">
        <f t="shared" si="7"/>
        <v>0</v>
      </c>
      <c r="AB11" s="4">
        <f t="shared" si="7"/>
        <v>-67</v>
      </c>
      <c r="AC11" s="4">
        <f t="shared" si="7"/>
        <v>1</v>
      </c>
      <c r="AD11" s="4">
        <f t="shared" si="7"/>
        <v>-26</v>
      </c>
      <c r="AE11" s="4">
        <f t="shared" si="7"/>
        <v>-1</v>
      </c>
    </row>
    <row r="12" spans="1:32" s="1" customFormat="1" ht="18" customHeight="1" x14ac:dyDescent="0.15">
      <c r="A12" s="4" t="s">
        <v>4</v>
      </c>
      <c r="B12" s="4">
        <f t="shared" si="2"/>
        <v>2106</v>
      </c>
      <c r="C12" s="4">
        <f t="shared" si="2"/>
        <v>4</v>
      </c>
      <c r="D12" s="4">
        <v>1121</v>
      </c>
      <c r="E12" s="4">
        <v>1</v>
      </c>
      <c r="F12" s="4">
        <v>985</v>
      </c>
      <c r="G12" s="4">
        <v>3</v>
      </c>
      <c r="H12" s="4">
        <f t="shared" si="3"/>
        <v>2106</v>
      </c>
      <c r="I12" s="4">
        <f t="shared" si="3"/>
        <v>4</v>
      </c>
      <c r="J12" s="4">
        <v>1123</v>
      </c>
      <c r="K12" s="4">
        <v>2</v>
      </c>
      <c r="L12" s="4">
        <v>983</v>
      </c>
      <c r="M12" s="4">
        <v>2</v>
      </c>
      <c r="N12" s="4">
        <f t="shared" si="4"/>
        <v>2107</v>
      </c>
      <c r="O12" s="4">
        <f t="shared" si="4"/>
        <v>4</v>
      </c>
      <c r="P12" s="4">
        <v>1120</v>
      </c>
      <c r="Q12" s="4">
        <v>2</v>
      </c>
      <c r="R12" s="4">
        <v>987</v>
      </c>
      <c r="S12" s="4">
        <v>2</v>
      </c>
      <c r="T12" s="4">
        <f t="shared" si="5"/>
        <v>0</v>
      </c>
      <c r="U12" s="4">
        <f t="shared" si="5"/>
        <v>0</v>
      </c>
      <c r="V12" s="4">
        <f t="shared" si="6"/>
        <v>-2</v>
      </c>
      <c r="W12" s="4">
        <f t="shared" si="6"/>
        <v>-1</v>
      </c>
      <c r="X12" s="4">
        <f t="shared" si="6"/>
        <v>2</v>
      </c>
      <c r="Y12" s="4">
        <f t="shared" si="6"/>
        <v>1</v>
      </c>
      <c r="Z12" s="4">
        <f t="shared" si="7"/>
        <v>-1</v>
      </c>
      <c r="AA12" s="4">
        <f t="shared" si="7"/>
        <v>0</v>
      </c>
      <c r="AB12" s="4">
        <f t="shared" si="7"/>
        <v>1</v>
      </c>
      <c r="AC12" s="4">
        <f t="shared" si="7"/>
        <v>-1</v>
      </c>
      <c r="AD12" s="4">
        <f t="shared" si="7"/>
        <v>-2</v>
      </c>
      <c r="AE12" s="4">
        <f t="shared" si="7"/>
        <v>1</v>
      </c>
    </row>
    <row r="13" spans="1:32" s="1" customFormat="1" ht="18" customHeight="1" x14ac:dyDescent="0.15">
      <c r="A13" s="4" t="s">
        <v>5</v>
      </c>
      <c r="B13" s="4">
        <f t="shared" si="2"/>
        <v>2155</v>
      </c>
      <c r="C13" s="4">
        <f t="shared" si="2"/>
        <v>15</v>
      </c>
      <c r="D13" s="4">
        <v>1092</v>
      </c>
      <c r="E13" s="4">
        <v>4</v>
      </c>
      <c r="F13" s="4">
        <v>1063</v>
      </c>
      <c r="G13" s="4">
        <v>11</v>
      </c>
      <c r="H13" s="4">
        <f t="shared" si="3"/>
        <v>2199</v>
      </c>
      <c r="I13" s="4">
        <f t="shared" si="3"/>
        <v>15</v>
      </c>
      <c r="J13" s="4">
        <v>1126</v>
      </c>
      <c r="K13" s="4">
        <v>3</v>
      </c>
      <c r="L13" s="4">
        <v>1073</v>
      </c>
      <c r="M13" s="4">
        <v>12</v>
      </c>
      <c r="N13" s="4">
        <f t="shared" si="4"/>
        <v>2257</v>
      </c>
      <c r="O13" s="4">
        <f t="shared" si="4"/>
        <v>9</v>
      </c>
      <c r="P13" s="4">
        <v>1159</v>
      </c>
      <c r="Q13" s="4">
        <v>3</v>
      </c>
      <c r="R13" s="4">
        <v>1098</v>
      </c>
      <c r="S13" s="4">
        <v>6</v>
      </c>
      <c r="T13" s="4">
        <f t="shared" si="5"/>
        <v>-44</v>
      </c>
      <c r="U13" s="4">
        <f t="shared" si="5"/>
        <v>0</v>
      </c>
      <c r="V13" s="4">
        <f t="shared" si="6"/>
        <v>-34</v>
      </c>
      <c r="W13" s="4">
        <f t="shared" si="6"/>
        <v>1</v>
      </c>
      <c r="X13" s="4">
        <f t="shared" si="6"/>
        <v>-10</v>
      </c>
      <c r="Y13" s="4">
        <f t="shared" si="6"/>
        <v>-1</v>
      </c>
      <c r="Z13" s="4">
        <f t="shared" si="7"/>
        <v>-102</v>
      </c>
      <c r="AA13" s="4">
        <f t="shared" si="7"/>
        <v>6</v>
      </c>
      <c r="AB13" s="4">
        <f t="shared" si="7"/>
        <v>-67</v>
      </c>
      <c r="AC13" s="4">
        <f t="shared" si="7"/>
        <v>1</v>
      </c>
      <c r="AD13" s="4">
        <f t="shared" si="7"/>
        <v>-35</v>
      </c>
      <c r="AE13" s="4">
        <f t="shared" si="7"/>
        <v>5</v>
      </c>
    </row>
    <row r="14" spans="1:32" s="1" customFormat="1" ht="18" customHeight="1" x14ac:dyDescent="0.15">
      <c r="A14" s="4" t="s">
        <v>6</v>
      </c>
      <c r="B14" s="4">
        <f t="shared" si="2"/>
        <v>1766</v>
      </c>
      <c r="C14" s="4">
        <f t="shared" si="2"/>
        <v>39</v>
      </c>
      <c r="D14" s="4">
        <v>899</v>
      </c>
      <c r="E14" s="4">
        <v>19</v>
      </c>
      <c r="F14" s="4">
        <v>867</v>
      </c>
      <c r="G14" s="4">
        <v>20</v>
      </c>
      <c r="H14" s="4">
        <f t="shared" si="3"/>
        <v>1535</v>
      </c>
      <c r="I14" s="4">
        <f t="shared" si="3"/>
        <v>40</v>
      </c>
      <c r="J14" s="4">
        <v>779</v>
      </c>
      <c r="K14" s="4">
        <v>23</v>
      </c>
      <c r="L14" s="4">
        <v>756</v>
      </c>
      <c r="M14" s="4">
        <v>17</v>
      </c>
      <c r="N14" s="4">
        <f t="shared" si="4"/>
        <v>1652</v>
      </c>
      <c r="O14" s="4">
        <f t="shared" si="4"/>
        <v>39</v>
      </c>
      <c r="P14" s="4">
        <v>829</v>
      </c>
      <c r="Q14" s="4">
        <v>22</v>
      </c>
      <c r="R14" s="4">
        <v>823</v>
      </c>
      <c r="S14" s="4">
        <v>17</v>
      </c>
      <c r="T14" s="4">
        <f t="shared" si="5"/>
        <v>231</v>
      </c>
      <c r="U14" s="4">
        <f t="shared" si="5"/>
        <v>-1</v>
      </c>
      <c r="V14" s="4">
        <f t="shared" si="6"/>
        <v>120</v>
      </c>
      <c r="W14" s="4">
        <f t="shared" si="6"/>
        <v>-4</v>
      </c>
      <c r="X14" s="4">
        <f t="shared" si="6"/>
        <v>111</v>
      </c>
      <c r="Y14" s="4">
        <f t="shared" si="6"/>
        <v>3</v>
      </c>
      <c r="Z14" s="4">
        <f t="shared" si="7"/>
        <v>114</v>
      </c>
      <c r="AA14" s="4">
        <f t="shared" si="7"/>
        <v>0</v>
      </c>
      <c r="AB14" s="4">
        <f t="shared" si="7"/>
        <v>70</v>
      </c>
      <c r="AC14" s="4">
        <f t="shared" si="7"/>
        <v>-3</v>
      </c>
      <c r="AD14" s="4">
        <f t="shared" si="7"/>
        <v>44</v>
      </c>
      <c r="AE14" s="4">
        <f t="shared" si="7"/>
        <v>3</v>
      </c>
    </row>
    <row r="15" spans="1:32" s="1" customFormat="1" ht="18" customHeight="1" x14ac:dyDescent="0.15">
      <c r="A15" s="4" t="s">
        <v>7</v>
      </c>
      <c r="B15" s="4">
        <f t="shared" si="2"/>
        <v>1605</v>
      </c>
      <c r="C15" s="4">
        <f t="shared" si="2"/>
        <v>39</v>
      </c>
      <c r="D15" s="4">
        <v>810</v>
      </c>
      <c r="E15" s="4">
        <v>26</v>
      </c>
      <c r="F15" s="4">
        <v>795</v>
      </c>
      <c r="G15" s="4">
        <v>13</v>
      </c>
      <c r="H15" s="4">
        <f t="shared" si="3"/>
        <v>1754</v>
      </c>
      <c r="I15" s="4">
        <f t="shared" si="3"/>
        <v>30</v>
      </c>
      <c r="J15" s="4">
        <v>881</v>
      </c>
      <c r="K15" s="4">
        <v>25</v>
      </c>
      <c r="L15" s="4">
        <v>873</v>
      </c>
      <c r="M15" s="4">
        <v>5</v>
      </c>
      <c r="N15" s="4">
        <f t="shared" si="4"/>
        <v>1776</v>
      </c>
      <c r="O15" s="4">
        <f t="shared" si="4"/>
        <v>34</v>
      </c>
      <c r="P15" s="4">
        <v>889</v>
      </c>
      <c r="Q15" s="4">
        <v>24</v>
      </c>
      <c r="R15" s="4">
        <v>887</v>
      </c>
      <c r="S15" s="4">
        <v>10</v>
      </c>
      <c r="T15" s="4">
        <f t="shared" si="5"/>
        <v>-149</v>
      </c>
      <c r="U15" s="4">
        <f t="shared" si="5"/>
        <v>9</v>
      </c>
      <c r="V15" s="4">
        <f t="shared" si="6"/>
        <v>-71</v>
      </c>
      <c r="W15" s="4">
        <f t="shared" si="6"/>
        <v>1</v>
      </c>
      <c r="X15" s="4">
        <f t="shared" si="6"/>
        <v>-78</v>
      </c>
      <c r="Y15" s="4">
        <f t="shared" si="6"/>
        <v>8</v>
      </c>
      <c r="Z15" s="4">
        <f t="shared" si="7"/>
        <v>-171</v>
      </c>
      <c r="AA15" s="4">
        <f t="shared" si="7"/>
        <v>5</v>
      </c>
      <c r="AB15" s="4">
        <f t="shared" si="7"/>
        <v>-79</v>
      </c>
      <c r="AC15" s="4">
        <f t="shared" si="7"/>
        <v>2</v>
      </c>
      <c r="AD15" s="4">
        <f t="shared" si="7"/>
        <v>-92</v>
      </c>
      <c r="AE15" s="4">
        <f t="shared" si="7"/>
        <v>3</v>
      </c>
    </row>
    <row r="16" spans="1:32" s="1" customFormat="1" ht="18" customHeight="1" x14ac:dyDescent="0.15">
      <c r="A16" s="4" t="s">
        <v>8</v>
      </c>
      <c r="B16" s="4">
        <f t="shared" si="2"/>
        <v>2173</v>
      </c>
      <c r="C16" s="4">
        <f t="shared" si="2"/>
        <v>20</v>
      </c>
      <c r="D16" s="4">
        <v>1121</v>
      </c>
      <c r="E16" s="4">
        <v>10</v>
      </c>
      <c r="F16" s="4">
        <v>1052</v>
      </c>
      <c r="G16" s="4">
        <v>10</v>
      </c>
      <c r="H16" s="4">
        <f t="shared" si="3"/>
        <v>2242</v>
      </c>
      <c r="I16" s="4">
        <f t="shared" si="3"/>
        <v>26</v>
      </c>
      <c r="J16" s="4">
        <v>1134</v>
      </c>
      <c r="K16" s="4">
        <v>12</v>
      </c>
      <c r="L16" s="4">
        <v>1108</v>
      </c>
      <c r="M16" s="4">
        <v>14</v>
      </c>
      <c r="N16" s="4">
        <f t="shared" si="4"/>
        <v>2225</v>
      </c>
      <c r="O16" s="4">
        <f t="shared" si="4"/>
        <v>25</v>
      </c>
      <c r="P16" s="4">
        <v>1128</v>
      </c>
      <c r="Q16" s="4">
        <v>9</v>
      </c>
      <c r="R16" s="4">
        <v>1097</v>
      </c>
      <c r="S16" s="4">
        <v>16</v>
      </c>
      <c r="T16" s="4">
        <f t="shared" si="5"/>
        <v>-69</v>
      </c>
      <c r="U16" s="4">
        <f t="shared" si="5"/>
        <v>-6</v>
      </c>
      <c r="V16" s="4">
        <f t="shared" si="6"/>
        <v>-13</v>
      </c>
      <c r="W16" s="4">
        <f t="shared" si="6"/>
        <v>-2</v>
      </c>
      <c r="X16" s="4">
        <f t="shared" si="6"/>
        <v>-56</v>
      </c>
      <c r="Y16" s="4">
        <f t="shared" si="6"/>
        <v>-4</v>
      </c>
      <c r="Z16" s="4">
        <f t="shared" si="7"/>
        <v>-52</v>
      </c>
      <c r="AA16" s="4">
        <f t="shared" si="7"/>
        <v>-5</v>
      </c>
      <c r="AB16" s="4">
        <f t="shared" si="7"/>
        <v>-7</v>
      </c>
      <c r="AC16" s="4">
        <f t="shared" si="7"/>
        <v>1</v>
      </c>
      <c r="AD16" s="4">
        <f t="shared" si="7"/>
        <v>-45</v>
      </c>
      <c r="AE16" s="4">
        <f t="shared" si="7"/>
        <v>-6</v>
      </c>
    </row>
    <row r="17" spans="1:31" s="1" customFormat="1" ht="18" customHeight="1" x14ac:dyDescent="0.15">
      <c r="A17" s="4" t="s">
        <v>9</v>
      </c>
      <c r="B17" s="4">
        <f t="shared" si="2"/>
        <v>2582</v>
      </c>
      <c r="C17" s="4">
        <f t="shared" si="2"/>
        <v>32</v>
      </c>
      <c r="D17" s="4">
        <v>1310</v>
      </c>
      <c r="E17" s="4">
        <v>14</v>
      </c>
      <c r="F17" s="4">
        <v>1272</v>
      </c>
      <c r="G17" s="4">
        <v>18</v>
      </c>
      <c r="H17" s="4">
        <f t="shared" si="3"/>
        <v>2628</v>
      </c>
      <c r="I17" s="4">
        <f t="shared" si="3"/>
        <v>31</v>
      </c>
      <c r="J17" s="4">
        <v>1331</v>
      </c>
      <c r="K17" s="4">
        <v>11</v>
      </c>
      <c r="L17" s="4">
        <v>1297</v>
      </c>
      <c r="M17" s="4">
        <v>20</v>
      </c>
      <c r="N17" s="4">
        <f t="shared" si="4"/>
        <v>2623</v>
      </c>
      <c r="O17" s="4">
        <f t="shared" si="4"/>
        <v>33</v>
      </c>
      <c r="P17" s="4">
        <v>1313</v>
      </c>
      <c r="Q17" s="4">
        <v>9</v>
      </c>
      <c r="R17" s="4">
        <v>1310</v>
      </c>
      <c r="S17" s="4">
        <v>24</v>
      </c>
      <c r="T17" s="4">
        <f t="shared" si="5"/>
        <v>-46</v>
      </c>
      <c r="U17" s="4">
        <f t="shared" si="5"/>
        <v>1</v>
      </c>
      <c r="V17" s="4">
        <f t="shared" si="6"/>
        <v>-21</v>
      </c>
      <c r="W17" s="4">
        <f t="shared" si="6"/>
        <v>3</v>
      </c>
      <c r="X17" s="4">
        <f t="shared" si="6"/>
        <v>-25</v>
      </c>
      <c r="Y17" s="4">
        <f t="shared" si="6"/>
        <v>-2</v>
      </c>
      <c r="Z17" s="4">
        <f t="shared" si="7"/>
        <v>-41</v>
      </c>
      <c r="AA17" s="4">
        <f t="shared" si="7"/>
        <v>-1</v>
      </c>
      <c r="AB17" s="4">
        <f t="shared" si="7"/>
        <v>-3</v>
      </c>
      <c r="AC17" s="4">
        <f t="shared" si="7"/>
        <v>5</v>
      </c>
      <c r="AD17" s="4">
        <f t="shared" si="7"/>
        <v>-38</v>
      </c>
      <c r="AE17" s="4">
        <f t="shared" si="7"/>
        <v>-6</v>
      </c>
    </row>
    <row r="18" spans="1:31" s="1" customFormat="1" ht="18" customHeight="1" x14ac:dyDescent="0.15">
      <c r="A18" s="4" t="s">
        <v>10</v>
      </c>
      <c r="B18" s="4">
        <f t="shared" si="2"/>
        <v>2942</v>
      </c>
      <c r="C18" s="4">
        <f t="shared" si="2"/>
        <v>37</v>
      </c>
      <c r="D18" s="4">
        <v>1434</v>
      </c>
      <c r="E18" s="4">
        <v>11</v>
      </c>
      <c r="F18" s="4">
        <v>1508</v>
      </c>
      <c r="G18" s="4">
        <v>26</v>
      </c>
      <c r="H18" s="4">
        <f t="shared" si="3"/>
        <v>3077</v>
      </c>
      <c r="I18" s="4">
        <f t="shared" si="3"/>
        <v>39</v>
      </c>
      <c r="J18" s="4">
        <v>1508</v>
      </c>
      <c r="K18" s="4">
        <v>11</v>
      </c>
      <c r="L18" s="4">
        <v>1569</v>
      </c>
      <c r="M18" s="4">
        <v>28</v>
      </c>
      <c r="N18" s="4">
        <f t="shared" si="4"/>
        <v>3079</v>
      </c>
      <c r="O18" s="4">
        <f t="shared" si="4"/>
        <v>40</v>
      </c>
      <c r="P18" s="4">
        <v>1518</v>
      </c>
      <c r="Q18" s="4">
        <v>11</v>
      </c>
      <c r="R18" s="4">
        <v>1561</v>
      </c>
      <c r="S18" s="4">
        <v>29</v>
      </c>
      <c r="T18" s="4">
        <f t="shared" si="5"/>
        <v>-135</v>
      </c>
      <c r="U18" s="4">
        <f t="shared" si="5"/>
        <v>-2</v>
      </c>
      <c r="V18" s="4">
        <f t="shared" si="6"/>
        <v>-74</v>
      </c>
      <c r="W18" s="4">
        <f t="shared" si="6"/>
        <v>0</v>
      </c>
      <c r="X18" s="4">
        <f t="shared" si="6"/>
        <v>-61</v>
      </c>
      <c r="Y18" s="4">
        <f t="shared" si="6"/>
        <v>-2</v>
      </c>
      <c r="Z18" s="4">
        <f t="shared" si="7"/>
        <v>-137</v>
      </c>
      <c r="AA18" s="4">
        <f t="shared" si="7"/>
        <v>-3</v>
      </c>
      <c r="AB18" s="4">
        <f t="shared" si="7"/>
        <v>-84</v>
      </c>
      <c r="AC18" s="4">
        <f t="shared" si="7"/>
        <v>0</v>
      </c>
      <c r="AD18" s="4">
        <f t="shared" si="7"/>
        <v>-53</v>
      </c>
      <c r="AE18" s="4">
        <f t="shared" si="7"/>
        <v>-3</v>
      </c>
    </row>
    <row r="19" spans="1:31" s="1" customFormat="1" ht="18" customHeight="1" x14ac:dyDescent="0.15">
      <c r="A19" s="4" t="s">
        <v>11</v>
      </c>
      <c r="B19" s="4">
        <f t="shared" si="2"/>
        <v>3053</v>
      </c>
      <c r="C19" s="4">
        <f t="shared" si="2"/>
        <v>28</v>
      </c>
      <c r="D19" s="4">
        <v>1529</v>
      </c>
      <c r="E19" s="4">
        <v>3</v>
      </c>
      <c r="F19" s="4">
        <v>1524</v>
      </c>
      <c r="G19" s="4">
        <v>25</v>
      </c>
      <c r="H19" s="4">
        <f t="shared" si="3"/>
        <v>2933</v>
      </c>
      <c r="I19" s="4">
        <f t="shared" si="3"/>
        <v>25</v>
      </c>
      <c r="J19" s="4">
        <v>1469</v>
      </c>
      <c r="K19" s="4">
        <v>2</v>
      </c>
      <c r="L19" s="4">
        <v>1464</v>
      </c>
      <c r="M19" s="4">
        <v>23</v>
      </c>
      <c r="N19" s="4">
        <f t="shared" si="4"/>
        <v>2942</v>
      </c>
      <c r="O19" s="4">
        <f t="shared" si="4"/>
        <v>24</v>
      </c>
      <c r="P19" s="4">
        <v>1475</v>
      </c>
      <c r="Q19" s="4">
        <v>1</v>
      </c>
      <c r="R19" s="4">
        <v>1467</v>
      </c>
      <c r="S19" s="4">
        <v>23</v>
      </c>
      <c r="T19" s="4">
        <f t="shared" si="5"/>
        <v>120</v>
      </c>
      <c r="U19" s="4">
        <f t="shared" si="5"/>
        <v>3</v>
      </c>
      <c r="V19" s="4">
        <f t="shared" si="6"/>
        <v>60</v>
      </c>
      <c r="W19" s="4">
        <f t="shared" si="6"/>
        <v>1</v>
      </c>
      <c r="X19" s="4">
        <f t="shared" si="6"/>
        <v>60</v>
      </c>
      <c r="Y19" s="4">
        <f t="shared" si="6"/>
        <v>2</v>
      </c>
      <c r="Z19" s="4">
        <f t="shared" si="7"/>
        <v>111</v>
      </c>
      <c r="AA19" s="4">
        <f t="shared" si="7"/>
        <v>4</v>
      </c>
      <c r="AB19" s="4">
        <f t="shared" si="7"/>
        <v>54</v>
      </c>
      <c r="AC19" s="4">
        <f t="shared" si="7"/>
        <v>2</v>
      </c>
      <c r="AD19" s="4">
        <f t="shared" si="7"/>
        <v>57</v>
      </c>
      <c r="AE19" s="4">
        <f t="shared" si="7"/>
        <v>2</v>
      </c>
    </row>
    <row r="20" spans="1:31" s="1" customFormat="1" ht="18" customHeight="1" x14ac:dyDescent="0.15">
      <c r="A20" s="4" t="s">
        <v>12</v>
      </c>
      <c r="B20" s="4">
        <f t="shared" si="2"/>
        <v>2679</v>
      </c>
      <c r="C20" s="4">
        <f t="shared" si="2"/>
        <v>25</v>
      </c>
      <c r="D20" s="4">
        <v>1301</v>
      </c>
      <c r="E20" s="4">
        <v>7</v>
      </c>
      <c r="F20" s="4">
        <v>1378</v>
      </c>
      <c r="G20" s="4">
        <v>18</v>
      </c>
      <c r="H20" s="4">
        <f t="shared" si="3"/>
        <v>2726</v>
      </c>
      <c r="I20" s="4">
        <f t="shared" si="3"/>
        <v>21</v>
      </c>
      <c r="J20" s="4">
        <v>1329</v>
      </c>
      <c r="K20" s="4">
        <v>7</v>
      </c>
      <c r="L20" s="4">
        <v>1397</v>
      </c>
      <c r="M20" s="4">
        <v>14</v>
      </c>
      <c r="N20" s="4">
        <f t="shared" si="4"/>
        <v>2734</v>
      </c>
      <c r="O20" s="4">
        <f t="shared" si="4"/>
        <v>21</v>
      </c>
      <c r="P20" s="4">
        <v>1327</v>
      </c>
      <c r="Q20" s="4">
        <v>7</v>
      </c>
      <c r="R20" s="4">
        <v>1407</v>
      </c>
      <c r="S20" s="4">
        <v>14</v>
      </c>
      <c r="T20" s="4">
        <f t="shared" si="5"/>
        <v>-47</v>
      </c>
      <c r="U20" s="4">
        <f t="shared" si="5"/>
        <v>4</v>
      </c>
      <c r="V20" s="4">
        <f t="shared" si="6"/>
        <v>-28</v>
      </c>
      <c r="W20" s="4">
        <f t="shared" si="6"/>
        <v>0</v>
      </c>
      <c r="X20" s="4">
        <f t="shared" si="6"/>
        <v>-19</v>
      </c>
      <c r="Y20" s="4">
        <f t="shared" si="6"/>
        <v>4</v>
      </c>
      <c r="Z20" s="4">
        <f t="shared" si="7"/>
        <v>-55</v>
      </c>
      <c r="AA20" s="4">
        <f t="shared" si="7"/>
        <v>4</v>
      </c>
      <c r="AB20" s="4">
        <f t="shared" si="7"/>
        <v>-26</v>
      </c>
      <c r="AC20" s="4">
        <f t="shared" si="7"/>
        <v>0</v>
      </c>
      <c r="AD20" s="4">
        <f t="shared" si="7"/>
        <v>-29</v>
      </c>
      <c r="AE20" s="4">
        <f t="shared" si="7"/>
        <v>4</v>
      </c>
    </row>
    <row r="21" spans="1:31" s="1" customFormat="1" ht="18" customHeight="1" x14ac:dyDescent="0.15">
      <c r="A21" s="4" t="s">
        <v>13</v>
      </c>
      <c r="B21" s="4">
        <f t="shared" si="2"/>
        <v>2839</v>
      </c>
      <c r="C21" s="4">
        <f t="shared" si="2"/>
        <v>8</v>
      </c>
      <c r="D21" s="4">
        <v>1374</v>
      </c>
      <c r="E21" s="4">
        <v>1</v>
      </c>
      <c r="F21" s="4">
        <v>1465</v>
      </c>
      <c r="G21" s="4">
        <v>7</v>
      </c>
      <c r="H21" s="4">
        <f t="shared" si="3"/>
        <v>2886</v>
      </c>
      <c r="I21" s="4">
        <f t="shared" si="3"/>
        <v>6</v>
      </c>
      <c r="J21" s="4">
        <v>1379</v>
      </c>
      <c r="K21" s="4">
        <v>1</v>
      </c>
      <c r="L21" s="4">
        <v>1507</v>
      </c>
      <c r="M21" s="4">
        <v>5</v>
      </c>
      <c r="N21" s="4">
        <f t="shared" si="4"/>
        <v>2903</v>
      </c>
      <c r="O21" s="4">
        <f t="shared" si="4"/>
        <v>6</v>
      </c>
      <c r="P21" s="4">
        <v>1390</v>
      </c>
      <c r="Q21" s="4">
        <v>1</v>
      </c>
      <c r="R21" s="4">
        <v>1513</v>
      </c>
      <c r="S21" s="4">
        <v>5</v>
      </c>
      <c r="T21" s="4">
        <f t="shared" si="5"/>
        <v>-47</v>
      </c>
      <c r="U21" s="4">
        <f t="shared" si="5"/>
        <v>2</v>
      </c>
      <c r="V21" s="4">
        <f t="shared" si="6"/>
        <v>-5</v>
      </c>
      <c r="W21" s="4">
        <f t="shared" si="6"/>
        <v>0</v>
      </c>
      <c r="X21" s="4">
        <f t="shared" si="6"/>
        <v>-42</v>
      </c>
      <c r="Y21" s="4">
        <f t="shared" si="6"/>
        <v>2</v>
      </c>
      <c r="Z21" s="4">
        <f t="shared" si="7"/>
        <v>-64</v>
      </c>
      <c r="AA21" s="4">
        <f t="shared" si="7"/>
        <v>2</v>
      </c>
      <c r="AB21" s="4">
        <f t="shared" si="7"/>
        <v>-16</v>
      </c>
      <c r="AC21" s="4">
        <f t="shared" si="7"/>
        <v>0</v>
      </c>
      <c r="AD21" s="4">
        <f t="shared" si="7"/>
        <v>-48</v>
      </c>
      <c r="AE21" s="4">
        <f t="shared" si="7"/>
        <v>2</v>
      </c>
    </row>
    <row r="22" spans="1:31" s="1" customFormat="1" ht="18" customHeight="1" x14ac:dyDescent="0.15">
      <c r="A22" s="4" t="s">
        <v>14</v>
      </c>
      <c r="B22" s="4">
        <f t="shared" si="2"/>
        <v>3298</v>
      </c>
      <c r="C22" s="4">
        <f t="shared" si="2"/>
        <v>7</v>
      </c>
      <c r="D22" s="4">
        <v>1579</v>
      </c>
      <c r="E22" s="4">
        <v>2</v>
      </c>
      <c r="F22" s="4">
        <v>1719</v>
      </c>
      <c r="G22" s="4">
        <v>5</v>
      </c>
      <c r="H22" s="4">
        <f t="shared" si="3"/>
        <v>3401</v>
      </c>
      <c r="I22" s="4">
        <f t="shared" si="3"/>
        <v>7</v>
      </c>
      <c r="J22" s="4">
        <v>1646</v>
      </c>
      <c r="K22" s="4">
        <v>2</v>
      </c>
      <c r="L22" s="4">
        <v>1755</v>
      </c>
      <c r="M22" s="4">
        <v>5</v>
      </c>
      <c r="N22" s="4">
        <f t="shared" si="4"/>
        <v>3419</v>
      </c>
      <c r="O22" s="4">
        <f t="shared" si="4"/>
        <v>9</v>
      </c>
      <c r="P22" s="4">
        <v>1665</v>
      </c>
      <c r="Q22" s="4">
        <v>4</v>
      </c>
      <c r="R22" s="4">
        <v>1754</v>
      </c>
      <c r="S22" s="4">
        <v>5</v>
      </c>
      <c r="T22" s="4">
        <f t="shared" si="5"/>
        <v>-103</v>
      </c>
      <c r="U22" s="4">
        <f t="shared" si="5"/>
        <v>0</v>
      </c>
      <c r="V22" s="4">
        <f t="shared" si="6"/>
        <v>-67</v>
      </c>
      <c r="W22" s="4">
        <f t="shared" si="6"/>
        <v>0</v>
      </c>
      <c r="X22" s="4">
        <f t="shared" si="6"/>
        <v>-36</v>
      </c>
      <c r="Y22" s="4">
        <f t="shared" si="6"/>
        <v>0</v>
      </c>
      <c r="Z22" s="4">
        <f t="shared" si="7"/>
        <v>-121</v>
      </c>
      <c r="AA22" s="4">
        <f t="shared" si="7"/>
        <v>-2</v>
      </c>
      <c r="AB22" s="4">
        <f t="shared" si="7"/>
        <v>-86</v>
      </c>
      <c r="AC22" s="4">
        <f t="shared" si="7"/>
        <v>-2</v>
      </c>
      <c r="AD22" s="4">
        <f t="shared" si="7"/>
        <v>-35</v>
      </c>
      <c r="AE22" s="4">
        <f t="shared" si="7"/>
        <v>0</v>
      </c>
    </row>
    <row r="23" spans="1:31" s="1" customFormat="1" ht="18" customHeight="1" x14ac:dyDescent="0.15">
      <c r="A23" s="4" t="s">
        <v>15</v>
      </c>
      <c r="B23" s="4">
        <f t="shared" si="2"/>
        <v>3843</v>
      </c>
      <c r="C23" s="4">
        <f t="shared" si="2"/>
        <v>11</v>
      </c>
      <c r="D23" s="4">
        <v>1870</v>
      </c>
      <c r="E23" s="4">
        <v>5</v>
      </c>
      <c r="F23" s="4">
        <v>1973</v>
      </c>
      <c r="G23" s="4">
        <v>6</v>
      </c>
      <c r="H23" s="4">
        <f t="shared" si="3"/>
        <v>4029</v>
      </c>
      <c r="I23" s="4">
        <f t="shared" si="3"/>
        <v>13</v>
      </c>
      <c r="J23" s="4">
        <v>1958</v>
      </c>
      <c r="K23" s="4">
        <v>7</v>
      </c>
      <c r="L23" s="4">
        <v>2071</v>
      </c>
      <c r="M23" s="4">
        <v>6</v>
      </c>
      <c r="N23" s="4">
        <f t="shared" si="4"/>
        <v>4077</v>
      </c>
      <c r="O23" s="4">
        <f t="shared" si="4"/>
        <v>13</v>
      </c>
      <c r="P23" s="4">
        <v>1996</v>
      </c>
      <c r="Q23" s="4">
        <v>7</v>
      </c>
      <c r="R23" s="4">
        <v>2081</v>
      </c>
      <c r="S23" s="4">
        <v>6</v>
      </c>
      <c r="T23" s="4">
        <f t="shared" si="5"/>
        <v>-186</v>
      </c>
      <c r="U23" s="4">
        <f t="shared" si="5"/>
        <v>-2</v>
      </c>
      <c r="V23" s="4">
        <f t="shared" si="6"/>
        <v>-88</v>
      </c>
      <c r="W23" s="4">
        <f t="shared" si="6"/>
        <v>-2</v>
      </c>
      <c r="X23" s="4">
        <f t="shared" si="6"/>
        <v>-98</v>
      </c>
      <c r="Y23" s="4">
        <f t="shared" si="6"/>
        <v>0</v>
      </c>
      <c r="Z23" s="4">
        <f t="shared" si="7"/>
        <v>-234</v>
      </c>
      <c r="AA23" s="4">
        <f t="shared" si="7"/>
        <v>-2</v>
      </c>
      <c r="AB23" s="4">
        <f t="shared" si="7"/>
        <v>-126</v>
      </c>
      <c r="AC23" s="4">
        <f t="shared" si="7"/>
        <v>-2</v>
      </c>
      <c r="AD23" s="4">
        <f t="shared" si="7"/>
        <v>-108</v>
      </c>
      <c r="AE23" s="4">
        <f t="shared" si="7"/>
        <v>0</v>
      </c>
    </row>
    <row r="24" spans="1:31" s="1" customFormat="1" ht="18" customHeight="1" x14ac:dyDescent="0.15">
      <c r="A24" s="4" t="s">
        <v>16</v>
      </c>
      <c r="B24" s="4">
        <f t="shared" si="2"/>
        <v>3606</v>
      </c>
      <c r="C24" s="4">
        <f t="shared" si="2"/>
        <v>11</v>
      </c>
      <c r="D24" s="4">
        <v>1685</v>
      </c>
      <c r="E24" s="4">
        <v>4</v>
      </c>
      <c r="F24" s="4">
        <v>1921</v>
      </c>
      <c r="G24" s="4">
        <v>7</v>
      </c>
      <c r="H24" s="4">
        <f t="shared" si="3"/>
        <v>3314</v>
      </c>
      <c r="I24" s="4">
        <f t="shared" si="3"/>
        <v>8</v>
      </c>
      <c r="J24" s="4">
        <v>1530</v>
      </c>
      <c r="K24" s="4">
        <v>2</v>
      </c>
      <c r="L24" s="4">
        <v>1784</v>
      </c>
      <c r="M24" s="4">
        <v>6</v>
      </c>
      <c r="N24" s="4">
        <f t="shared" si="4"/>
        <v>3356</v>
      </c>
      <c r="O24" s="4">
        <f t="shared" si="4"/>
        <v>8</v>
      </c>
      <c r="P24" s="4">
        <v>1563</v>
      </c>
      <c r="Q24" s="4">
        <v>2</v>
      </c>
      <c r="R24" s="4">
        <v>1793</v>
      </c>
      <c r="S24" s="4">
        <v>6</v>
      </c>
      <c r="T24" s="4">
        <f t="shared" si="5"/>
        <v>292</v>
      </c>
      <c r="U24" s="4">
        <f t="shared" si="5"/>
        <v>3</v>
      </c>
      <c r="V24" s="4">
        <f t="shared" si="6"/>
        <v>155</v>
      </c>
      <c r="W24" s="4">
        <f t="shared" si="6"/>
        <v>2</v>
      </c>
      <c r="X24" s="4">
        <f t="shared" si="6"/>
        <v>137</v>
      </c>
      <c r="Y24" s="4">
        <f t="shared" si="6"/>
        <v>1</v>
      </c>
      <c r="Z24" s="4">
        <f t="shared" si="7"/>
        <v>250</v>
      </c>
      <c r="AA24" s="4">
        <f t="shared" si="7"/>
        <v>3</v>
      </c>
      <c r="AB24" s="4">
        <f t="shared" si="7"/>
        <v>122</v>
      </c>
      <c r="AC24" s="4">
        <f t="shared" si="7"/>
        <v>2</v>
      </c>
      <c r="AD24" s="4">
        <f t="shared" si="7"/>
        <v>128</v>
      </c>
      <c r="AE24" s="4">
        <f t="shared" si="7"/>
        <v>1</v>
      </c>
    </row>
    <row r="25" spans="1:31" s="1" customFormat="1" ht="18" customHeight="1" x14ac:dyDescent="0.15">
      <c r="A25" s="4" t="s">
        <v>17</v>
      </c>
      <c r="B25" s="4">
        <f t="shared" si="2"/>
        <v>2874</v>
      </c>
      <c r="C25" s="4">
        <f t="shared" si="2"/>
        <v>6</v>
      </c>
      <c r="D25" s="4">
        <v>1295</v>
      </c>
      <c r="E25" s="4">
        <v>3</v>
      </c>
      <c r="F25" s="4">
        <v>1579</v>
      </c>
      <c r="G25" s="4">
        <v>3</v>
      </c>
      <c r="H25" s="4">
        <f t="shared" si="3"/>
        <v>2684</v>
      </c>
      <c r="I25" s="4">
        <f t="shared" si="3"/>
        <v>6</v>
      </c>
      <c r="J25" s="4">
        <v>1158</v>
      </c>
      <c r="K25" s="4">
        <v>3</v>
      </c>
      <c r="L25" s="4">
        <v>1526</v>
      </c>
      <c r="M25" s="4">
        <v>3</v>
      </c>
      <c r="N25" s="4">
        <f t="shared" si="4"/>
        <v>2732</v>
      </c>
      <c r="O25" s="4">
        <f t="shared" si="4"/>
        <v>6</v>
      </c>
      <c r="P25" s="4">
        <v>1187</v>
      </c>
      <c r="Q25" s="4">
        <v>3</v>
      </c>
      <c r="R25" s="4">
        <v>1545</v>
      </c>
      <c r="S25" s="4">
        <v>3</v>
      </c>
      <c r="T25" s="4">
        <f t="shared" si="5"/>
        <v>190</v>
      </c>
      <c r="U25" s="4">
        <f t="shared" si="5"/>
        <v>0</v>
      </c>
      <c r="V25" s="4">
        <f t="shared" si="5"/>
        <v>137</v>
      </c>
      <c r="W25" s="4">
        <f t="shared" si="5"/>
        <v>0</v>
      </c>
      <c r="X25" s="4">
        <f t="shared" si="5"/>
        <v>53</v>
      </c>
      <c r="Y25" s="4">
        <f t="shared" si="5"/>
        <v>0</v>
      </c>
      <c r="Z25" s="4">
        <f t="shared" si="7"/>
        <v>142</v>
      </c>
      <c r="AA25" s="4">
        <f t="shared" si="7"/>
        <v>0</v>
      </c>
      <c r="AB25" s="4">
        <f t="shared" si="7"/>
        <v>108</v>
      </c>
      <c r="AC25" s="4">
        <f t="shared" si="7"/>
        <v>0</v>
      </c>
      <c r="AD25" s="4">
        <f t="shared" si="7"/>
        <v>34</v>
      </c>
      <c r="AE25" s="4">
        <f t="shared" si="7"/>
        <v>0</v>
      </c>
    </row>
    <row r="26" spans="1:31" s="1" customFormat="1" ht="18" customHeight="1" x14ac:dyDescent="0.15">
      <c r="A26" s="4" t="s">
        <v>18</v>
      </c>
      <c r="B26" s="4">
        <f t="shared" si="2"/>
        <v>2315</v>
      </c>
      <c r="C26" s="4">
        <f t="shared" si="2"/>
        <v>1</v>
      </c>
      <c r="D26" s="4">
        <v>884</v>
      </c>
      <c r="E26" s="4">
        <v>1</v>
      </c>
      <c r="F26" s="4">
        <v>1431</v>
      </c>
      <c r="G26" s="4">
        <v>0</v>
      </c>
      <c r="H26" s="4">
        <f t="shared" si="3"/>
        <v>2376</v>
      </c>
      <c r="I26" s="4">
        <f t="shared" si="3"/>
        <v>2</v>
      </c>
      <c r="J26" s="4">
        <v>962</v>
      </c>
      <c r="K26" s="4">
        <v>1</v>
      </c>
      <c r="L26" s="4">
        <v>1414</v>
      </c>
      <c r="M26" s="4">
        <v>1</v>
      </c>
      <c r="N26" s="4">
        <f t="shared" si="4"/>
        <v>2491</v>
      </c>
      <c r="O26" s="4">
        <f t="shared" si="4"/>
        <v>1</v>
      </c>
      <c r="P26" s="4">
        <v>1024</v>
      </c>
      <c r="Q26" s="4">
        <v>1</v>
      </c>
      <c r="R26" s="4">
        <v>1467</v>
      </c>
      <c r="S26" s="4">
        <v>0</v>
      </c>
      <c r="T26" s="4">
        <f t="shared" si="5"/>
        <v>-61</v>
      </c>
      <c r="U26" s="4">
        <f t="shared" si="5"/>
        <v>-1</v>
      </c>
      <c r="V26" s="4">
        <f t="shared" si="5"/>
        <v>-78</v>
      </c>
      <c r="W26" s="4">
        <f t="shared" si="5"/>
        <v>0</v>
      </c>
      <c r="X26" s="4">
        <f t="shared" si="5"/>
        <v>17</v>
      </c>
      <c r="Y26" s="4">
        <f t="shared" si="5"/>
        <v>-1</v>
      </c>
      <c r="Z26" s="4">
        <f t="shared" si="7"/>
        <v>-176</v>
      </c>
      <c r="AA26" s="4">
        <f t="shared" si="7"/>
        <v>0</v>
      </c>
      <c r="AB26" s="4">
        <f t="shared" si="7"/>
        <v>-140</v>
      </c>
      <c r="AC26" s="4">
        <f t="shared" si="7"/>
        <v>0</v>
      </c>
      <c r="AD26" s="4">
        <f t="shared" si="7"/>
        <v>-36</v>
      </c>
      <c r="AE26" s="4">
        <f t="shared" si="7"/>
        <v>0</v>
      </c>
    </row>
    <row r="27" spans="1:31" s="1" customFormat="1" ht="18" customHeight="1" x14ac:dyDescent="0.15">
      <c r="A27" s="4" t="s">
        <v>19</v>
      </c>
      <c r="B27" s="4">
        <f t="shared" si="2"/>
        <v>2035</v>
      </c>
      <c r="C27" s="4">
        <f t="shared" si="2"/>
        <v>3</v>
      </c>
      <c r="D27" s="4">
        <v>715</v>
      </c>
      <c r="E27" s="4">
        <v>0</v>
      </c>
      <c r="F27" s="4">
        <v>1320</v>
      </c>
      <c r="G27" s="4">
        <v>3</v>
      </c>
      <c r="H27" s="4">
        <f t="shared" si="3"/>
        <v>1904</v>
      </c>
      <c r="I27" s="4">
        <f t="shared" si="3"/>
        <v>2</v>
      </c>
      <c r="J27" s="4">
        <v>588</v>
      </c>
      <c r="K27" s="4">
        <v>0</v>
      </c>
      <c r="L27" s="4">
        <v>1316</v>
      </c>
      <c r="M27" s="4">
        <v>2</v>
      </c>
      <c r="N27" s="4">
        <f t="shared" si="4"/>
        <v>2023</v>
      </c>
      <c r="O27" s="4">
        <f t="shared" si="4"/>
        <v>3</v>
      </c>
      <c r="P27" s="4">
        <v>642</v>
      </c>
      <c r="Q27" s="4">
        <v>1</v>
      </c>
      <c r="R27" s="4">
        <v>1381</v>
      </c>
      <c r="S27" s="4">
        <v>2</v>
      </c>
      <c r="T27" s="4">
        <f t="shared" si="5"/>
        <v>131</v>
      </c>
      <c r="U27" s="4">
        <f t="shared" si="5"/>
        <v>1</v>
      </c>
      <c r="V27" s="4">
        <f t="shared" si="5"/>
        <v>127</v>
      </c>
      <c r="W27" s="4">
        <f t="shared" si="5"/>
        <v>0</v>
      </c>
      <c r="X27" s="4">
        <f t="shared" si="5"/>
        <v>4</v>
      </c>
      <c r="Y27" s="4">
        <f t="shared" si="5"/>
        <v>1</v>
      </c>
      <c r="Z27" s="4">
        <f t="shared" si="7"/>
        <v>12</v>
      </c>
      <c r="AA27" s="4">
        <f t="shared" si="7"/>
        <v>0</v>
      </c>
      <c r="AB27" s="4">
        <f t="shared" si="7"/>
        <v>73</v>
      </c>
      <c r="AC27" s="4">
        <f t="shared" si="7"/>
        <v>-1</v>
      </c>
      <c r="AD27" s="4">
        <f t="shared" si="7"/>
        <v>-61</v>
      </c>
      <c r="AE27" s="4">
        <f t="shared" si="7"/>
        <v>1</v>
      </c>
    </row>
    <row r="28" spans="1:31" s="1" customFormat="1" ht="18" customHeight="1" x14ac:dyDescent="0.15">
      <c r="A28" s="4" t="s">
        <v>20</v>
      </c>
      <c r="B28" s="4">
        <f t="shared" si="2"/>
        <v>1333</v>
      </c>
      <c r="C28" s="4">
        <f t="shared" si="2"/>
        <v>0</v>
      </c>
      <c r="D28" s="4">
        <v>316</v>
      </c>
      <c r="E28" s="4">
        <v>0</v>
      </c>
      <c r="F28" s="4">
        <v>1017</v>
      </c>
      <c r="G28" s="4">
        <v>0</v>
      </c>
      <c r="H28" s="4">
        <f t="shared" si="3"/>
        <v>1198</v>
      </c>
      <c r="I28" s="4">
        <f t="shared" si="3"/>
        <v>0</v>
      </c>
      <c r="J28" s="4">
        <v>275</v>
      </c>
      <c r="K28" s="4">
        <v>0</v>
      </c>
      <c r="L28" s="4">
        <v>923</v>
      </c>
      <c r="M28" s="4">
        <v>0</v>
      </c>
      <c r="N28" s="4">
        <f t="shared" si="4"/>
        <v>1326</v>
      </c>
      <c r="O28" s="4">
        <f t="shared" si="4"/>
        <v>0</v>
      </c>
      <c r="P28" s="4">
        <v>316</v>
      </c>
      <c r="Q28" s="4">
        <v>0</v>
      </c>
      <c r="R28" s="4">
        <v>1010</v>
      </c>
      <c r="S28" s="4">
        <v>0</v>
      </c>
      <c r="T28" s="4">
        <f t="shared" si="5"/>
        <v>135</v>
      </c>
      <c r="U28" s="4">
        <f t="shared" si="5"/>
        <v>0</v>
      </c>
      <c r="V28" s="4">
        <f t="shared" si="5"/>
        <v>41</v>
      </c>
      <c r="W28" s="4">
        <f t="shared" si="5"/>
        <v>0</v>
      </c>
      <c r="X28" s="4">
        <f t="shared" si="5"/>
        <v>94</v>
      </c>
      <c r="Y28" s="4">
        <f t="shared" si="5"/>
        <v>0</v>
      </c>
      <c r="Z28" s="4">
        <f t="shared" si="7"/>
        <v>7</v>
      </c>
      <c r="AA28" s="4">
        <f t="shared" si="7"/>
        <v>0</v>
      </c>
      <c r="AB28" s="4">
        <f t="shared" si="7"/>
        <v>0</v>
      </c>
      <c r="AC28" s="4">
        <f t="shared" si="7"/>
        <v>0</v>
      </c>
      <c r="AD28" s="4">
        <f t="shared" si="7"/>
        <v>7</v>
      </c>
      <c r="AE28" s="4">
        <f t="shared" si="7"/>
        <v>0</v>
      </c>
    </row>
    <row r="29" spans="1:31" s="1" customFormat="1" ht="18" customHeight="1" x14ac:dyDescent="0.15">
      <c r="A29" s="4" t="s">
        <v>21</v>
      </c>
      <c r="B29" s="4">
        <f t="shared" si="2"/>
        <v>513</v>
      </c>
      <c r="C29" s="4">
        <f t="shared" si="2"/>
        <v>0</v>
      </c>
      <c r="D29" s="4">
        <v>105</v>
      </c>
      <c r="E29" s="4">
        <v>0</v>
      </c>
      <c r="F29" s="4">
        <v>408</v>
      </c>
      <c r="G29" s="4">
        <v>0</v>
      </c>
      <c r="H29" s="4">
        <f t="shared" si="3"/>
        <v>369</v>
      </c>
      <c r="I29" s="4">
        <f t="shared" si="3"/>
        <v>0</v>
      </c>
      <c r="J29" s="4">
        <v>73</v>
      </c>
      <c r="K29" s="4">
        <v>0</v>
      </c>
      <c r="L29" s="4">
        <v>296</v>
      </c>
      <c r="M29" s="4">
        <v>0</v>
      </c>
      <c r="N29" s="4">
        <f t="shared" si="4"/>
        <v>438</v>
      </c>
      <c r="O29" s="4">
        <f t="shared" si="4"/>
        <v>0</v>
      </c>
      <c r="P29" s="4">
        <v>83</v>
      </c>
      <c r="Q29" s="4">
        <v>0</v>
      </c>
      <c r="R29" s="4">
        <v>355</v>
      </c>
      <c r="S29" s="4">
        <v>0</v>
      </c>
      <c r="T29" s="4">
        <f t="shared" si="5"/>
        <v>144</v>
      </c>
      <c r="U29" s="4">
        <f t="shared" si="5"/>
        <v>0</v>
      </c>
      <c r="V29" s="4">
        <f t="shared" si="5"/>
        <v>32</v>
      </c>
      <c r="W29" s="4">
        <f t="shared" si="5"/>
        <v>0</v>
      </c>
      <c r="X29" s="4">
        <f t="shared" si="5"/>
        <v>112</v>
      </c>
      <c r="Y29" s="4">
        <f t="shared" si="5"/>
        <v>0</v>
      </c>
      <c r="Z29" s="4">
        <f t="shared" si="7"/>
        <v>75</v>
      </c>
      <c r="AA29" s="4">
        <f t="shared" si="7"/>
        <v>0</v>
      </c>
      <c r="AB29" s="4">
        <f t="shared" si="7"/>
        <v>22</v>
      </c>
      <c r="AC29" s="4">
        <f t="shared" si="7"/>
        <v>0</v>
      </c>
      <c r="AD29" s="4">
        <f t="shared" si="7"/>
        <v>53</v>
      </c>
      <c r="AE29" s="4">
        <f t="shared" si="7"/>
        <v>0</v>
      </c>
    </row>
    <row r="30" spans="1:31" s="1" customFormat="1" ht="18" customHeight="1" x14ac:dyDescent="0.15">
      <c r="A30" s="4" t="s">
        <v>22</v>
      </c>
      <c r="B30" s="4">
        <f t="shared" si="2"/>
        <v>120</v>
      </c>
      <c r="C30" s="4">
        <f>E30+G30</f>
        <v>0</v>
      </c>
      <c r="D30" s="4">
        <v>14</v>
      </c>
      <c r="E30" s="4">
        <v>0</v>
      </c>
      <c r="F30" s="4">
        <v>106</v>
      </c>
      <c r="G30" s="4">
        <v>0</v>
      </c>
      <c r="H30" s="4">
        <f t="shared" si="3"/>
        <v>99</v>
      </c>
      <c r="I30" s="4">
        <f t="shared" si="3"/>
        <v>0</v>
      </c>
      <c r="J30" s="4">
        <v>12</v>
      </c>
      <c r="K30" s="4">
        <v>0</v>
      </c>
      <c r="L30" s="4">
        <v>87</v>
      </c>
      <c r="M30" s="4">
        <v>0</v>
      </c>
      <c r="N30" s="4">
        <f t="shared" si="4"/>
        <v>108</v>
      </c>
      <c r="O30" s="4">
        <f t="shared" si="4"/>
        <v>0</v>
      </c>
      <c r="P30" s="4">
        <v>15</v>
      </c>
      <c r="Q30" s="4">
        <v>0</v>
      </c>
      <c r="R30" s="4">
        <v>93</v>
      </c>
      <c r="S30" s="4">
        <v>0</v>
      </c>
      <c r="T30" s="4">
        <f t="shared" ref="T30:Y31" si="8">B30-H30</f>
        <v>21</v>
      </c>
      <c r="U30" s="4">
        <f t="shared" si="8"/>
        <v>0</v>
      </c>
      <c r="V30" s="4">
        <f t="shared" si="8"/>
        <v>2</v>
      </c>
      <c r="W30" s="4">
        <f t="shared" si="8"/>
        <v>0</v>
      </c>
      <c r="X30" s="4">
        <f t="shared" si="8"/>
        <v>19</v>
      </c>
      <c r="Y30" s="4">
        <f t="shared" si="8"/>
        <v>0</v>
      </c>
      <c r="Z30" s="4">
        <f t="shared" si="7"/>
        <v>12</v>
      </c>
      <c r="AA30" s="4">
        <f t="shared" si="7"/>
        <v>0</v>
      </c>
      <c r="AB30" s="4">
        <f t="shared" si="7"/>
        <v>-1</v>
      </c>
      <c r="AC30" s="4">
        <f t="shared" si="7"/>
        <v>0</v>
      </c>
      <c r="AD30" s="4">
        <f t="shared" si="7"/>
        <v>13</v>
      </c>
      <c r="AE30" s="4">
        <f t="shared" si="7"/>
        <v>0</v>
      </c>
    </row>
    <row r="31" spans="1:31" s="1" customFormat="1" ht="18" customHeight="1" thickBot="1" x14ac:dyDescent="0.2">
      <c r="A31" s="4" t="s">
        <v>58</v>
      </c>
      <c r="B31" s="4">
        <f>D31+F31</f>
        <v>158</v>
      </c>
      <c r="C31" s="4">
        <f>E31+G31</f>
        <v>0</v>
      </c>
      <c r="D31" s="4">
        <v>109</v>
      </c>
      <c r="E31" s="4">
        <v>0</v>
      </c>
      <c r="F31" s="4">
        <v>49</v>
      </c>
      <c r="G31" s="4">
        <v>0</v>
      </c>
      <c r="H31" s="4">
        <f>J31+L31</f>
        <v>158</v>
      </c>
      <c r="I31" s="4">
        <f t="shared" ref="I31" si="9">K31+M31</f>
        <v>0</v>
      </c>
      <c r="J31" s="4">
        <v>109</v>
      </c>
      <c r="K31" s="4">
        <v>0</v>
      </c>
      <c r="L31" s="4">
        <v>49</v>
      </c>
      <c r="M31" s="4">
        <v>0</v>
      </c>
      <c r="N31" s="4">
        <f t="shared" ref="N31:O31" si="10">P31+R31</f>
        <v>158</v>
      </c>
      <c r="O31" s="4">
        <f t="shared" si="10"/>
        <v>0</v>
      </c>
      <c r="P31" s="4">
        <v>109</v>
      </c>
      <c r="Q31" s="4">
        <v>0</v>
      </c>
      <c r="R31" s="4">
        <v>49</v>
      </c>
      <c r="S31" s="4">
        <v>0</v>
      </c>
      <c r="T31" s="4">
        <f t="shared" si="8"/>
        <v>0</v>
      </c>
      <c r="U31" s="4">
        <f t="shared" si="8"/>
        <v>0</v>
      </c>
      <c r="V31" s="4">
        <f t="shared" si="8"/>
        <v>0</v>
      </c>
      <c r="W31" s="4">
        <f t="shared" si="8"/>
        <v>0</v>
      </c>
      <c r="X31" s="4">
        <f t="shared" si="8"/>
        <v>0</v>
      </c>
      <c r="Y31" s="4">
        <f t="shared" si="8"/>
        <v>0</v>
      </c>
      <c r="Z31" s="4">
        <f t="shared" ref="Z31:AE31" si="11">B31-N31</f>
        <v>0</v>
      </c>
      <c r="AA31" s="4">
        <f t="shared" si="11"/>
        <v>0</v>
      </c>
      <c r="AB31" s="4">
        <f t="shared" si="11"/>
        <v>0</v>
      </c>
      <c r="AC31" s="4">
        <f t="shared" si="11"/>
        <v>0</v>
      </c>
      <c r="AD31" s="4">
        <f t="shared" si="11"/>
        <v>0</v>
      </c>
      <c r="AE31" s="4">
        <f t="shared" si="11"/>
        <v>0</v>
      </c>
    </row>
    <row r="32" spans="1:31" s="1" customFormat="1" ht="18" customHeight="1" thickTop="1" x14ac:dyDescent="0.15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</row>
    <row r="33" spans="1:31" s="1" customFormat="1" ht="18" customHeight="1" x14ac:dyDescent="0.15">
      <c r="A33" s="4" t="s">
        <v>24</v>
      </c>
      <c r="B33" s="4">
        <f>SUM(B10:B12)</f>
        <v>5524</v>
      </c>
      <c r="C33" s="4">
        <f t="shared" ref="C33:AE33" si="12">SUM(C10:C12)</f>
        <v>10</v>
      </c>
      <c r="D33" s="4">
        <f t="shared" si="12"/>
        <v>2913</v>
      </c>
      <c r="E33" s="4">
        <f t="shared" si="12"/>
        <v>5</v>
      </c>
      <c r="F33" s="4">
        <f t="shared" si="12"/>
        <v>2611</v>
      </c>
      <c r="G33" s="4">
        <f t="shared" si="12"/>
        <v>5</v>
      </c>
      <c r="H33" s="4">
        <f t="shared" si="12"/>
        <v>5927</v>
      </c>
      <c r="I33" s="4">
        <f t="shared" si="12"/>
        <v>11</v>
      </c>
      <c r="J33" s="4">
        <f t="shared" si="12"/>
        <v>3120</v>
      </c>
      <c r="K33" s="4">
        <f t="shared" si="12"/>
        <v>6</v>
      </c>
      <c r="L33" s="4">
        <f t="shared" si="12"/>
        <v>2807</v>
      </c>
      <c r="M33" s="4">
        <f t="shared" si="12"/>
        <v>5</v>
      </c>
      <c r="N33" s="4">
        <f t="shared" si="12"/>
        <v>5597</v>
      </c>
      <c r="O33" s="4">
        <f t="shared" si="12"/>
        <v>10</v>
      </c>
      <c r="P33" s="4">
        <f t="shared" si="12"/>
        <v>2947</v>
      </c>
      <c r="Q33" s="4">
        <f t="shared" si="12"/>
        <v>6</v>
      </c>
      <c r="R33" s="4">
        <f t="shared" si="12"/>
        <v>2650</v>
      </c>
      <c r="S33" s="4">
        <f t="shared" si="12"/>
        <v>4</v>
      </c>
      <c r="T33" s="4">
        <f t="shared" si="12"/>
        <v>-403</v>
      </c>
      <c r="U33" s="4">
        <f t="shared" si="12"/>
        <v>-1</v>
      </c>
      <c r="V33" s="4">
        <f t="shared" si="12"/>
        <v>-207</v>
      </c>
      <c r="W33" s="4">
        <f t="shared" si="12"/>
        <v>-1</v>
      </c>
      <c r="X33" s="4">
        <f t="shared" si="12"/>
        <v>-196</v>
      </c>
      <c r="Y33" s="4">
        <f t="shared" si="12"/>
        <v>0</v>
      </c>
      <c r="Z33" s="4">
        <f t="shared" si="12"/>
        <v>-73</v>
      </c>
      <c r="AA33" s="4">
        <f t="shared" si="12"/>
        <v>0</v>
      </c>
      <c r="AB33" s="4">
        <f t="shared" si="12"/>
        <v>-34</v>
      </c>
      <c r="AC33" s="4">
        <f t="shared" si="12"/>
        <v>-1</v>
      </c>
      <c r="AD33" s="4">
        <f t="shared" si="12"/>
        <v>-39</v>
      </c>
      <c r="AE33" s="4">
        <f t="shared" si="12"/>
        <v>1</v>
      </c>
    </row>
    <row r="34" spans="1:31" s="1" customFormat="1" ht="18" customHeight="1" x14ac:dyDescent="0.15">
      <c r="A34" s="4" t="s">
        <v>29</v>
      </c>
      <c r="B34" s="4">
        <f>SUM(B13:B22)</f>
        <v>25092</v>
      </c>
      <c r="C34" s="4">
        <f t="shared" ref="C34:AE34" si="13">SUM(C13:C22)</f>
        <v>250</v>
      </c>
      <c r="D34" s="4">
        <f t="shared" si="13"/>
        <v>12449</v>
      </c>
      <c r="E34" s="4">
        <f t="shared" si="13"/>
        <v>97</v>
      </c>
      <c r="F34" s="4">
        <f t="shared" si="13"/>
        <v>12643</v>
      </c>
      <c r="G34" s="4">
        <f t="shared" si="13"/>
        <v>153</v>
      </c>
      <c r="H34" s="4">
        <f t="shared" si="13"/>
        <v>25381</v>
      </c>
      <c r="I34" s="4">
        <f t="shared" si="13"/>
        <v>240</v>
      </c>
      <c r="J34" s="4">
        <f t="shared" si="13"/>
        <v>12582</v>
      </c>
      <c r="K34" s="4">
        <f t="shared" si="13"/>
        <v>97</v>
      </c>
      <c r="L34" s="4">
        <f t="shared" si="13"/>
        <v>12799</v>
      </c>
      <c r="M34" s="4">
        <f t="shared" si="13"/>
        <v>143</v>
      </c>
      <c r="N34" s="4">
        <f t="shared" si="13"/>
        <v>25610</v>
      </c>
      <c r="O34" s="4">
        <f t="shared" si="13"/>
        <v>240</v>
      </c>
      <c r="P34" s="4">
        <f t="shared" si="13"/>
        <v>12693</v>
      </c>
      <c r="Q34" s="4">
        <f t="shared" si="13"/>
        <v>91</v>
      </c>
      <c r="R34" s="4">
        <f t="shared" si="13"/>
        <v>12917</v>
      </c>
      <c r="S34" s="4">
        <f>SUM(S13:S22)</f>
        <v>149</v>
      </c>
      <c r="T34" s="4">
        <f t="shared" si="13"/>
        <v>-289</v>
      </c>
      <c r="U34" s="4">
        <f t="shared" si="13"/>
        <v>10</v>
      </c>
      <c r="V34" s="4">
        <f t="shared" si="13"/>
        <v>-133</v>
      </c>
      <c r="W34" s="4">
        <f t="shared" si="13"/>
        <v>0</v>
      </c>
      <c r="X34" s="4">
        <f t="shared" si="13"/>
        <v>-156</v>
      </c>
      <c r="Y34" s="4">
        <f t="shared" si="13"/>
        <v>10</v>
      </c>
      <c r="Z34" s="4">
        <f t="shared" si="13"/>
        <v>-518</v>
      </c>
      <c r="AA34" s="4">
        <f t="shared" si="13"/>
        <v>10</v>
      </c>
      <c r="AB34" s="4">
        <f t="shared" si="13"/>
        <v>-244</v>
      </c>
      <c r="AC34" s="4">
        <f t="shared" si="13"/>
        <v>6</v>
      </c>
      <c r="AD34" s="4">
        <f t="shared" si="13"/>
        <v>-274</v>
      </c>
      <c r="AE34" s="4">
        <f t="shared" si="13"/>
        <v>4</v>
      </c>
    </row>
    <row r="35" spans="1:31" s="1" customFormat="1" ht="18" customHeight="1" x14ac:dyDescent="0.15">
      <c r="A35" s="4" t="s">
        <v>25</v>
      </c>
      <c r="B35" s="4">
        <f>SUM(B23:B30)</f>
        <v>16639</v>
      </c>
      <c r="C35" s="4">
        <f t="shared" ref="C35:AE35" si="14">SUM(C23:C30)</f>
        <v>32</v>
      </c>
      <c r="D35" s="4">
        <f t="shared" si="14"/>
        <v>6884</v>
      </c>
      <c r="E35" s="4">
        <f t="shared" si="14"/>
        <v>13</v>
      </c>
      <c r="F35" s="4">
        <f t="shared" si="14"/>
        <v>9755</v>
      </c>
      <c r="G35" s="4">
        <f t="shared" si="14"/>
        <v>19</v>
      </c>
      <c r="H35" s="4">
        <f t="shared" si="14"/>
        <v>15973</v>
      </c>
      <c r="I35" s="4">
        <f t="shared" si="14"/>
        <v>31</v>
      </c>
      <c r="J35" s="4">
        <f t="shared" si="14"/>
        <v>6556</v>
      </c>
      <c r="K35" s="4">
        <f t="shared" si="14"/>
        <v>13</v>
      </c>
      <c r="L35" s="4">
        <f t="shared" si="14"/>
        <v>9417</v>
      </c>
      <c r="M35" s="4">
        <f t="shared" si="14"/>
        <v>18</v>
      </c>
      <c r="N35" s="4">
        <f t="shared" si="14"/>
        <v>16551</v>
      </c>
      <c r="O35" s="4">
        <f t="shared" si="14"/>
        <v>31</v>
      </c>
      <c r="P35" s="4">
        <f t="shared" si="14"/>
        <v>6826</v>
      </c>
      <c r="Q35" s="4">
        <f t="shared" si="14"/>
        <v>14</v>
      </c>
      <c r="R35" s="4">
        <f t="shared" si="14"/>
        <v>9725</v>
      </c>
      <c r="S35" s="4">
        <f t="shared" si="14"/>
        <v>17</v>
      </c>
      <c r="T35" s="4">
        <f t="shared" si="14"/>
        <v>666</v>
      </c>
      <c r="U35" s="4">
        <f t="shared" si="14"/>
        <v>1</v>
      </c>
      <c r="V35" s="4">
        <f t="shared" si="14"/>
        <v>328</v>
      </c>
      <c r="W35" s="4">
        <f t="shared" si="14"/>
        <v>0</v>
      </c>
      <c r="X35" s="4">
        <f t="shared" si="14"/>
        <v>338</v>
      </c>
      <c r="Y35" s="4">
        <f t="shared" si="14"/>
        <v>1</v>
      </c>
      <c r="Z35" s="4">
        <f t="shared" si="14"/>
        <v>88</v>
      </c>
      <c r="AA35" s="4">
        <f t="shared" si="14"/>
        <v>1</v>
      </c>
      <c r="AB35" s="4">
        <f t="shared" si="14"/>
        <v>58</v>
      </c>
      <c r="AC35" s="4">
        <f t="shared" si="14"/>
        <v>-1</v>
      </c>
      <c r="AD35" s="4">
        <f t="shared" si="14"/>
        <v>30</v>
      </c>
      <c r="AE35" s="4">
        <f t="shared" si="14"/>
        <v>2</v>
      </c>
    </row>
    <row r="36" spans="1:31" s="1" customFormat="1" ht="18" customHeight="1" x14ac:dyDescent="0.15">
      <c r="A36" s="4" t="s">
        <v>26</v>
      </c>
      <c r="B36" s="4">
        <f>SUM(B25:B30)</f>
        <v>9190</v>
      </c>
      <c r="C36" s="4">
        <f t="shared" ref="C36:AE36" si="15">SUM(C25:C30)</f>
        <v>10</v>
      </c>
      <c r="D36" s="4">
        <f t="shared" si="15"/>
        <v>3329</v>
      </c>
      <c r="E36" s="4">
        <f t="shared" si="15"/>
        <v>4</v>
      </c>
      <c r="F36" s="4">
        <f t="shared" si="15"/>
        <v>5861</v>
      </c>
      <c r="G36" s="4">
        <f t="shared" si="15"/>
        <v>6</v>
      </c>
      <c r="H36" s="4">
        <f t="shared" si="15"/>
        <v>8630</v>
      </c>
      <c r="I36" s="4">
        <f t="shared" si="15"/>
        <v>10</v>
      </c>
      <c r="J36" s="4">
        <f t="shared" si="15"/>
        <v>3068</v>
      </c>
      <c r="K36" s="4">
        <f t="shared" si="15"/>
        <v>4</v>
      </c>
      <c r="L36" s="4">
        <f t="shared" si="15"/>
        <v>5562</v>
      </c>
      <c r="M36" s="4">
        <f t="shared" si="15"/>
        <v>6</v>
      </c>
      <c r="N36" s="4">
        <f t="shared" si="15"/>
        <v>9118</v>
      </c>
      <c r="O36" s="4">
        <f t="shared" si="15"/>
        <v>10</v>
      </c>
      <c r="P36" s="4">
        <f t="shared" si="15"/>
        <v>3267</v>
      </c>
      <c r="Q36" s="4">
        <f t="shared" si="15"/>
        <v>5</v>
      </c>
      <c r="R36" s="4">
        <f t="shared" si="15"/>
        <v>5851</v>
      </c>
      <c r="S36" s="4">
        <f t="shared" si="15"/>
        <v>5</v>
      </c>
      <c r="T36" s="4">
        <f t="shared" si="15"/>
        <v>560</v>
      </c>
      <c r="U36" s="4">
        <f t="shared" si="15"/>
        <v>0</v>
      </c>
      <c r="V36" s="4">
        <f t="shared" si="15"/>
        <v>261</v>
      </c>
      <c r="W36" s="4">
        <f t="shared" si="15"/>
        <v>0</v>
      </c>
      <c r="X36" s="4">
        <f t="shared" si="15"/>
        <v>299</v>
      </c>
      <c r="Y36" s="4">
        <f t="shared" si="15"/>
        <v>0</v>
      </c>
      <c r="Z36" s="4">
        <f t="shared" si="15"/>
        <v>72</v>
      </c>
      <c r="AA36" s="4">
        <f t="shared" si="15"/>
        <v>0</v>
      </c>
      <c r="AB36" s="4">
        <f t="shared" si="15"/>
        <v>62</v>
      </c>
      <c r="AC36" s="4">
        <f t="shared" si="15"/>
        <v>-1</v>
      </c>
      <c r="AD36" s="4">
        <f t="shared" si="15"/>
        <v>10</v>
      </c>
      <c r="AE36" s="4">
        <f t="shared" si="15"/>
        <v>1</v>
      </c>
    </row>
    <row r="37" spans="1:31" s="1" customFormat="1" ht="18" customHeight="1" x14ac:dyDescent="0.15">
      <c r="A37" s="4" t="s">
        <v>27</v>
      </c>
      <c r="B37" s="4">
        <f>SUM(B27:B30)</f>
        <v>4001</v>
      </c>
      <c r="C37" s="4">
        <f t="shared" ref="C37:AE37" si="16">SUM(C27:C30)</f>
        <v>3</v>
      </c>
      <c r="D37" s="4">
        <f t="shared" si="16"/>
        <v>1150</v>
      </c>
      <c r="E37" s="4">
        <f t="shared" si="16"/>
        <v>0</v>
      </c>
      <c r="F37" s="4">
        <f t="shared" si="16"/>
        <v>2851</v>
      </c>
      <c r="G37" s="4">
        <f t="shared" si="16"/>
        <v>3</v>
      </c>
      <c r="H37" s="4">
        <f t="shared" si="16"/>
        <v>3570</v>
      </c>
      <c r="I37" s="4">
        <f t="shared" si="16"/>
        <v>2</v>
      </c>
      <c r="J37" s="4">
        <f t="shared" si="16"/>
        <v>948</v>
      </c>
      <c r="K37" s="4">
        <f t="shared" si="16"/>
        <v>0</v>
      </c>
      <c r="L37" s="4">
        <f t="shared" si="16"/>
        <v>2622</v>
      </c>
      <c r="M37" s="4">
        <f t="shared" si="16"/>
        <v>2</v>
      </c>
      <c r="N37" s="4">
        <f t="shared" si="16"/>
        <v>3895</v>
      </c>
      <c r="O37" s="4">
        <f t="shared" si="16"/>
        <v>3</v>
      </c>
      <c r="P37" s="4">
        <f t="shared" si="16"/>
        <v>1056</v>
      </c>
      <c r="Q37" s="4">
        <f t="shared" si="16"/>
        <v>1</v>
      </c>
      <c r="R37" s="4">
        <f t="shared" si="16"/>
        <v>2839</v>
      </c>
      <c r="S37" s="4">
        <f t="shared" si="16"/>
        <v>2</v>
      </c>
      <c r="T37" s="4">
        <f t="shared" si="16"/>
        <v>431</v>
      </c>
      <c r="U37" s="4">
        <f t="shared" si="16"/>
        <v>1</v>
      </c>
      <c r="V37" s="4">
        <f t="shared" si="16"/>
        <v>202</v>
      </c>
      <c r="W37" s="4">
        <f t="shared" si="16"/>
        <v>0</v>
      </c>
      <c r="X37" s="4">
        <f t="shared" si="16"/>
        <v>229</v>
      </c>
      <c r="Y37" s="4">
        <f t="shared" si="16"/>
        <v>1</v>
      </c>
      <c r="Z37" s="4">
        <f t="shared" si="16"/>
        <v>106</v>
      </c>
      <c r="AA37" s="4">
        <f t="shared" si="16"/>
        <v>0</v>
      </c>
      <c r="AB37" s="4">
        <f t="shared" si="16"/>
        <v>94</v>
      </c>
      <c r="AC37" s="4">
        <f t="shared" si="16"/>
        <v>-1</v>
      </c>
      <c r="AD37" s="4">
        <f t="shared" si="16"/>
        <v>12</v>
      </c>
      <c r="AE37" s="4">
        <f t="shared" si="16"/>
        <v>1</v>
      </c>
    </row>
    <row r="38" spans="1:31" ht="18" customHeight="1" x14ac:dyDescent="0.15">
      <c r="A38" s="21" t="s">
        <v>28</v>
      </c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</row>
    <row r="39" spans="1:31" ht="18" customHeight="1" x14ac:dyDescent="0.15">
      <c r="A39" s="4" t="s">
        <v>24</v>
      </c>
      <c r="B39" s="15">
        <f>B33/(B9-B31)*100</f>
        <v>11.68976827848905</v>
      </c>
      <c r="C39" s="15">
        <f t="shared" ref="C39:AE39" si="17">C33/(C9-C31)*100</f>
        <v>3.4246575342465753</v>
      </c>
      <c r="D39" s="15">
        <f t="shared" si="17"/>
        <v>13.094488896880337</v>
      </c>
      <c r="E39" s="15">
        <f t="shared" si="17"/>
        <v>4.3478260869565215</v>
      </c>
      <c r="F39" s="15">
        <f t="shared" si="17"/>
        <v>10.4402415130553</v>
      </c>
      <c r="G39" s="15">
        <f t="shared" si="17"/>
        <v>2.8248587570621471</v>
      </c>
      <c r="H39" s="15">
        <f t="shared" si="17"/>
        <v>12.535690869482455</v>
      </c>
      <c r="I39" s="15">
        <f t="shared" si="17"/>
        <v>3.9007092198581561</v>
      </c>
      <c r="J39" s="15">
        <f t="shared" si="17"/>
        <v>14.017431934585318</v>
      </c>
      <c r="K39" s="15">
        <f t="shared" si="17"/>
        <v>5.1724137931034484</v>
      </c>
      <c r="L39" s="15">
        <f t="shared" si="17"/>
        <v>11.217679734644127</v>
      </c>
      <c r="M39" s="15">
        <f t="shared" si="17"/>
        <v>3.0120481927710845</v>
      </c>
      <c r="N39" s="15">
        <f t="shared" si="17"/>
        <v>11.719502491729134</v>
      </c>
      <c r="O39" s="15">
        <f t="shared" si="17"/>
        <v>3.5587188612099649</v>
      </c>
      <c r="P39" s="15">
        <f t="shared" si="17"/>
        <v>13.117599928781271</v>
      </c>
      <c r="Q39" s="15">
        <f t="shared" si="17"/>
        <v>5.4054054054054053</v>
      </c>
      <c r="R39" s="15">
        <f t="shared" si="17"/>
        <v>10.47762138225526</v>
      </c>
      <c r="S39" s="15">
        <f t="shared" si="17"/>
        <v>2.3529411764705883</v>
      </c>
      <c r="T39" s="15">
        <f t="shared" si="17"/>
        <v>1550</v>
      </c>
      <c r="U39" s="15">
        <f t="shared" si="17"/>
        <v>-10</v>
      </c>
      <c r="V39" s="15">
        <f t="shared" si="17"/>
        <v>1725</v>
      </c>
      <c r="W39" s="15">
        <f t="shared" si="17"/>
        <v>100</v>
      </c>
      <c r="X39" s="15">
        <f t="shared" si="17"/>
        <v>1400</v>
      </c>
      <c r="Y39" s="15">
        <f t="shared" si="17"/>
        <v>0</v>
      </c>
      <c r="Z39" s="15">
        <f t="shared" si="17"/>
        <v>14.512922465208748</v>
      </c>
      <c r="AA39" s="15">
        <f t="shared" si="17"/>
        <v>0</v>
      </c>
      <c r="AB39" s="15">
        <f t="shared" si="17"/>
        <v>15.454545454545453</v>
      </c>
      <c r="AC39" s="15">
        <f t="shared" si="17"/>
        <v>-25</v>
      </c>
      <c r="AD39" s="15">
        <f t="shared" si="17"/>
        <v>13.780918727915195</v>
      </c>
      <c r="AE39" s="15">
        <f t="shared" si="17"/>
        <v>14.285714285714285</v>
      </c>
    </row>
    <row r="40" spans="1:31" ht="18" customHeight="1" x14ac:dyDescent="0.15">
      <c r="A40" s="4" t="s">
        <v>29</v>
      </c>
      <c r="B40" s="15">
        <f>B34/(B9-B31)*100</f>
        <v>53.099142947836206</v>
      </c>
      <c r="C40" s="15">
        <f t="shared" ref="C40:AE40" si="18">C34/(C9-C31)*100</f>
        <v>85.61643835616438</v>
      </c>
      <c r="D40" s="15">
        <f t="shared" si="18"/>
        <v>55.960622134316282</v>
      </c>
      <c r="E40" s="15">
        <f t="shared" si="18"/>
        <v>84.34782608695653</v>
      </c>
      <c r="F40" s="15">
        <f t="shared" si="18"/>
        <v>50.55380063177256</v>
      </c>
      <c r="G40" s="15">
        <f t="shared" si="18"/>
        <v>86.440677966101703</v>
      </c>
      <c r="H40" s="15">
        <f t="shared" si="18"/>
        <v>53.681182716101603</v>
      </c>
      <c r="I40" s="15">
        <f t="shared" si="18"/>
        <v>85.106382978723403</v>
      </c>
      <c r="J40" s="15">
        <f t="shared" si="18"/>
        <v>56.527989936202715</v>
      </c>
      <c r="K40" s="15">
        <f t="shared" si="18"/>
        <v>83.620689655172413</v>
      </c>
      <c r="L40" s="15">
        <f t="shared" si="18"/>
        <v>51.148942972465328</v>
      </c>
      <c r="M40" s="15">
        <f t="shared" si="18"/>
        <v>86.144578313253021</v>
      </c>
      <c r="N40" s="15">
        <f t="shared" si="18"/>
        <v>53.624523640018431</v>
      </c>
      <c r="O40" s="15">
        <f t="shared" si="18"/>
        <v>85.409252669039148</v>
      </c>
      <c r="P40" s="15">
        <f t="shared" si="18"/>
        <v>56.498709160509208</v>
      </c>
      <c r="Q40" s="15">
        <f t="shared" si="18"/>
        <v>81.981981981981974</v>
      </c>
      <c r="R40" s="15">
        <f t="shared" si="18"/>
        <v>51.071485054562707</v>
      </c>
      <c r="S40" s="15">
        <f t="shared" si="18"/>
        <v>87.647058823529406</v>
      </c>
      <c r="T40" s="15">
        <f t="shared" si="18"/>
        <v>1111.5384615384614</v>
      </c>
      <c r="U40" s="15">
        <f t="shared" si="18"/>
        <v>100</v>
      </c>
      <c r="V40" s="15">
        <f t="shared" si="18"/>
        <v>1108.3333333333335</v>
      </c>
      <c r="W40" s="15">
        <f t="shared" si="18"/>
        <v>0</v>
      </c>
      <c r="X40" s="15">
        <f t="shared" si="18"/>
        <v>1114.2857142857142</v>
      </c>
      <c r="Y40" s="15">
        <f t="shared" si="18"/>
        <v>90.909090909090907</v>
      </c>
      <c r="Z40" s="15">
        <f t="shared" si="18"/>
        <v>102.98210735586481</v>
      </c>
      <c r="AA40" s="15">
        <f t="shared" si="18"/>
        <v>90.909090909090907</v>
      </c>
      <c r="AB40" s="15">
        <f t="shared" si="18"/>
        <v>110.90909090909091</v>
      </c>
      <c r="AC40" s="15">
        <f t="shared" si="18"/>
        <v>150</v>
      </c>
      <c r="AD40" s="15">
        <f t="shared" si="18"/>
        <v>96.81978798586573</v>
      </c>
      <c r="AE40" s="15">
        <f t="shared" si="18"/>
        <v>57.142857142857139</v>
      </c>
    </row>
    <row r="41" spans="1:31" ht="18" customHeight="1" x14ac:dyDescent="0.15">
      <c r="A41" s="4" t="s">
        <v>25</v>
      </c>
      <c r="B41" s="15">
        <f>B35/(B9-B31)*100</f>
        <v>35.211088773674746</v>
      </c>
      <c r="C41" s="15">
        <f t="shared" ref="C41:AE41" si="19">C35/(C9-C31)*100</f>
        <v>10.95890410958904</v>
      </c>
      <c r="D41" s="15">
        <f t="shared" si="19"/>
        <v>30.944888968803379</v>
      </c>
      <c r="E41" s="15">
        <f t="shared" si="19"/>
        <v>11.304347826086957</v>
      </c>
      <c r="F41" s="15">
        <f t="shared" si="19"/>
        <v>39.005957855172134</v>
      </c>
      <c r="G41" s="15">
        <f t="shared" si="19"/>
        <v>10.734463276836157</v>
      </c>
      <c r="H41" s="15">
        <f t="shared" si="19"/>
        <v>33.783126414415939</v>
      </c>
      <c r="I41" s="15">
        <f t="shared" si="19"/>
        <v>10.99290780141844</v>
      </c>
      <c r="J41" s="15">
        <f t="shared" si="19"/>
        <v>29.454578129211967</v>
      </c>
      <c r="K41" s="15">
        <f t="shared" si="19"/>
        <v>11.206896551724139</v>
      </c>
      <c r="L41" s="15">
        <f t="shared" si="19"/>
        <v>37.633377292890543</v>
      </c>
      <c r="M41" s="15">
        <f t="shared" si="19"/>
        <v>10.843373493975903</v>
      </c>
      <c r="N41" s="15">
        <f t="shared" si="19"/>
        <v>34.655973868252438</v>
      </c>
      <c r="O41" s="15">
        <f t="shared" si="19"/>
        <v>11.032028469750891</v>
      </c>
      <c r="P41" s="15">
        <f t="shared" si="19"/>
        <v>30.383690910709515</v>
      </c>
      <c r="Q41" s="15">
        <f t="shared" si="19"/>
        <v>12.612612612612612</v>
      </c>
      <c r="R41" s="15">
        <f t="shared" si="19"/>
        <v>38.450893563182035</v>
      </c>
      <c r="S41" s="15">
        <f t="shared" si="19"/>
        <v>10</v>
      </c>
      <c r="T41" s="15">
        <f t="shared" si="19"/>
        <v>-2561.5384615384619</v>
      </c>
      <c r="U41" s="15">
        <f t="shared" si="19"/>
        <v>10</v>
      </c>
      <c r="V41" s="15">
        <f t="shared" si="19"/>
        <v>-2733.333333333333</v>
      </c>
      <c r="W41" s="15">
        <f t="shared" si="19"/>
        <v>0</v>
      </c>
      <c r="X41" s="15">
        <f t="shared" si="19"/>
        <v>-2414.2857142857142</v>
      </c>
      <c r="Y41" s="15">
        <f t="shared" si="19"/>
        <v>9.0909090909090917</v>
      </c>
      <c r="Z41" s="15">
        <f t="shared" si="19"/>
        <v>-17.495029821073558</v>
      </c>
      <c r="AA41" s="15">
        <f t="shared" si="19"/>
        <v>9.0909090909090917</v>
      </c>
      <c r="AB41" s="15">
        <f t="shared" si="19"/>
        <v>-26.36363636363636</v>
      </c>
      <c r="AC41" s="15">
        <f t="shared" si="19"/>
        <v>-25</v>
      </c>
      <c r="AD41" s="15">
        <f t="shared" si="19"/>
        <v>-10.600706713780919</v>
      </c>
      <c r="AE41" s="15">
        <f t="shared" si="19"/>
        <v>28.571428571428569</v>
      </c>
    </row>
    <row r="42" spans="1:31" ht="18" customHeight="1" x14ac:dyDescent="0.15">
      <c r="A42" s="4" t="s">
        <v>26</v>
      </c>
      <c r="B42" s="15">
        <f>B36/(B9-B31)*100</f>
        <v>19.447677494445031</v>
      </c>
      <c r="C42" s="15">
        <f t="shared" ref="C42:AD42" si="20">C36/(C9-C31)*100</f>
        <v>3.4246575342465753</v>
      </c>
      <c r="D42" s="15">
        <f t="shared" si="20"/>
        <v>14.96448799784231</v>
      </c>
      <c r="E42" s="15">
        <f t="shared" si="20"/>
        <v>3.4782608695652173</v>
      </c>
      <c r="F42" s="15">
        <f t="shared" si="20"/>
        <v>23.435563197248989</v>
      </c>
      <c r="G42" s="15">
        <f t="shared" si="20"/>
        <v>3.3898305084745761</v>
      </c>
      <c r="H42" s="15">
        <f t="shared" si="20"/>
        <v>18.252575030138956</v>
      </c>
      <c r="I42" s="15">
        <f t="shared" si="20"/>
        <v>3.5460992907801421</v>
      </c>
      <c r="J42" s="15">
        <f t="shared" si="20"/>
        <v>13.783808069008895</v>
      </c>
      <c r="K42" s="15">
        <f t="shared" si="20"/>
        <v>3.4482758620689653</v>
      </c>
      <c r="L42" s="15">
        <f t="shared" si="20"/>
        <v>22.227550653398872</v>
      </c>
      <c r="M42" s="15">
        <f t="shared" si="20"/>
        <v>3.6144578313253009</v>
      </c>
      <c r="N42" s="15">
        <f t="shared" si="20"/>
        <v>19.09208928347083</v>
      </c>
      <c r="O42" s="15">
        <f t="shared" si="20"/>
        <v>3.5587188612099649</v>
      </c>
      <c r="P42" s="15">
        <f t="shared" si="20"/>
        <v>14.541974539303837</v>
      </c>
      <c r="Q42" s="15">
        <f t="shared" si="20"/>
        <v>4.5045045045045047</v>
      </c>
      <c r="R42" s="15">
        <f t="shared" si="20"/>
        <v>23.133797248141704</v>
      </c>
      <c r="S42" s="15">
        <f t="shared" si="20"/>
        <v>2.9411764705882351</v>
      </c>
      <c r="T42" s="15">
        <f t="shared" si="20"/>
        <v>-2153.8461538461538</v>
      </c>
      <c r="U42" s="15">
        <f t="shared" si="20"/>
        <v>0</v>
      </c>
      <c r="V42" s="15">
        <f t="shared" si="20"/>
        <v>-2175</v>
      </c>
      <c r="W42" s="15">
        <f t="shared" si="20"/>
        <v>0</v>
      </c>
      <c r="X42" s="15">
        <f t="shared" si="20"/>
        <v>-2135.7142857142858</v>
      </c>
      <c r="Y42" s="15">
        <f t="shared" si="20"/>
        <v>0</v>
      </c>
      <c r="Z42" s="15">
        <f t="shared" si="20"/>
        <v>-14.314115308151093</v>
      </c>
      <c r="AA42" s="15">
        <f t="shared" si="20"/>
        <v>0</v>
      </c>
      <c r="AB42" s="15">
        <f t="shared" si="20"/>
        <v>-28.18181818181818</v>
      </c>
      <c r="AC42" s="15">
        <f t="shared" si="20"/>
        <v>-25</v>
      </c>
      <c r="AD42" s="15">
        <f t="shared" si="20"/>
        <v>-3.5335689045936398</v>
      </c>
      <c r="AE42" s="15">
        <f>AE36/(AE9-AE31)*100</f>
        <v>14.285714285714285</v>
      </c>
    </row>
    <row r="43" spans="1:31" ht="18" customHeight="1" x14ac:dyDescent="0.15">
      <c r="A43" s="4" t="s">
        <v>27</v>
      </c>
      <c r="B43" s="15">
        <f>B37/(B9-B31)*100</f>
        <v>8.4668289069939693</v>
      </c>
      <c r="C43" s="15">
        <f t="shared" ref="C43:AE43" si="21">C37/(C9-C31)*100</f>
        <v>1.0273972602739725</v>
      </c>
      <c r="D43" s="15">
        <f t="shared" si="21"/>
        <v>5.1694686685246785</v>
      </c>
      <c r="E43" s="15">
        <f t="shared" si="21"/>
        <v>0</v>
      </c>
      <c r="F43" s="15">
        <f t="shared" si="21"/>
        <v>11.399896037426526</v>
      </c>
      <c r="G43" s="15">
        <f t="shared" si="21"/>
        <v>1.6949152542372881</v>
      </c>
      <c r="H43" s="15">
        <f t="shared" si="21"/>
        <v>7.5506017216217929</v>
      </c>
      <c r="I43" s="15">
        <f t="shared" si="21"/>
        <v>0.70921985815602839</v>
      </c>
      <c r="J43" s="15">
        <f t="shared" si="21"/>
        <v>4.2591427801240007</v>
      </c>
      <c r="K43" s="15">
        <f t="shared" si="21"/>
        <v>0</v>
      </c>
      <c r="L43" s="15">
        <f t="shared" si="21"/>
        <v>10.478359908883828</v>
      </c>
      <c r="M43" s="15">
        <f t="shared" si="21"/>
        <v>1.2048192771084338</v>
      </c>
      <c r="N43" s="15">
        <f t="shared" si="21"/>
        <v>8.1557016625486831</v>
      </c>
      <c r="O43" s="15">
        <f t="shared" si="21"/>
        <v>1.0676156583629894</v>
      </c>
      <c r="P43" s="15">
        <f t="shared" si="21"/>
        <v>4.7004362147244727</v>
      </c>
      <c r="Q43" s="15">
        <f t="shared" si="21"/>
        <v>0.90090090090090091</v>
      </c>
      <c r="R43" s="15">
        <f t="shared" si="21"/>
        <v>11.224893246876483</v>
      </c>
      <c r="S43" s="15">
        <f t="shared" si="21"/>
        <v>1.1764705882352942</v>
      </c>
      <c r="T43" s="15">
        <f t="shared" si="21"/>
        <v>-1657.6923076923076</v>
      </c>
      <c r="U43" s="15">
        <f t="shared" si="21"/>
        <v>10</v>
      </c>
      <c r="V43" s="15">
        <f t="shared" si="21"/>
        <v>-1683.3333333333333</v>
      </c>
      <c r="W43" s="15">
        <f t="shared" si="21"/>
        <v>0</v>
      </c>
      <c r="X43" s="15">
        <f t="shared" si="21"/>
        <v>-1635.7142857142858</v>
      </c>
      <c r="Y43" s="15">
        <f t="shared" si="21"/>
        <v>9.0909090909090917</v>
      </c>
      <c r="Z43" s="15">
        <f t="shared" si="21"/>
        <v>-21.07355864811133</v>
      </c>
      <c r="AA43" s="15">
        <f t="shared" si="21"/>
        <v>0</v>
      </c>
      <c r="AB43" s="15">
        <f t="shared" si="21"/>
        <v>-42.727272727272727</v>
      </c>
      <c r="AC43" s="15">
        <f t="shared" si="21"/>
        <v>-25</v>
      </c>
      <c r="AD43" s="15">
        <f t="shared" si="21"/>
        <v>-4.2402826855123674</v>
      </c>
      <c r="AE43" s="15">
        <f t="shared" si="21"/>
        <v>14.285714285714285</v>
      </c>
    </row>
    <row r="44" spans="1:31" x14ac:dyDescent="0.15">
      <c r="A44" s="6" t="s">
        <v>30</v>
      </c>
    </row>
  </sheetData>
  <mergeCells count="21">
    <mergeCell ref="A38:AE38"/>
    <mergeCell ref="B6:G6"/>
    <mergeCell ref="H6:M6"/>
    <mergeCell ref="N6:S6"/>
    <mergeCell ref="T6:Y6"/>
    <mergeCell ref="Z6:AE6"/>
    <mergeCell ref="X7:Y7"/>
    <mergeCell ref="Z7:AA7"/>
    <mergeCell ref="AB7:AC7"/>
    <mergeCell ref="AD7:AE7"/>
    <mergeCell ref="L7:M7"/>
    <mergeCell ref="N7:O7"/>
    <mergeCell ref="P7:Q7"/>
    <mergeCell ref="R7:S7"/>
    <mergeCell ref="T7:U7"/>
    <mergeCell ref="V7:W7"/>
    <mergeCell ref="B7:C7"/>
    <mergeCell ref="D7:E7"/>
    <mergeCell ref="F7:G7"/>
    <mergeCell ref="H7:I7"/>
    <mergeCell ref="J7:K7"/>
  </mergeCells>
  <phoneticPr fontId="6"/>
  <pageMargins left="0.7" right="0.7" top="0.75" bottom="0.75" header="0.3" footer="0.3"/>
  <pageSetup paperSize="9" scale="4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4"/>
  <sheetViews>
    <sheetView workbookViewId="0">
      <selection activeCell="A9" sqref="A9:XFD9"/>
    </sheetView>
  </sheetViews>
  <sheetFormatPr defaultRowHeight="13.5" x14ac:dyDescent="0.15"/>
  <cols>
    <col min="1" max="1" width="11.75" customWidth="1"/>
  </cols>
  <sheetData>
    <row r="1" spans="1:32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2" s="1" customFormat="1" ht="12" x14ac:dyDescent="0.15">
      <c r="A2" s="1" t="s">
        <v>37</v>
      </c>
    </row>
    <row r="3" spans="1:32" s="1" customFormat="1" ht="12" x14ac:dyDescent="0.15"/>
    <row r="4" spans="1:32" s="1" customFormat="1" ht="12" x14ac:dyDescent="0.15"/>
    <row r="5" spans="1:32" s="1" customFormat="1" ht="12" x14ac:dyDescent="0.15">
      <c r="A5" s="1" t="s">
        <v>42</v>
      </c>
    </row>
    <row r="6" spans="1:32" s="1" customFormat="1" ht="18" customHeight="1" x14ac:dyDescent="0.15">
      <c r="A6" s="2" t="s">
        <v>0</v>
      </c>
      <c r="B6" s="16" t="s">
        <v>59</v>
      </c>
      <c r="C6" s="17"/>
      <c r="D6" s="17"/>
      <c r="E6" s="17"/>
      <c r="F6" s="17"/>
      <c r="G6" s="18"/>
      <c r="H6" s="16" t="s">
        <v>60</v>
      </c>
      <c r="I6" s="17"/>
      <c r="J6" s="17"/>
      <c r="K6" s="17"/>
      <c r="L6" s="17"/>
      <c r="M6" s="18"/>
      <c r="N6" s="16" t="s">
        <v>61</v>
      </c>
      <c r="O6" s="17"/>
      <c r="P6" s="17"/>
      <c r="Q6" s="17"/>
      <c r="R6" s="17"/>
      <c r="S6" s="18"/>
      <c r="T6" s="16" t="s">
        <v>31</v>
      </c>
      <c r="U6" s="17"/>
      <c r="V6" s="17"/>
      <c r="W6" s="17"/>
      <c r="X6" s="17"/>
      <c r="Y6" s="18"/>
      <c r="Z6" s="16" t="s">
        <v>36</v>
      </c>
      <c r="AA6" s="17"/>
      <c r="AB6" s="17"/>
      <c r="AC6" s="17"/>
      <c r="AD6" s="17"/>
      <c r="AE6" s="23"/>
    </row>
    <row r="7" spans="1:32" s="1" customFormat="1" ht="18" customHeight="1" x14ac:dyDescent="0.15">
      <c r="A7" s="7"/>
      <c r="B7" s="19" t="s">
        <v>32</v>
      </c>
      <c r="C7" s="20"/>
      <c r="D7" s="19" t="s">
        <v>33</v>
      </c>
      <c r="E7" s="20"/>
      <c r="F7" s="19" t="s">
        <v>34</v>
      </c>
      <c r="G7" s="20"/>
      <c r="H7" s="19" t="s">
        <v>32</v>
      </c>
      <c r="I7" s="20"/>
      <c r="J7" s="19" t="s">
        <v>33</v>
      </c>
      <c r="K7" s="20"/>
      <c r="L7" s="19" t="s">
        <v>34</v>
      </c>
      <c r="M7" s="20"/>
      <c r="N7" s="19" t="s">
        <v>32</v>
      </c>
      <c r="O7" s="20"/>
      <c r="P7" s="19" t="s">
        <v>33</v>
      </c>
      <c r="Q7" s="20"/>
      <c r="R7" s="19" t="s">
        <v>34</v>
      </c>
      <c r="S7" s="20"/>
      <c r="T7" s="19" t="s">
        <v>32</v>
      </c>
      <c r="U7" s="20"/>
      <c r="V7" s="19" t="s">
        <v>33</v>
      </c>
      <c r="W7" s="20"/>
      <c r="X7" s="19" t="s">
        <v>34</v>
      </c>
      <c r="Y7" s="20"/>
      <c r="Z7" s="19" t="s">
        <v>32</v>
      </c>
      <c r="AA7" s="20"/>
      <c r="AB7" s="19" t="s">
        <v>33</v>
      </c>
      <c r="AC7" s="20"/>
      <c r="AD7" s="19" t="s">
        <v>34</v>
      </c>
      <c r="AE7" s="24"/>
      <c r="AF7" s="12"/>
    </row>
    <row r="8" spans="1:32" s="1" customFormat="1" ht="18" customHeight="1" x14ac:dyDescent="0.15">
      <c r="A8" s="3"/>
      <c r="B8" s="8"/>
      <c r="C8" s="9" t="s">
        <v>38</v>
      </c>
      <c r="D8" s="8"/>
      <c r="E8" s="9" t="s">
        <v>38</v>
      </c>
      <c r="F8" s="8"/>
      <c r="G8" s="9" t="s">
        <v>38</v>
      </c>
      <c r="H8" s="8"/>
      <c r="I8" s="9" t="s">
        <v>38</v>
      </c>
      <c r="J8" s="8"/>
      <c r="K8" s="9" t="s">
        <v>38</v>
      </c>
      <c r="L8" s="8"/>
      <c r="M8" s="9" t="s">
        <v>38</v>
      </c>
      <c r="N8" s="8"/>
      <c r="O8" s="9" t="s">
        <v>38</v>
      </c>
      <c r="P8" s="8"/>
      <c r="Q8" s="9" t="s">
        <v>38</v>
      </c>
      <c r="R8" s="8"/>
      <c r="S8" s="9" t="s">
        <v>38</v>
      </c>
      <c r="T8" s="8"/>
      <c r="U8" s="9" t="s">
        <v>38</v>
      </c>
      <c r="V8" s="8"/>
      <c r="W8" s="9" t="s">
        <v>38</v>
      </c>
      <c r="X8" s="8"/>
      <c r="Y8" s="9" t="s">
        <v>38</v>
      </c>
      <c r="Z8" s="8"/>
      <c r="AA8" s="9" t="s">
        <v>38</v>
      </c>
      <c r="AB8" s="8"/>
      <c r="AC8" s="9" t="s">
        <v>38</v>
      </c>
      <c r="AD8" s="10"/>
      <c r="AE8" s="11" t="s">
        <v>38</v>
      </c>
      <c r="AF8" s="13"/>
    </row>
    <row r="9" spans="1:32" s="1" customFormat="1" ht="18" customHeight="1" x14ac:dyDescent="0.15">
      <c r="A9" s="4" t="s">
        <v>1</v>
      </c>
      <c r="B9" s="4">
        <f>D9+F9</f>
        <v>33130</v>
      </c>
      <c r="C9" s="4">
        <f>E9+G9</f>
        <v>467</v>
      </c>
      <c r="D9" s="4">
        <f>SUM(D10:D31)</f>
        <v>15826</v>
      </c>
      <c r="E9" s="4">
        <f>SUM(E10:E31)</f>
        <v>104</v>
      </c>
      <c r="F9" s="4">
        <f>SUM(F10:F31)</f>
        <v>17304</v>
      </c>
      <c r="G9" s="4">
        <f>SUM(G10:G31)</f>
        <v>363</v>
      </c>
      <c r="H9" s="4">
        <f>J9+L9</f>
        <v>33144</v>
      </c>
      <c r="I9" s="4">
        <f>K9+M9</f>
        <v>458</v>
      </c>
      <c r="J9" s="4">
        <f>SUM(J10:J31)</f>
        <v>15833</v>
      </c>
      <c r="K9" s="4">
        <f>SUM(K10:K31)</f>
        <v>98</v>
      </c>
      <c r="L9" s="4">
        <f>SUM(L10:L31)</f>
        <v>17311</v>
      </c>
      <c r="M9" s="4">
        <f>SUM(M10:M31)</f>
        <v>360</v>
      </c>
      <c r="N9" s="4">
        <f>P9+R9</f>
        <v>33407</v>
      </c>
      <c r="O9" s="4">
        <f>Q9+S9</f>
        <v>447</v>
      </c>
      <c r="P9" s="4">
        <f>SUM(P10:P31)</f>
        <v>15960</v>
      </c>
      <c r="Q9" s="4">
        <f>SUM(Q10:Q31)</f>
        <v>102</v>
      </c>
      <c r="R9" s="4">
        <f>SUM(R10:R31)</f>
        <v>17447</v>
      </c>
      <c r="S9" s="4">
        <f>SUM(S10:S31)</f>
        <v>345</v>
      </c>
      <c r="T9" s="4">
        <f>B9-H9</f>
        <v>-14</v>
      </c>
      <c r="U9" s="4">
        <f>C9-I9</f>
        <v>9</v>
      </c>
      <c r="V9" s="4">
        <f>D9-J9</f>
        <v>-7</v>
      </c>
      <c r="W9" s="4">
        <f t="shared" ref="W9:X9" si="0">E9-K9</f>
        <v>6</v>
      </c>
      <c r="X9" s="4">
        <f t="shared" si="0"/>
        <v>-7</v>
      </c>
      <c r="Y9" s="4">
        <f>G9-M9</f>
        <v>3</v>
      </c>
      <c r="Z9" s="4">
        <f t="shared" ref="Z9:AE9" si="1">B9-N9</f>
        <v>-277</v>
      </c>
      <c r="AA9" s="4">
        <f t="shared" si="1"/>
        <v>20</v>
      </c>
      <c r="AB9" s="4">
        <f t="shared" si="1"/>
        <v>-134</v>
      </c>
      <c r="AC9" s="4">
        <f t="shared" si="1"/>
        <v>2</v>
      </c>
      <c r="AD9" s="4">
        <f t="shared" si="1"/>
        <v>-143</v>
      </c>
      <c r="AE9" s="4">
        <f t="shared" si="1"/>
        <v>18</v>
      </c>
    </row>
    <row r="10" spans="1:32" s="1" customFormat="1" ht="18" customHeight="1" x14ac:dyDescent="0.15">
      <c r="A10" s="4" t="s">
        <v>2</v>
      </c>
      <c r="B10" s="4">
        <f t="shared" ref="B10:C30" si="2">D10+F10</f>
        <v>1022</v>
      </c>
      <c r="C10" s="4">
        <f t="shared" si="2"/>
        <v>2</v>
      </c>
      <c r="D10" s="4">
        <v>541</v>
      </c>
      <c r="E10" s="4">
        <v>1</v>
      </c>
      <c r="F10" s="4">
        <v>481</v>
      </c>
      <c r="G10" s="4">
        <v>1</v>
      </c>
      <c r="H10" s="4">
        <f t="shared" ref="H10:I30" si="3">J10+L10</f>
        <v>1276</v>
      </c>
      <c r="I10" s="4">
        <f t="shared" si="3"/>
        <v>2</v>
      </c>
      <c r="J10" s="4">
        <v>680</v>
      </c>
      <c r="K10" s="4">
        <v>1</v>
      </c>
      <c r="L10" s="4">
        <v>596</v>
      </c>
      <c r="M10" s="4">
        <v>1</v>
      </c>
      <c r="N10" s="4">
        <f t="shared" ref="N10:O30" si="4">P10+R10</f>
        <v>1039</v>
      </c>
      <c r="O10" s="4">
        <f t="shared" si="4"/>
        <v>3</v>
      </c>
      <c r="P10" s="4">
        <v>539</v>
      </c>
      <c r="Q10" s="4">
        <v>1</v>
      </c>
      <c r="R10" s="4">
        <v>500</v>
      </c>
      <c r="S10" s="4">
        <v>2</v>
      </c>
      <c r="T10" s="4">
        <f t="shared" ref="T10:Y29" si="5">B10-H10</f>
        <v>-254</v>
      </c>
      <c r="U10" s="4">
        <f t="shared" si="5"/>
        <v>0</v>
      </c>
      <c r="V10" s="4">
        <f t="shared" ref="V10:Y24" si="6">D10-J10</f>
        <v>-139</v>
      </c>
      <c r="W10" s="4">
        <f t="shared" si="6"/>
        <v>0</v>
      </c>
      <c r="X10" s="4">
        <f t="shared" si="6"/>
        <v>-115</v>
      </c>
      <c r="Y10" s="4">
        <f t="shared" si="6"/>
        <v>0</v>
      </c>
      <c r="Z10" s="4">
        <f t="shared" ref="Z10:AE30" si="7">B10-N10</f>
        <v>-17</v>
      </c>
      <c r="AA10" s="4">
        <f t="shared" si="7"/>
        <v>-1</v>
      </c>
      <c r="AB10" s="4">
        <f t="shared" si="7"/>
        <v>2</v>
      </c>
      <c r="AC10" s="4">
        <f t="shared" si="7"/>
        <v>0</v>
      </c>
      <c r="AD10" s="4">
        <f t="shared" si="7"/>
        <v>-19</v>
      </c>
      <c r="AE10" s="4">
        <f t="shared" si="7"/>
        <v>-1</v>
      </c>
    </row>
    <row r="11" spans="1:32" s="1" customFormat="1" ht="18" customHeight="1" x14ac:dyDescent="0.15">
      <c r="A11" s="4" t="s">
        <v>3</v>
      </c>
      <c r="B11" s="4">
        <f t="shared" si="2"/>
        <v>1389</v>
      </c>
      <c r="C11" s="4">
        <f t="shared" si="2"/>
        <v>1</v>
      </c>
      <c r="D11" s="4">
        <v>724</v>
      </c>
      <c r="E11" s="4">
        <v>0</v>
      </c>
      <c r="F11" s="4">
        <v>665</v>
      </c>
      <c r="G11" s="4">
        <v>1</v>
      </c>
      <c r="H11" s="4">
        <f t="shared" si="3"/>
        <v>1399</v>
      </c>
      <c r="I11" s="4">
        <f t="shared" si="3"/>
        <v>4</v>
      </c>
      <c r="J11" s="4">
        <v>730</v>
      </c>
      <c r="K11" s="4">
        <v>2</v>
      </c>
      <c r="L11" s="4">
        <v>669</v>
      </c>
      <c r="M11" s="4">
        <v>2</v>
      </c>
      <c r="N11" s="4">
        <f t="shared" si="4"/>
        <v>1397</v>
      </c>
      <c r="O11" s="4">
        <f t="shared" si="4"/>
        <v>4</v>
      </c>
      <c r="P11" s="4">
        <v>735</v>
      </c>
      <c r="Q11" s="4">
        <v>2</v>
      </c>
      <c r="R11" s="4">
        <v>662</v>
      </c>
      <c r="S11" s="4">
        <v>2</v>
      </c>
      <c r="T11" s="4">
        <f t="shared" si="5"/>
        <v>-10</v>
      </c>
      <c r="U11" s="4">
        <f t="shared" si="5"/>
        <v>-3</v>
      </c>
      <c r="V11" s="4">
        <f t="shared" si="6"/>
        <v>-6</v>
      </c>
      <c r="W11" s="4">
        <f t="shared" si="6"/>
        <v>-2</v>
      </c>
      <c r="X11" s="4">
        <f t="shared" si="6"/>
        <v>-4</v>
      </c>
      <c r="Y11" s="4">
        <f t="shared" si="6"/>
        <v>-1</v>
      </c>
      <c r="Z11" s="4">
        <f t="shared" si="7"/>
        <v>-8</v>
      </c>
      <c r="AA11" s="4">
        <f t="shared" si="7"/>
        <v>-3</v>
      </c>
      <c r="AB11" s="4">
        <f t="shared" si="7"/>
        <v>-11</v>
      </c>
      <c r="AC11" s="4">
        <f t="shared" si="7"/>
        <v>-2</v>
      </c>
      <c r="AD11" s="4">
        <f t="shared" si="7"/>
        <v>3</v>
      </c>
      <c r="AE11" s="4">
        <f t="shared" si="7"/>
        <v>-1</v>
      </c>
    </row>
    <row r="12" spans="1:32" s="1" customFormat="1" ht="18" customHeight="1" x14ac:dyDescent="0.15">
      <c r="A12" s="4" t="s">
        <v>4</v>
      </c>
      <c r="B12" s="4">
        <f t="shared" si="2"/>
        <v>1377</v>
      </c>
      <c r="C12" s="4">
        <f t="shared" si="2"/>
        <v>5</v>
      </c>
      <c r="D12" s="4">
        <v>731</v>
      </c>
      <c r="E12" s="4">
        <v>4</v>
      </c>
      <c r="F12" s="4">
        <v>646</v>
      </c>
      <c r="G12" s="4">
        <v>1</v>
      </c>
      <c r="H12" s="4">
        <f t="shared" si="3"/>
        <v>1386</v>
      </c>
      <c r="I12" s="4">
        <f t="shared" si="3"/>
        <v>2</v>
      </c>
      <c r="J12" s="4">
        <v>719</v>
      </c>
      <c r="K12" s="4">
        <v>1</v>
      </c>
      <c r="L12" s="4">
        <v>667</v>
      </c>
      <c r="M12" s="4">
        <v>1</v>
      </c>
      <c r="N12" s="4">
        <f t="shared" si="4"/>
        <v>1389</v>
      </c>
      <c r="O12" s="4">
        <f t="shared" si="4"/>
        <v>2</v>
      </c>
      <c r="P12" s="4">
        <v>719</v>
      </c>
      <c r="Q12" s="4">
        <v>1</v>
      </c>
      <c r="R12" s="4">
        <v>670</v>
      </c>
      <c r="S12" s="4">
        <v>1</v>
      </c>
      <c r="T12" s="4">
        <f t="shared" si="5"/>
        <v>-9</v>
      </c>
      <c r="U12" s="4">
        <f t="shared" si="5"/>
        <v>3</v>
      </c>
      <c r="V12" s="4">
        <f t="shared" si="6"/>
        <v>12</v>
      </c>
      <c r="W12" s="4">
        <f t="shared" si="6"/>
        <v>3</v>
      </c>
      <c r="X12" s="4">
        <f t="shared" si="6"/>
        <v>-21</v>
      </c>
      <c r="Y12" s="4">
        <f t="shared" si="6"/>
        <v>0</v>
      </c>
      <c r="Z12" s="4">
        <f t="shared" si="7"/>
        <v>-12</v>
      </c>
      <c r="AA12" s="4">
        <f t="shared" si="7"/>
        <v>3</v>
      </c>
      <c r="AB12" s="4">
        <f t="shared" si="7"/>
        <v>12</v>
      </c>
      <c r="AC12" s="4">
        <f t="shared" si="7"/>
        <v>3</v>
      </c>
      <c r="AD12" s="4">
        <f t="shared" si="7"/>
        <v>-24</v>
      </c>
      <c r="AE12" s="4">
        <f t="shared" si="7"/>
        <v>0</v>
      </c>
    </row>
    <row r="13" spans="1:32" s="1" customFormat="1" ht="18" customHeight="1" x14ac:dyDescent="0.15">
      <c r="A13" s="4" t="s">
        <v>5</v>
      </c>
      <c r="B13" s="4">
        <f t="shared" si="2"/>
        <v>1561</v>
      </c>
      <c r="C13" s="4">
        <f t="shared" si="2"/>
        <v>12</v>
      </c>
      <c r="D13" s="4">
        <v>784</v>
      </c>
      <c r="E13" s="4">
        <v>3</v>
      </c>
      <c r="F13" s="4">
        <v>777</v>
      </c>
      <c r="G13" s="4">
        <v>9</v>
      </c>
      <c r="H13" s="4">
        <f t="shared" si="3"/>
        <v>1610</v>
      </c>
      <c r="I13" s="4">
        <f t="shared" si="3"/>
        <v>40</v>
      </c>
      <c r="J13" s="4">
        <v>821</v>
      </c>
      <c r="K13" s="4">
        <v>16</v>
      </c>
      <c r="L13" s="4">
        <v>789</v>
      </c>
      <c r="M13" s="4">
        <v>24</v>
      </c>
      <c r="N13" s="4">
        <f t="shared" si="4"/>
        <v>1608</v>
      </c>
      <c r="O13" s="4">
        <f t="shared" si="4"/>
        <v>6</v>
      </c>
      <c r="P13" s="4">
        <v>819</v>
      </c>
      <c r="Q13" s="4">
        <v>3</v>
      </c>
      <c r="R13" s="4">
        <v>789</v>
      </c>
      <c r="S13" s="4">
        <v>3</v>
      </c>
      <c r="T13" s="4">
        <f t="shared" si="5"/>
        <v>-49</v>
      </c>
      <c r="U13" s="4">
        <f t="shared" si="5"/>
        <v>-28</v>
      </c>
      <c r="V13" s="4">
        <f t="shared" si="6"/>
        <v>-37</v>
      </c>
      <c r="W13" s="4">
        <f t="shared" si="6"/>
        <v>-13</v>
      </c>
      <c r="X13" s="4">
        <f t="shared" si="6"/>
        <v>-12</v>
      </c>
      <c r="Y13" s="4">
        <f t="shared" si="6"/>
        <v>-15</v>
      </c>
      <c r="Z13" s="4">
        <f t="shared" si="7"/>
        <v>-47</v>
      </c>
      <c r="AA13" s="4">
        <f t="shared" si="7"/>
        <v>6</v>
      </c>
      <c r="AB13" s="4">
        <f t="shared" si="7"/>
        <v>-35</v>
      </c>
      <c r="AC13" s="4">
        <f t="shared" si="7"/>
        <v>0</v>
      </c>
      <c r="AD13" s="4">
        <f t="shared" si="7"/>
        <v>-12</v>
      </c>
      <c r="AE13" s="4">
        <f t="shared" si="7"/>
        <v>6</v>
      </c>
    </row>
    <row r="14" spans="1:32" s="1" customFormat="1" ht="18" customHeight="1" x14ac:dyDescent="0.15">
      <c r="A14" s="4" t="s">
        <v>6</v>
      </c>
      <c r="B14" s="4">
        <f t="shared" si="2"/>
        <v>1363</v>
      </c>
      <c r="C14" s="4">
        <f t="shared" si="2"/>
        <v>134</v>
      </c>
      <c r="D14" s="4">
        <v>723</v>
      </c>
      <c r="E14" s="4">
        <v>41</v>
      </c>
      <c r="F14" s="4">
        <v>640</v>
      </c>
      <c r="G14" s="4">
        <v>93</v>
      </c>
      <c r="H14" s="4">
        <f t="shared" si="3"/>
        <v>1216</v>
      </c>
      <c r="I14" s="4">
        <f t="shared" si="3"/>
        <v>109</v>
      </c>
      <c r="J14" s="4">
        <v>625</v>
      </c>
      <c r="K14" s="4">
        <v>19</v>
      </c>
      <c r="L14" s="4">
        <v>591</v>
      </c>
      <c r="M14" s="4">
        <v>90</v>
      </c>
      <c r="N14" s="4">
        <f t="shared" si="4"/>
        <v>1255</v>
      </c>
      <c r="O14" s="4">
        <f t="shared" si="4"/>
        <v>88</v>
      </c>
      <c r="P14" s="4">
        <v>656</v>
      </c>
      <c r="Q14" s="4">
        <v>31</v>
      </c>
      <c r="R14" s="4">
        <v>599</v>
      </c>
      <c r="S14" s="4">
        <v>57</v>
      </c>
      <c r="T14" s="4">
        <f t="shared" si="5"/>
        <v>147</v>
      </c>
      <c r="U14" s="4">
        <f t="shared" si="5"/>
        <v>25</v>
      </c>
      <c r="V14" s="4">
        <f t="shared" si="6"/>
        <v>98</v>
      </c>
      <c r="W14" s="4">
        <f t="shared" si="6"/>
        <v>22</v>
      </c>
      <c r="X14" s="4">
        <f t="shared" si="6"/>
        <v>49</v>
      </c>
      <c r="Y14" s="4">
        <f t="shared" si="6"/>
        <v>3</v>
      </c>
      <c r="Z14" s="4">
        <f t="shared" si="7"/>
        <v>108</v>
      </c>
      <c r="AA14" s="4">
        <f t="shared" si="7"/>
        <v>46</v>
      </c>
      <c r="AB14" s="4">
        <f t="shared" si="7"/>
        <v>67</v>
      </c>
      <c r="AC14" s="4">
        <f t="shared" si="7"/>
        <v>10</v>
      </c>
      <c r="AD14" s="4">
        <f t="shared" si="7"/>
        <v>41</v>
      </c>
      <c r="AE14" s="4">
        <f t="shared" si="7"/>
        <v>36</v>
      </c>
    </row>
    <row r="15" spans="1:32" s="1" customFormat="1" ht="18" customHeight="1" x14ac:dyDescent="0.15">
      <c r="A15" s="4" t="s">
        <v>7</v>
      </c>
      <c r="B15" s="4">
        <f t="shared" si="2"/>
        <v>1260</v>
      </c>
      <c r="C15" s="4">
        <f t="shared" si="2"/>
        <v>66</v>
      </c>
      <c r="D15" s="4">
        <v>647</v>
      </c>
      <c r="E15" s="4">
        <v>0</v>
      </c>
      <c r="F15" s="4">
        <v>613</v>
      </c>
      <c r="G15" s="4">
        <v>66</v>
      </c>
      <c r="H15" s="4">
        <f t="shared" si="3"/>
        <v>1337</v>
      </c>
      <c r="I15" s="4">
        <f t="shared" si="3"/>
        <v>72</v>
      </c>
      <c r="J15" s="4">
        <v>699</v>
      </c>
      <c r="K15" s="4">
        <v>13</v>
      </c>
      <c r="L15" s="4">
        <v>638</v>
      </c>
      <c r="M15" s="4">
        <v>59</v>
      </c>
      <c r="N15" s="4">
        <f t="shared" si="4"/>
        <v>1367</v>
      </c>
      <c r="O15" s="4">
        <f t="shared" si="4"/>
        <v>92</v>
      </c>
      <c r="P15" s="4">
        <v>714</v>
      </c>
      <c r="Q15" s="4">
        <v>14</v>
      </c>
      <c r="R15" s="4">
        <v>653</v>
      </c>
      <c r="S15" s="4">
        <v>78</v>
      </c>
      <c r="T15" s="4">
        <f t="shared" si="5"/>
        <v>-77</v>
      </c>
      <c r="U15" s="4">
        <f t="shared" si="5"/>
        <v>-6</v>
      </c>
      <c r="V15" s="4">
        <f t="shared" si="6"/>
        <v>-52</v>
      </c>
      <c r="W15" s="4">
        <f t="shared" si="6"/>
        <v>-13</v>
      </c>
      <c r="X15" s="4">
        <f t="shared" si="6"/>
        <v>-25</v>
      </c>
      <c r="Y15" s="4">
        <f t="shared" si="6"/>
        <v>7</v>
      </c>
      <c r="Z15" s="4">
        <f t="shared" si="7"/>
        <v>-107</v>
      </c>
      <c r="AA15" s="4">
        <f t="shared" si="7"/>
        <v>-26</v>
      </c>
      <c r="AB15" s="4">
        <f t="shared" si="7"/>
        <v>-67</v>
      </c>
      <c r="AC15" s="4">
        <f t="shared" si="7"/>
        <v>-14</v>
      </c>
      <c r="AD15" s="4">
        <f t="shared" si="7"/>
        <v>-40</v>
      </c>
      <c r="AE15" s="4">
        <f t="shared" si="7"/>
        <v>-12</v>
      </c>
    </row>
    <row r="16" spans="1:32" s="1" customFormat="1" ht="18" customHeight="1" x14ac:dyDescent="0.15">
      <c r="A16" s="4" t="s">
        <v>8</v>
      </c>
      <c r="B16" s="4">
        <f t="shared" si="2"/>
        <v>1549</v>
      </c>
      <c r="C16" s="4">
        <f t="shared" si="2"/>
        <v>48</v>
      </c>
      <c r="D16" s="4">
        <v>825</v>
      </c>
      <c r="E16" s="4">
        <v>15</v>
      </c>
      <c r="F16" s="4">
        <v>724</v>
      </c>
      <c r="G16" s="4">
        <v>33</v>
      </c>
      <c r="H16" s="4">
        <f t="shared" si="3"/>
        <v>1633</v>
      </c>
      <c r="I16" s="4">
        <f t="shared" si="3"/>
        <v>37</v>
      </c>
      <c r="J16" s="4">
        <v>867</v>
      </c>
      <c r="K16" s="4">
        <v>9</v>
      </c>
      <c r="L16" s="4">
        <v>766</v>
      </c>
      <c r="M16" s="4">
        <v>28</v>
      </c>
      <c r="N16" s="4">
        <f t="shared" si="4"/>
        <v>1638</v>
      </c>
      <c r="O16" s="4">
        <f t="shared" si="4"/>
        <v>38</v>
      </c>
      <c r="P16" s="4">
        <v>863</v>
      </c>
      <c r="Q16" s="4">
        <v>8</v>
      </c>
      <c r="R16" s="4">
        <v>775</v>
      </c>
      <c r="S16" s="4">
        <v>30</v>
      </c>
      <c r="T16" s="4">
        <f t="shared" si="5"/>
        <v>-84</v>
      </c>
      <c r="U16" s="4">
        <f t="shared" si="5"/>
        <v>11</v>
      </c>
      <c r="V16" s="4">
        <f t="shared" si="6"/>
        <v>-42</v>
      </c>
      <c r="W16" s="4">
        <f t="shared" si="6"/>
        <v>6</v>
      </c>
      <c r="X16" s="4">
        <f t="shared" si="6"/>
        <v>-42</v>
      </c>
      <c r="Y16" s="4">
        <f t="shared" si="6"/>
        <v>5</v>
      </c>
      <c r="Z16" s="4">
        <f t="shared" si="7"/>
        <v>-89</v>
      </c>
      <c r="AA16" s="4">
        <f t="shared" si="7"/>
        <v>10</v>
      </c>
      <c r="AB16" s="4">
        <f t="shared" si="7"/>
        <v>-38</v>
      </c>
      <c r="AC16" s="4">
        <f t="shared" si="7"/>
        <v>7</v>
      </c>
      <c r="AD16" s="4">
        <f t="shared" si="7"/>
        <v>-51</v>
      </c>
      <c r="AE16" s="4">
        <f t="shared" si="7"/>
        <v>3</v>
      </c>
    </row>
    <row r="17" spans="1:31" s="1" customFormat="1" ht="18" customHeight="1" x14ac:dyDescent="0.15">
      <c r="A17" s="4" t="s">
        <v>9</v>
      </c>
      <c r="B17" s="4">
        <f t="shared" si="2"/>
        <v>1802</v>
      </c>
      <c r="C17" s="4">
        <f t="shared" si="2"/>
        <v>31</v>
      </c>
      <c r="D17" s="4">
        <v>926</v>
      </c>
      <c r="E17" s="4">
        <v>3</v>
      </c>
      <c r="F17" s="4">
        <v>876</v>
      </c>
      <c r="G17" s="4">
        <v>28</v>
      </c>
      <c r="H17" s="4">
        <f t="shared" si="3"/>
        <v>1829</v>
      </c>
      <c r="I17" s="4">
        <f t="shared" si="3"/>
        <v>34</v>
      </c>
      <c r="J17" s="4">
        <v>928</v>
      </c>
      <c r="K17" s="4">
        <v>2</v>
      </c>
      <c r="L17" s="4">
        <v>901</v>
      </c>
      <c r="M17" s="4">
        <v>32</v>
      </c>
      <c r="N17" s="4">
        <f t="shared" si="4"/>
        <v>1860</v>
      </c>
      <c r="O17" s="4">
        <f t="shared" si="4"/>
        <v>46</v>
      </c>
      <c r="P17" s="4">
        <v>945</v>
      </c>
      <c r="Q17" s="4">
        <v>6</v>
      </c>
      <c r="R17" s="4">
        <v>915</v>
      </c>
      <c r="S17" s="4">
        <v>40</v>
      </c>
      <c r="T17" s="4">
        <f t="shared" si="5"/>
        <v>-27</v>
      </c>
      <c r="U17" s="4">
        <f t="shared" si="5"/>
        <v>-3</v>
      </c>
      <c r="V17" s="4">
        <f t="shared" si="6"/>
        <v>-2</v>
      </c>
      <c r="W17" s="4">
        <f t="shared" si="6"/>
        <v>1</v>
      </c>
      <c r="X17" s="4">
        <f t="shared" si="6"/>
        <v>-25</v>
      </c>
      <c r="Y17" s="4">
        <f t="shared" si="6"/>
        <v>-4</v>
      </c>
      <c r="Z17" s="4">
        <f t="shared" si="7"/>
        <v>-58</v>
      </c>
      <c r="AA17" s="4">
        <f t="shared" si="7"/>
        <v>-15</v>
      </c>
      <c r="AB17" s="4">
        <f t="shared" si="7"/>
        <v>-19</v>
      </c>
      <c r="AC17" s="4">
        <f t="shared" si="7"/>
        <v>-3</v>
      </c>
      <c r="AD17" s="4">
        <f t="shared" si="7"/>
        <v>-39</v>
      </c>
      <c r="AE17" s="4">
        <f t="shared" si="7"/>
        <v>-12</v>
      </c>
    </row>
    <row r="18" spans="1:31" s="1" customFormat="1" ht="18" customHeight="1" x14ac:dyDescent="0.15">
      <c r="A18" s="4" t="s">
        <v>10</v>
      </c>
      <c r="B18" s="4">
        <f t="shared" si="2"/>
        <v>2059</v>
      </c>
      <c r="C18" s="4">
        <f t="shared" si="2"/>
        <v>47</v>
      </c>
      <c r="D18" s="4">
        <v>1018</v>
      </c>
      <c r="E18" s="4">
        <v>4</v>
      </c>
      <c r="F18" s="4">
        <v>1041</v>
      </c>
      <c r="G18" s="4">
        <v>43</v>
      </c>
      <c r="H18" s="4">
        <f t="shared" si="3"/>
        <v>2145</v>
      </c>
      <c r="I18" s="4">
        <f t="shared" si="3"/>
        <v>43</v>
      </c>
      <c r="J18" s="4">
        <v>1069</v>
      </c>
      <c r="K18" s="4">
        <v>4</v>
      </c>
      <c r="L18" s="4">
        <v>1076</v>
      </c>
      <c r="M18" s="4">
        <v>39</v>
      </c>
      <c r="N18" s="4">
        <f t="shared" si="4"/>
        <v>2153</v>
      </c>
      <c r="O18" s="4">
        <f t="shared" si="4"/>
        <v>55</v>
      </c>
      <c r="P18" s="4">
        <v>1068</v>
      </c>
      <c r="Q18" s="4">
        <v>6</v>
      </c>
      <c r="R18" s="4">
        <v>1085</v>
      </c>
      <c r="S18" s="4">
        <v>49</v>
      </c>
      <c r="T18" s="4">
        <f t="shared" si="5"/>
        <v>-86</v>
      </c>
      <c r="U18" s="4">
        <f t="shared" si="5"/>
        <v>4</v>
      </c>
      <c r="V18" s="4">
        <f t="shared" si="6"/>
        <v>-51</v>
      </c>
      <c r="W18" s="4">
        <f t="shared" si="6"/>
        <v>0</v>
      </c>
      <c r="X18" s="4">
        <f t="shared" si="6"/>
        <v>-35</v>
      </c>
      <c r="Y18" s="4">
        <f t="shared" si="6"/>
        <v>4</v>
      </c>
      <c r="Z18" s="4">
        <f t="shared" si="7"/>
        <v>-94</v>
      </c>
      <c r="AA18" s="4">
        <f t="shared" si="7"/>
        <v>-8</v>
      </c>
      <c r="AB18" s="4">
        <f t="shared" si="7"/>
        <v>-50</v>
      </c>
      <c r="AC18" s="4">
        <f t="shared" si="7"/>
        <v>-2</v>
      </c>
      <c r="AD18" s="4">
        <f t="shared" si="7"/>
        <v>-44</v>
      </c>
      <c r="AE18" s="4">
        <f t="shared" si="7"/>
        <v>-6</v>
      </c>
    </row>
    <row r="19" spans="1:31" s="1" customFormat="1" ht="18" customHeight="1" x14ac:dyDescent="0.15">
      <c r="A19" s="4" t="s">
        <v>11</v>
      </c>
      <c r="B19" s="4">
        <f t="shared" si="2"/>
        <v>2349</v>
      </c>
      <c r="C19" s="4">
        <f t="shared" si="2"/>
        <v>27</v>
      </c>
      <c r="D19" s="4">
        <v>1167</v>
      </c>
      <c r="E19" s="4">
        <v>6</v>
      </c>
      <c r="F19" s="4">
        <v>1182</v>
      </c>
      <c r="G19" s="4">
        <v>21</v>
      </c>
      <c r="H19" s="4">
        <f t="shared" si="3"/>
        <v>2314</v>
      </c>
      <c r="I19" s="4">
        <f t="shared" si="3"/>
        <v>25</v>
      </c>
      <c r="J19" s="4">
        <v>1138</v>
      </c>
      <c r="K19" s="4">
        <v>5</v>
      </c>
      <c r="L19" s="4">
        <v>1176</v>
      </c>
      <c r="M19" s="4">
        <v>20</v>
      </c>
      <c r="N19" s="4">
        <f t="shared" si="4"/>
        <v>2313</v>
      </c>
      <c r="O19" s="4">
        <f t="shared" si="4"/>
        <v>25</v>
      </c>
      <c r="P19" s="4">
        <v>1138</v>
      </c>
      <c r="Q19" s="4">
        <v>4</v>
      </c>
      <c r="R19" s="4">
        <v>1175</v>
      </c>
      <c r="S19" s="4">
        <v>21</v>
      </c>
      <c r="T19" s="4">
        <f t="shared" si="5"/>
        <v>35</v>
      </c>
      <c r="U19" s="4">
        <f t="shared" si="5"/>
        <v>2</v>
      </c>
      <c r="V19" s="4">
        <f t="shared" si="6"/>
        <v>29</v>
      </c>
      <c r="W19" s="4">
        <f t="shared" si="6"/>
        <v>1</v>
      </c>
      <c r="X19" s="4">
        <f t="shared" si="6"/>
        <v>6</v>
      </c>
      <c r="Y19" s="4">
        <f t="shared" si="6"/>
        <v>1</v>
      </c>
      <c r="Z19" s="4">
        <f t="shared" si="7"/>
        <v>36</v>
      </c>
      <c r="AA19" s="4">
        <f t="shared" si="7"/>
        <v>2</v>
      </c>
      <c r="AB19" s="4">
        <f t="shared" si="7"/>
        <v>29</v>
      </c>
      <c r="AC19" s="4">
        <f t="shared" si="7"/>
        <v>2</v>
      </c>
      <c r="AD19" s="4">
        <f t="shared" si="7"/>
        <v>7</v>
      </c>
      <c r="AE19" s="4">
        <f t="shared" si="7"/>
        <v>0</v>
      </c>
    </row>
    <row r="20" spans="1:31" s="1" customFormat="1" ht="18" customHeight="1" x14ac:dyDescent="0.15">
      <c r="A20" s="4" t="s">
        <v>12</v>
      </c>
      <c r="B20" s="4">
        <f t="shared" si="2"/>
        <v>2033</v>
      </c>
      <c r="C20" s="4">
        <f t="shared" si="2"/>
        <v>21</v>
      </c>
      <c r="D20" s="4">
        <v>987</v>
      </c>
      <c r="E20" s="4">
        <v>3</v>
      </c>
      <c r="F20" s="4">
        <v>1046</v>
      </c>
      <c r="G20" s="4">
        <v>18</v>
      </c>
      <c r="H20" s="4">
        <f t="shared" si="3"/>
        <v>2021</v>
      </c>
      <c r="I20" s="4">
        <f t="shared" si="3"/>
        <v>20</v>
      </c>
      <c r="J20" s="4">
        <v>991</v>
      </c>
      <c r="K20" s="4">
        <v>2</v>
      </c>
      <c r="L20" s="4">
        <v>1030</v>
      </c>
      <c r="M20" s="4">
        <v>18</v>
      </c>
      <c r="N20" s="4">
        <f t="shared" si="4"/>
        <v>2036</v>
      </c>
      <c r="O20" s="4">
        <f t="shared" si="4"/>
        <v>19</v>
      </c>
      <c r="P20" s="4">
        <v>1007</v>
      </c>
      <c r="Q20" s="4">
        <v>2</v>
      </c>
      <c r="R20" s="4">
        <v>1029</v>
      </c>
      <c r="S20" s="4">
        <v>17</v>
      </c>
      <c r="T20" s="4">
        <f t="shared" si="5"/>
        <v>12</v>
      </c>
      <c r="U20" s="4">
        <f t="shared" si="5"/>
        <v>1</v>
      </c>
      <c r="V20" s="4">
        <f t="shared" si="6"/>
        <v>-4</v>
      </c>
      <c r="W20" s="4">
        <f t="shared" si="6"/>
        <v>1</v>
      </c>
      <c r="X20" s="4">
        <f t="shared" si="6"/>
        <v>16</v>
      </c>
      <c r="Y20" s="4">
        <f t="shared" si="6"/>
        <v>0</v>
      </c>
      <c r="Z20" s="4">
        <f t="shared" si="7"/>
        <v>-3</v>
      </c>
      <c r="AA20" s="4">
        <f t="shared" si="7"/>
        <v>2</v>
      </c>
      <c r="AB20" s="4">
        <f t="shared" si="7"/>
        <v>-20</v>
      </c>
      <c r="AC20" s="4">
        <f t="shared" si="7"/>
        <v>1</v>
      </c>
      <c r="AD20" s="4">
        <f t="shared" si="7"/>
        <v>17</v>
      </c>
      <c r="AE20" s="4">
        <f t="shared" si="7"/>
        <v>1</v>
      </c>
    </row>
    <row r="21" spans="1:31" s="1" customFormat="1" ht="18" customHeight="1" x14ac:dyDescent="0.15">
      <c r="A21" s="4" t="s">
        <v>13</v>
      </c>
      <c r="B21" s="4">
        <f t="shared" si="2"/>
        <v>2088</v>
      </c>
      <c r="C21" s="4">
        <f t="shared" si="2"/>
        <v>13</v>
      </c>
      <c r="D21" s="4">
        <v>1026</v>
      </c>
      <c r="E21" s="4">
        <v>6</v>
      </c>
      <c r="F21" s="4">
        <v>1062</v>
      </c>
      <c r="G21" s="4">
        <v>7</v>
      </c>
      <c r="H21" s="4">
        <f t="shared" si="3"/>
        <v>2080</v>
      </c>
      <c r="I21" s="4">
        <f t="shared" si="3"/>
        <v>14</v>
      </c>
      <c r="J21" s="4">
        <v>1033</v>
      </c>
      <c r="K21" s="4">
        <v>7</v>
      </c>
      <c r="L21" s="4">
        <v>1047</v>
      </c>
      <c r="M21" s="4">
        <v>7</v>
      </c>
      <c r="N21" s="4">
        <f t="shared" si="4"/>
        <v>2071</v>
      </c>
      <c r="O21" s="4">
        <f t="shared" si="4"/>
        <v>14</v>
      </c>
      <c r="P21" s="4">
        <v>1030</v>
      </c>
      <c r="Q21" s="4">
        <v>7</v>
      </c>
      <c r="R21" s="4">
        <v>1041</v>
      </c>
      <c r="S21" s="4">
        <v>7</v>
      </c>
      <c r="T21" s="4">
        <f t="shared" si="5"/>
        <v>8</v>
      </c>
      <c r="U21" s="4">
        <f t="shared" si="5"/>
        <v>-1</v>
      </c>
      <c r="V21" s="4">
        <f t="shared" si="6"/>
        <v>-7</v>
      </c>
      <c r="W21" s="4">
        <f t="shared" si="6"/>
        <v>-1</v>
      </c>
      <c r="X21" s="4">
        <f t="shared" si="6"/>
        <v>15</v>
      </c>
      <c r="Y21" s="4">
        <f t="shared" si="6"/>
        <v>0</v>
      </c>
      <c r="Z21" s="4">
        <f t="shared" si="7"/>
        <v>17</v>
      </c>
      <c r="AA21" s="4">
        <f t="shared" si="7"/>
        <v>-1</v>
      </c>
      <c r="AB21" s="4">
        <f t="shared" si="7"/>
        <v>-4</v>
      </c>
      <c r="AC21" s="4">
        <f t="shared" si="7"/>
        <v>-1</v>
      </c>
      <c r="AD21" s="4">
        <f t="shared" si="7"/>
        <v>21</v>
      </c>
      <c r="AE21" s="4">
        <f t="shared" si="7"/>
        <v>0</v>
      </c>
    </row>
    <row r="22" spans="1:31" s="1" customFormat="1" ht="18" customHeight="1" x14ac:dyDescent="0.15">
      <c r="A22" s="4" t="s">
        <v>14</v>
      </c>
      <c r="B22" s="4">
        <f t="shared" si="2"/>
        <v>2112</v>
      </c>
      <c r="C22" s="4">
        <f t="shared" si="2"/>
        <v>10</v>
      </c>
      <c r="D22" s="4">
        <v>1029</v>
      </c>
      <c r="E22" s="4">
        <v>2</v>
      </c>
      <c r="F22" s="4">
        <v>1083</v>
      </c>
      <c r="G22" s="4">
        <v>8</v>
      </c>
      <c r="H22" s="4">
        <f t="shared" si="3"/>
        <v>2131</v>
      </c>
      <c r="I22" s="4">
        <f t="shared" si="3"/>
        <v>8</v>
      </c>
      <c r="J22" s="4">
        <v>1024</v>
      </c>
      <c r="K22" s="4">
        <v>2</v>
      </c>
      <c r="L22" s="4">
        <v>1107</v>
      </c>
      <c r="M22" s="4">
        <v>6</v>
      </c>
      <c r="N22" s="4">
        <f t="shared" si="4"/>
        <v>2146</v>
      </c>
      <c r="O22" s="4">
        <f t="shared" si="4"/>
        <v>8</v>
      </c>
      <c r="P22" s="4">
        <v>1039</v>
      </c>
      <c r="Q22" s="4">
        <v>3</v>
      </c>
      <c r="R22" s="4">
        <v>1107</v>
      </c>
      <c r="S22" s="4">
        <v>5</v>
      </c>
      <c r="T22" s="4">
        <f t="shared" si="5"/>
        <v>-19</v>
      </c>
      <c r="U22" s="4">
        <f t="shared" si="5"/>
        <v>2</v>
      </c>
      <c r="V22" s="4">
        <f t="shared" si="6"/>
        <v>5</v>
      </c>
      <c r="W22" s="4">
        <f t="shared" si="6"/>
        <v>0</v>
      </c>
      <c r="X22" s="4">
        <f t="shared" si="6"/>
        <v>-24</v>
      </c>
      <c r="Y22" s="4">
        <f t="shared" si="6"/>
        <v>2</v>
      </c>
      <c r="Z22" s="4">
        <f t="shared" si="7"/>
        <v>-34</v>
      </c>
      <c r="AA22" s="4">
        <f t="shared" si="7"/>
        <v>2</v>
      </c>
      <c r="AB22" s="4">
        <f t="shared" si="7"/>
        <v>-10</v>
      </c>
      <c r="AC22" s="4">
        <f t="shared" si="7"/>
        <v>-1</v>
      </c>
      <c r="AD22" s="4">
        <f t="shared" si="7"/>
        <v>-24</v>
      </c>
      <c r="AE22" s="4">
        <f t="shared" si="7"/>
        <v>3</v>
      </c>
    </row>
    <row r="23" spans="1:31" s="1" customFormat="1" ht="18" customHeight="1" x14ac:dyDescent="0.15">
      <c r="A23" s="4" t="s">
        <v>15</v>
      </c>
      <c r="B23" s="4">
        <f t="shared" si="2"/>
        <v>2520</v>
      </c>
      <c r="C23" s="4">
        <f t="shared" si="2"/>
        <v>11</v>
      </c>
      <c r="D23" s="4">
        <v>1234</v>
      </c>
      <c r="E23" s="4">
        <v>4</v>
      </c>
      <c r="F23" s="4">
        <v>1286</v>
      </c>
      <c r="G23" s="4">
        <v>7</v>
      </c>
      <c r="H23" s="4">
        <f t="shared" si="3"/>
        <v>2684</v>
      </c>
      <c r="I23" s="4">
        <f t="shared" si="3"/>
        <v>11</v>
      </c>
      <c r="J23" s="4">
        <v>1323</v>
      </c>
      <c r="K23" s="4">
        <v>4</v>
      </c>
      <c r="L23" s="4">
        <v>1361</v>
      </c>
      <c r="M23" s="4">
        <v>7</v>
      </c>
      <c r="N23" s="4">
        <f t="shared" si="4"/>
        <v>2708</v>
      </c>
      <c r="O23" s="4">
        <f t="shared" si="4"/>
        <v>10</v>
      </c>
      <c r="P23" s="4">
        <v>1342</v>
      </c>
      <c r="Q23" s="4">
        <v>4</v>
      </c>
      <c r="R23" s="4">
        <v>1366</v>
      </c>
      <c r="S23" s="4">
        <v>6</v>
      </c>
      <c r="T23" s="4">
        <f t="shared" si="5"/>
        <v>-164</v>
      </c>
      <c r="U23" s="4">
        <f t="shared" si="5"/>
        <v>0</v>
      </c>
      <c r="V23" s="4">
        <f t="shared" si="6"/>
        <v>-89</v>
      </c>
      <c r="W23" s="4">
        <f t="shared" si="6"/>
        <v>0</v>
      </c>
      <c r="X23" s="4">
        <f t="shared" si="6"/>
        <v>-75</v>
      </c>
      <c r="Y23" s="4">
        <f t="shared" si="6"/>
        <v>0</v>
      </c>
      <c r="Z23" s="4">
        <f t="shared" si="7"/>
        <v>-188</v>
      </c>
      <c r="AA23" s="4">
        <f t="shared" si="7"/>
        <v>1</v>
      </c>
      <c r="AB23" s="4">
        <f t="shared" si="7"/>
        <v>-108</v>
      </c>
      <c r="AC23" s="4">
        <f t="shared" si="7"/>
        <v>0</v>
      </c>
      <c r="AD23" s="4">
        <f t="shared" si="7"/>
        <v>-80</v>
      </c>
      <c r="AE23" s="4">
        <f t="shared" si="7"/>
        <v>1</v>
      </c>
    </row>
    <row r="24" spans="1:31" s="1" customFormat="1" ht="18" customHeight="1" x14ac:dyDescent="0.15">
      <c r="A24" s="4" t="s">
        <v>16</v>
      </c>
      <c r="B24" s="4">
        <f t="shared" si="2"/>
        <v>2567</v>
      </c>
      <c r="C24" s="4">
        <f t="shared" si="2"/>
        <v>11</v>
      </c>
      <c r="D24" s="4">
        <v>1196</v>
      </c>
      <c r="E24" s="4">
        <v>4</v>
      </c>
      <c r="F24" s="4">
        <v>1371</v>
      </c>
      <c r="G24" s="4">
        <v>7</v>
      </c>
      <c r="H24" s="4">
        <f t="shared" si="3"/>
        <v>2432</v>
      </c>
      <c r="I24" s="4">
        <f t="shared" si="3"/>
        <v>10</v>
      </c>
      <c r="J24" s="4">
        <v>1099</v>
      </c>
      <c r="K24" s="4">
        <v>3</v>
      </c>
      <c r="L24" s="4">
        <v>1333</v>
      </c>
      <c r="M24" s="4">
        <v>7</v>
      </c>
      <c r="N24" s="4">
        <f t="shared" si="4"/>
        <v>2473</v>
      </c>
      <c r="O24" s="4">
        <f t="shared" si="4"/>
        <v>10</v>
      </c>
      <c r="P24" s="4">
        <v>1128</v>
      </c>
      <c r="Q24" s="4">
        <v>2</v>
      </c>
      <c r="R24" s="4">
        <v>1345</v>
      </c>
      <c r="S24" s="4">
        <v>8</v>
      </c>
      <c r="T24" s="4">
        <f t="shared" si="5"/>
        <v>135</v>
      </c>
      <c r="U24" s="4">
        <f t="shared" si="5"/>
        <v>1</v>
      </c>
      <c r="V24" s="4">
        <f t="shared" si="6"/>
        <v>97</v>
      </c>
      <c r="W24" s="4">
        <f t="shared" si="6"/>
        <v>1</v>
      </c>
      <c r="X24" s="4">
        <f t="shared" si="6"/>
        <v>38</v>
      </c>
      <c r="Y24" s="4">
        <f t="shared" si="6"/>
        <v>0</v>
      </c>
      <c r="Z24" s="4">
        <f t="shared" si="7"/>
        <v>94</v>
      </c>
      <c r="AA24" s="4">
        <f t="shared" si="7"/>
        <v>1</v>
      </c>
      <c r="AB24" s="4">
        <f t="shared" si="7"/>
        <v>68</v>
      </c>
      <c r="AC24" s="4">
        <f t="shared" si="7"/>
        <v>2</v>
      </c>
      <c r="AD24" s="4">
        <f t="shared" si="7"/>
        <v>26</v>
      </c>
      <c r="AE24" s="4">
        <f t="shared" si="7"/>
        <v>-1</v>
      </c>
    </row>
    <row r="25" spans="1:31" s="1" customFormat="1" ht="18" customHeight="1" x14ac:dyDescent="0.15">
      <c r="A25" s="4" t="s">
        <v>17</v>
      </c>
      <c r="B25" s="4">
        <f t="shared" si="2"/>
        <v>2096</v>
      </c>
      <c r="C25" s="4">
        <f t="shared" si="2"/>
        <v>6</v>
      </c>
      <c r="D25" s="4">
        <v>910</v>
      </c>
      <c r="E25" s="4">
        <v>1</v>
      </c>
      <c r="F25" s="4">
        <v>1186</v>
      </c>
      <c r="G25" s="4">
        <v>5</v>
      </c>
      <c r="H25" s="4">
        <f t="shared" si="3"/>
        <v>1967</v>
      </c>
      <c r="I25" s="4">
        <f t="shared" si="3"/>
        <v>10</v>
      </c>
      <c r="J25" s="4">
        <v>848</v>
      </c>
      <c r="K25" s="4">
        <v>3</v>
      </c>
      <c r="L25" s="4">
        <v>1119</v>
      </c>
      <c r="M25" s="4">
        <v>7</v>
      </c>
      <c r="N25" s="4">
        <f t="shared" si="4"/>
        <v>2003</v>
      </c>
      <c r="O25" s="4">
        <f t="shared" si="4"/>
        <v>10</v>
      </c>
      <c r="P25" s="4">
        <v>871</v>
      </c>
      <c r="Q25" s="4">
        <v>3</v>
      </c>
      <c r="R25" s="4">
        <v>1132</v>
      </c>
      <c r="S25" s="4">
        <v>7</v>
      </c>
      <c r="T25" s="4">
        <f t="shared" si="5"/>
        <v>129</v>
      </c>
      <c r="U25" s="4">
        <f t="shared" si="5"/>
        <v>-4</v>
      </c>
      <c r="V25" s="4">
        <f t="shared" si="5"/>
        <v>62</v>
      </c>
      <c r="W25" s="4">
        <f t="shared" si="5"/>
        <v>-2</v>
      </c>
      <c r="X25" s="4">
        <f t="shared" si="5"/>
        <v>67</v>
      </c>
      <c r="Y25" s="4">
        <f t="shared" si="5"/>
        <v>-2</v>
      </c>
      <c r="Z25" s="4">
        <f t="shared" si="7"/>
        <v>93</v>
      </c>
      <c r="AA25" s="4">
        <f t="shared" si="7"/>
        <v>-4</v>
      </c>
      <c r="AB25" s="4">
        <f t="shared" si="7"/>
        <v>39</v>
      </c>
      <c r="AC25" s="4">
        <f t="shared" si="7"/>
        <v>-2</v>
      </c>
      <c r="AD25" s="4">
        <f t="shared" si="7"/>
        <v>54</v>
      </c>
      <c r="AE25" s="4">
        <f t="shared" si="7"/>
        <v>-2</v>
      </c>
    </row>
    <row r="26" spans="1:31" s="1" customFormat="1" ht="18" customHeight="1" x14ac:dyDescent="0.15">
      <c r="A26" s="4" t="s">
        <v>18</v>
      </c>
      <c r="B26" s="4">
        <f t="shared" si="2"/>
        <v>1688</v>
      </c>
      <c r="C26" s="4">
        <f t="shared" si="2"/>
        <v>10</v>
      </c>
      <c r="D26" s="4">
        <v>643</v>
      </c>
      <c r="E26" s="4">
        <v>4</v>
      </c>
      <c r="F26" s="4">
        <v>1045</v>
      </c>
      <c r="G26" s="4">
        <v>6</v>
      </c>
      <c r="H26" s="4">
        <f t="shared" si="3"/>
        <v>1641</v>
      </c>
      <c r="I26" s="4">
        <f t="shared" si="3"/>
        <v>4</v>
      </c>
      <c r="J26" s="4">
        <v>616</v>
      </c>
      <c r="K26" s="4">
        <v>2</v>
      </c>
      <c r="L26" s="4">
        <v>1025</v>
      </c>
      <c r="M26" s="4">
        <v>2</v>
      </c>
      <c r="N26" s="4">
        <f t="shared" si="4"/>
        <v>1699</v>
      </c>
      <c r="O26" s="4">
        <f t="shared" si="4"/>
        <v>4</v>
      </c>
      <c r="P26" s="4">
        <v>654</v>
      </c>
      <c r="Q26" s="4">
        <v>2</v>
      </c>
      <c r="R26" s="4">
        <v>1045</v>
      </c>
      <c r="S26" s="4">
        <v>2</v>
      </c>
      <c r="T26" s="4">
        <f t="shared" si="5"/>
        <v>47</v>
      </c>
      <c r="U26" s="4">
        <f t="shared" si="5"/>
        <v>6</v>
      </c>
      <c r="V26" s="4">
        <f t="shared" si="5"/>
        <v>27</v>
      </c>
      <c r="W26" s="4">
        <f t="shared" si="5"/>
        <v>2</v>
      </c>
      <c r="X26" s="4">
        <f t="shared" si="5"/>
        <v>20</v>
      </c>
      <c r="Y26" s="4">
        <f t="shared" si="5"/>
        <v>4</v>
      </c>
      <c r="Z26" s="4">
        <f t="shared" si="7"/>
        <v>-11</v>
      </c>
      <c r="AA26" s="4">
        <f t="shared" si="7"/>
        <v>6</v>
      </c>
      <c r="AB26" s="4">
        <f t="shared" si="7"/>
        <v>-11</v>
      </c>
      <c r="AC26" s="4">
        <f t="shared" si="7"/>
        <v>2</v>
      </c>
      <c r="AD26" s="4">
        <f t="shared" si="7"/>
        <v>0</v>
      </c>
      <c r="AE26" s="4">
        <f t="shared" si="7"/>
        <v>4</v>
      </c>
    </row>
    <row r="27" spans="1:31" s="1" customFormat="1" ht="18" customHeight="1" x14ac:dyDescent="0.15">
      <c r="A27" s="4" t="s">
        <v>19</v>
      </c>
      <c r="B27" s="4">
        <f t="shared" si="2"/>
        <v>1262</v>
      </c>
      <c r="C27" s="4">
        <f t="shared" si="2"/>
        <v>3</v>
      </c>
      <c r="D27" s="4">
        <v>446</v>
      </c>
      <c r="E27" s="4">
        <v>0</v>
      </c>
      <c r="F27" s="4">
        <v>816</v>
      </c>
      <c r="G27" s="4">
        <v>3</v>
      </c>
      <c r="H27" s="4">
        <f t="shared" si="3"/>
        <v>1201</v>
      </c>
      <c r="I27" s="4">
        <f t="shared" si="3"/>
        <v>6</v>
      </c>
      <c r="J27" s="4">
        <v>412</v>
      </c>
      <c r="K27" s="4">
        <v>0</v>
      </c>
      <c r="L27" s="4">
        <v>789</v>
      </c>
      <c r="M27" s="4">
        <v>6</v>
      </c>
      <c r="N27" s="4">
        <f t="shared" si="4"/>
        <v>1271</v>
      </c>
      <c r="O27" s="4">
        <f t="shared" si="4"/>
        <v>6</v>
      </c>
      <c r="P27" s="4">
        <v>434</v>
      </c>
      <c r="Q27" s="4">
        <v>0</v>
      </c>
      <c r="R27" s="4">
        <v>837</v>
      </c>
      <c r="S27" s="4">
        <v>6</v>
      </c>
      <c r="T27" s="4">
        <f t="shared" si="5"/>
        <v>61</v>
      </c>
      <c r="U27" s="4">
        <f t="shared" si="5"/>
        <v>-3</v>
      </c>
      <c r="V27" s="4">
        <f t="shared" si="5"/>
        <v>34</v>
      </c>
      <c r="W27" s="4">
        <f t="shared" si="5"/>
        <v>0</v>
      </c>
      <c r="X27" s="4">
        <f t="shared" si="5"/>
        <v>27</v>
      </c>
      <c r="Y27" s="4">
        <f t="shared" si="5"/>
        <v>-3</v>
      </c>
      <c r="Z27" s="4">
        <f t="shared" si="7"/>
        <v>-9</v>
      </c>
      <c r="AA27" s="4">
        <f t="shared" si="7"/>
        <v>-3</v>
      </c>
      <c r="AB27" s="4">
        <f t="shared" si="7"/>
        <v>12</v>
      </c>
      <c r="AC27" s="4">
        <f t="shared" si="7"/>
        <v>0</v>
      </c>
      <c r="AD27" s="4">
        <f t="shared" si="7"/>
        <v>-21</v>
      </c>
      <c r="AE27" s="4">
        <f t="shared" si="7"/>
        <v>-3</v>
      </c>
    </row>
    <row r="28" spans="1:31" s="1" customFormat="1" ht="18" customHeight="1" x14ac:dyDescent="0.15">
      <c r="A28" s="4" t="s">
        <v>20</v>
      </c>
      <c r="B28" s="4">
        <f t="shared" si="2"/>
        <v>693</v>
      </c>
      <c r="C28" s="4">
        <f t="shared" si="2"/>
        <v>6</v>
      </c>
      <c r="D28" s="4">
        <v>183</v>
      </c>
      <c r="E28" s="4">
        <v>2</v>
      </c>
      <c r="F28" s="4">
        <v>510</v>
      </c>
      <c r="G28" s="4">
        <v>4</v>
      </c>
      <c r="H28" s="4">
        <f t="shared" si="3"/>
        <v>586</v>
      </c>
      <c r="I28" s="4">
        <f t="shared" si="3"/>
        <v>6</v>
      </c>
      <c r="J28" s="4">
        <v>143</v>
      </c>
      <c r="K28" s="4">
        <v>3</v>
      </c>
      <c r="L28" s="4">
        <v>443</v>
      </c>
      <c r="M28" s="4">
        <v>3</v>
      </c>
      <c r="N28" s="4">
        <f t="shared" si="4"/>
        <v>672</v>
      </c>
      <c r="O28" s="4">
        <f t="shared" si="4"/>
        <v>6</v>
      </c>
      <c r="P28" s="4">
        <v>177</v>
      </c>
      <c r="Q28" s="4">
        <v>3</v>
      </c>
      <c r="R28" s="4">
        <v>495</v>
      </c>
      <c r="S28" s="4">
        <v>3</v>
      </c>
      <c r="T28" s="4">
        <f t="shared" si="5"/>
        <v>107</v>
      </c>
      <c r="U28" s="4">
        <f t="shared" si="5"/>
        <v>0</v>
      </c>
      <c r="V28" s="4">
        <f t="shared" si="5"/>
        <v>40</v>
      </c>
      <c r="W28" s="4">
        <f t="shared" si="5"/>
        <v>-1</v>
      </c>
      <c r="X28" s="4">
        <f t="shared" si="5"/>
        <v>67</v>
      </c>
      <c r="Y28" s="4">
        <f t="shared" si="5"/>
        <v>1</v>
      </c>
      <c r="Z28" s="4">
        <f t="shared" si="7"/>
        <v>21</v>
      </c>
      <c r="AA28" s="4">
        <f t="shared" si="7"/>
        <v>0</v>
      </c>
      <c r="AB28" s="4">
        <f t="shared" si="7"/>
        <v>6</v>
      </c>
      <c r="AC28" s="4">
        <f t="shared" si="7"/>
        <v>-1</v>
      </c>
      <c r="AD28" s="4">
        <f t="shared" si="7"/>
        <v>15</v>
      </c>
      <c r="AE28" s="4">
        <f t="shared" si="7"/>
        <v>1</v>
      </c>
    </row>
    <row r="29" spans="1:31" s="1" customFormat="1" ht="18" customHeight="1" x14ac:dyDescent="0.15">
      <c r="A29" s="4" t="s">
        <v>21</v>
      </c>
      <c r="B29" s="4">
        <f t="shared" si="2"/>
        <v>222</v>
      </c>
      <c r="C29" s="4">
        <f t="shared" si="2"/>
        <v>3</v>
      </c>
      <c r="D29" s="4">
        <v>36</v>
      </c>
      <c r="E29" s="4">
        <v>1</v>
      </c>
      <c r="F29" s="4">
        <v>186</v>
      </c>
      <c r="G29" s="4">
        <v>2</v>
      </c>
      <c r="H29" s="4">
        <f t="shared" si="3"/>
        <v>147</v>
      </c>
      <c r="I29" s="4">
        <f t="shared" si="3"/>
        <v>1</v>
      </c>
      <c r="J29" s="4">
        <v>21</v>
      </c>
      <c r="K29" s="4">
        <v>0</v>
      </c>
      <c r="L29" s="4">
        <v>126</v>
      </c>
      <c r="M29" s="4">
        <v>1</v>
      </c>
      <c r="N29" s="4">
        <f t="shared" si="4"/>
        <v>193</v>
      </c>
      <c r="O29" s="4">
        <f t="shared" si="4"/>
        <v>1</v>
      </c>
      <c r="P29" s="4">
        <v>33</v>
      </c>
      <c r="Q29" s="4">
        <v>0</v>
      </c>
      <c r="R29" s="4">
        <v>160</v>
      </c>
      <c r="S29" s="4">
        <v>1</v>
      </c>
      <c r="T29" s="4">
        <f t="shared" si="5"/>
        <v>75</v>
      </c>
      <c r="U29" s="4">
        <f t="shared" si="5"/>
        <v>2</v>
      </c>
      <c r="V29" s="4">
        <f t="shared" si="5"/>
        <v>15</v>
      </c>
      <c r="W29" s="4">
        <f t="shared" si="5"/>
        <v>1</v>
      </c>
      <c r="X29" s="4">
        <f t="shared" si="5"/>
        <v>60</v>
      </c>
      <c r="Y29" s="4">
        <f t="shared" si="5"/>
        <v>1</v>
      </c>
      <c r="Z29" s="4">
        <f t="shared" si="7"/>
        <v>29</v>
      </c>
      <c r="AA29" s="4">
        <f t="shared" si="7"/>
        <v>2</v>
      </c>
      <c r="AB29" s="4">
        <f t="shared" si="7"/>
        <v>3</v>
      </c>
      <c r="AC29" s="4">
        <f t="shared" si="7"/>
        <v>1</v>
      </c>
      <c r="AD29" s="4">
        <f t="shared" si="7"/>
        <v>26</v>
      </c>
      <c r="AE29" s="4">
        <f t="shared" si="7"/>
        <v>1</v>
      </c>
    </row>
    <row r="30" spans="1:31" s="1" customFormat="1" ht="18" customHeight="1" x14ac:dyDescent="0.15">
      <c r="A30" s="4" t="s">
        <v>22</v>
      </c>
      <c r="B30" s="4">
        <f t="shared" si="2"/>
        <v>40</v>
      </c>
      <c r="C30" s="4">
        <f>E30+G30</f>
        <v>0</v>
      </c>
      <c r="D30" s="4">
        <v>6</v>
      </c>
      <c r="E30" s="4">
        <v>0</v>
      </c>
      <c r="F30" s="4">
        <v>34</v>
      </c>
      <c r="G30" s="4">
        <v>0</v>
      </c>
      <c r="H30" s="4">
        <f t="shared" si="3"/>
        <v>31</v>
      </c>
      <c r="I30" s="4">
        <f t="shared" si="3"/>
        <v>0</v>
      </c>
      <c r="J30" s="4">
        <v>3</v>
      </c>
      <c r="K30" s="4">
        <v>0</v>
      </c>
      <c r="L30" s="4">
        <v>28</v>
      </c>
      <c r="M30" s="4">
        <v>0</v>
      </c>
      <c r="N30" s="4">
        <f t="shared" si="4"/>
        <v>38</v>
      </c>
      <c r="O30" s="4">
        <f t="shared" si="4"/>
        <v>0</v>
      </c>
      <c r="P30" s="4">
        <v>5</v>
      </c>
      <c r="Q30" s="4">
        <v>0</v>
      </c>
      <c r="R30" s="4">
        <v>33</v>
      </c>
      <c r="S30" s="4">
        <v>0</v>
      </c>
      <c r="T30" s="4">
        <f t="shared" ref="T30:Y31" si="8">B30-H30</f>
        <v>9</v>
      </c>
      <c r="U30" s="4">
        <f t="shared" si="8"/>
        <v>0</v>
      </c>
      <c r="V30" s="4">
        <f t="shared" si="8"/>
        <v>3</v>
      </c>
      <c r="W30" s="4">
        <f t="shared" si="8"/>
        <v>0</v>
      </c>
      <c r="X30" s="4">
        <f t="shared" si="8"/>
        <v>6</v>
      </c>
      <c r="Y30" s="4">
        <f t="shared" si="8"/>
        <v>0</v>
      </c>
      <c r="Z30" s="4">
        <f t="shared" si="7"/>
        <v>2</v>
      </c>
      <c r="AA30" s="4">
        <f t="shared" si="7"/>
        <v>0</v>
      </c>
      <c r="AB30" s="4">
        <f t="shared" si="7"/>
        <v>1</v>
      </c>
      <c r="AC30" s="4">
        <f t="shared" si="7"/>
        <v>0</v>
      </c>
      <c r="AD30" s="4">
        <f t="shared" si="7"/>
        <v>1</v>
      </c>
      <c r="AE30" s="4">
        <f t="shared" si="7"/>
        <v>0</v>
      </c>
    </row>
    <row r="31" spans="1:31" s="1" customFormat="1" ht="18" customHeight="1" thickBot="1" x14ac:dyDescent="0.2">
      <c r="A31" s="4" t="s">
        <v>58</v>
      </c>
      <c r="B31" s="4">
        <f>D31+F31</f>
        <v>78</v>
      </c>
      <c r="C31" s="4">
        <f>E31+G31</f>
        <v>0</v>
      </c>
      <c r="D31" s="4">
        <v>44</v>
      </c>
      <c r="E31" s="4">
        <v>0</v>
      </c>
      <c r="F31" s="4">
        <v>34</v>
      </c>
      <c r="G31" s="4">
        <v>0</v>
      </c>
      <c r="H31" s="4">
        <f>J31+L31</f>
        <v>78</v>
      </c>
      <c r="I31" s="4">
        <f t="shared" ref="I31" si="9">K31+M31</f>
        <v>0</v>
      </c>
      <c r="J31" s="4">
        <v>44</v>
      </c>
      <c r="K31" s="4">
        <v>0</v>
      </c>
      <c r="L31" s="4">
        <v>34</v>
      </c>
      <c r="M31" s="4">
        <v>0</v>
      </c>
      <c r="N31" s="4">
        <f t="shared" ref="N31:O31" si="10">P31+R31</f>
        <v>78</v>
      </c>
      <c r="O31" s="4">
        <f t="shared" si="10"/>
        <v>0</v>
      </c>
      <c r="P31" s="4">
        <v>44</v>
      </c>
      <c r="Q31" s="4">
        <v>0</v>
      </c>
      <c r="R31" s="4">
        <v>34</v>
      </c>
      <c r="S31" s="4">
        <v>0</v>
      </c>
      <c r="T31" s="4">
        <f t="shared" si="8"/>
        <v>0</v>
      </c>
      <c r="U31" s="4">
        <f t="shared" si="8"/>
        <v>0</v>
      </c>
      <c r="V31" s="4">
        <f t="shared" si="8"/>
        <v>0</v>
      </c>
      <c r="W31" s="4">
        <f t="shared" si="8"/>
        <v>0</v>
      </c>
      <c r="X31" s="4">
        <f t="shared" si="8"/>
        <v>0</v>
      </c>
      <c r="Y31" s="4">
        <f t="shared" si="8"/>
        <v>0</v>
      </c>
      <c r="Z31" s="4">
        <f t="shared" ref="Z31:AE31" si="11">B31-N31</f>
        <v>0</v>
      </c>
      <c r="AA31" s="4">
        <f t="shared" si="11"/>
        <v>0</v>
      </c>
      <c r="AB31" s="4">
        <f t="shared" si="11"/>
        <v>0</v>
      </c>
      <c r="AC31" s="4">
        <f t="shared" si="11"/>
        <v>0</v>
      </c>
      <c r="AD31" s="4">
        <f t="shared" si="11"/>
        <v>0</v>
      </c>
      <c r="AE31" s="4">
        <f t="shared" si="11"/>
        <v>0</v>
      </c>
    </row>
    <row r="32" spans="1:31" s="1" customFormat="1" ht="18" customHeight="1" thickTop="1" x14ac:dyDescent="0.15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</row>
    <row r="33" spans="1:31" s="1" customFormat="1" ht="18" customHeight="1" x14ac:dyDescent="0.15">
      <c r="A33" s="4" t="s">
        <v>24</v>
      </c>
      <c r="B33" s="4">
        <f>SUM(B10:B12)</f>
        <v>3788</v>
      </c>
      <c r="C33" s="4">
        <f t="shared" ref="C33:AE33" si="12">SUM(C10:C12)</f>
        <v>8</v>
      </c>
      <c r="D33" s="4">
        <f t="shared" si="12"/>
        <v>1996</v>
      </c>
      <c r="E33" s="4">
        <f t="shared" si="12"/>
        <v>5</v>
      </c>
      <c r="F33" s="4">
        <f t="shared" si="12"/>
        <v>1792</v>
      </c>
      <c r="G33" s="4">
        <f t="shared" si="12"/>
        <v>3</v>
      </c>
      <c r="H33" s="4">
        <f t="shared" si="12"/>
        <v>4061</v>
      </c>
      <c r="I33" s="4">
        <f t="shared" si="12"/>
        <v>8</v>
      </c>
      <c r="J33" s="4">
        <f t="shared" si="12"/>
        <v>2129</v>
      </c>
      <c r="K33" s="4">
        <f t="shared" si="12"/>
        <v>4</v>
      </c>
      <c r="L33" s="4">
        <f t="shared" si="12"/>
        <v>1932</v>
      </c>
      <c r="M33" s="4">
        <f t="shared" si="12"/>
        <v>4</v>
      </c>
      <c r="N33" s="4">
        <f t="shared" si="12"/>
        <v>3825</v>
      </c>
      <c r="O33" s="4">
        <f t="shared" si="12"/>
        <v>9</v>
      </c>
      <c r="P33" s="4">
        <f t="shared" si="12"/>
        <v>1993</v>
      </c>
      <c r="Q33" s="4">
        <f t="shared" si="12"/>
        <v>4</v>
      </c>
      <c r="R33" s="4">
        <f t="shared" si="12"/>
        <v>1832</v>
      </c>
      <c r="S33" s="4">
        <f t="shared" si="12"/>
        <v>5</v>
      </c>
      <c r="T33" s="4">
        <f t="shared" si="12"/>
        <v>-273</v>
      </c>
      <c r="U33" s="4">
        <f t="shared" si="12"/>
        <v>0</v>
      </c>
      <c r="V33" s="4">
        <f t="shared" si="12"/>
        <v>-133</v>
      </c>
      <c r="W33" s="4">
        <f t="shared" si="12"/>
        <v>1</v>
      </c>
      <c r="X33" s="4">
        <f t="shared" si="12"/>
        <v>-140</v>
      </c>
      <c r="Y33" s="4">
        <f t="shared" si="12"/>
        <v>-1</v>
      </c>
      <c r="Z33" s="4">
        <f t="shared" si="12"/>
        <v>-37</v>
      </c>
      <c r="AA33" s="4">
        <f t="shared" si="12"/>
        <v>-1</v>
      </c>
      <c r="AB33" s="4">
        <f t="shared" si="12"/>
        <v>3</v>
      </c>
      <c r="AC33" s="4">
        <f t="shared" si="12"/>
        <v>1</v>
      </c>
      <c r="AD33" s="4">
        <f t="shared" si="12"/>
        <v>-40</v>
      </c>
      <c r="AE33" s="4">
        <f t="shared" si="12"/>
        <v>-2</v>
      </c>
    </row>
    <row r="34" spans="1:31" s="1" customFormat="1" ht="18" customHeight="1" x14ac:dyDescent="0.15">
      <c r="A34" s="4" t="s">
        <v>29</v>
      </c>
      <c r="B34" s="4">
        <f>SUM(B13:B22)</f>
        <v>18176</v>
      </c>
      <c r="C34" s="4">
        <f t="shared" ref="C34:AE34" si="13">SUM(C13:C22)</f>
        <v>409</v>
      </c>
      <c r="D34" s="4">
        <f t="shared" si="13"/>
        <v>9132</v>
      </c>
      <c r="E34" s="4">
        <f t="shared" si="13"/>
        <v>83</v>
      </c>
      <c r="F34" s="4">
        <f t="shared" si="13"/>
        <v>9044</v>
      </c>
      <c r="G34" s="4">
        <f t="shared" si="13"/>
        <v>326</v>
      </c>
      <c r="H34" s="4">
        <f t="shared" si="13"/>
        <v>18316</v>
      </c>
      <c r="I34" s="4">
        <f t="shared" si="13"/>
        <v>402</v>
      </c>
      <c r="J34" s="4">
        <f t="shared" si="13"/>
        <v>9195</v>
      </c>
      <c r="K34" s="4">
        <f t="shared" si="13"/>
        <v>79</v>
      </c>
      <c r="L34" s="4">
        <f t="shared" si="13"/>
        <v>9121</v>
      </c>
      <c r="M34" s="4">
        <f t="shared" si="13"/>
        <v>323</v>
      </c>
      <c r="N34" s="4">
        <f t="shared" si="13"/>
        <v>18447</v>
      </c>
      <c r="O34" s="4">
        <f t="shared" si="13"/>
        <v>391</v>
      </c>
      <c r="P34" s="4">
        <f t="shared" si="13"/>
        <v>9279</v>
      </c>
      <c r="Q34" s="4">
        <f t="shared" si="13"/>
        <v>84</v>
      </c>
      <c r="R34" s="4">
        <f t="shared" si="13"/>
        <v>9168</v>
      </c>
      <c r="S34" s="4">
        <f>SUM(S13:S22)</f>
        <v>307</v>
      </c>
      <c r="T34" s="4">
        <f t="shared" si="13"/>
        <v>-140</v>
      </c>
      <c r="U34" s="4">
        <f t="shared" si="13"/>
        <v>7</v>
      </c>
      <c r="V34" s="4">
        <f t="shared" si="13"/>
        <v>-63</v>
      </c>
      <c r="W34" s="4">
        <f t="shared" si="13"/>
        <v>4</v>
      </c>
      <c r="X34" s="4">
        <f t="shared" si="13"/>
        <v>-77</v>
      </c>
      <c r="Y34" s="4">
        <f t="shared" si="13"/>
        <v>3</v>
      </c>
      <c r="Z34" s="4">
        <f t="shared" si="13"/>
        <v>-271</v>
      </c>
      <c r="AA34" s="4">
        <f t="shared" si="13"/>
        <v>18</v>
      </c>
      <c r="AB34" s="4">
        <f t="shared" si="13"/>
        <v>-147</v>
      </c>
      <c r="AC34" s="4">
        <f t="shared" si="13"/>
        <v>-1</v>
      </c>
      <c r="AD34" s="4">
        <f t="shared" si="13"/>
        <v>-124</v>
      </c>
      <c r="AE34" s="4">
        <f t="shared" si="13"/>
        <v>19</v>
      </c>
    </row>
    <row r="35" spans="1:31" s="1" customFormat="1" ht="18" customHeight="1" x14ac:dyDescent="0.15">
      <c r="A35" s="4" t="s">
        <v>25</v>
      </c>
      <c r="B35" s="4">
        <f>SUM(B23:B30)</f>
        <v>11088</v>
      </c>
      <c r="C35" s="4">
        <f t="shared" ref="C35:AE35" si="14">SUM(C23:C30)</f>
        <v>50</v>
      </c>
      <c r="D35" s="4">
        <f t="shared" si="14"/>
        <v>4654</v>
      </c>
      <c r="E35" s="4">
        <f t="shared" si="14"/>
        <v>16</v>
      </c>
      <c r="F35" s="4">
        <f t="shared" si="14"/>
        <v>6434</v>
      </c>
      <c r="G35" s="4">
        <f t="shared" si="14"/>
        <v>34</v>
      </c>
      <c r="H35" s="4">
        <f t="shared" si="14"/>
        <v>10689</v>
      </c>
      <c r="I35" s="4">
        <f t="shared" si="14"/>
        <v>48</v>
      </c>
      <c r="J35" s="4">
        <f t="shared" si="14"/>
        <v>4465</v>
      </c>
      <c r="K35" s="4">
        <f t="shared" si="14"/>
        <v>15</v>
      </c>
      <c r="L35" s="4">
        <f t="shared" si="14"/>
        <v>6224</v>
      </c>
      <c r="M35" s="4">
        <f t="shared" si="14"/>
        <v>33</v>
      </c>
      <c r="N35" s="4">
        <f t="shared" si="14"/>
        <v>11057</v>
      </c>
      <c r="O35" s="4">
        <f t="shared" si="14"/>
        <v>47</v>
      </c>
      <c r="P35" s="4">
        <f t="shared" si="14"/>
        <v>4644</v>
      </c>
      <c r="Q35" s="4">
        <f t="shared" si="14"/>
        <v>14</v>
      </c>
      <c r="R35" s="4">
        <f t="shared" si="14"/>
        <v>6413</v>
      </c>
      <c r="S35" s="4">
        <f t="shared" si="14"/>
        <v>33</v>
      </c>
      <c r="T35" s="4">
        <f t="shared" si="14"/>
        <v>399</v>
      </c>
      <c r="U35" s="4">
        <f t="shared" si="14"/>
        <v>2</v>
      </c>
      <c r="V35" s="4">
        <f t="shared" si="14"/>
        <v>189</v>
      </c>
      <c r="W35" s="4">
        <f t="shared" si="14"/>
        <v>1</v>
      </c>
      <c r="X35" s="4">
        <f t="shared" si="14"/>
        <v>210</v>
      </c>
      <c r="Y35" s="4">
        <f t="shared" si="14"/>
        <v>1</v>
      </c>
      <c r="Z35" s="4">
        <f t="shared" si="14"/>
        <v>31</v>
      </c>
      <c r="AA35" s="4">
        <f t="shared" si="14"/>
        <v>3</v>
      </c>
      <c r="AB35" s="4">
        <f t="shared" si="14"/>
        <v>10</v>
      </c>
      <c r="AC35" s="4">
        <f t="shared" si="14"/>
        <v>2</v>
      </c>
      <c r="AD35" s="4">
        <f t="shared" si="14"/>
        <v>21</v>
      </c>
      <c r="AE35" s="4">
        <f t="shared" si="14"/>
        <v>1</v>
      </c>
    </row>
    <row r="36" spans="1:31" s="1" customFormat="1" ht="18" customHeight="1" x14ac:dyDescent="0.15">
      <c r="A36" s="4" t="s">
        <v>26</v>
      </c>
      <c r="B36" s="4">
        <f>SUM(B25:B30)</f>
        <v>6001</v>
      </c>
      <c r="C36" s="4">
        <f t="shared" ref="C36:AE36" si="15">SUM(C25:C30)</f>
        <v>28</v>
      </c>
      <c r="D36" s="4">
        <f t="shared" si="15"/>
        <v>2224</v>
      </c>
      <c r="E36" s="4">
        <f t="shared" si="15"/>
        <v>8</v>
      </c>
      <c r="F36" s="4">
        <f t="shared" si="15"/>
        <v>3777</v>
      </c>
      <c r="G36" s="4">
        <f t="shared" si="15"/>
        <v>20</v>
      </c>
      <c r="H36" s="4">
        <f t="shared" si="15"/>
        <v>5573</v>
      </c>
      <c r="I36" s="4">
        <f t="shared" si="15"/>
        <v>27</v>
      </c>
      <c r="J36" s="4">
        <f t="shared" si="15"/>
        <v>2043</v>
      </c>
      <c r="K36" s="4">
        <f t="shared" si="15"/>
        <v>8</v>
      </c>
      <c r="L36" s="4">
        <f t="shared" si="15"/>
        <v>3530</v>
      </c>
      <c r="M36" s="4">
        <f t="shared" si="15"/>
        <v>19</v>
      </c>
      <c r="N36" s="4">
        <f t="shared" si="15"/>
        <v>5876</v>
      </c>
      <c r="O36" s="4">
        <f t="shared" si="15"/>
        <v>27</v>
      </c>
      <c r="P36" s="4">
        <f t="shared" si="15"/>
        <v>2174</v>
      </c>
      <c r="Q36" s="4">
        <f t="shared" si="15"/>
        <v>8</v>
      </c>
      <c r="R36" s="4">
        <f t="shared" si="15"/>
        <v>3702</v>
      </c>
      <c r="S36" s="4">
        <f t="shared" si="15"/>
        <v>19</v>
      </c>
      <c r="T36" s="4">
        <f t="shared" si="15"/>
        <v>428</v>
      </c>
      <c r="U36" s="4">
        <f t="shared" si="15"/>
        <v>1</v>
      </c>
      <c r="V36" s="4">
        <f t="shared" si="15"/>
        <v>181</v>
      </c>
      <c r="W36" s="4">
        <f t="shared" si="15"/>
        <v>0</v>
      </c>
      <c r="X36" s="4">
        <f t="shared" si="15"/>
        <v>247</v>
      </c>
      <c r="Y36" s="4">
        <f t="shared" si="15"/>
        <v>1</v>
      </c>
      <c r="Z36" s="4">
        <f t="shared" si="15"/>
        <v>125</v>
      </c>
      <c r="AA36" s="4">
        <f t="shared" si="15"/>
        <v>1</v>
      </c>
      <c r="AB36" s="4">
        <f t="shared" si="15"/>
        <v>50</v>
      </c>
      <c r="AC36" s="4">
        <f t="shared" si="15"/>
        <v>0</v>
      </c>
      <c r="AD36" s="4">
        <f t="shared" si="15"/>
        <v>75</v>
      </c>
      <c r="AE36" s="4">
        <f t="shared" si="15"/>
        <v>1</v>
      </c>
    </row>
    <row r="37" spans="1:31" s="1" customFormat="1" ht="18" customHeight="1" x14ac:dyDescent="0.15">
      <c r="A37" s="4" t="s">
        <v>27</v>
      </c>
      <c r="B37" s="4">
        <f>SUM(B27:B30)</f>
        <v>2217</v>
      </c>
      <c r="C37" s="4">
        <f t="shared" ref="C37:AE37" si="16">SUM(C27:C30)</f>
        <v>12</v>
      </c>
      <c r="D37" s="4">
        <f t="shared" si="16"/>
        <v>671</v>
      </c>
      <c r="E37" s="4">
        <f t="shared" si="16"/>
        <v>3</v>
      </c>
      <c r="F37" s="4">
        <f t="shared" si="16"/>
        <v>1546</v>
      </c>
      <c r="G37" s="4">
        <f t="shared" si="16"/>
        <v>9</v>
      </c>
      <c r="H37" s="4">
        <f t="shared" si="16"/>
        <v>1965</v>
      </c>
      <c r="I37" s="4">
        <f t="shared" si="16"/>
        <v>13</v>
      </c>
      <c r="J37" s="4">
        <f t="shared" si="16"/>
        <v>579</v>
      </c>
      <c r="K37" s="4">
        <f t="shared" si="16"/>
        <v>3</v>
      </c>
      <c r="L37" s="4">
        <f t="shared" si="16"/>
        <v>1386</v>
      </c>
      <c r="M37" s="4">
        <f t="shared" si="16"/>
        <v>10</v>
      </c>
      <c r="N37" s="4">
        <f t="shared" si="16"/>
        <v>2174</v>
      </c>
      <c r="O37" s="4">
        <f t="shared" si="16"/>
        <v>13</v>
      </c>
      <c r="P37" s="4">
        <f t="shared" si="16"/>
        <v>649</v>
      </c>
      <c r="Q37" s="4">
        <f t="shared" si="16"/>
        <v>3</v>
      </c>
      <c r="R37" s="4">
        <f t="shared" si="16"/>
        <v>1525</v>
      </c>
      <c r="S37" s="4">
        <f t="shared" si="16"/>
        <v>10</v>
      </c>
      <c r="T37" s="4">
        <f t="shared" si="16"/>
        <v>252</v>
      </c>
      <c r="U37" s="4">
        <f t="shared" si="16"/>
        <v>-1</v>
      </c>
      <c r="V37" s="4">
        <f t="shared" si="16"/>
        <v>92</v>
      </c>
      <c r="W37" s="4">
        <f t="shared" si="16"/>
        <v>0</v>
      </c>
      <c r="X37" s="4">
        <f t="shared" si="16"/>
        <v>160</v>
      </c>
      <c r="Y37" s="4">
        <f t="shared" si="16"/>
        <v>-1</v>
      </c>
      <c r="Z37" s="4">
        <f t="shared" si="16"/>
        <v>43</v>
      </c>
      <c r="AA37" s="4">
        <f t="shared" si="16"/>
        <v>-1</v>
      </c>
      <c r="AB37" s="4">
        <f t="shared" si="16"/>
        <v>22</v>
      </c>
      <c r="AC37" s="4">
        <f t="shared" si="16"/>
        <v>0</v>
      </c>
      <c r="AD37" s="4">
        <f t="shared" si="16"/>
        <v>21</v>
      </c>
      <c r="AE37" s="4">
        <f t="shared" si="16"/>
        <v>-1</v>
      </c>
    </row>
    <row r="38" spans="1:31" ht="18" customHeight="1" x14ac:dyDescent="0.15">
      <c r="A38" s="21" t="s">
        <v>28</v>
      </c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</row>
    <row r="39" spans="1:31" ht="18" customHeight="1" x14ac:dyDescent="0.15">
      <c r="A39" s="4" t="s">
        <v>24</v>
      </c>
      <c r="B39" s="15">
        <f>B33/(B9-B31)*100</f>
        <v>11.460728548953163</v>
      </c>
      <c r="C39" s="15">
        <f t="shared" ref="C39:AE39" si="17">C33/(C9-C31)*100</f>
        <v>1.7130620985010707</v>
      </c>
      <c r="D39" s="15">
        <f t="shared" si="17"/>
        <v>12.6473197313395</v>
      </c>
      <c r="E39" s="15">
        <f t="shared" si="17"/>
        <v>4.8076923076923084</v>
      </c>
      <c r="F39" s="15">
        <f t="shared" si="17"/>
        <v>10.376375217139548</v>
      </c>
      <c r="G39" s="15">
        <f t="shared" si="17"/>
        <v>0.82644628099173556</v>
      </c>
      <c r="H39" s="15">
        <f t="shared" si="17"/>
        <v>12.281497610838928</v>
      </c>
      <c r="I39" s="15">
        <f t="shared" si="17"/>
        <v>1.7467248908296942</v>
      </c>
      <c r="J39" s="15">
        <f t="shared" si="17"/>
        <v>13.48407118880233</v>
      </c>
      <c r="K39" s="15">
        <f t="shared" si="17"/>
        <v>4.0816326530612246</v>
      </c>
      <c r="L39" s="15">
        <f t="shared" si="17"/>
        <v>11.182496961277998</v>
      </c>
      <c r="M39" s="15">
        <f t="shared" si="17"/>
        <v>1.1111111111111112</v>
      </c>
      <c r="N39" s="15">
        <f t="shared" si="17"/>
        <v>11.476491943952714</v>
      </c>
      <c r="O39" s="15">
        <f t="shared" si="17"/>
        <v>2.0134228187919461</v>
      </c>
      <c r="P39" s="15">
        <f t="shared" si="17"/>
        <v>12.521990449861775</v>
      </c>
      <c r="Q39" s="15">
        <f t="shared" si="17"/>
        <v>3.9215686274509802</v>
      </c>
      <c r="R39" s="15">
        <f t="shared" si="17"/>
        <v>10.520875208177797</v>
      </c>
      <c r="S39" s="15">
        <f t="shared" si="17"/>
        <v>1.4492753623188406</v>
      </c>
      <c r="T39" s="15">
        <f t="shared" si="17"/>
        <v>1950</v>
      </c>
      <c r="U39" s="15">
        <f t="shared" si="17"/>
        <v>0</v>
      </c>
      <c r="V39" s="15">
        <f t="shared" si="17"/>
        <v>1900</v>
      </c>
      <c r="W39" s="15">
        <f t="shared" si="17"/>
        <v>16.666666666666664</v>
      </c>
      <c r="X39" s="15">
        <f t="shared" si="17"/>
        <v>2000</v>
      </c>
      <c r="Y39" s="15">
        <f t="shared" si="17"/>
        <v>-33.333333333333329</v>
      </c>
      <c r="Z39" s="15">
        <f t="shared" si="17"/>
        <v>13.357400722021662</v>
      </c>
      <c r="AA39" s="15">
        <f t="shared" si="17"/>
        <v>-5</v>
      </c>
      <c r="AB39" s="15">
        <f t="shared" si="17"/>
        <v>-2.2388059701492535</v>
      </c>
      <c r="AC39" s="15">
        <f t="shared" si="17"/>
        <v>50</v>
      </c>
      <c r="AD39" s="15">
        <f t="shared" si="17"/>
        <v>27.972027972027973</v>
      </c>
      <c r="AE39" s="15">
        <f t="shared" si="17"/>
        <v>-11.111111111111111</v>
      </c>
    </row>
    <row r="40" spans="1:31" ht="18" customHeight="1" x14ac:dyDescent="0.15">
      <c r="A40" s="4" t="s">
        <v>29</v>
      </c>
      <c r="B40" s="15">
        <f>B34/(B9-B31)*100</f>
        <v>54.992133607648555</v>
      </c>
      <c r="C40" s="15">
        <f t="shared" ref="C40:AE40" si="18">C34/(C9-C31)*100</f>
        <v>87.580299785867226</v>
      </c>
      <c r="D40" s="15">
        <f t="shared" si="18"/>
        <v>57.863388670637441</v>
      </c>
      <c r="E40" s="15">
        <f t="shared" si="18"/>
        <v>79.807692307692307</v>
      </c>
      <c r="F40" s="15">
        <f t="shared" si="18"/>
        <v>52.368268674001165</v>
      </c>
      <c r="G40" s="15">
        <f t="shared" si="18"/>
        <v>89.807162534435264</v>
      </c>
      <c r="H40" s="15">
        <f t="shared" si="18"/>
        <v>55.392245811407491</v>
      </c>
      <c r="I40" s="15">
        <f t="shared" si="18"/>
        <v>87.772925764192138</v>
      </c>
      <c r="J40" s="15">
        <f t="shared" si="18"/>
        <v>58.236747102413077</v>
      </c>
      <c r="K40" s="15">
        <f t="shared" si="18"/>
        <v>80.612244897959187</v>
      </c>
      <c r="L40" s="15">
        <f t="shared" si="18"/>
        <v>52.792730219366788</v>
      </c>
      <c r="M40" s="15">
        <f t="shared" si="18"/>
        <v>89.722222222222229</v>
      </c>
      <c r="N40" s="15">
        <f t="shared" si="18"/>
        <v>55.348195265384504</v>
      </c>
      <c r="O40" s="15">
        <f t="shared" si="18"/>
        <v>87.472035794183441</v>
      </c>
      <c r="P40" s="15">
        <f t="shared" si="18"/>
        <v>58.299824076401109</v>
      </c>
      <c r="Q40" s="15">
        <f t="shared" si="18"/>
        <v>82.35294117647058</v>
      </c>
      <c r="R40" s="15">
        <f t="shared" si="18"/>
        <v>52.650318727387578</v>
      </c>
      <c r="S40" s="15">
        <f t="shared" si="18"/>
        <v>88.985507246376812</v>
      </c>
      <c r="T40" s="15">
        <f t="shared" si="18"/>
        <v>1000</v>
      </c>
      <c r="U40" s="15">
        <f t="shared" si="18"/>
        <v>77.777777777777786</v>
      </c>
      <c r="V40" s="15">
        <f t="shared" si="18"/>
        <v>900</v>
      </c>
      <c r="W40" s="15">
        <f t="shared" si="18"/>
        <v>66.666666666666657</v>
      </c>
      <c r="X40" s="15">
        <f t="shared" si="18"/>
        <v>1100</v>
      </c>
      <c r="Y40" s="15">
        <f t="shared" si="18"/>
        <v>100</v>
      </c>
      <c r="Z40" s="15">
        <f t="shared" si="18"/>
        <v>97.833935018050539</v>
      </c>
      <c r="AA40" s="15">
        <f t="shared" si="18"/>
        <v>90</v>
      </c>
      <c r="AB40" s="15">
        <f t="shared" si="18"/>
        <v>109.70149253731343</v>
      </c>
      <c r="AC40" s="15">
        <f t="shared" si="18"/>
        <v>-50</v>
      </c>
      <c r="AD40" s="15">
        <f t="shared" si="18"/>
        <v>86.713286713286706</v>
      </c>
      <c r="AE40" s="15">
        <f t="shared" si="18"/>
        <v>105.55555555555556</v>
      </c>
    </row>
    <row r="41" spans="1:31" ht="18" customHeight="1" x14ac:dyDescent="0.15">
      <c r="A41" s="4" t="s">
        <v>25</v>
      </c>
      <c r="B41" s="15">
        <f>B35/(B9-B31)*100</f>
        <v>33.547137843398282</v>
      </c>
      <c r="C41" s="15">
        <f t="shared" ref="C41:AE41" si="19">C35/(C9-C31)*100</f>
        <v>10.706638115631693</v>
      </c>
      <c r="D41" s="15">
        <f t="shared" si="19"/>
        <v>29.489291598023065</v>
      </c>
      <c r="E41" s="15">
        <f t="shared" si="19"/>
        <v>15.384615384615385</v>
      </c>
      <c r="F41" s="15">
        <f t="shared" si="19"/>
        <v>37.255356108859296</v>
      </c>
      <c r="G41" s="15">
        <f t="shared" si="19"/>
        <v>9.3663911845730023</v>
      </c>
      <c r="H41" s="15">
        <f t="shared" si="19"/>
        <v>32.326256577753583</v>
      </c>
      <c r="I41" s="15">
        <f t="shared" si="19"/>
        <v>10.480349344978166</v>
      </c>
      <c r="J41" s="15">
        <f t="shared" si="19"/>
        <v>28.279181708784595</v>
      </c>
      <c r="K41" s="15">
        <f t="shared" si="19"/>
        <v>15.306122448979592</v>
      </c>
      <c r="L41" s="15">
        <f t="shared" si="19"/>
        <v>36.024772819355213</v>
      </c>
      <c r="M41" s="15">
        <f t="shared" si="19"/>
        <v>9.1666666666666661</v>
      </c>
      <c r="N41" s="15">
        <f t="shared" si="19"/>
        <v>33.175312790662787</v>
      </c>
      <c r="O41" s="15">
        <f t="shared" si="19"/>
        <v>10.514541387024609</v>
      </c>
      <c r="P41" s="15">
        <f t="shared" si="19"/>
        <v>29.178185473737116</v>
      </c>
      <c r="Q41" s="15">
        <f t="shared" si="19"/>
        <v>13.725490196078432</v>
      </c>
      <c r="R41" s="15">
        <f t="shared" si="19"/>
        <v>36.828806064434616</v>
      </c>
      <c r="S41" s="15">
        <f t="shared" si="19"/>
        <v>9.5652173913043477</v>
      </c>
      <c r="T41" s="15">
        <f t="shared" si="19"/>
        <v>-2850</v>
      </c>
      <c r="U41" s="15">
        <f t="shared" si="19"/>
        <v>22.222222222222221</v>
      </c>
      <c r="V41" s="15">
        <f t="shared" si="19"/>
        <v>-2700</v>
      </c>
      <c r="W41" s="15">
        <f t="shared" si="19"/>
        <v>16.666666666666664</v>
      </c>
      <c r="X41" s="15">
        <f t="shared" si="19"/>
        <v>-3000</v>
      </c>
      <c r="Y41" s="15">
        <f t="shared" si="19"/>
        <v>33.333333333333329</v>
      </c>
      <c r="Z41" s="15">
        <f t="shared" si="19"/>
        <v>-11.191335740072201</v>
      </c>
      <c r="AA41" s="15">
        <f t="shared" si="19"/>
        <v>15</v>
      </c>
      <c r="AB41" s="15">
        <f t="shared" si="19"/>
        <v>-7.4626865671641784</v>
      </c>
      <c r="AC41" s="15">
        <f t="shared" si="19"/>
        <v>100</v>
      </c>
      <c r="AD41" s="15">
        <f t="shared" si="19"/>
        <v>-14.685314685314685</v>
      </c>
      <c r="AE41" s="15">
        <f t="shared" si="19"/>
        <v>5.5555555555555554</v>
      </c>
    </row>
    <row r="42" spans="1:31" ht="18" customHeight="1" x14ac:dyDescent="0.15">
      <c r="A42" s="4" t="s">
        <v>26</v>
      </c>
      <c r="B42" s="15">
        <f>B36/(B9-B31)*100</f>
        <v>18.1562386542418</v>
      </c>
      <c r="C42" s="15">
        <f t="shared" ref="C42:AD42" si="20">C36/(C9-C31)*100</f>
        <v>5.9957173447537473</v>
      </c>
      <c r="D42" s="15">
        <f t="shared" si="20"/>
        <v>14.092003548346216</v>
      </c>
      <c r="E42" s="15">
        <f t="shared" si="20"/>
        <v>7.6923076923076925</v>
      </c>
      <c r="F42" s="15">
        <f t="shared" si="20"/>
        <v>21.870295309785757</v>
      </c>
      <c r="G42" s="15">
        <f t="shared" si="20"/>
        <v>5.5096418732782375</v>
      </c>
      <c r="H42" s="15">
        <f t="shared" si="20"/>
        <v>16.854170446984817</v>
      </c>
      <c r="I42" s="15">
        <f t="shared" si="20"/>
        <v>5.8951965065502181</v>
      </c>
      <c r="J42" s="15">
        <f t="shared" si="20"/>
        <v>12.93938818164545</v>
      </c>
      <c r="K42" s="15">
        <f t="shared" si="20"/>
        <v>8.1632653061224492</v>
      </c>
      <c r="L42" s="15">
        <f t="shared" si="20"/>
        <v>20.431787926144583</v>
      </c>
      <c r="M42" s="15">
        <f t="shared" si="20"/>
        <v>5.2777777777777777</v>
      </c>
      <c r="N42" s="15">
        <f t="shared" si="20"/>
        <v>17.630291937951935</v>
      </c>
      <c r="O42" s="15">
        <f t="shared" si="20"/>
        <v>6.0402684563758395</v>
      </c>
      <c r="P42" s="15">
        <f t="shared" si="20"/>
        <v>13.659210856999247</v>
      </c>
      <c r="Q42" s="15">
        <f t="shared" si="20"/>
        <v>7.8431372549019605</v>
      </c>
      <c r="R42" s="15">
        <f t="shared" si="20"/>
        <v>21.25997817722391</v>
      </c>
      <c r="S42" s="15">
        <f t="shared" si="20"/>
        <v>5.5072463768115938</v>
      </c>
      <c r="T42" s="15">
        <f t="shared" si="20"/>
        <v>-3057.1428571428573</v>
      </c>
      <c r="U42" s="15">
        <f t="shared" si="20"/>
        <v>11.111111111111111</v>
      </c>
      <c r="V42" s="15">
        <f t="shared" si="20"/>
        <v>-2585.7142857142858</v>
      </c>
      <c r="W42" s="15">
        <f t="shared" si="20"/>
        <v>0</v>
      </c>
      <c r="X42" s="15">
        <f t="shared" si="20"/>
        <v>-3528.5714285714284</v>
      </c>
      <c r="Y42" s="15">
        <f t="shared" si="20"/>
        <v>33.333333333333329</v>
      </c>
      <c r="Z42" s="15">
        <f t="shared" si="20"/>
        <v>-45.126353790613713</v>
      </c>
      <c r="AA42" s="15">
        <f t="shared" si="20"/>
        <v>5</v>
      </c>
      <c r="AB42" s="15">
        <f t="shared" si="20"/>
        <v>-37.313432835820898</v>
      </c>
      <c r="AC42" s="15">
        <f t="shared" si="20"/>
        <v>0</v>
      </c>
      <c r="AD42" s="15">
        <f t="shared" si="20"/>
        <v>-52.447552447552447</v>
      </c>
      <c r="AE42" s="15">
        <f>AE36/(AE9-AE31)*100</f>
        <v>5.5555555555555554</v>
      </c>
    </row>
    <row r="43" spans="1:31" ht="18" customHeight="1" x14ac:dyDescent="0.15">
      <c r="A43" s="4" t="s">
        <v>27</v>
      </c>
      <c r="B43" s="15">
        <f>B37/(B9-B31)*100</f>
        <v>6.7076122473677833</v>
      </c>
      <c r="C43" s="15">
        <f t="shared" ref="C43:AE43" si="21">C37/(C9-C31)*100</f>
        <v>2.5695931477516059</v>
      </c>
      <c r="D43" s="15">
        <f t="shared" si="21"/>
        <v>4.2516791281206441</v>
      </c>
      <c r="E43" s="15">
        <f t="shared" si="21"/>
        <v>2.8846153846153846</v>
      </c>
      <c r="F43" s="15">
        <f t="shared" si="21"/>
        <v>8.951939779965258</v>
      </c>
      <c r="G43" s="15">
        <f t="shared" si="21"/>
        <v>2.4793388429752068</v>
      </c>
      <c r="H43" s="15">
        <f t="shared" si="21"/>
        <v>5.9426601342769008</v>
      </c>
      <c r="I43" s="15">
        <f t="shared" si="21"/>
        <v>2.8384279475982535</v>
      </c>
      <c r="J43" s="15">
        <f t="shared" si="21"/>
        <v>3.6671100133003987</v>
      </c>
      <c r="K43" s="15">
        <f t="shared" si="21"/>
        <v>3.0612244897959182</v>
      </c>
      <c r="L43" s="15">
        <f t="shared" si="21"/>
        <v>8.0222260809168269</v>
      </c>
      <c r="M43" s="15">
        <f t="shared" si="21"/>
        <v>2.7777777777777777</v>
      </c>
      <c r="N43" s="15">
        <f t="shared" si="21"/>
        <v>6.5228479702361311</v>
      </c>
      <c r="O43" s="15">
        <f t="shared" si="21"/>
        <v>2.9082774049217002</v>
      </c>
      <c r="P43" s="15">
        <f t="shared" si="21"/>
        <v>4.0776577029404377</v>
      </c>
      <c r="Q43" s="15">
        <f t="shared" si="21"/>
        <v>2.9411764705882351</v>
      </c>
      <c r="R43" s="15">
        <f t="shared" si="21"/>
        <v>8.7578246137942912</v>
      </c>
      <c r="S43" s="15">
        <f t="shared" si="21"/>
        <v>2.8985507246376812</v>
      </c>
      <c r="T43" s="15">
        <f t="shared" si="21"/>
        <v>-1800</v>
      </c>
      <c r="U43" s="15">
        <f t="shared" si="21"/>
        <v>-11.111111111111111</v>
      </c>
      <c r="V43" s="15">
        <f t="shared" si="21"/>
        <v>-1314.2857142857142</v>
      </c>
      <c r="W43" s="15">
        <f t="shared" si="21"/>
        <v>0</v>
      </c>
      <c r="X43" s="15">
        <f t="shared" si="21"/>
        <v>-2285.7142857142858</v>
      </c>
      <c r="Y43" s="15">
        <f t="shared" si="21"/>
        <v>-33.333333333333329</v>
      </c>
      <c r="Z43" s="15">
        <f t="shared" si="21"/>
        <v>-15.523465703971121</v>
      </c>
      <c r="AA43" s="15">
        <f t="shared" si="21"/>
        <v>-5</v>
      </c>
      <c r="AB43" s="15">
        <f t="shared" si="21"/>
        <v>-16.417910447761194</v>
      </c>
      <c r="AC43" s="15">
        <f t="shared" si="21"/>
        <v>0</v>
      </c>
      <c r="AD43" s="15">
        <f t="shared" si="21"/>
        <v>-14.685314685314685</v>
      </c>
      <c r="AE43" s="15">
        <f t="shared" si="21"/>
        <v>-5.5555555555555554</v>
      </c>
    </row>
    <row r="44" spans="1:31" x14ac:dyDescent="0.15">
      <c r="A44" s="6" t="s">
        <v>30</v>
      </c>
    </row>
  </sheetData>
  <mergeCells count="21">
    <mergeCell ref="A38:AE38"/>
    <mergeCell ref="B6:G6"/>
    <mergeCell ref="H6:M6"/>
    <mergeCell ref="N6:S6"/>
    <mergeCell ref="T6:Y6"/>
    <mergeCell ref="Z6:AE6"/>
    <mergeCell ref="X7:Y7"/>
    <mergeCell ref="Z7:AA7"/>
    <mergeCell ref="AB7:AC7"/>
    <mergeCell ref="AD7:AE7"/>
    <mergeCell ref="L7:M7"/>
    <mergeCell ref="N7:O7"/>
    <mergeCell ref="P7:Q7"/>
    <mergeCell ref="R7:S7"/>
    <mergeCell ref="T7:U7"/>
    <mergeCell ref="V7:W7"/>
    <mergeCell ref="B7:C7"/>
    <mergeCell ref="D7:E7"/>
    <mergeCell ref="F7:G7"/>
    <mergeCell ref="H7:I7"/>
    <mergeCell ref="J7:K7"/>
  </mergeCells>
  <phoneticPr fontId="6"/>
  <pageMargins left="0.7" right="0.7" top="0.75" bottom="0.75" header="0.3" footer="0.3"/>
  <pageSetup paperSize="9" scale="4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4"/>
  <sheetViews>
    <sheetView workbookViewId="0">
      <selection activeCell="E9" sqref="E9"/>
    </sheetView>
  </sheetViews>
  <sheetFormatPr defaultRowHeight="13.5" x14ac:dyDescent="0.15"/>
  <cols>
    <col min="1" max="1" width="11.75" customWidth="1"/>
  </cols>
  <sheetData>
    <row r="1" spans="1:32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2" s="1" customFormat="1" ht="12" x14ac:dyDescent="0.15">
      <c r="A2" s="1" t="s">
        <v>37</v>
      </c>
    </row>
    <row r="3" spans="1:32" s="1" customFormat="1" ht="12" x14ac:dyDescent="0.15"/>
    <row r="4" spans="1:32" s="1" customFormat="1" ht="12" x14ac:dyDescent="0.15"/>
    <row r="5" spans="1:32" s="1" customFormat="1" ht="12" x14ac:dyDescent="0.15">
      <c r="A5" s="1" t="s">
        <v>43</v>
      </c>
    </row>
    <row r="6" spans="1:32" s="1" customFormat="1" ht="18" customHeight="1" x14ac:dyDescent="0.15">
      <c r="A6" s="2" t="s">
        <v>0</v>
      </c>
      <c r="B6" s="16" t="s">
        <v>59</v>
      </c>
      <c r="C6" s="17"/>
      <c r="D6" s="17"/>
      <c r="E6" s="17"/>
      <c r="F6" s="17"/>
      <c r="G6" s="18"/>
      <c r="H6" s="16" t="s">
        <v>60</v>
      </c>
      <c r="I6" s="17"/>
      <c r="J6" s="17"/>
      <c r="K6" s="17"/>
      <c r="L6" s="17"/>
      <c r="M6" s="18"/>
      <c r="N6" s="16" t="s">
        <v>61</v>
      </c>
      <c r="O6" s="17"/>
      <c r="P6" s="17"/>
      <c r="Q6" s="17"/>
      <c r="R6" s="17"/>
      <c r="S6" s="18"/>
      <c r="T6" s="16" t="s">
        <v>31</v>
      </c>
      <c r="U6" s="17"/>
      <c r="V6" s="17"/>
      <c r="W6" s="17"/>
      <c r="X6" s="17"/>
      <c r="Y6" s="18"/>
      <c r="Z6" s="16" t="s">
        <v>36</v>
      </c>
      <c r="AA6" s="17"/>
      <c r="AB6" s="17"/>
      <c r="AC6" s="17"/>
      <c r="AD6" s="17"/>
      <c r="AE6" s="23"/>
    </row>
    <row r="7" spans="1:32" s="1" customFormat="1" ht="18" customHeight="1" x14ac:dyDescent="0.15">
      <c r="A7" s="7"/>
      <c r="B7" s="19" t="s">
        <v>32</v>
      </c>
      <c r="C7" s="20"/>
      <c r="D7" s="19" t="s">
        <v>33</v>
      </c>
      <c r="E7" s="20"/>
      <c r="F7" s="19" t="s">
        <v>34</v>
      </c>
      <c r="G7" s="20"/>
      <c r="H7" s="19" t="s">
        <v>32</v>
      </c>
      <c r="I7" s="20"/>
      <c r="J7" s="19" t="s">
        <v>33</v>
      </c>
      <c r="K7" s="20"/>
      <c r="L7" s="19" t="s">
        <v>34</v>
      </c>
      <c r="M7" s="20"/>
      <c r="N7" s="19" t="s">
        <v>32</v>
      </c>
      <c r="O7" s="20"/>
      <c r="P7" s="19" t="s">
        <v>33</v>
      </c>
      <c r="Q7" s="20"/>
      <c r="R7" s="19" t="s">
        <v>34</v>
      </c>
      <c r="S7" s="20"/>
      <c r="T7" s="19" t="s">
        <v>32</v>
      </c>
      <c r="U7" s="20"/>
      <c r="V7" s="19" t="s">
        <v>33</v>
      </c>
      <c r="W7" s="20"/>
      <c r="X7" s="19" t="s">
        <v>34</v>
      </c>
      <c r="Y7" s="20"/>
      <c r="Z7" s="19" t="s">
        <v>32</v>
      </c>
      <c r="AA7" s="20"/>
      <c r="AB7" s="19" t="s">
        <v>33</v>
      </c>
      <c r="AC7" s="20"/>
      <c r="AD7" s="19" t="s">
        <v>34</v>
      </c>
      <c r="AE7" s="24"/>
      <c r="AF7" s="12"/>
    </row>
    <row r="8" spans="1:32" s="1" customFormat="1" ht="18" customHeight="1" x14ac:dyDescent="0.15">
      <c r="A8" s="3"/>
      <c r="B8" s="8"/>
      <c r="C8" s="9" t="s">
        <v>38</v>
      </c>
      <c r="D8" s="8"/>
      <c r="E8" s="9" t="s">
        <v>38</v>
      </c>
      <c r="F8" s="8"/>
      <c r="G8" s="9" t="s">
        <v>38</v>
      </c>
      <c r="H8" s="8"/>
      <c r="I8" s="9" t="s">
        <v>38</v>
      </c>
      <c r="J8" s="8"/>
      <c r="K8" s="9" t="s">
        <v>38</v>
      </c>
      <c r="L8" s="8"/>
      <c r="M8" s="9" t="s">
        <v>38</v>
      </c>
      <c r="N8" s="8"/>
      <c r="O8" s="9" t="s">
        <v>38</v>
      </c>
      <c r="P8" s="8"/>
      <c r="Q8" s="9" t="s">
        <v>38</v>
      </c>
      <c r="R8" s="8"/>
      <c r="S8" s="9" t="s">
        <v>38</v>
      </c>
      <c r="T8" s="8"/>
      <c r="U8" s="9" t="s">
        <v>38</v>
      </c>
      <c r="V8" s="8"/>
      <c r="W8" s="9" t="s">
        <v>38</v>
      </c>
      <c r="X8" s="8"/>
      <c r="Y8" s="9" t="s">
        <v>38</v>
      </c>
      <c r="Z8" s="8"/>
      <c r="AA8" s="9" t="s">
        <v>38</v>
      </c>
      <c r="AB8" s="8"/>
      <c r="AC8" s="9" t="s">
        <v>38</v>
      </c>
      <c r="AD8" s="10"/>
      <c r="AE8" s="11" t="s">
        <v>38</v>
      </c>
      <c r="AF8" s="13"/>
    </row>
    <row r="9" spans="1:32" s="1" customFormat="1" ht="18" customHeight="1" x14ac:dyDescent="0.15">
      <c r="A9" s="4" t="s">
        <v>1</v>
      </c>
      <c r="B9" s="4">
        <f>D9+F9</f>
        <v>11104</v>
      </c>
      <c r="C9" s="4">
        <f>E9+G9</f>
        <v>107</v>
      </c>
      <c r="D9" s="4">
        <f>SUM(D10:D31)</f>
        <v>5287</v>
      </c>
      <c r="E9" s="4">
        <f>SUM(E10:E31)</f>
        <v>50</v>
      </c>
      <c r="F9" s="4">
        <f>SUM(F10:F31)</f>
        <v>5817</v>
      </c>
      <c r="G9" s="4">
        <f>SUM(G10:G31)</f>
        <v>57</v>
      </c>
      <c r="H9" s="4">
        <f>J9+L9</f>
        <v>11108</v>
      </c>
      <c r="I9" s="4">
        <f>K9+M9</f>
        <v>111</v>
      </c>
      <c r="J9" s="4">
        <f>SUM(J10:J31)</f>
        <v>5284</v>
      </c>
      <c r="K9" s="4">
        <f>SUM(K10:K31)</f>
        <v>49</v>
      </c>
      <c r="L9" s="4">
        <f>SUM(L10:L31)</f>
        <v>5824</v>
      </c>
      <c r="M9" s="4">
        <f>SUM(M10:M31)</f>
        <v>62</v>
      </c>
      <c r="N9" s="4">
        <f>P9+R9</f>
        <v>11231</v>
      </c>
      <c r="O9" s="4">
        <f>Q9+S9</f>
        <v>98</v>
      </c>
      <c r="P9" s="4">
        <f>SUM(P10:P31)</f>
        <v>5320</v>
      </c>
      <c r="Q9" s="4">
        <f>SUM(Q10:Q31)</f>
        <v>34</v>
      </c>
      <c r="R9" s="4">
        <f>SUM(R10:R31)</f>
        <v>5911</v>
      </c>
      <c r="S9" s="4">
        <f>SUM(S10:S31)</f>
        <v>64</v>
      </c>
      <c r="T9" s="4">
        <f>B9-H9</f>
        <v>-4</v>
      </c>
      <c r="U9" s="4">
        <f>C9-I9</f>
        <v>-4</v>
      </c>
      <c r="V9" s="4">
        <f>D9-J9</f>
        <v>3</v>
      </c>
      <c r="W9" s="4">
        <f t="shared" ref="W9:X9" si="0">E9-K9</f>
        <v>1</v>
      </c>
      <c r="X9" s="4">
        <f t="shared" si="0"/>
        <v>-7</v>
      </c>
      <c r="Y9" s="4">
        <f>G9-M9</f>
        <v>-5</v>
      </c>
      <c r="Z9" s="4">
        <f t="shared" ref="Z9:AE9" si="1">B9-N9</f>
        <v>-127</v>
      </c>
      <c r="AA9" s="4">
        <f t="shared" si="1"/>
        <v>9</v>
      </c>
      <c r="AB9" s="4">
        <f t="shared" si="1"/>
        <v>-33</v>
      </c>
      <c r="AC9" s="4">
        <f t="shared" si="1"/>
        <v>16</v>
      </c>
      <c r="AD9" s="4">
        <f t="shared" si="1"/>
        <v>-94</v>
      </c>
      <c r="AE9" s="4">
        <f t="shared" si="1"/>
        <v>-7</v>
      </c>
    </row>
    <row r="10" spans="1:32" s="1" customFormat="1" ht="18" customHeight="1" x14ac:dyDescent="0.15">
      <c r="A10" s="4" t="s">
        <v>2</v>
      </c>
      <c r="B10" s="4">
        <f t="shared" ref="B10:C30" si="2">D10+F10</f>
        <v>301</v>
      </c>
      <c r="C10" s="4">
        <f t="shared" si="2"/>
        <v>1</v>
      </c>
      <c r="D10" s="4">
        <v>168</v>
      </c>
      <c r="E10" s="4">
        <v>1</v>
      </c>
      <c r="F10" s="4">
        <v>133</v>
      </c>
      <c r="G10" s="4">
        <v>0</v>
      </c>
      <c r="H10" s="4">
        <f t="shared" ref="H10:I30" si="3">J10+L10</f>
        <v>357</v>
      </c>
      <c r="I10" s="4">
        <f t="shared" si="3"/>
        <v>0</v>
      </c>
      <c r="J10" s="4">
        <v>201</v>
      </c>
      <c r="K10" s="4">
        <v>0</v>
      </c>
      <c r="L10" s="4">
        <v>156</v>
      </c>
      <c r="M10" s="4">
        <v>0</v>
      </c>
      <c r="N10" s="4">
        <f t="shared" ref="N10:O30" si="4">P10+R10</f>
        <v>286</v>
      </c>
      <c r="O10" s="4">
        <f t="shared" si="4"/>
        <v>0</v>
      </c>
      <c r="P10" s="4">
        <v>162</v>
      </c>
      <c r="Q10" s="4">
        <v>0</v>
      </c>
      <c r="R10" s="4">
        <v>124</v>
      </c>
      <c r="S10" s="4">
        <v>0</v>
      </c>
      <c r="T10" s="4">
        <f t="shared" ref="T10:Y29" si="5">B10-H10</f>
        <v>-56</v>
      </c>
      <c r="U10" s="4">
        <f t="shared" si="5"/>
        <v>1</v>
      </c>
      <c r="V10" s="4">
        <f t="shared" ref="V10:Y24" si="6">D10-J10</f>
        <v>-33</v>
      </c>
      <c r="W10" s="4">
        <f t="shared" si="6"/>
        <v>1</v>
      </c>
      <c r="X10" s="4">
        <f t="shared" si="6"/>
        <v>-23</v>
      </c>
      <c r="Y10" s="4">
        <f t="shared" si="6"/>
        <v>0</v>
      </c>
      <c r="Z10" s="4">
        <f t="shared" ref="Z10:AE30" si="7">B10-N10</f>
        <v>15</v>
      </c>
      <c r="AA10" s="4">
        <f t="shared" si="7"/>
        <v>1</v>
      </c>
      <c r="AB10" s="4">
        <f t="shared" si="7"/>
        <v>6</v>
      </c>
      <c r="AC10" s="4">
        <f t="shared" si="7"/>
        <v>1</v>
      </c>
      <c r="AD10" s="4">
        <f t="shared" si="7"/>
        <v>9</v>
      </c>
      <c r="AE10" s="4">
        <f t="shared" si="7"/>
        <v>0</v>
      </c>
    </row>
    <row r="11" spans="1:32" s="1" customFormat="1" ht="18" customHeight="1" x14ac:dyDescent="0.15">
      <c r="A11" s="4" t="s">
        <v>3</v>
      </c>
      <c r="B11" s="4">
        <f t="shared" si="2"/>
        <v>404</v>
      </c>
      <c r="C11" s="4">
        <f t="shared" si="2"/>
        <v>0</v>
      </c>
      <c r="D11" s="4">
        <v>222</v>
      </c>
      <c r="E11" s="4">
        <v>0</v>
      </c>
      <c r="F11" s="4">
        <v>182</v>
      </c>
      <c r="G11" s="4">
        <v>0</v>
      </c>
      <c r="H11" s="4">
        <f t="shared" si="3"/>
        <v>423</v>
      </c>
      <c r="I11" s="4">
        <f t="shared" si="3"/>
        <v>0</v>
      </c>
      <c r="J11" s="4">
        <v>223</v>
      </c>
      <c r="K11" s="4">
        <v>0</v>
      </c>
      <c r="L11" s="4">
        <v>200</v>
      </c>
      <c r="M11" s="4">
        <v>0</v>
      </c>
      <c r="N11" s="4">
        <f t="shared" si="4"/>
        <v>429</v>
      </c>
      <c r="O11" s="4">
        <f t="shared" si="4"/>
        <v>0</v>
      </c>
      <c r="P11" s="4">
        <v>226</v>
      </c>
      <c r="Q11" s="4">
        <v>0</v>
      </c>
      <c r="R11" s="4">
        <v>203</v>
      </c>
      <c r="S11" s="4">
        <v>0</v>
      </c>
      <c r="T11" s="4">
        <f t="shared" si="5"/>
        <v>-19</v>
      </c>
      <c r="U11" s="4">
        <f t="shared" si="5"/>
        <v>0</v>
      </c>
      <c r="V11" s="4">
        <f t="shared" si="6"/>
        <v>-1</v>
      </c>
      <c r="W11" s="4">
        <f t="shared" si="6"/>
        <v>0</v>
      </c>
      <c r="X11" s="4">
        <f t="shared" si="6"/>
        <v>-18</v>
      </c>
      <c r="Y11" s="4">
        <f t="shared" si="6"/>
        <v>0</v>
      </c>
      <c r="Z11" s="4">
        <f t="shared" si="7"/>
        <v>-25</v>
      </c>
      <c r="AA11" s="4">
        <f t="shared" si="7"/>
        <v>0</v>
      </c>
      <c r="AB11" s="4">
        <f t="shared" si="7"/>
        <v>-4</v>
      </c>
      <c r="AC11" s="4">
        <f t="shared" si="7"/>
        <v>0</v>
      </c>
      <c r="AD11" s="4">
        <f t="shared" si="7"/>
        <v>-21</v>
      </c>
      <c r="AE11" s="4">
        <f t="shared" si="7"/>
        <v>0</v>
      </c>
    </row>
    <row r="12" spans="1:32" s="1" customFormat="1" ht="18" customHeight="1" x14ac:dyDescent="0.15">
      <c r="A12" s="4" t="s">
        <v>4</v>
      </c>
      <c r="B12" s="4">
        <f t="shared" si="2"/>
        <v>422</v>
      </c>
      <c r="C12" s="4">
        <f t="shared" si="2"/>
        <v>1</v>
      </c>
      <c r="D12" s="4">
        <v>217</v>
      </c>
      <c r="E12" s="4">
        <v>0</v>
      </c>
      <c r="F12" s="4">
        <v>205</v>
      </c>
      <c r="G12" s="4">
        <v>1</v>
      </c>
      <c r="H12" s="4">
        <f t="shared" si="3"/>
        <v>442</v>
      </c>
      <c r="I12" s="4">
        <f t="shared" si="3"/>
        <v>2</v>
      </c>
      <c r="J12" s="4">
        <v>237</v>
      </c>
      <c r="K12" s="4">
        <v>0</v>
      </c>
      <c r="L12" s="4">
        <v>205</v>
      </c>
      <c r="M12" s="4">
        <v>2</v>
      </c>
      <c r="N12" s="4">
        <f t="shared" si="4"/>
        <v>440</v>
      </c>
      <c r="O12" s="4">
        <f t="shared" si="4"/>
        <v>1</v>
      </c>
      <c r="P12" s="4">
        <v>237</v>
      </c>
      <c r="Q12" s="4">
        <v>0</v>
      </c>
      <c r="R12" s="4">
        <v>203</v>
      </c>
      <c r="S12" s="4">
        <v>1</v>
      </c>
      <c r="T12" s="4">
        <f t="shared" si="5"/>
        <v>-20</v>
      </c>
      <c r="U12" s="4">
        <f t="shared" si="5"/>
        <v>-1</v>
      </c>
      <c r="V12" s="4">
        <f t="shared" si="6"/>
        <v>-20</v>
      </c>
      <c r="W12" s="4">
        <f t="shared" si="6"/>
        <v>0</v>
      </c>
      <c r="X12" s="4">
        <f t="shared" si="6"/>
        <v>0</v>
      </c>
      <c r="Y12" s="4">
        <f t="shared" si="6"/>
        <v>-1</v>
      </c>
      <c r="Z12" s="4">
        <f t="shared" si="7"/>
        <v>-18</v>
      </c>
      <c r="AA12" s="4">
        <f t="shared" si="7"/>
        <v>0</v>
      </c>
      <c r="AB12" s="4">
        <f t="shared" si="7"/>
        <v>-20</v>
      </c>
      <c r="AC12" s="4">
        <f t="shared" si="7"/>
        <v>0</v>
      </c>
      <c r="AD12" s="4">
        <f t="shared" si="7"/>
        <v>2</v>
      </c>
      <c r="AE12" s="4">
        <f t="shared" si="7"/>
        <v>0</v>
      </c>
    </row>
    <row r="13" spans="1:32" s="1" customFormat="1" ht="18" customHeight="1" x14ac:dyDescent="0.15">
      <c r="A13" s="4" t="s">
        <v>5</v>
      </c>
      <c r="B13" s="4">
        <f t="shared" si="2"/>
        <v>517</v>
      </c>
      <c r="C13" s="4">
        <f t="shared" si="2"/>
        <v>2</v>
      </c>
      <c r="D13" s="4">
        <v>283</v>
      </c>
      <c r="E13" s="4">
        <v>0</v>
      </c>
      <c r="F13" s="4">
        <v>234</v>
      </c>
      <c r="G13" s="4">
        <v>2</v>
      </c>
      <c r="H13" s="4">
        <f t="shared" si="3"/>
        <v>523</v>
      </c>
      <c r="I13" s="4">
        <f t="shared" si="3"/>
        <v>4</v>
      </c>
      <c r="J13" s="4">
        <v>283</v>
      </c>
      <c r="K13" s="4">
        <v>3</v>
      </c>
      <c r="L13" s="4">
        <v>240</v>
      </c>
      <c r="M13" s="4">
        <v>1</v>
      </c>
      <c r="N13" s="4">
        <f t="shared" si="4"/>
        <v>531</v>
      </c>
      <c r="O13" s="4">
        <f t="shared" si="4"/>
        <v>2</v>
      </c>
      <c r="P13" s="4">
        <v>287</v>
      </c>
      <c r="Q13" s="4">
        <v>1</v>
      </c>
      <c r="R13" s="4">
        <v>244</v>
      </c>
      <c r="S13" s="4">
        <v>1</v>
      </c>
      <c r="T13" s="4">
        <f t="shared" si="5"/>
        <v>-6</v>
      </c>
      <c r="U13" s="4">
        <f t="shared" si="5"/>
        <v>-2</v>
      </c>
      <c r="V13" s="4">
        <f t="shared" si="6"/>
        <v>0</v>
      </c>
      <c r="W13" s="4">
        <f t="shared" si="6"/>
        <v>-3</v>
      </c>
      <c r="X13" s="4">
        <f t="shared" si="6"/>
        <v>-6</v>
      </c>
      <c r="Y13" s="4">
        <f t="shared" si="6"/>
        <v>1</v>
      </c>
      <c r="Z13" s="4">
        <f t="shared" si="7"/>
        <v>-14</v>
      </c>
      <c r="AA13" s="4">
        <f t="shared" si="7"/>
        <v>0</v>
      </c>
      <c r="AB13" s="4">
        <f t="shared" si="7"/>
        <v>-4</v>
      </c>
      <c r="AC13" s="4">
        <f t="shared" si="7"/>
        <v>-1</v>
      </c>
      <c r="AD13" s="4">
        <f t="shared" si="7"/>
        <v>-10</v>
      </c>
      <c r="AE13" s="4">
        <f t="shared" si="7"/>
        <v>1</v>
      </c>
    </row>
    <row r="14" spans="1:32" s="1" customFormat="1" ht="18" customHeight="1" x14ac:dyDescent="0.15">
      <c r="A14" s="4" t="s">
        <v>6</v>
      </c>
      <c r="B14" s="4">
        <f t="shared" si="2"/>
        <v>371</v>
      </c>
      <c r="C14" s="4">
        <f t="shared" si="2"/>
        <v>51</v>
      </c>
      <c r="D14" s="4">
        <v>194</v>
      </c>
      <c r="E14" s="4">
        <v>38</v>
      </c>
      <c r="F14" s="4">
        <v>177</v>
      </c>
      <c r="G14" s="4">
        <v>13</v>
      </c>
      <c r="H14" s="4">
        <f t="shared" si="3"/>
        <v>312</v>
      </c>
      <c r="I14" s="4">
        <f t="shared" si="3"/>
        <v>50</v>
      </c>
      <c r="J14" s="4">
        <v>151</v>
      </c>
      <c r="K14" s="4">
        <v>37</v>
      </c>
      <c r="L14" s="4">
        <v>161</v>
      </c>
      <c r="M14" s="4">
        <v>13</v>
      </c>
      <c r="N14" s="4">
        <f t="shared" si="4"/>
        <v>322</v>
      </c>
      <c r="O14" s="4">
        <f t="shared" si="4"/>
        <v>41</v>
      </c>
      <c r="P14" s="4">
        <v>158</v>
      </c>
      <c r="Q14" s="4">
        <v>28</v>
      </c>
      <c r="R14" s="4">
        <v>164</v>
      </c>
      <c r="S14" s="4">
        <v>13</v>
      </c>
      <c r="T14" s="4">
        <f t="shared" si="5"/>
        <v>59</v>
      </c>
      <c r="U14" s="4">
        <f t="shared" si="5"/>
        <v>1</v>
      </c>
      <c r="V14" s="4">
        <f t="shared" si="6"/>
        <v>43</v>
      </c>
      <c r="W14" s="4">
        <f t="shared" si="6"/>
        <v>1</v>
      </c>
      <c r="X14" s="4">
        <f t="shared" si="6"/>
        <v>16</v>
      </c>
      <c r="Y14" s="4">
        <f t="shared" si="6"/>
        <v>0</v>
      </c>
      <c r="Z14" s="4">
        <f t="shared" si="7"/>
        <v>49</v>
      </c>
      <c r="AA14" s="4">
        <f t="shared" si="7"/>
        <v>10</v>
      </c>
      <c r="AB14" s="4">
        <f t="shared" si="7"/>
        <v>36</v>
      </c>
      <c r="AC14" s="4">
        <f t="shared" si="7"/>
        <v>10</v>
      </c>
      <c r="AD14" s="4">
        <f t="shared" si="7"/>
        <v>13</v>
      </c>
      <c r="AE14" s="4">
        <f t="shared" si="7"/>
        <v>0</v>
      </c>
    </row>
    <row r="15" spans="1:32" s="1" customFormat="1" ht="18" customHeight="1" x14ac:dyDescent="0.15">
      <c r="A15" s="4" t="s">
        <v>7</v>
      </c>
      <c r="B15" s="4">
        <f t="shared" si="2"/>
        <v>355</v>
      </c>
      <c r="C15" s="4">
        <f t="shared" si="2"/>
        <v>10</v>
      </c>
      <c r="D15" s="4">
        <v>151</v>
      </c>
      <c r="E15" s="4">
        <v>3</v>
      </c>
      <c r="F15" s="4">
        <v>204</v>
      </c>
      <c r="G15" s="4">
        <v>7</v>
      </c>
      <c r="H15" s="4">
        <f t="shared" si="3"/>
        <v>399</v>
      </c>
      <c r="I15" s="4">
        <f t="shared" si="3"/>
        <v>12</v>
      </c>
      <c r="J15" s="4">
        <v>192</v>
      </c>
      <c r="K15" s="4">
        <v>1</v>
      </c>
      <c r="L15" s="4">
        <v>207</v>
      </c>
      <c r="M15" s="4">
        <v>11</v>
      </c>
      <c r="N15" s="4">
        <f t="shared" si="4"/>
        <v>412</v>
      </c>
      <c r="O15" s="4">
        <f t="shared" si="4"/>
        <v>13</v>
      </c>
      <c r="P15" s="4">
        <v>197</v>
      </c>
      <c r="Q15" s="4">
        <v>1</v>
      </c>
      <c r="R15" s="4">
        <v>215</v>
      </c>
      <c r="S15" s="4">
        <v>12</v>
      </c>
      <c r="T15" s="4">
        <f t="shared" si="5"/>
        <v>-44</v>
      </c>
      <c r="U15" s="4">
        <f t="shared" si="5"/>
        <v>-2</v>
      </c>
      <c r="V15" s="4">
        <f t="shared" si="6"/>
        <v>-41</v>
      </c>
      <c r="W15" s="4">
        <f t="shared" si="6"/>
        <v>2</v>
      </c>
      <c r="X15" s="4">
        <f t="shared" si="6"/>
        <v>-3</v>
      </c>
      <c r="Y15" s="4">
        <f t="shared" si="6"/>
        <v>-4</v>
      </c>
      <c r="Z15" s="4">
        <f t="shared" si="7"/>
        <v>-57</v>
      </c>
      <c r="AA15" s="4">
        <f t="shared" si="7"/>
        <v>-3</v>
      </c>
      <c r="AB15" s="4">
        <f t="shared" si="7"/>
        <v>-46</v>
      </c>
      <c r="AC15" s="4">
        <f t="shared" si="7"/>
        <v>2</v>
      </c>
      <c r="AD15" s="4">
        <f t="shared" si="7"/>
        <v>-11</v>
      </c>
      <c r="AE15" s="4">
        <f t="shared" si="7"/>
        <v>-5</v>
      </c>
    </row>
    <row r="16" spans="1:32" s="1" customFormat="1" ht="18" customHeight="1" x14ac:dyDescent="0.15">
      <c r="A16" s="4" t="s">
        <v>8</v>
      </c>
      <c r="B16" s="4">
        <f t="shared" si="2"/>
        <v>511</v>
      </c>
      <c r="C16" s="4">
        <f t="shared" si="2"/>
        <v>11</v>
      </c>
      <c r="D16" s="4">
        <v>271</v>
      </c>
      <c r="E16" s="4">
        <v>1</v>
      </c>
      <c r="F16" s="4">
        <v>240</v>
      </c>
      <c r="G16" s="4">
        <v>10</v>
      </c>
      <c r="H16" s="4">
        <f t="shared" si="3"/>
        <v>519</v>
      </c>
      <c r="I16" s="4">
        <f t="shared" si="3"/>
        <v>9</v>
      </c>
      <c r="J16" s="4">
        <v>268</v>
      </c>
      <c r="K16" s="4">
        <v>1</v>
      </c>
      <c r="L16" s="4">
        <v>251</v>
      </c>
      <c r="M16" s="4">
        <v>8</v>
      </c>
      <c r="N16" s="4">
        <f t="shared" si="4"/>
        <v>521</v>
      </c>
      <c r="O16" s="4">
        <f t="shared" si="4"/>
        <v>11</v>
      </c>
      <c r="P16" s="4">
        <v>267</v>
      </c>
      <c r="Q16" s="4">
        <v>0</v>
      </c>
      <c r="R16" s="4">
        <v>254</v>
      </c>
      <c r="S16" s="4">
        <v>11</v>
      </c>
      <c r="T16" s="4">
        <f t="shared" si="5"/>
        <v>-8</v>
      </c>
      <c r="U16" s="4">
        <f t="shared" si="5"/>
        <v>2</v>
      </c>
      <c r="V16" s="4">
        <f t="shared" si="6"/>
        <v>3</v>
      </c>
      <c r="W16" s="4">
        <f t="shared" si="6"/>
        <v>0</v>
      </c>
      <c r="X16" s="4">
        <f t="shared" si="6"/>
        <v>-11</v>
      </c>
      <c r="Y16" s="4">
        <f t="shared" si="6"/>
        <v>2</v>
      </c>
      <c r="Z16" s="4">
        <f t="shared" si="7"/>
        <v>-10</v>
      </c>
      <c r="AA16" s="4">
        <f t="shared" si="7"/>
        <v>0</v>
      </c>
      <c r="AB16" s="4">
        <f t="shared" si="7"/>
        <v>4</v>
      </c>
      <c r="AC16" s="4">
        <f t="shared" si="7"/>
        <v>1</v>
      </c>
      <c r="AD16" s="4">
        <f t="shared" si="7"/>
        <v>-14</v>
      </c>
      <c r="AE16" s="4">
        <f t="shared" si="7"/>
        <v>-1</v>
      </c>
    </row>
    <row r="17" spans="1:31" s="1" customFormat="1" ht="18" customHeight="1" x14ac:dyDescent="0.15">
      <c r="A17" s="4" t="s">
        <v>9</v>
      </c>
      <c r="B17" s="4">
        <f t="shared" si="2"/>
        <v>552</v>
      </c>
      <c r="C17" s="4">
        <f t="shared" si="2"/>
        <v>9</v>
      </c>
      <c r="D17" s="4">
        <v>311</v>
      </c>
      <c r="E17" s="4">
        <v>2</v>
      </c>
      <c r="F17" s="4">
        <v>241</v>
      </c>
      <c r="G17" s="4">
        <v>7</v>
      </c>
      <c r="H17" s="4">
        <f t="shared" si="3"/>
        <v>564</v>
      </c>
      <c r="I17" s="4">
        <f t="shared" si="3"/>
        <v>13</v>
      </c>
      <c r="J17" s="4">
        <v>316</v>
      </c>
      <c r="K17" s="4">
        <v>2</v>
      </c>
      <c r="L17" s="4">
        <v>248</v>
      </c>
      <c r="M17" s="4">
        <v>11</v>
      </c>
      <c r="N17" s="4">
        <f t="shared" si="4"/>
        <v>567</v>
      </c>
      <c r="O17" s="4">
        <f t="shared" si="4"/>
        <v>9</v>
      </c>
      <c r="P17" s="4">
        <v>314</v>
      </c>
      <c r="Q17" s="4">
        <v>0</v>
      </c>
      <c r="R17" s="4">
        <v>253</v>
      </c>
      <c r="S17" s="4">
        <v>9</v>
      </c>
      <c r="T17" s="4">
        <f t="shared" si="5"/>
        <v>-12</v>
      </c>
      <c r="U17" s="4">
        <f t="shared" si="5"/>
        <v>-4</v>
      </c>
      <c r="V17" s="4">
        <f t="shared" si="6"/>
        <v>-5</v>
      </c>
      <c r="W17" s="4">
        <f t="shared" si="6"/>
        <v>0</v>
      </c>
      <c r="X17" s="4">
        <f t="shared" si="6"/>
        <v>-7</v>
      </c>
      <c r="Y17" s="4">
        <f t="shared" si="6"/>
        <v>-4</v>
      </c>
      <c r="Z17" s="4">
        <f t="shared" si="7"/>
        <v>-15</v>
      </c>
      <c r="AA17" s="4">
        <f t="shared" si="7"/>
        <v>0</v>
      </c>
      <c r="AB17" s="4">
        <f t="shared" si="7"/>
        <v>-3</v>
      </c>
      <c r="AC17" s="4">
        <f t="shared" si="7"/>
        <v>2</v>
      </c>
      <c r="AD17" s="4">
        <f t="shared" si="7"/>
        <v>-12</v>
      </c>
      <c r="AE17" s="4">
        <f t="shared" si="7"/>
        <v>-2</v>
      </c>
    </row>
    <row r="18" spans="1:31" s="1" customFormat="1" ht="18" customHeight="1" x14ac:dyDescent="0.15">
      <c r="A18" s="4" t="s">
        <v>10</v>
      </c>
      <c r="B18" s="4">
        <f t="shared" si="2"/>
        <v>600</v>
      </c>
      <c r="C18" s="4">
        <f t="shared" si="2"/>
        <v>16</v>
      </c>
      <c r="D18" s="4">
        <v>291</v>
      </c>
      <c r="E18" s="4">
        <v>4</v>
      </c>
      <c r="F18" s="4">
        <v>309</v>
      </c>
      <c r="G18" s="4">
        <v>12</v>
      </c>
      <c r="H18" s="4">
        <f t="shared" si="3"/>
        <v>619</v>
      </c>
      <c r="I18" s="4">
        <f t="shared" si="3"/>
        <v>15</v>
      </c>
      <c r="J18" s="4">
        <v>305</v>
      </c>
      <c r="K18" s="4">
        <v>4</v>
      </c>
      <c r="L18" s="4">
        <v>314</v>
      </c>
      <c r="M18" s="4">
        <v>11</v>
      </c>
      <c r="N18" s="4">
        <f t="shared" si="4"/>
        <v>620</v>
      </c>
      <c r="O18" s="4">
        <f t="shared" si="4"/>
        <v>13</v>
      </c>
      <c r="P18" s="4">
        <v>306</v>
      </c>
      <c r="Q18" s="4">
        <v>2</v>
      </c>
      <c r="R18" s="4">
        <v>314</v>
      </c>
      <c r="S18" s="4">
        <v>11</v>
      </c>
      <c r="T18" s="4">
        <f t="shared" si="5"/>
        <v>-19</v>
      </c>
      <c r="U18" s="4">
        <f t="shared" si="5"/>
        <v>1</v>
      </c>
      <c r="V18" s="4">
        <f t="shared" si="6"/>
        <v>-14</v>
      </c>
      <c r="W18" s="4">
        <f t="shared" si="6"/>
        <v>0</v>
      </c>
      <c r="X18" s="4">
        <f t="shared" si="6"/>
        <v>-5</v>
      </c>
      <c r="Y18" s="4">
        <f t="shared" si="6"/>
        <v>1</v>
      </c>
      <c r="Z18" s="4">
        <f t="shared" si="7"/>
        <v>-20</v>
      </c>
      <c r="AA18" s="4">
        <f t="shared" si="7"/>
        <v>3</v>
      </c>
      <c r="AB18" s="4">
        <f t="shared" si="7"/>
        <v>-15</v>
      </c>
      <c r="AC18" s="4">
        <f t="shared" si="7"/>
        <v>2</v>
      </c>
      <c r="AD18" s="4">
        <f t="shared" si="7"/>
        <v>-5</v>
      </c>
      <c r="AE18" s="4">
        <f t="shared" si="7"/>
        <v>1</v>
      </c>
    </row>
    <row r="19" spans="1:31" s="1" customFormat="1" ht="18" customHeight="1" x14ac:dyDescent="0.15">
      <c r="A19" s="4" t="s">
        <v>11</v>
      </c>
      <c r="B19" s="4">
        <f t="shared" si="2"/>
        <v>613</v>
      </c>
      <c r="C19" s="4">
        <f t="shared" si="2"/>
        <v>2</v>
      </c>
      <c r="D19" s="4">
        <v>305</v>
      </c>
      <c r="E19" s="4">
        <v>0</v>
      </c>
      <c r="F19" s="4">
        <v>308</v>
      </c>
      <c r="G19" s="4">
        <v>2</v>
      </c>
      <c r="H19" s="4">
        <f t="shared" si="3"/>
        <v>570</v>
      </c>
      <c r="I19" s="4">
        <f t="shared" si="3"/>
        <v>3</v>
      </c>
      <c r="J19" s="4">
        <v>273</v>
      </c>
      <c r="K19" s="4">
        <v>0</v>
      </c>
      <c r="L19" s="4">
        <v>297</v>
      </c>
      <c r="M19" s="4">
        <v>3</v>
      </c>
      <c r="N19" s="4">
        <f t="shared" si="4"/>
        <v>575</v>
      </c>
      <c r="O19" s="4">
        <f t="shared" si="4"/>
        <v>4</v>
      </c>
      <c r="P19" s="4">
        <v>275</v>
      </c>
      <c r="Q19" s="4">
        <v>0</v>
      </c>
      <c r="R19" s="4">
        <v>300</v>
      </c>
      <c r="S19" s="4">
        <v>4</v>
      </c>
      <c r="T19" s="4">
        <f t="shared" si="5"/>
        <v>43</v>
      </c>
      <c r="U19" s="4">
        <f t="shared" si="5"/>
        <v>-1</v>
      </c>
      <c r="V19" s="4">
        <f t="shared" si="6"/>
        <v>32</v>
      </c>
      <c r="W19" s="4">
        <f t="shared" si="6"/>
        <v>0</v>
      </c>
      <c r="X19" s="4">
        <f t="shared" si="6"/>
        <v>11</v>
      </c>
      <c r="Y19" s="4">
        <f t="shared" si="6"/>
        <v>-1</v>
      </c>
      <c r="Z19" s="4">
        <f t="shared" si="7"/>
        <v>38</v>
      </c>
      <c r="AA19" s="4">
        <f t="shared" si="7"/>
        <v>-2</v>
      </c>
      <c r="AB19" s="4">
        <f t="shared" si="7"/>
        <v>30</v>
      </c>
      <c r="AC19" s="4">
        <f t="shared" si="7"/>
        <v>0</v>
      </c>
      <c r="AD19" s="4">
        <f t="shared" si="7"/>
        <v>8</v>
      </c>
      <c r="AE19" s="4">
        <f t="shared" si="7"/>
        <v>-2</v>
      </c>
    </row>
    <row r="20" spans="1:31" s="1" customFormat="1" ht="18" customHeight="1" x14ac:dyDescent="0.15">
      <c r="A20" s="4" t="s">
        <v>12</v>
      </c>
      <c r="B20" s="4">
        <f t="shared" si="2"/>
        <v>588</v>
      </c>
      <c r="C20" s="4">
        <f t="shared" si="2"/>
        <v>1</v>
      </c>
      <c r="D20" s="4">
        <v>290</v>
      </c>
      <c r="E20" s="4">
        <v>0</v>
      </c>
      <c r="F20" s="4">
        <v>298</v>
      </c>
      <c r="G20" s="4">
        <v>1</v>
      </c>
      <c r="H20" s="4">
        <f t="shared" si="3"/>
        <v>628</v>
      </c>
      <c r="I20" s="4">
        <f t="shared" si="3"/>
        <v>1</v>
      </c>
      <c r="J20" s="4">
        <v>312</v>
      </c>
      <c r="K20" s="4">
        <v>0</v>
      </c>
      <c r="L20" s="4">
        <v>316</v>
      </c>
      <c r="M20" s="4">
        <v>1</v>
      </c>
      <c r="N20" s="4">
        <f t="shared" si="4"/>
        <v>631</v>
      </c>
      <c r="O20" s="4">
        <f t="shared" si="4"/>
        <v>1</v>
      </c>
      <c r="P20" s="4">
        <v>315</v>
      </c>
      <c r="Q20" s="4">
        <v>0</v>
      </c>
      <c r="R20" s="4">
        <v>316</v>
      </c>
      <c r="S20" s="4">
        <v>1</v>
      </c>
      <c r="T20" s="4">
        <f t="shared" si="5"/>
        <v>-40</v>
      </c>
      <c r="U20" s="4">
        <f t="shared" si="5"/>
        <v>0</v>
      </c>
      <c r="V20" s="4">
        <f t="shared" si="6"/>
        <v>-22</v>
      </c>
      <c r="W20" s="4">
        <f t="shared" si="6"/>
        <v>0</v>
      </c>
      <c r="X20" s="4">
        <f t="shared" si="6"/>
        <v>-18</v>
      </c>
      <c r="Y20" s="4">
        <f t="shared" si="6"/>
        <v>0</v>
      </c>
      <c r="Z20" s="4">
        <f t="shared" si="7"/>
        <v>-43</v>
      </c>
      <c r="AA20" s="4">
        <f t="shared" si="7"/>
        <v>0</v>
      </c>
      <c r="AB20" s="4">
        <f t="shared" si="7"/>
        <v>-25</v>
      </c>
      <c r="AC20" s="4">
        <f t="shared" si="7"/>
        <v>0</v>
      </c>
      <c r="AD20" s="4">
        <f t="shared" si="7"/>
        <v>-18</v>
      </c>
      <c r="AE20" s="4">
        <f t="shared" si="7"/>
        <v>0</v>
      </c>
    </row>
    <row r="21" spans="1:31" s="1" customFormat="1" ht="18" customHeight="1" x14ac:dyDescent="0.15">
      <c r="A21" s="4" t="s">
        <v>13</v>
      </c>
      <c r="B21" s="4">
        <f t="shared" si="2"/>
        <v>727</v>
      </c>
      <c r="C21" s="4">
        <f t="shared" si="2"/>
        <v>1</v>
      </c>
      <c r="D21" s="4">
        <v>358</v>
      </c>
      <c r="E21" s="4">
        <v>0</v>
      </c>
      <c r="F21" s="4">
        <v>369</v>
      </c>
      <c r="G21" s="4">
        <v>1</v>
      </c>
      <c r="H21" s="4">
        <f t="shared" si="3"/>
        <v>792</v>
      </c>
      <c r="I21" s="4">
        <f t="shared" si="3"/>
        <v>1</v>
      </c>
      <c r="J21" s="4">
        <v>384</v>
      </c>
      <c r="K21" s="4">
        <v>1</v>
      </c>
      <c r="L21" s="4">
        <v>408</v>
      </c>
      <c r="M21" s="4">
        <v>0</v>
      </c>
      <c r="N21" s="4">
        <f t="shared" si="4"/>
        <v>794</v>
      </c>
      <c r="O21" s="4">
        <f t="shared" si="4"/>
        <v>2</v>
      </c>
      <c r="P21" s="4">
        <v>385</v>
      </c>
      <c r="Q21" s="4">
        <v>2</v>
      </c>
      <c r="R21" s="4">
        <v>409</v>
      </c>
      <c r="S21" s="4">
        <v>0</v>
      </c>
      <c r="T21" s="4">
        <f t="shared" si="5"/>
        <v>-65</v>
      </c>
      <c r="U21" s="4">
        <f t="shared" si="5"/>
        <v>0</v>
      </c>
      <c r="V21" s="4">
        <f t="shared" si="6"/>
        <v>-26</v>
      </c>
      <c r="W21" s="4">
        <f t="shared" si="6"/>
        <v>-1</v>
      </c>
      <c r="X21" s="4">
        <f t="shared" si="6"/>
        <v>-39</v>
      </c>
      <c r="Y21" s="4">
        <f t="shared" si="6"/>
        <v>1</v>
      </c>
      <c r="Z21" s="4">
        <f t="shared" si="7"/>
        <v>-67</v>
      </c>
      <c r="AA21" s="4">
        <f t="shared" si="7"/>
        <v>-1</v>
      </c>
      <c r="AB21" s="4">
        <f t="shared" si="7"/>
        <v>-27</v>
      </c>
      <c r="AC21" s="4">
        <f t="shared" si="7"/>
        <v>-2</v>
      </c>
      <c r="AD21" s="4">
        <f t="shared" si="7"/>
        <v>-40</v>
      </c>
      <c r="AE21" s="4">
        <f t="shared" si="7"/>
        <v>1</v>
      </c>
    </row>
    <row r="22" spans="1:31" s="1" customFormat="1" ht="18" customHeight="1" x14ac:dyDescent="0.15">
      <c r="A22" s="4" t="s">
        <v>14</v>
      </c>
      <c r="B22" s="4">
        <f t="shared" si="2"/>
        <v>934</v>
      </c>
      <c r="C22" s="4">
        <f t="shared" si="2"/>
        <v>2</v>
      </c>
      <c r="D22" s="4">
        <v>445</v>
      </c>
      <c r="E22" s="4">
        <v>1</v>
      </c>
      <c r="F22" s="4">
        <v>489</v>
      </c>
      <c r="G22" s="4">
        <v>1</v>
      </c>
      <c r="H22" s="4">
        <f t="shared" si="3"/>
        <v>935</v>
      </c>
      <c r="I22" s="4">
        <f t="shared" si="3"/>
        <v>1</v>
      </c>
      <c r="J22" s="4">
        <v>447</v>
      </c>
      <c r="K22" s="4">
        <v>0</v>
      </c>
      <c r="L22" s="4">
        <v>488</v>
      </c>
      <c r="M22" s="4">
        <v>1</v>
      </c>
      <c r="N22" s="4">
        <f t="shared" si="4"/>
        <v>933</v>
      </c>
      <c r="O22" s="4">
        <f t="shared" si="4"/>
        <v>1</v>
      </c>
      <c r="P22" s="4">
        <v>445</v>
      </c>
      <c r="Q22" s="4">
        <v>0</v>
      </c>
      <c r="R22" s="4">
        <v>488</v>
      </c>
      <c r="S22" s="4">
        <v>1</v>
      </c>
      <c r="T22" s="4">
        <f t="shared" si="5"/>
        <v>-1</v>
      </c>
      <c r="U22" s="4">
        <f t="shared" si="5"/>
        <v>1</v>
      </c>
      <c r="V22" s="4">
        <f t="shared" si="6"/>
        <v>-2</v>
      </c>
      <c r="W22" s="4">
        <f t="shared" si="6"/>
        <v>1</v>
      </c>
      <c r="X22" s="4">
        <f t="shared" si="6"/>
        <v>1</v>
      </c>
      <c r="Y22" s="4">
        <f t="shared" si="6"/>
        <v>0</v>
      </c>
      <c r="Z22" s="4">
        <f t="shared" si="7"/>
        <v>1</v>
      </c>
      <c r="AA22" s="4">
        <f t="shared" si="7"/>
        <v>1</v>
      </c>
      <c r="AB22" s="4">
        <f t="shared" si="7"/>
        <v>0</v>
      </c>
      <c r="AC22" s="4">
        <f t="shared" si="7"/>
        <v>1</v>
      </c>
      <c r="AD22" s="4">
        <f t="shared" si="7"/>
        <v>1</v>
      </c>
      <c r="AE22" s="4">
        <f t="shared" si="7"/>
        <v>0</v>
      </c>
    </row>
    <row r="23" spans="1:31" s="1" customFormat="1" ht="18" customHeight="1" x14ac:dyDescent="0.15">
      <c r="A23" s="4" t="s">
        <v>15</v>
      </c>
      <c r="B23" s="4">
        <f t="shared" si="2"/>
        <v>1034</v>
      </c>
      <c r="C23" s="4">
        <f t="shared" si="2"/>
        <v>0</v>
      </c>
      <c r="D23" s="4">
        <v>529</v>
      </c>
      <c r="E23" s="4">
        <v>0</v>
      </c>
      <c r="F23" s="4">
        <v>505</v>
      </c>
      <c r="G23" s="4">
        <v>0</v>
      </c>
      <c r="H23" s="4">
        <f t="shared" si="3"/>
        <v>1048</v>
      </c>
      <c r="I23" s="4">
        <f t="shared" si="3"/>
        <v>0</v>
      </c>
      <c r="J23" s="4">
        <v>533</v>
      </c>
      <c r="K23" s="4">
        <v>0</v>
      </c>
      <c r="L23" s="4">
        <v>515</v>
      </c>
      <c r="M23" s="4">
        <v>0</v>
      </c>
      <c r="N23" s="4">
        <f t="shared" si="4"/>
        <v>1049</v>
      </c>
      <c r="O23" s="4">
        <f t="shared" si="4"/>
        <v>0</v>
      </c>
      <c r="P23" s="4">
        <v>533</v>
      </c>
      <c r="Q23" s="4">
        <v>0</v>
      </c>
      <c r="R23" s="4">
        <v>516</v>
      </c>
      <c r="S23" s="4">
        <v>0</v>
      </c>
      <c r="T23" s="4">
        <f t="shared" si="5"/>
        <v>-14</v>
      </c>
      <c r="U23" s="4">
        <f t="shared" si="5"/>
        <v>0</v>
      </c>
      <c r="V23" s="4">
        <f t="shared" si="6"/>
        <v>-4</v>
      </c>
      <c r="W23" s="4">
        <f t="shared" si="6"/>
        <v>0</v>
      </c>
      <c r="X23" s="4">
        <f t="shared" si="6"/>
        <v>-10</v>
      </c>
      <c r="Y23" s="4">
        <f t="shared" si="6"/>
        <v>0</v>
      </c>
      <c r="Z23" s="4">
        <f t="shared" si="7"/>
        <v>-15</v>
      </c>
      <c r="AA23" s="4">
        <f t="shared" si="7"/>
        <v>0</v>
      </c>
      <c r="AB23" s="4">
        <f t="shared" si="7"/>
        <v>-4</v>
      </c>
      <c r="AC23" s="4">
        <f t="shared" si="7"/>
        <v>0</v>
      </c>
      <c r="AD23" s="4">
        <f t="shared" si="7"/>
        <v>-11</v>
      </c>
      <c r="AE23" s="4">
        <f t="shared" si="7"/>
        <v>0</v>
      </c>
    </row>
    <row r="24" spans="1:31" s="1" customFormat="1" ht="18" customHeight="1" x14ac:dyDescent="0.15">
      <c r="A24" s="4" t="s">
        <v>16</v>
      </c>
      <c r="B24" s="4">
        <f t="shared" si="2"/>
        <v>866</v>
      </c>
      <c r="C24" s="4">
        <f t="shared" si="2"/>
        <v>0</v>
      </c>
      <c r="D24" s="4">
        <v>409</v>
      </c>
      <c r="E24" s="4">
        <v>0</v>
      </c>
      <c r="F24" s="4">
        <v>457</v>
      </c>
      <c r="G24" s="4">
        <v>0</v>
      </c>
      <c r="H24" s="4">
        <f t="shared" si="3"/>
        <v>793</v>
      </c>
      <c r="I24" s="4">
        <f t="shared" si="3"/>
        <v>0</v>
      </c>
      <c r="J24" s="4">
        <v>383</v>
      </c>
      <c r="K24" s="4">
        <v>0</v>
      </c>
      <c r="L24" s="4">
        <v>410</v>
      </c>
      <c r="M24" s="4">
        <v>0</v>
      </c>
      <c r="N24" s="4">
        <f t="shared" si="4"/>
        <v>808</v>
      </c>
      <c r="O24" s="4">
        <f t="shared" si="4"/>
        <v>0</v>
      </c>
      <c r="P24" s="4">
        <v>390</v>
      </c>
      <c r="Q24" s="4">
        <v>0</v>
      </c>
      <c r="R24" s="4">
        <v>418</v>
      </c>
      <c r="S24" s="4">
        <v>0</v>
      </c>
      <c r="T24" s="4">
        <f t="shared" si="5"/>
        <v>73</v>
      </c>
      <c r="U24" s="4">
        <f t="shared" si="5"/>
        <v>0</v>
      </c>
      <c r="V24" s="4">
        <f t="shared" si="6"/>
        <v>26</v>
      </c>
      <c r="W24" s="4">
        <f t="shared" si="6"/>
        <v>0</v>
      </c>
      <c r="X24" s="4">
        <f t="shared" si="6"/>
        <v>47</v>
      </c>
      <c r="Y24" s="4">
        <f t="shared" si="6"/>
        <v>0</v>
      </c>
      <c r="Z24" s="4">
        <f t="shared" si="7"/>
        <v>58</v>
      </c>
      <c r="AA24" s="4">
        <f t="shared" si="7"/>
        <v>0</v>
      </c>
      <c r="AB24" s="4">
        <f t="shared" si="7"/>
        <v>19</v>
      </c>
      <c r="AC24" s="4">
        <f t="shared" si="7"/>
        <v>0</v>
      </c>
      <c r="AD24" s="4">
        <f t="shared" si="7"/>
        <v>39</v>
      </c>
      <c r="AE24" s="4">
        <f t="shared" si="7"/>
        <v>0</v>
      </c>
    </row>
    <row r="25" spans="1:31" s="1" customFormat="1" ht="18" customHeight="1" x14ac:dyDescent="0.15">
      <c r="A25" s="4" t="s">
        <v>17</v>
      </c>
      <c r="B25" s="4">
        <f t="shared" si="2"/>
        <v>664</v>
      </c>
      <c r="C25" s="4">
        <f t="shared" si="2"/>
        <v>0</v>
      </c>
      <c r="D25" s="4">
        <v>325</v>
      </c>
      <c r="E25" s="4">
        <v>0</v>
      </c>
      <c r="F25" s="4">
        <v>339</v>
      </c>
      <c r="G25" s="4">
        <v>0</v>
      </c>
      <c r="H25" s="4">
        <f t="shared" si="3"/>
        <v>640</v>
      </c>
      <c r="I25" s="4">
        <f t="shared" si="3"/>
        <v>0</v>
      </c>
      <c r="J25" s="4">
        <v>294</v>
      </c>
      <c r="K25" s="4">
        <v>0</v>
      </c>
      <c r="L25" s="4">
        <v>346</v>
      </c>
      <c r="M25" s="4">
        <v>0</v>
      </c>
      <c r="N25" s="4">
        <f t="shared" si="4"/>
        <v>657</v>
      </c>
      <c r="O25" s="4">
        <f t="shared" si="4"/>
        <v>0</v>
      </c>
      <c r="P25" s="4">
        <v>302</v>
      </c>
      <c r="Q25" s="4">
        <v>0</v>
      </c>
      <c r="R25" s="4">
        <v>355</v>
      </c>
      <c r="S25" s="4">
        <v>0</v>
      </c>
      <c r="T25" s="4">
        <f t="shared" si="5"/>
        <v>24</v>
      </c>
      <c r="U25" s="4">
        <f t="shared" si="5"/>
        <v>0</v>
      </c>
      <c r="V25" s="4">
        <f t="shared" si="5"/>
        <v>31</v>
      </c>
      <c r="W25" s="4">
        <f t="shared" si="5"/>
        <v>0</v>
      </c>
      <c r="X25" s="4">
        <f t="shared" si="5"/>
        <v>-7</v>
      </c>
      <c r="Y25" s="4">
        <f t="shared" si="5"/>
        <v>0</v>
      </c>
      <c r="Z25" s="4">
        <f t="shared" si="7"/>
        <v>7</v>
      </c>
      <c r="AA25" s="4">
        <f t="shared" si="7"/>
        <v>0</v>
      </c>
      <c r="AB25" s="4">
        <f t="shared" si="7"/>
        <v>23</v>
      </c>
      <c r="AC25" s="4">
        <f t="shared" si="7"/>
        <v>0</v>
      </c>
      <c r="AD25" s="4">
        <f t="shared" si="7"/>
        <v>-16</v>
      </c>
      <c r="AE25" s="4">
        <f t="shared" si="7"/>
        <v>0</v>
      </c>
    </row>
    <row r="26" spans="1:31" s="1" customFormat="1" ht="18" customHeight="1" x14ac:dyDescent="0.15">
      <c r="A26" s="4" t="s">
        <v>18</v>
      </c>
      <c r="B26" s="4">
        <f t="shared" si="2"/>
        <v>643</v>
      </c>
      <c r="C26" s="4">
        <f t="shared" si="2"/>
        <v>0</v>
      </c>
      <c r="D26" s="4">
        <v>238</v>
      </c>
      <c r="E26" s="4">
        <v>0</v>
      </c>
      <c r="F26" s="4">
        <v>405</v>
      </c>
      <c r="G26" s="4">
        <v>0</v>
      </c>
      <c r="H26" s="4">
        <f t="shared" si="3"/>
        <v>667</v>
      </c>
      <c r="I26" s="4">
        <f t="shared" si="3"/>
        <v>0</v>
      </c>
      <c r="J26" s="4">
        <v>249</v>
      </c>
      <c r="K26" s="4">
        <v>0</v>
      </c>
      <c r="L26" s="4">
        <v>418</v>
      </c>
      <c r="M26" s="4">
        <v>0</v>
      </c>
      <c r="N26" s="4">
        <f t="shared" si="4"/>
        <v>685</v>
      </c>
      <c r="O26" s="4">
        <f t="shared" si="4"/>
        <v>0</v>
      </c>
      <c r="P26" s="4">
        <v>259</v>
      </c>
      <c r="Q26" s="4">
        <v>0</v>
      </c>
      <c r="R26" s="4">
        <v>426</v>
      </c>
      <c r="S26" s="4">
        <v>0</v>
      </c>
      <c r="T26" s="4">
        <f t="shared" si="5"/>
        <v>-24</v>
      </c>
      <c r="U26" s="4">
        <f t="shared" si="5"/>
        <v>0</v>
      </c>
      <c r="V26" s="4">
        <f t="shared" si="5"/>
        <v>-11</v>
      </c>
      <c r="W26" s="4">
        <f t="shared" si="5"/>
        <v>0</v>
      </c>
      <c r="X26" s="4">
        <f t="shared" si="5"/>
        <v>-13</v>
      </c>
      <c r="Y26" s="4">
        <f t="shared" si="5"/>
        <v>0</v>
      </c>
      <c r="Z26" s="4">
        <f t="shared" si="7"/>
        <v>-42</v>
      </c>
      <c r="AA26" s="4">
        <f t="shared" si="7"/>
        <v>0</v>
      </c>
      <c r="AB26" s="4">
        <f t="shared" si="7"/>
        <v>-21</v>
      </c>
      <c r="AC26" s="4">
        <f t="shared" si="7"/>
        <v>0</v>
      </c>
      <c r="AD26" s="4">
        <f t="shared" si="7"/>
        <v>-21</v>
      </c>
      <c r="AE26" s="4">
        <f t="shared" si="7"/>
        <v>0</v>
      </c>
    </row>
    <row r="27" spans="1:31" s="1" customFormat="1" ht="18" customHeight="1" x14ac:dyDescent="0.15">
      <c r="A27" s="4" t="s">
        <v>19</v>
      </c>
      <c r="B27" s="4">
        <f t="shared" si="2"/>
        <v>551</v>
      </c>
      <c r="C27" s="4">
        <f t="shared" si="2"/>
        <v>0</v>
      </c>
      <c r="D27" s="4">
        <v>183</v>
      </c>
      <c r="E27" s="4">
        <v>0</v>
      </c>
      <c r="F27" s="4">
        <v>368</v>
      </c>
      <c r="G27" s="4">
        <v>0</v>
      </c>
      <c r="H27" s="4">
        <f t="shared" si="3"/>
        <v>505</v>
      </c>
      <c r="I27" s="4">
        <f t="shared" si="3"/>
        <v>0</v>
      </c>
      <c r="J27" s="4">
        <v>157</v>
      </c>
      <c r="K27" s="4">
        <v>0</v>
      </c>
      <c r="L27" s="4">
        <v>348</v>
      </c>
      <c r="M27" s="4">
        <v>0</v>
      </c>
      <c r="N27" s="4">
        <f t="shared" si="4"/>
        <v>540</v>
      </c>
      <c r="O27" s="4">
        <f t="shared" si="4"/>
        <v>0</v>
      </c>
      <c r="P27" s="4">
        <v>171</v>
      </c>
      <c r="Q27" s="4">
        <v>0</v>
      </c>
      <c r="R27" s="4">
        <v>369</v>
      </c>
      <c r="S27" s="4">
        <v>0</v>
      </c>
      <c r="T27" s="4">
        <f t="shared" si="5"/>
        <v>46</v>
      </c>
      <c r="U27" s="4">
        <f t="shared" si="5"/>
        <v>0</v>
      </c>
      <c r="V27" s="4">
        <f t="shared" si="5"/>
        <v>26</v>
      </c>
      <c r="W27" s="4">
        <f t="shared" si="5"/>
        <v>0</v>
      </c>
      <c r="X27" s="4">
        <f t="shared" si="5"/>
        <v>20</v>
      </c>
      <c r="Y27" s="4">
        <f t="shared" si="5"/>
        <v>0</v>
      </c>
      <c r="Z27" s="4">
        <f t="shared" si="7"/>
        <v>11</v>
      </c>
      <c r="AA27" s="4">
        <f t="shared" si="7"/>
        <v>0</v>
      </c>
      <c r="AB27" s="4">
        <f t="shared" si="7"/>
        <v>12</v>
      </c>
      <c r="AC27" s="4">
        <f t="shared" si="7"/>
        <v>0</v>
      </c>
      <c r="AD27" s="4">
        <f t="shared" si="7"/>
        <v>-1</v>
      </c>
      <c r="AE27" s="4">
        <f t="shared" si="7"/>
        <v>0</v>
      </c>
    </row>
    <row r="28" spans="1:31" s="1" customFormat="1" ht="18" customHeight="1" x14ac:dyDescent="0.15">
      <c r="A28" s="4" t="s">
        <v>20</v>
      </c>
      <c r="B28" s="4">
        <f t="shared" si="2"/>
        <v>326</v>
      </c>
      <c r="C28" s="4">
        <f t="shared" si="2"/>
        <v>0</v>
      </c>
      <c r="D28" s="4">
        <v>80</v>
      </c>
      <c r="E28" s="4">
        <v>0</v>
      </c>
      <c r="F28" s="4">
        <v>246</v>
      </c>
      <c r="G28" s="4">
        <v>0</v>
      </c>
      <c r="H28" s="4">
        <f t="shared" si="3"/>
        <v>279</v>
      </c>
      <c r="I28" s="4">
        <f t="shared" si="3"/>
        <v>0</v>
      </c>
      <c r="J28" s="4">
        <v>61</v>
      </c>
      <c r="K28" s="4">
        <v>0</v>
      </c>
      <c r="L28" s="4">
        <v>218</v>
      </c>
      <c r="M28" s="4">
        <v>0</v>
      </c>
      <c r="N28" s="4">
        <f t="shared" si="4"/>
        <v>318</v>
      </c>
      <c r="O28" s="4">
        <f t="shared" si="4"/>
        <v>0</v>
      </c>
      <c r="P28" s="4">
        <v>74</v>
      </c>
      <c r="Q28" s="4">
        <v>0</v>
      </c>
      <c r="R28" s="4">
        <v>244</v>
      </c>
      <c r="S28" s="4">
        <v>0</v>
      </c>
      <c r="T28" s="4">
        <f t="shared" si="5"/>
        <v>47</v>
      </c>
      <c r="U28" s="4">
        <f t="shared" si="5"/>
        <v>0</v>
      </c>
      <c r="V28" s="4">
        <f t="shared" si="5"/>
        <v>19</v>
      </c>
      <c r="W28" s="4">
        <f t="shared" si="5"/>
        <v>0</v>
      </c>
      <c r="X28" s="4">
        <f t="shared" si="5"/>
        <v>28</v>
      </c>
      <c r="Y28" s="4">
        <f t="shared" si="5"/>
        <v>0</v>
      </c>
      <c r="Z28" s="4">
        <f t="shared" si="7"/>
        <v>8</v>
      </c>
      <c r="AA28" s="4">
        <f t="shared" si="7"/>
        <v>0</v>
      </c>
      <c r="AB28" s="4">
        <f t="shared" si="7"/>
        <v>6</v>
      </c>
      <c r="AC28" s="4">
        <f t="shared" si="7"/>
        <v>0</v>
      </c>
      <c r="AD28" s="4">
        <f t="shared" si="7"/>
        <v>2</v>
      </c>
      <c r="AE28" s="4">
        <f t="shared" si="7"/>
        <v>0</v>
      </c>
    </row>
    <row r="29" spans="1:31" s="1" customFormat="1" ht="18" customHeight="1" x14ac:dyDescent="0.15">
      <c r="A29" s="4" t="s">
        <v>21</v>
      </c>
      <c r="B29" s="4">
        <f t="shared" si="2"/>
        <v>106</v>
      </c>
      <c r="C29" s="4">
        <f t="shared" si="2"/>
        <v>0</v>
      </c>
      <c r="D29" s="4">
        <v>16</v>
      </c>
      <c r="E29" s="4">
        <v>0</v>
      </c>
      <c r="F29" s="4">
        <v>90</v>
      </c>
      <c r="G29" s="4">
        <v>0</v>
      </c>
      <c r="H29" s="4">
        <f t="shared" si="3"/>
        <v>77</v>
      </c>
      <c r="I29" s="4">
        <f t="shared" si="3"/>
        <v>0</v>
      </c>
      <c r="J29" s="4">
        <v>13</v>
      </c>
      <c r="K29" s="4">
        <v>0</v>
      </c>
      <c r="L29" s="4">
        <v>64</v>
      </c>
      <c r="M29" s="4">
        <v>0</v>
      </c>
      <c r="N29" s="4">
        <f t="shared" si="4"/>
        <v>96</v>
      </c>
      <c r="O29" s="4">
        <f t="shared" si="4"/>
        <v>0</v>
      </c>
      <c r="P29" s="4">
        <v>15</v>
      </c>
      <c r="Q29" s="4">
        <v>0</v>
      </c>
      <c r="R29" s="4">
        <v>81</v>
      </c>
      <c r="S29" s="4">
        <v>0</v>
      </c>
      <c r="T29" s="4">
        <f t="shared" si="5"/>
        <v>29</v>
      </c>
      <c r="U29" s="4">
        <f t="shared" si="5"/>
        <v>0</v>
      </c>
      <c r="V29" s="4">
        <f t="shared" si="5"/>
        <v>3</v>
      </c>
      <c r="W29" s="4">
        <f t="shared" si="5"/>
        <v>0</v>
      </c>
      <c r="X29" s="4">
        <f t="shared" si="5"/>
        <v>26</v>
      </c>
      <c r="Y29" s="4">
        <f t="shared" si="5"/>
        <v>0</v>
      </c>
      <c r="Z29" s="4">
        <f t="shared" si="7"/>
        <v>10</v>
      </c>
      <c r="AA29" s="4">
        <f t="shared" si="7"/>
        <v>0</v>
      </c>
      <c r="AB29" s="4">
        <f t="shared" si="7"/>
        <v>1</v>
      </c>
      <c r="AC29" s="4">
        <f t="shared" si="7"/>
        <v>0</v>
      </c>
      <c r="AD29" s="4">
        <f t="shared" si="7"/>
        <v>9</v>
      </c>
      <c r="AE29" s="4">
        <f t="shared" si="7"/>
        <v>0</v>
      </c>
    </row>
    <row r="30" spans="1:31" s="1" customFormat="1" ht="18" customHeight="1" x14ac:dyDescent="0.15">
      <c r="A30" s="4" t="s">
        <v>22</v>
      </c>
      <c r="B30" s="4">
        <f t="shared" si="2"/>
        <v>18</v>
      </c>
      <c r="C30" s="4">
        <f>E30+G30</f>
        <v>0</v>
      </c>
      <c r="D30" s="4">
        <v>0</v>
      </c>
      <c r="E30" s="4">
        <v>0</v>
      </c>
      <c r="F30" s="4">
        <v>18</v>
      </c>
      <c r="G30" s="4">
        <v>0</v>
      </c>
      <c r="H30" s="4">
        <f t="shared" si="3"/>
        <v>15</v>
      </c>
      <c r="I30" s="4">
        <f t="shared" si="3"/>
        <v>0</v>
      </c>
      <c r="J30" s="4">
        <v>1</v>
      </c>
      <c r="K30" s="4">
        <v>0</v>
      </c>
      <c r="L30" s="4">
        <v>14</v>
      </c>
      <c r="M30" s="4">
        <v>0</v>
      </c>
      <c r="N30" s="4">
        <f t="shared" si="4"/>
        <v>16</v>
      </c>
      <c r="O30" s="4">
        <f t="shared" si="4"/>
        <v>0</v>
      </c>
      <c r="P30" s="4">
        <v>1</v>
      </c>
      <c r="Q30" s="4">
        <v>0</v>
      </c>
      <c r="R30" s="4">
        <v>15</v>
      </c>
      <c r="S30" s="4">
        <v>0</v>
      </c>
      <c r="T30" s="4">
        <f t="shared" ref="T30:Y31" si="8">B30-H30</f>
        <v>3</v>
      </c>
      <c r="U30" s="4">
        <f t="shared" si="8"/>
        <v>0</v>
      </c>
      <c r="V30" s="4">
        <f t="shared" si="8"/>
        <v>-1</v>
      </c>
      <c r="W30" s="4">
        <f t="shared" si="8"/>
        <v>0</v>
      </c>
      <c r="X30" s="4">
        <f t="shared" si="8"/>
        <v>4</v>
      </c>
      <c r="Y30" s="4">
        <f t="shared" si="8"/>
        <v>0</v>
      </c>
      <c r="Z30" s="4">
        <f t="shared" si="7"/>
        <v>2</v>
      </c>
      <c r="AA30" s="4">
        <f t="shared" si="7"/>
        <v>0</v>
      </c>
      <c r="AB30" s="4">
        <f t="shared" si="7"/>
        <v>-1</v>
      </c>
      <c r="AC30" s="4">
        <f t="shared" si="7"/>
        <v>0</v>
      </c>
      <c r="AD30" s="4">
        <f t="shared" si="7"/>
        <v>3</v>
      </c>
      <c r="AE30" s="4">
        <f t="shared" si="7"/>
        <v>0</v>
      </c>
    </row>
    <row r="31" spans="1:31" s="1" customFormat="1" ht="18" customHeight="1" thickBot="1" x14ac:dyDescent="0.2">
      <c r="A31" s="4" t="s">
        <v>58</v>
      </c>
      <c r="B31" s="4">
        <f>D31+F31</f>
        <v>1</v>
      </c>
      <c r="C31" s="4">
        <f>E31+G31</f>
        <v>0</v>
      </c>
      <c r="D31" s="4">
        <v>1</v>
      </c>
      <c r="E31" s="4">
        <v>0</v>
      </c>
      <c r="F31" s="4">
        <v>0</v>
      </c>
      <c r="G31" s="4">
        <v>0</v>
      </c>
      <c r="H31" s="4">
        <f>J31+L31</f>
        <v>1</v>
      </c>
      <c r="I31" s="4">
        <f t="shared" ref="I31" si="9">K31+M31</f>
        <v>0</v>
      </c>
      <c r="J31" s="4">
        <v>1</v>
      </c>
      <c r="K31" s="4">
        <v>0</v>
      </c>
      <c r="L31" s="4">
        <v>0</v>
      </c>
      <c r="M31" s="4">
        <v>0</v>
      </c>
      <c r="N31" s="4">
        <f t="shared" ref="N31:O31" si="10">P31+R31</f>
        <v>1</v>
      </c>
      <c r="O31" s="4">
        <f t="shared" si="10"/>
        <v>0</v>
      </c>
      <c r="P31" s="4">
        <v>1</v>
      </c>
      <c r="Q31" s="4">
        <v>0</v>
      </c>
      <c r="R31" s="4">
        <v>0</v>
      </c>
      <c r="S31" s="4">
        <v>0</v>
      </c>
      <c r="T31" s="4">
        <f t="shared" si="8"/>
        <v>0</v>
      </c>
      <c r="U31" s="4">
        <f t="shared" si="8"/>
        <v>0</v>
      </c>
      <c r="V31" s="4">
        <f t="shared" si="8"/>
        <v>0</v>
      </c>
      <c r="W31" s="4">
        <f t="shared" si="8"/>
        <v>0</v>
      </c>
      <c r="X31" s="4">
        <f t="shared" si="8"/>
        <v>0</v>
      </c>
      <c r="Y31" s="4">
        <f t="shared" si="8"/>
        <v>0</v>
      </c>
      <c r="Z31" s="4">
        <f t="shared" ref="Z31:AE31" si="11">B31-N31</f>
        <v>0</v>
      </c>
      <c r="AA31" s="4">
        <f t="shared" si="11"/>
        <v>0</v>
      </c>
      <c r="AB31" s="4">
        <f t="shared" si="11"/>
        <v>0</v>
      </c>
      <c r="AC31" s="4">
        <f t="shared" si="11"/>
        <v>0</v>
      </c>
      <c r="AD31" s="4">
        <f t="shared" si="11"/>
        <v>0</v>
      </c>
      <c r="AE31" s="4">
        <f t="shared" si="11"/>
        <v>0</v>
      </c>
    </row>
    <row r="32" spans="1:31" s="1" customFormat="1" ht="18" customHeight="1" thickTop="1" x14ac:dyDescent="0.15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</row>
    <row r="33" spans="1:31" s="1" customFormat="1" ht="18" customHeight="1" x14ac:dyDescent="0.15">
      <c r="A33" s="4" t="s">
        <v>24</v>
      </c>
      <c r="B33" s="4">
        <f>SUM(B10:B12)</f>
        <v>1127</v>
      </c>
      <c r="C33" s="4">
        <f t="shared" ref="C33:AE33" si="12">SUM(C10:C12)</f>
        <v>2</v>
      </c>
      <c r="D33" s="4">
        <f t="shared" si="12"/>
        <v>607</v>
      </c>
      <c r="E33" s="4">
        <f t="shared" si="12"/>
        <v>1</v>
      </c>
      <c r="F33" s="4">
        <f t="shared" si="12"/>
        <v>520</v>
      </c>
      <c r="G33" s="4">
        <f t="shared" si="12"/>
        <v>1</v>
      </c>
      <c r="H33" s="4">
        <f t="shared" si="12"/>
        <v>1222</v>
      </c>
      <c r="I33" s="4">
        <f t="shared" si="12"/>
        <v>2</v>
      </c>
      <c r="J33" s="4">
        <f t="shared" si="12"/>
        <v>661</v>
      </c>
      <c r="K33" s="4">
        <f t="shared" si="12"/>
        <v>0</v>
      </c>
      <c r="L33" s="4">
        <f t="shared" si="12"/>
        <v>561</v>
      </c>
      <c r="M33" s="4">
        <f t="shared" si="12"/>
        <v>2</v>
      </c>
      <c r="N33" s="4">
        <f t="shared" si="12"/>
        <v>1155</v>
      </c>
      <c r="O33" s="4">
        <f t="shared" si="12"/>
        <v>1</v>
      </c>
      <c r="P33" s="4">
        <f t="shared" si="12"/>
        <v>625</v>
      </c>
      <c r="Q33" s="4">
        <f t="shared" si="12"/>
        <v>0</v>
      </c>
      <c r="R33" s="4">
        <f t="shared" si="12"/>
        <v>530</v>
      </c>
      <c r="S33" s="4">
        <f t="shared" si="12"/>
        <v>1</v>
      </c>
      <c r="T33" s="4">
        <f t="shared" si="12"/>
        <v>-95</v>
      </c>
      <c r="U33" s="4">
        <f t="shared" si="12"/>
        <v>0</v>
      </c>
      <c r="V33" s="4">
        <f t="shared" si="12"/>
        <v>-54</v>
      </c>
      <c r="W33" s="4">
        <f t="shared" si="12"/>
        <v>1</v>
      </c>
      <c r="X33" s="4">
        <f t="shared" si="12"/>
        <v>-41</v>
      </c>
      <c r="Y33" s="4">
        <f t="shared" si="12"/>
        <v>-1</v>
      </c>
      <c r="Z33" s="4">
        <f t="shared" si="12"/>
        <v>-28</v>
      </c>
      <c r="AA33" s="4">
        <f t="shared" si="12"/>
        <v>1</v>
      </c>
      <c r="AB33" s="4">
        <f t="shared" si="12"/>
        <v>-18</v>
      </c>
      <c r="AC33" s="4">
        <f t="shared" si="12"/>
        <v>1</v>
      </c>
      <c r="AD33" s="4">
        <f t="shared" si="12"/>
        <v>-10</v>
      </c>
      <c r="AE33" s="4">
        <f t="shared" si="12"/>
        <v>0</v>
      </c>
    </row>
    <row r="34" spans="1:31" s="1" customFormat="1" ht="18" customHeight="1" x14ac:dyDescent="0.15">
      <c r="A34" s="4" t="s">
        <v>29</v>
      </c>
      <c r="B34" s="4">
        <f>SUM(B13:B22)</f>
        <v>5768</v>
      </c>
      <c r="C34" s="4">
        <f t="shared" ref="C34:AE34" si="13">SUM(C13:C22)</f>
        <v>105</v>
      </c>
      <c r="D34" s="4">
        <f t="shared" si="13"/>
        <v>2899</v>
      </c>
      <c r="E34" s="4">
        <f t="shared" si="13"/>
        <v>49</v>
      </c>
      <c r="F34" s="4">
        <f t="shared" si="13"/>
        <v>2869</v>
      </c>
      <c r="G34" s="4">
        <f t="shared" si="13"/>
        <v>56</v>
      </c>
      <c r="H34" s="4">
        <f t="shared" si="13"/>
        <v>5861</v>
      </c>
      <c r="I34" s="4">
        <f t="shared" si="13"/>
        <v>109</v>
      </c>
      <c r="J34" s="4">
        <f t="shared" si="13"/>
        <v>2931</v>
      </c>
      <c r="K34" s="4">
        <f t="shared" si="13"/>
        <v>49</v>
      </c>
      <c r="L34" s="4">
        <f t="shared" si="13"/>
        <v>2930</v>
      </c>
      <c r="M34" s="4">
        <f t="shared" si="13"/>
        <v>60</v>
      </c>
      <c r="N34" s="4">
        <f t="shared" si="13"/>
        <v>5906</v>
      </c>
      <c r="O34" s="4">
        <f t="shared" si="13"/>
        <v>97</v>
      </c>
      <c r="P34" s="4">
        <f t="shared" si="13"/>
        <v>2949</v>
      </c>
      <c r="Q34" s="4">
        <f t="shared" si="13"/>
        <v>34</v>
      </c>
      <c r="R34" s="4">
        <f t="shared" si="13"/>
        <v>2957</v>
      </c>
      <c r="S34" s="4">
        <f>SUM(S13:S22)</f>
        <v>63</v>
      </c>
      <c r="T34" s="4">
        <f t="shared" si="13"/>
        <v>-93</v>
      </c>
      <c r="U34" s="4">
        <f t="shared" si="13"/>
        <v>-4</v>
      </c>
      <c r="V34" s="4">
        <f t="shared" si="13"/>
        <v>-32</v>
      </c>
      <c r="W34" s="4">
        <f t="shared" si="13"/>
        <v>0</v>
      </c>
      <c r="X34" s="4">
        <f t="shared" si="13"/>
        <v>-61</v>
      </c>
      <c r="Y34" s="4">
        <f t="shared" si="13"/>
        <v>-4</v>
      </c>
      <c r="Z34" s="4">
        <f t="shared" si="13"/>
        <v>-138</v>
      </c>
      <c r="AA34" s="4">
        <f t="shared" si="13"/>
        <v>8</v>
      </c>
      <c r="AB34" s="4">
        <f t="shared" si="13"/>
        <v>-50</v>
      </c>
      <c r="AC34" s="4">
        <f t="shared" si="13"/>
        <v>15</v>
      </c>
      <c r="AD34" s="4">
        <f t="shared" si="13"/>
        <v>-88</v>
      </c>
      <c r="AE34" s="4">
        <f t="shared" si="13"/>
        <v>-7</v>
      </c>
    </row>
    <row r="35" spans="1:31" s="1" customFormat="1" ht="18" customHeight="1" x14ac:dyDescent="0.15">
      <c r="A35" s="4" t="s">
        <v>25</v>
      </c>
      <c r="B35" s="4">
        <f>SUM(B23:B30)</f>
        <v>4208</v>
      </c>
      <c r="C35" s="4">
        <f t="shared" ref="C35:AE35" si="14">SUM(C23:C30)</f>
        <v>0</v>
      </c>
      <c r="D35" s="4">
        <f t="shared" si="14"/>
        <v>1780</v>
      </c>
      <c r="E35" s="4">
        <f t="shared" si="14"/>
        <v>0</v>
      </c>
      <c r="F35" s="4">
        <f t="shared" si="14"/>
        <v>2428</v>
      </c>
      <c r="G35" s="4">
        <f t="shared" si="14"/>
        <v>0</v>
      </c>
      <c r="H35" s="4">
        <f t="shared" si="14"/>
        <v>4024</v>
      </c>
      <c r="I35" s="4">
        <f t="shared" si="14"/>
        <v>0</v>
      </c>
      <c r="J35" s="4">
        <f t="shared" si="14"/>
        <v>1691</v>
      </c>
      <c r="K35" s="4">
        <f t="shared" si="14"/>
        <v>0</v>
      </c>
      <c r="L35" s="4">
        <f t="shared" si="14"/>
        <v>2333</v>
      </c>
      <c r="M35" s="4">
        <f t="shared" si="14"/>
        <v>0</v>
      </c>
      <c r="N35" s="4">
        <f t="shared" si="14"/>
        <v>4169</v>
      </c>
      <c r="O35" s="4">
        <f t="shared" si="14"/>
        <v>0</v>
      </c>
      <c r="P35" s="4">
        <f t="shared" si="14"/>
        <v>1745</v>
      </c>
      <c r="Q35" s="4">
        <f t="shared" si="14"/>
        <v>0</v>
      </c>
      <c r="R35" s="4">
        <f t="shared" si="14"/>
        <v>2424</v>
      </c>
      <c r="S35" s="4">
        <f t="shared" si="14"/>
        <v>0</v>
      </c>
      <c r="T35" s="4">
        <f t="shared" si="14"/>
        <v>184</v>
      </c>
      <c r="U35" s="4">
        <f t="shared" si="14"/>
        <v>0</v>
      </c>
      <c r="V35" s="4">
        <f t="shared" si="14"/>
        <v>89</v>
      </c>
      <c r="W35" s="4">
        <f t="shared" si="14"/>
        <v>0</v>
      </c>
      <c r="X35" s="4">
        <f t="shared" si="14"/>
        <v>95</v>
      </c>
      <c r="Y35" s="4">
        <f t="shared" si="14"/>
        <v>0</v>
      </c>
      <c r="Z35" s="4">
        <f t="shared" si="14"/>
        <v>39</v>
      </c>
      <c r="AA35" s="4">
        <f t="shared" si="14"/>
        <v>0</v>
      </c>
      <c r="AB35" s="4">
        <f t="shared" si="14"/>
        <v>35</v>
      </c>
      <c r="AC35" s="4">
        <f t="shared" si="14"/>
        <v>0</v>
      </c>
      <c r="AD35" s="4">
        <f t="shared" si="14"/>
        <v>4</v>
      </c>
      <c r="AE35" s="4">
        <f t="shared" si="14"/>
        <v>0</v>
      </c>
    </row>
    <row r="36" spans="1:31" s="1" customFormat="1" ht="18" customHeight="1" x14ac:dyDescent="0.15">
      <c r="A36" s="4" t="s">
        <v>26</v>
      </c>
      <c r="B36" s="4">
        <f>SUM(B25:B30)</f>
        <v>2308</v>
      </c>
      <c r="C36" s="4">
        <f t="shared" ref="C36:AE36" si="15">SUM(C25:C30)</f>
        <v>0</v>
      </c>
      <c r="D36" s="4">
        <f t="shared" si="15"/>
        <v>842</v>
      </c>
      <c r="E36" s="4">
        <f t="shared" si="15"/>
        <v>0</v>
      </c>
      <c r="F36" s="4">
        <f t="shared" si="15"/>
        <v>1466</v>
      </c>
      <c r="G36" s="4">
        <f t="shared" si="15"/>
        <v>0</v>
      </c>
      <c r="H36" s="4">
        <f t="shared" si="15"/>
        <v>2183</v>
      </c>
      <c r="I36" s="4">
        <f t="shared" si="15"/>
        <v>0</v>
      </c>
      <c r="J36" s="4">
        <f t="shared" si="15"/>
        <v>775</v>
      </c>
      <c r="K36" s="4">
        <f t="shared" si="15"/>
        <v>0</v>
      </c>
      <c r="L36" s="4">
        <f t="shared" si="15"/>
        <v>1408</v>
      </c>
      <c r="M36" s="4">
        <f t="shared" si="15"/>
        <v>0</v>
      </c>
      <c r="N36" s="4">
        <f t="shared" si="15"/>
        <v>2312</v>
      </c>
      <c r="O36" s="4">
        <f t="shared" si="15"/>
        <v>0</v>
      </c>
      <c r="P36" s="4">
        <f t="shared" si="15"/>
        <v>822</v>
      </c>
      <c r="Q36" s="4">
        <f t="shared" si="15"/>
        <v>0</v>
      </c>
      <c r="R36" s="4">
        <f t="shared" si="15"/>
        <v>1490</v>
      </c>
      <c r="S36" s="4">
        <f t="shared" si="15"/>
        <v>0</v>
      </c>
      <c r="T36" s="4">
        <f t="shared" si="15"/>
        <v>125</v>
      </c>
      <c r="U36" s="4">
        <f t="shared" si="15"/>
        <v>0</v>
      </c>
      <c r="V36" s="4">
        <f t="shared" si="15"/>
        <v>67</v>
      </c>
      <c r="W36" s="4">
        <f t="shared" si="15"/>
        <v>0</v>
      </c>
      <c r="X36" s="4">
        <f t="shared" si="15"/>
        <v>58</v>
      </c>
      <c r="Y36" s="4">
        <f t="shared" si="15"/>
        <v>0</v>
      </c>
      <c r="Z36" s="4">
        <f t="shared" si="15"/>
        <v>-4</v>
      </c>
      <c r="AA36" s="4">
        <f t="shared" si="15"/>
        <v>0</v>
      </c>
      <c r="AB36" s="4">
        <f t="shared" si="15"/>
        <v>20</v>
      </c>
      <c r="AC36" s="4">
        <f t="shared" si="15"/>
        <v>0</v>
      </c>
      <c r="AD36" s="4">
        <f t="shared" si="15"/>
        <v>-24</v>
      </c>
      <c r="AE36" s="4">
        <f t="shared" si="15"/>
        <v>0</v>
      </c>
    </row>
    <row r="37" spans="1:31" s="1" customFormat="1" ht="18" customHeight="1" x14ac:dyDescent="0.15">
      <c r="A37" s="4" t="s">
        <v>27</v>
      </c>
      <c r="B37" s="4">
        <f>SUM(B27:B30)</f>
        <v>1001</v>
      </c>
      <c r="C37" s="4">
        <f t="shared" ref="C37:AE37" si="16">SUM(C27:C30)</f>
        <v>0</v>
      </c>
      <c r="D37" s="4">
        <f t="shared" si="16"/>
        <v>279</v>
      </c>
      <c r="E37" s="4">
        <f t="shared" si="16"/>
        <v>0</v>
      </c>
      <c r="F37" s="4">
        <f t="shared" si="16"/>
        <v>722</v>
      </c>
      <c r="G37" s="4">
        <f t="shared" si="16"/>
        <v>0</v>
      </c>
      <c r="H37" s="4">
        <f t="shared" si="16"/>
        <v>876</v>
      </c>
      <c r="I37" s="4">
        <f t="shared" si="16"/>
        <v>0</v>
      </c>
      <c r="J37" s="4">
        <f t="shared" si="16"/>
        <v>232</v>
      </c>
      <c r="K37" s="4">
        <f t="shared" si="16"/>
        <v>0</v>
      </c>
      <c r="L37" s="4">
        <f t="shared" si="16"/>
        <v>644</v>
      </c>
      <c r="M37" s="4">
        <f t="shared" si="16"/>
        <v>0</v>
      </c>
      <c r="N37" s="4">
        <f t="shared" si="16"/>
        <v>970</v>
      </c>
      <c r="O37" s="4">
        <f t="shared" si="16"/>
        <v>0</v>
      </c>
      <c r="P37" s="4">
        <f t="shared" si="16"/>
        <v>261</v>
      </c>
      <c r="Q37" s="4">
        <f t="shared" si="16"/>
        <v>0</v>
      </c>
      <c r="R37" s="4">
        <f t="shared" si="16"/>
        <v>709</v>
      </c>
      <c r="S37" s="4">
        <f t="shared" si="16"/>
        <v>0</v>
      </c>
      <c r="T37" s="4">
        <f t="shared" si="16"/>
        <v>125</v>
      </c>
      <c r="U37" s="4">
        <f t="shared" si="16"/>
        <v>0</v>
      </c>
      <c r="V37" s="4">
        <f t="shared" si="16"/>
        <v>47</v>
      </c>
      <c r="W37" s="4">
        <f t="shared" si="16"/>
        <v>0</v>
      </c>
      <c r="X37" s="4">
        <f t="shared" si="16"/>
        <v>78</v>
      </c>
      <c r="Y37" s="4">
        <f t="shared" si="16"/>
        <v>0</v>
      </c>
      <c r="Z37" s="4">
        <f t="shared" si="16"/>
        <v>31</v>
      </c>
      <c r="AA37" s="4">
        <f t="shared" si="16"/>
        <v>0</v>
      </c>
      <c r="AB37" s="4">
        <f t="shared" si="16"/>
        <v>18</v>
      </c>
      <c r="AC37" s="4">
        <f t="shared" si="16"/>
        <v>0</v>
      </c>
      <c r="AD37" s="4">
        <f t="shared" si="16"/>
        <v>13</v>
      </c>
      <c r="AE37" s="4">
        <f t="shared" si="16"/>
        <v>0</v>
      </c>
    </row>
    <row r="38" spans="1:31" ht="18" customHeight="1" x14ac:dyDescent="0.15">
      <c r="A38" s="21" t="s">
        <v>28</v>
      </c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</row>
    <row r="39" spans="1:31" ht="18" customHeight="1" x14ac:dyDescent="0.15">
      <c r="A39" s="4" t="s">
        <v>24</v>
      </c>
      <c r="B39" s="15">
        <f>B33/(B9-B31)*100</f>
        <v>10.150409799153381</v>
      </c>
      <c r="C39" s="15">
        <f t="shared" ref="C39:AE39" si="17">C33/(C9-C31)*100</f>
        <v>1.8691588785046727</v>
      </c>
      <c r="D39" s="15">
        <f t="shared" si="17"/>
        <v>11.483163072266365</v>
      </c>
      <c r="E39" s="15">
        <f t="shared" si="17"/>
        <v>2</v>
      </c>
      <c r="F39" s="15">
        <f t="shared" si="17"/>
        <v>8.9393157985215748</v>
      </c>
      <c r="G39" s="15">
        <f t="shared" si="17"/>
        <v>1.7543859649122806</v>
      </c>
      <c r="H39" s="15">
        <f t="shared" si="17"/>
        <v>11.002070766183488</v>
      </c>
      <c r="I39" s="15">
        <f t="shared" si="17"/>
        <v>1.8018018018018018</v>
      </c>
      <c r="J39" s="15">
        <f t="shared" si="17"/>
        <v>12.511830399394283</v>
      </c>
      <c r="K39" s="15">
        <f t="shared" si="17"/>
        <v>0</v>
      </c>
      <c r="L39" s="15">
        <f t="shared" si="17"/>
        <v>9.6325549450549453</v>
      </c>
      <c r="M39" s="15">
        <f t="shared" si="17"/>
        <v>3.225806451612903</v>
      </c>
      <c r="N39" s="15">
        <f t="shared" si="17"/>
        <v>10.284951024042744</v>
      </c>
      <c r="O39" s="15">
        <f t="shared" si="17"/>
        <v>1.0204081632653061</v>
      </c>
      <c r="P39" s="15">
        <f t="shared" si="17"/>
        <v>11.750329009212258</v>
      </c>
      <c r="Q39" s="15">
        <f t="shared" si="17"/>
        <v>0</v>
      </c>
      <c r="R39" s="15">
        <f t="shared" si="17"/>
        <v>8.966333953645746</v>
      </c>
      <c r="S39" s="15">
        <f t="shared" si="17"/>
        <v>1.5625</v>
      </c>
      <c r="T39" s="15">
        <f t="shared" si="17"/>
        <v>2375</v>
      </c>
      <c r="U39" s="15">
        <f t="shared" si="17"/>
        <v>0</v>
      </c>
      <c r="V39" s="15">
        <f t="shared" si="17"/>
        <v>-1800</v>
      </c>
      <c r="W39" s="15">
        <f t="shared" si="17"/>
        <v>100</v>
      </c>
      <c r="X39" s="15">
        <f t="shared" si="17"/>
        <v>585.71428571428567</v>
      </c>
      <c r="Y39" s="15">
        <f t="shared" si="17"/>
        <v>20</v>
      </c>
      <c r="Z39" s="15">
        <f t="shared" si="17"/>
        <v>22.047244094488189</v>
      </c>
      <c r="AA39" s="15">
        <f t="shared" si="17"/>
        <v>11.111111111111111</v>
      </c>
      <c r="AB39" s="15">
        <f t="shared" si="17"/>
        <v>54.54545454545454</v>
      </c>
      <c r="AC39" s="15">
        <f t="shared" si="17"/>
        <v>6.25</v>
      </c>
      <c r="AD39" s="15">
        <f t="shared" si="17"/>
        <v>10.638297872340425</v>
      </c>
      <c r="AE39" s="15">
        <f t="shared" si="17"/>
        <v>0</v>
      </c>
    </row>
    <row r="40" spans="1:31" ht="18" customHeight="1" x14ac:dyDescent="0.15">
      <c r="A40" s="4" t="s">
        <v>29</v>
      </c>
      <c r="B40" s="15">
        <f>B34/(B9-B31)*100</f>
        <v>51.949923444114198</v>
      </c>
      <c r="C40" s="15">
        <f t="shared" ref="C40:AE40" si="18">C34/(C9-C31)*100</f>
        <v>98.130841121495322</v>
      </c>
      <c r="D40" s="15">
        <f t="shared" si="18"/>
        <v>54.842981460461594</v>
      </c>
      <c r="E40" s="15">
        <f t="shared" si="18"/>
        <v>98</v>
      </c>
      <c r="F40" s="15">
        <f t="shared" si="18"/>
        <v>49.320955819150761</v>
      </c>
      <c r="G40" s="15">
        <f t="shared" si="18"/>
        <v>98.245614035087712</v>
      </c>
      <c r="H40" s="15">
        <f t="shared" si="18"/>
        <v>52.768524354010978</v>
      </c>
      <c r="I40" s="15">
        <f t="shared" si="18"/>
        <v>98.198198198198199</v>
      </c>
      <c r="J40" s="15">
        <f t="shared" si="18"/>
        <v>55.479840999432142</v>
      </c>
      <c r="K40" s="15">
        <f t="shared" si="18"/>
        <v>100</v>
      </c>
      <c r="L40" s="15">
        <f t="shared" si="18"/>
        <v>50.309065934065934</v>
      </c>
      <c r="M40" s="15">
        <f t="shared" si="18"/>
        <v>96.774193548387103</v>
      </c>
      <c r="N40" s="15">
        <f t="shared" si="18"/>
        <v>52.591273374888694</v>
      </c>
      <c r="O40" s="15">
        <f t="shared" si="18"/>
        <v>98.979591836734699</v>
      </c>
      <c r="P40" s="15">
        <f t="shared" si="18"/>
        <v>55.442752397067117</v>
      </c>
      <c r="Q40" s="15">
        <f t="shared" si="18"/>
        <v>100</v>
      </c>
      <c r="R40" s="15">
        <f t="shared" si="18"/>
        <v>50.025376416849944</v>
      </c>
      <c r="S40" s="15">
        <f t="shared" si="18"/>
        <v>98.4375</v>
      </c>
      <c r="T40" s="15">
        <f t="shared" si="18"/>
        <v>2325</v>
      </c>
      <c r="U40" s="15">
        <f t="shared" si="18"/>
        <v>100</v>
      </c>
      <c r="V40" s="15">
        <f t="shared" si="18"/>
        <v>-1066.6666666666665</v>
      </c>
      <c r="W40" s="15">
        <f t="shared" si="18"/>
        <v>0</v>
      </c>
      <c r="X40" s="15">
        <f t="shared" si="18"/>
        <v>871.42857142857133</v>
      </c>
      <c r="Y40" s="15">
        <f t="shared" si="18"/>
        <v>80</v>
      </c>
      <c r="Z40" s="15">
        <f t="shared" si="18"/>
        <v>108.66141732283465</v>
      </c>
      <c r="AA40" s="15">
        <f t="shared" si="18"/>
        <v>88.888888888888886</v>
      </c>
      <c r="AB40" s="15">
        <f t="shared" si="18"/>
        <v>151.5151515151515</v>
      </c>
      <c r="AC40" s="15">
        <f t="shared" si="18"/>
        <v>93.75</v>
      </c>
      <c r="AD40" s="15">
        <f t="shared" si="18"/>
        <v>93.61702127659575</v>
      </c>
      <c r="AE40" s="15">
        <f t="shared" si="18"/>
        <v>100</v>
      </c>
    </row>
    <row r="41" spans="1:31" ht="18" customHeight="1" x14ac:dyDescent="0.15">
      <c r="A41" s="4" t="s">
        <v>25</v>
      </c>
      <c r="B41" s="15">
        <f>B35/(B9-B31)*100</f>
        <v>37.899666756732415</v>
      </c>
      <c r="C41" s="15">
        <f t="shared" ref="C41:AE41" si="19">C35/(C9-C31)*100</f>
        <v>0</v>
      </c>
      <c r="D41" s="15">
        <f t="shared" si="19"/>
        <v>33.673855467272041</v>
      </c>
      <c r="E41" s="15">
        <f t="shared" si="19"/>
        <v>0</v>
      </c>
      <c r="F41" s="15">
        <f t="shared" si="19"/>
        <v>41.739728382327662</v>
      </c>
      <c r="G41" s="15">
        <f t="shared" si="19"/>
        <v>0</v>
      </c>
      <c r="H41" s="15">
        <f t="shared" si="19"/>
        <v>36.229404879805529</v>
      </c>
      <c r="I41" s="15">
        <f t="shared" si="19"/>
        <v>0</v>
      </c>
      <c r="J41" s="15">
        <f t="shared" si="19"/>
        <v>32.008328601173574</v>
      </c>
      <c r="K41" s="15">
        <f t="shared" si="19"/>
        <v>0</v>
      </c>
      <c r="L41" s="15">
        <f t="shared" si="19"/>
        <v>40.058379120879124</v>
      </c>
      <c r="M41" s="15">
        <f t="shared" si="19"/>
        <v>0</v>
      </c>
      <c r="N41" s="15">
        <f t="shared" si="19"/>
        <v>37.123775601068566</v>
      </c>
      <c r="O41" s="15">
        <f t="shared" si="19"/>
        <v>0</v>
      </c>
      <c r="P41" s="15">
        <f t="shared" si="19"/>
        <v>32.806918593720624</v>
      </c>
      <c r="Q41" s="15">
        <f t="shared" si="19"/>
        <v>0</v>
      </c>
      <c r="R41" s="15">
        <f t="shared" si="19"/>
        <v>41.008289629504311</v>
      </c>
      <c r="S41" s="15">
        <f t="shared" si="19"/>
        <v>0</v>
      </c>
      <c r="T41" s="15">
        <f t="shared" si="19"/>
        <v>-4600</v>
      </c>
      <c r="U41" s="15">
        <f t="shared" si="19"/>
        <v>0</v>
      </c>
      <c r="V41" s="15">
        <f t="shared" si="19"/>
        <v>2966.666666666667</v>
      </c>
      <c r="W41" s="15">
        <f t="shared" si="19"/>
        <v>0</v>
      </c>
      <c r="X41" s="15">
        <f t="shared" si="19"/>
        <v>-1357.1428571428571</v>
      </c>
      <c r="Y41" s="15">
        <f t="shared" si="19"/>
        <v>0</v>
      </c>
      <c r="Z41" s="15">
        <f t="shared" si="19"/>
        <v>-30.708661417322837</v>
      </c>
      <c r="AA41" s="15">
        <f t="shared" si="19"/>
        <v>0</v>
      </c>
      <c r="AB41" s="15">
        <f t="shared" si="19"/>
        <v>-106.06060606060606</v>
      </c>
      <c r="AC41" s="15">
        <f t="shared" si="19"/>
        <v>0</v>
      </c>
      <c r="AD41" s="15">
        <f t="shared" si="19"/>
        <v>-4.2553191489361701</v>
      </c>
      <c r="AE41" s="15">
        <f t="shared" si="19"/>
        <v>0</v>
      </c>
    </row>
    <row r="42" spans="1:31" ht="18" customHeight="1" x14ac:dyDescent="0.15">
      <c r="A42" s="4" t="s">
        <v>26</v>
      </c>
      <c r="B42" s="15">
        <f>B36/(B9-B31)*100</f>
        <v>20.787174637485364</v>
      </c>
      <c r="C42" s="15">
        <f t="shared" ref="C42:AD42" si="20">C36/(C9-C31)*100</f>
        <v>0</v>
      </c>
      <c r="D42" s="15">
        <f t="shared" si="20"/>
        <v>15.92886870979947</v>
      </c>
      <c r="E42" s="15">
        <f t="shared" si="20"/>
        <v>0</v>
      </c>
      <c r="F42" s="15">
        <f t="shared" si="20"/>
        <v>25.201994155062746</v>
      </c>
      <c r="G42" s="15">
        <f t="shared" si="20"/>
        <v>0</v>
      </c>
      <c r="H42" s="15">
        <f t="shared" si="20"/>
        <v>19.654272080669848</v>
      </c>
      <c r="I42" s="15">
        <f t="shared" si="20"/>
        <v>0</v>
      </c>
      <c r="J42" s="15">
        <f t="shared" si="20"/>
        <v>14.669695248911605</v>
      </c>
      <c r="K42" s="15">
        <f t="shared" si="20"/>
        <v>0</v>
      </c>
      <c r="L42" s="15">
        <f t="shared" si="20"/>
        <v>24.175824175824175</v>
      </c>
      <c r="M42" s="15">
        <f t="shared" si="20"/>
        <v>0</v>
      </c>
      <c r="N42" s="15">
        <f t="shared" si="20"/>
        <v>20.587711487088157</v>
      </c>
      <c r="O42" s="15">
        <f t="shared" si="20"/>
        <v>0</v>
      </c>
      <c r="P42" s="15">
        <f t="shared" si="20"/>
        <v>15.454032712915961</v>
      </c>
      <c r="Q42" s="15">
        <f t="shared" si="20"/>
        <v>0</v>
      </c>
      <c r="R42" s="15">
        <f t="shared" si="20"/>
        <v>25.207240737607851</v>
      </c>
      <c r="S42" s="15">
        <f t="shared" si="20"/>
        <v>0</v>
      </c>
      <c r="T42" s="15">
        <f t="shared" si="20"/>
        <v>-3125</v>
      </c>
      <c r="U42" s="15">
        <f t="shared" si="20"/>
        <v>0</v>
      </c>
      <c r="V42" s="15">
        <f t="shared" si="20"/>
        <v>2233.333333333333</v>
      </c>
      <c r="W42" s="15">
        <f t="shared" si="20"/>
        <v>0</v>
      </c>
      <c r="X42" s="15">
        <f t="shared" si="20"/>
        <v>-828.57142857142867</v>
      </c>
      <c r="Y42" s="15">
        <f t="shared" si="20"/>
        <v>0</v>
      </c>
      <c r="Z42" s="15">
        <f t="shared" si="20"/>
        <v>3.1496062992125982</v>
      </c>
      <c r="AA42" s="15">
        <f t="shared" si="20"/>
        <v>0</v>
      </c>
      <c r="AB42" s="15">
        <f t="shared" si="20"/>
        <v>-60.606060606060609</v>
      </c>
      <c r="AC42" s="15">
        <f t="shared" si="20"/>
        <v>0</v>
      </c>
      <c r="AD42" s="15">
        <f t="shared" si="20"/>
        <v>25.531914893617021</v>
      </c>
      <c r="AE42" s="15">
        <f>AE36/(AE9-AE31)*100</f>
        <v>0</v>
      </c>
    </row>
    <row r="43" spans="1:31" ht="18" customHeight="1" x14ac:dyDescent="0.15">
      <c r="A43" s="4" t="s">
        <v>27</v>
      </c>
      <c r="B43" s="15">
        <f>B37/(B9-B31)*100</f>
        <v>9.0155813744033146</v>
      </c>
      <c r="C43" s="15">
        <f t="shared" ref="C43:AE43" si="21">C37/(C9-C31)*100</f>
        <v>0</v>
      </c>
      <c r="D43" s="15">
        <f t="shared" si="21"/>
        <v>5.2780930760499434</v>
      </c>
      <c r="E43" s="15">
        <f t="shared" si="21"/>
        <v>0</v>
      </c>
      <c r="F43" s="15">
        <f t="shared" si="21"/>
        <v>12.411896166408802</v>
      </c>
      <c r="G43" s="15">
        <f t="shared" si="21"/>
        <v>0</v>
      </c>
      <c r="H43" s="15">
        <f t="shared" si="21"/>
        <v>7.8869181597190963</v>
      </c>
      <c r="I43" s="15">
        <f t="shared" si="21"/>
        <v>0</v>
      </c>
      <c r="J43" s="15">
        <f t="shared" si="21"/>
        <v>4.3914442551580546</v>
      </c>
      <c r="K43" s="15">
        <f t="shared" si="21"/>
        <v>0</v>
      </c>
      <c r="L43" s="15">
        <f t="shared" si="21"/>
        <v>11.057692307692307</v>
      </c>
      <c r="M43" s="15">
        <f t="shared" si="21"/>
        <v>0</v>
      </c>
      <c r="N43" s="15">
        <f t="shared" si="21"/>
        <v>8.637577916295637</v>
      </c>
      <c r="O43" s="15">
        <f t="shared" si="21"/>
        <v>0</v>
      </c>
      <c r="P43" s="15">
        <f t="shared" si="21"/>
        <v>4.9069373942470387</v>
      </c>
      <c r="Q43" s="15">
        <f t="shared" si="21"/>
        <v>0</v>
      </c>
      <c r="R43" s="15">
        <f t="shared" si="21"/>
        <v>11.994586364405347</v>
      </c>
      <c r="S43" s="15">
        <f t="shared" si="21"/>
        <v>0</v>
      </c>
      <c r="T43" s="15">
        <f t="shared" si="21"/>
        <v>-3125</v>
      </c>
      <c r="U43" s="15">
        <f t="shared" si="21"/>
        <v>0</v>
      </c>
      <c r="V43" s="15">
        <f t="shared" si="21"/>
        <v>1566.6666666666665</v>
      </c>
      <c r="W43" s="15">
        <f t="shared" si="21"/>
        <v>0</v>
      </c>
      <c r="X43" s="15">
        <f t="shared" si="21"/>
        <v>-1114.2857142857142</v>
      </c>
      <c r="Y43" s="15">
        <f t="shared" si="21"/>
        <v>0</v>
      </c>
      <c r="Z43" s="15">
        <f t="shared" si="21"/>
        <v>-24.409448818897637</v>
      </c>
      <c r="AA43" s="15">
        <f t="shared" si="21"/>
        <v>0</v>
      </c>
      <c r="AB43" s="15">
        <f t="shared" si="21"/>
        <v>-54.54545454545454</v>
      </c>
      <c r="AC43" s="15">
        <f t="shared" si="21"/>
        <v>0</v>
      </c>
      <c r="AD43" s="15">
        <f t="shared" si="21"/>
        <v>-13.829787234042554</v>
      </c>
      <c r="AE43" s="15">
        <f t="shared" si="21"/>
        <v>0</v>
      </c>
    </row>
    <row r="44" spans="1:31" x14ac:dyDescent="0.15">
      <c r="A44" s="6" t="s">
        <v>30</v>
      </c>
    </row>
  </sheetData>
  <mergeCells count="21">
    <mergeCell ref="A38:AE38"/>
    <mergeCell ref="B6:G6"/>
    <mergeCell ref="H6:M6"/>
    <mergeCell ref="N6:S6"/>
    <mergeCell ref="T6:Y6"/>
    <mergeCell ref="Z6:AE6"/>
    <mergeCell ref="X7:Y7"/>
    <mergeCell ref="Z7:AA7"/>
    <mergeCell ref="AB7:AC7"/>
    <mergeCell ref="AD7:AE7"/>
    <mergeCell ref="L7:M7"/>
    <mergeCell ref="N7:O7"/>
    <mergeCell ref="P7:Q7"/>
    <mergeCell ref="R7:S7"/>
    <mergeCell ref="T7:U7"/>
    <mergeCell ref="V7:W7"/>
    <mergeCell ref="B7:C7"/>
    <mergeCell ref="D7:E7"/>
    <mergeCell ref="F7:G7"/>
    <mergeCell ref="H7:I7"/>
    <mergeCell ref="J7:K7"/>
  </mergeCells>
  <phoneticPr fontId="6"/>
  <pageMargins left="0.7" right="0.7" top="0.75" bottom="0.75" header="0.3" footer="0.3"/>
  <pageSetup paperSize="9" scale="4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4"/>
  <sheetViews>
    <sheetView workbookViewId="0">
      <selection activeCell="A9" sqref="A9:XFD9"/>
    </sheetView>
  </sheetViews>
  <sheetFormatPr defaultRowHeight="13.5" x14ac:dyDescent="0.15"/>
  <cols>
    <col min="1" max="1" width="11.75" customWidth="1"/>
  </cols>
  <sheetData>
    <row r="1" spans="1:32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2" s="1" customFormat="1" ht="12" x14ac:dyDescent="0.15">
      <c r="A2" s="1" t="s">
        <v>37</v>
      </c>
    </row>
    <row r="3" spans="1:32" s="1" customFormat="1" ht="12" x14ac:dyDescent="0.15"/>
    <row r="4" spans="1:32" s="1" customFormat="1" ht="12" x14ac:dyDescent="0.15"/>
    <row r="5" spans="1:32" s="1" customFormat="1" ht="12" x14ac:dyDescent="0.15">
      <c r="A5" s="1" t="s">
        <v>44</v>
      </c>
    </row>
    <row r="6" spans="1:32" s="1" customFormat="1" ht="18" customHeight="1" x14ac:dyDescent="0.15">
      <c r="A6" s="2" t="s">
        <v>0</v>
      </c>
      <c r="B6" s="16" t="s">
        <v>59</v>
      </c>
      <c r="C6" s="17"/>
      <c r="D6" s="17"/>
      <c r="E6" s="17"/>
      <c r="F6" s="17"/>
      <c r="G6" s="18"/>
      <c r="H6" s="16" t="s">
        <v>60</v>
      </c>
      <c r="I6" s="17"/>
      <c r="J6" s="17"/>
      <c r="K6" s="17"/>
      <c r="L6" s="17"/>
      <c r="M6" s="18"/>
      <c r="N6" s="16" t="s">
        <v>61</v>
      </c>
      <c r="O6" s="17"/>
      <c r="P6" s="17"/>
      <c r="Q6" s="17"/>
      <c r="R6" s="17"/>
      <c r="S6" s="18"/>
      <c r="T6" s="16" t="s">
        <v>31</v>
      </c>
      <c r="U6" s="17"/>
      <c r="V6" s="17"/>
      <c r="W6" s="17"/>
      <c r="X6" s="17"/>
      <c r="Y6" s="18"/>
      <c r="Z6" s="16" t="s">
        <v>36</v>
      </c>
      <c r="AA6" s="17"/>
      <c r="AB6" s="17"/>
      <c r="AC6" s="17"/>
      <c r="AD6" s="17"/>
      <c r="AE6" s="23"/>
    </row>
    <row r="7" spans="1:32" s="1" customFormat="1" ht="18" customHeight="1" x14ac:dyDescent="0.15">
      <c r="A7" s="7"/>
      <c r="B7" s="19" t="s">
        <v>32</v>
      </c>
      <c r="C7" s="20"/>
      <c r="D7" s="19" t="s">
        <v>33</v>
      </c>
      <c r="E7" s="20"/>
      <c r="F7" s="19" t="s">
        <v>34</v>
      </c>
      <c r="G7" s="20"/>
      <c r="H7" s="19" t="s">
        <v>32</v>
      </c>
      <c r="I7" s="20"/>
      <c r="J7" s="19" t="s">
        <v>33</v>
      </c>
      <c r="K7" s="20"/>
      <c r="L7" s="19" t="s">
        <v>34</v>
      </c>
      <c r="M7" s="20"/>
      <c r="N7" s="19" t="s">
        <v>32</v>
      </c>
      <c r="O7" s="20"/>
      <c r="P7" s="19" t="s">
        <v>33</v>
      </c>
      <c r="Q7" s="20"/>
      <c r="R7" s="19" t="s">
        <v>34</v>
      </c>
      <c r="S7" s="20"/>
      <c r="T7" s="19" t="s">
        <v>32</v>
      </c>
      <c r="U7" s="20"/>
      <c r="V7" s="19" t="s">
        <v>33</v>
      </c>
      <c r="W7" s="20"/>
      <c r="X7" s="19" t="s">
        <v>34</v>
      </c>
      <c r="Y7" s="20"/>
      <c r="Z7" s="19" t="s">
        <v>32</v>
      </c>
      <c r="AA7" s="20"/>
      <c r="AB7" s="19" t="s">
        <v>33</v>
      </c>
      <c r="AC7" s="20"/>
      <c r="AD7" s="19" t="s">
        <v>34</v>
      </c>
      <c r="AE7" s="24"/>
      <c r="AF7" s="12"/>
    </row>
    <row r="8" spans="1:32" s="1" customFormat="1" ht="18" customHeight="1" x14ac:dyDescent="0.15">
      <c r="A8" s="3"/>
      <c r="B8" s="8"/>
      <c r="C8" s="9" t="s">
        <v>38</v>
      </c>
      <c r="D8" s="8"/>
      <c r="E8" s="9" t="s">
        <v>38</v>
      </c>
      <c r="F8" s="8"/>
      <c r="G8" s="9" t="s">
        <v>38</v>
      </c>
      <c r="H8" s="8"/>
      <c r="I8" s="9" t="s">
        <v>38</v>
      </c>
      <c r="J8" s="8"/>
      <c r="K8" s="9" t="s">
        <v>38</v>
      </c>
      <c r="L8" s="8"/>
      <c r="M8" s="9" t="s">
        <v>38</v>
      </c>
      <c r="N8" s="8"/>
      <c r="O8" s="9" t="s">
        <v>38</v>
      </c>
      <c r="P8" s="8"/>
      <c r="Q8" s="9" t="s">
        <v>38</v>
      </c>
      <c r="R8" s="8"/>
      <c r="S8" s="9" t="s">
        <v>38</v>
      </c>
      <c r="T8" s="8"/>
      <c r="U8" s="9" t="s">
        <v>38</v>
      </c>
      <c r="V8" s="8"/>
      <c r="W8" s="9" t="s">
        <v>38</v>
      </c>
      <c r="X8" s="8"/>
      <c r="Y8" s="9" t="s">
        <v>38</v>
      </c>
      <c r="Z8" s="8"/>
      <c r="AA8" s="9" t="s">
        <v>38</v>
      </c>
      <c r="AB8" s="8"/>
      <c r="AC8" s="9" t="s">
        <v>38</v>
      </c>
      <c r="AD8" s="10"/>
      <c r="AE8" s="11" t="s">
        <v>38</v>
      </c>
      <c r="AF8" s="13"/>
    </row>
    <row r="9" spans="1:32" s="1" customFormat="1" ht="18" customHeight="1" x14ac:dyDescent="0.15">
      <c r="A9" s="4" t="s">
        <v>1</v>
      </c>
      <c r="B9" s="4">
        <f>D9+F9</f>
        <v>3050</v>
      </c>
      <c r="C9" s="4">
        <f>E9+G9</f>
        <v>53</v>
      </c>
      <c r="D9" s="4">
        <f>SUM(D10:D31)</f>
        <v>1438</v>
      </c>
      <c r="E9" s="4">
        <f>SUM(E10:E31)</f>
        <v>2</v>
      </c>
      <c r="F9" s="4">
        <f>SUM(F10:F31)</f>
        <v>1612</v>
      </c>
      <c r="G9" s="4">
        <f>SUM(G10:G31)</f>
        <v>51</v>
      </c>
      <c r="H9" s="4">
        <f>J9+L9</f>
        <v>3055</v>
      </c>
      <c r="I9" s="4">
        <f>K9+M9</f>
        <v>50</v>
      </c>
      <c r="J9" s="4">
        <f>SUM(J10:J31)</f>
        <v>1441</v>
      </c>
      <c r="K9" s="4">
        <f>SUM(K10:K31)</f>
        <v>2</v>
      </c>
      <c r="L9" s="4">
        <f>SUM(L10:L31)</f>
        <v>1614</v>
      </c>
      <c r="M9" s="4">
        <f>SUM(M10:M31)</f>
        <v>48</v>
      </c>
      <c r="N9" s="4">
        <f>P9+R9</f>
        <v>3118</v>
      </c>
      <c r="O9" s="4">
        <f>Q9+S9</f>
        <v>53</v>
      </c>
      <c r="P9" s="4">
        <f>SUM(P10:P31)</f>
        <v>1464</v>
      </c>
      <c r="Q9" s="4">
        <f>SUM(Q10:Q31)</f>
        <v>3</v>
      </c>
      <c r="R9" s="4">
        <f>SUM(R10:R31)</f>
        <v>1654</v>
      </c>
      <c r="S9" s="4">
        <f>SUM(S10:S31)</f>
        <v>50</v>
      </c>
      <c r="T9" s="4">
        <f>B9-H9</f>
        <v>-5</v>
      </c>
      <c r="U9" s="4">
        <f>C9-I9</f>
        <v>3</v>
      </c>
      <c r="V9" s="4">
        <f>D9-J9</f>
        <v>-3</v>
      </c>
      <c r="W9" s="4">
        <f t="shared" ref="W9:X9" si="0">E9-K9</f>
        <v>0</v>
      </c>
      <c r="X9" s="4">
        <f t="shared" si="0"/>
        <v>-2</v>
      </c>
      <c r="Y9" s="4">
        <f>G9-M9</f>
        <v>3</v>
      </c>
      <c r="Z9" s="4">
        <f t="shared" ref="Z9:AE9" si="1">B9-N9</f>
        <v>-68</v>
      </c>
      <c r="AA9" s="4">
        <f t="shared" si="1"/>
        <v>0</v>
      </c>
      <c r="AB9" s="4">
        <f t="shared" si="1"/>
        <v>-26</v>
      </c>
      <c r="AC9" s="4">
        <f t="shared" si="1"/>
        <v>-1</v>
      </c>
      <c r="AD9" s="4">
        <f t="shared" si="1"/>
        <v>-42</v>
      </c>
      <c r="AE9" s="4">
        <f t="shared" si="1"/>
        <v>1</v>
      </c>
    </row>
    <row r="10" spans="1:32" s="1" customFormat="1" ht="18" customHeight="1" x14ac:dyDescent="0.15">
      <c r="A10" s="4" t="s">
        <v>2</v>
      </c>
      <c r="B10" s="4">
        <f t="shared" ref="B10:C30" si="2">D10+F10</f>
        <v>59</v>
      </c>
      <c r="C10" s="4">
        <f t="shared" si="2"/>
        <v>0</v>
      </c>
      <c r="D10" s="4">
        <v>42</v>
      </c>
      <c r="E10" s="4">
        <v>0</v>
      </c>
      <c r="F10" s="4">
        <v>17</v>
      </c>
      <c r="G10" s="4">
        <v>0</v>
      </c>
      <c r="H10" s="4">
        <f t="shared" ref="H10:I30" si="3">J10+L10</f>
        <v>71</v>
      </c>
      <c r="I10" s="4">
        <f t="shared" si="3"/>
        <v>0</v>
      </c>
      <c r="J10" s="4">
        <v>44</v>
      </c>
      <c r="K10" s="4">
        <v>0</v>
      </c>
      <c r="L10" s="4">
        <v>27</v>
      </c>
      <c r="M10" s="4">
        <v>0</v>
      </c>
      <c r="N10" s="4">
        <f t="shared" ref="N10:O30" si="4">P10+R10</f>
        <v>55</v>
      </c>
      <c r="O10" s="4">
        <f t="shared" si="4"/>
        <v>0</v>
      </c>
      <c r="P10" s="4">
        <v>35</v>
      </c>
      <c r="Q10" s="4">
        <v>0</v>
      </c>
      <c r="R10" s="4">
        <v>20</v>
      </c>
      <c r="S10" s="4">
        <v>0</v>
      </c>
      <c r="T10" s="4">
        <f t="shared" ref="T10:Y29" si="5">B10-H10</f>
        <v>-12</v>
      </c>
      <c r="U10" s="4">
        <f t="shared" si="5"/>
        <v>0</v>
      </c>
      <c r="V10" s="4">
        <f t="shared" ref="V10:Y24" si="6">D10-J10</f>
        <v>-2</v>
      </c>
      <c r="W10" s="4">
        <f t="shared" si="6"/>
        <v>0</v>
      </c>
      <c r="X10" s="4">
        <f t="shared" si="6"/>
        <v>-10</v>
      </c>
      <c r="Y10" s="4">
        <f t="shared" si="6"/>
        <v>0</v>
      </c>
      <c r="Z10" s="4">
        <f t="shared" ref="Z10:AE30" si="7">B10-N10</f>
        <v>4</v>
      </c>
      <c r="AA10" s="4">
        <f t="shared" si="7"/>
        <v>0</v>
      </c>
      <c r="AB10" s="4">
        <f t="shared" si="7"/>
        <v>7</v>
      </c>
      <c r="AC10" s="4">
        <f t="shared" si="7"/>
        <v>0</v>
      </c>
      <c r="AD10" s="4">
        <f t="shared" si="7"/>
        <v>-3</v>
      </c>
      <c r="AE10" s="4">
        <f t="shared" si="7"/>
        <v>0</v>
      </c>
    </row>
    <row r="11" spans="1:32" s="1" customFormat="1" ht="18" customHeight="1" x14ac:dyDescent="0.15">
      <c r="A11" s="4" t="s">
        <v>3</v>
      </c>
      <c r="B11" s="4">
        <f t="shared" si="2"/>
        <v>64</v>
      </c>
      <c r="C11" s="4">
        <f t="shared" si="2"/>
        <v>0</v>
      </c>
      <c r="D11" s="4">
        <v>32</v>
      </c>
      <c r="E11" s="4">
        <v>0</v>
      </c>
      <c r="F11" s="4">
        <v>32</v>
      </c>
      <c r="G11" s="4">
        <v>0</v>
      </c>
      <c r="H11" s="4">
        <f t="shared" si="3"/>
        <v>60</v>
      </c>
      <c r="I11" s="4">
        <f t="shared" si="3"/>
        <v>0</v>
      </c>
      <c r="J11" s="4">
        <v>36</v>
      </c>
      <c r="K11" s="4">
        <v>0</v>
      </c>
      <c r="L11" s="4">
        <v>24</v>
      </c>
      <c r="M11" s="4">
        <v>0</v>
      </c>
      <c r="N11" s="4">
        <f t="shared" si="4"/>
        <v>61</v>
      </c>
      <c r="O11" s="4">
        <f t="shared" si="4"/>
        <v>0</v>
      </c>
      <c r="P11" s="4">
        <v>36</v>
      </c>
      <c r="Q11" s="4">
        <v>0</v>
      </c>
      <c r="R11" s="4">
        <v>25</v>
      </c>
      <c r="S11" s="4">
        <v>0</v>
      </c>
      <c r="T11" s="4">
        <f t="shared" si="5"/>
        <v>4</v>
      </c>
      <c r="U11" s="4">
        <f t="shared" si="5"/>
        <v>0</v>
      </c>
      <c r="V11" s="4">
        <f t="shared" si="6"/>
        <v>-4</v>
      </c>
      <c r="W11" s="4">
        <f t="shared" si="6"/>
        <v>0</v>
      </c>
      <c r="X11" s="4">
        <f t="shared" si="6"/>
        <v>8</v>
      </c>
      <c r="Y11" s="4">
        <f t="shared" si="6"/>
        <v>0</v>
      </c>
      <c r="Z11" s="4">
        <f t="shared" si="7"/>
        <v>3</v>
      </c>
      <c r="AA11" s="4">
        <f t="shared" si="7"/>
        <v>0</v>
      </c>
      <c r="AB11" s="4">
        <f t="shared" si="7"/>
        <v>-4</v>
      </c>
      <c r="AC11" s="4">
        <f t="shared" si="7"/>
        <v>0</v>
      </c>
      <c r="AD11" s="4">
        <f t="shared" si="7"/>
        <v>7</v>
      </c>
      <c r="AE11" s="4">
        <f t="shared" si="7"/>
        <v>0</v>
      </c>
    </row>
    <row r="12" spans="1:32" s="1" customFormat="1" ht="18" customHeight="1" x14ac:dyDescent="0.15">
      <c r="A12" s="4" t="s">
        <v>4</v>
      </c>
      <c r="B12" s="4">
        <f t="shared" si="2"/>
        <v>70</v>
      </c>
      <c r="C12" s="4">
        <f t="shared" si="2"/>
        <v>0</v>
      </c>
      <c r="D12" s="4">
        <v>38</v>
      </c>
      <c r="E12" s="4">
        <v>0</v>
      </c>
      <c r="F12" s="4">
        <v>32</v>
      </c>
      <c r="G12" s="4">
        <v>0</v>
      </c>
      <c r="H12" s="4">
        <f t="shared" si="3"/>
        <v>77</v>
      </c>
      <c r="I12" s="4">
        <f t="shared" si="3"/>
        <v>0</v>
      </c>
      <c r="J12" s="4">
        <v>41</v>
      </c>
      <c r="K12" s="4">
        <v>0</v>
      </c>
      <c r="L12" s="4">
        <v>36</v>
      </c>
      <c r="M12" s="4">
        <v>0</v>
      </c>
      <c r="N12" s="4">
        <f t="shared" si="4"/>
        <v>74</v>
      </c>
      <c r="O12" s="4">
        <f t="shared" si="4"/>
        <v>0</v>
      </c>
      <c r="P12" s="4">
        <v>40</v>
      </c>
      <c r="Q12" s="4">
        <v>0</v>
      </c>
      <c r="R12" s="4">
        <v>34</v>
      </c>
      <c r="S12" s="4">
        <v>0</v>
      </c>
      <c r="T12" s="4">
        <f t="shared" si="5"/>
        <v>-7</v>
      </c>
      <c r="U12" s="4">
        <f t="shared" si="5"/>
        <v>0</v>
      </c>
      <c r="V12" s="4">
        <f t="shared" si="6"/>
        <v>-3</v>
      </c>
      <c r="W12" s="4">
        <f t="shared" si="6"/>
        <v>0</v>
      </c>
      <c r="X12" s="4">
        <f t="shared" si="6"/>
        <v>-4</v>
      </c>
      <c r="Y12" s="4">
        <f t="shared" si="6"/>
        <v>0</v>
      </c>
      <c r="Z12" s="4">
        <f t="shared" si="7"/>
        <v>-4</v>
      </c>
      <c r="AA12" s="4">
        <f t="shared" si="7"/>
        <v>0</v>
      </c>
      <c r="AB12" s="4">
        <f t="shared" si="7"/>
        <v>-2</v>
      </c>
      <c r="AC12" s="4">
        <f t="shared" si="7"/>
        <v>0</v>
      </c>
      <c r="AD12" s="4">
        <f t="shared" si="7"/>
        <v>-2</v>
      </c>
      <c r="AE12" s="4">
        <f t="shared" si="7"/>
        <v>0</v>
      </c>
    </row>
    <row r="13" spans="1:32" s="1" customFormat="1" ht="18" customHeight="1" x14ac:dyDescent="0.15">
      <c r="A13" s="4" t="s">
        <v>5</v>
      </c>
      <c r="B13" s="4">
        <f t="shared" si="2"/>
        <v>96</v>
      </c>
      <c r="C13" s="4">
        <f t="shared" si="2"/>
        <v>0</v>
      </c>
      <c r="D13" s="4">
        <v>51</v>
      </c>
      <c r="E13" s="4">
        <v>0</v>
      </c>
      <c r="F13" s="4">
        <v>45</v>
      </c>
      <c r="G13" s="4">
        <v>0</v>
      </c>
      <c r="H13" s="4">
        <f t="shared" si="3"/>
        <v>100</v>
      </c>
      <c r="I13" s="4">
        <f t="shared" si="3"/>
        <v>0</v>
      </c>
      <c r="J13" s="4">
        <v>53</v>
      </c>
      <c r="K13" s="4">
        <v>0</v>
      </c>
      <c r="L13" s="4">
        <v>47</v>
      </c>
      <c r="M13" s="4">
        <v>0</v>
      </c>
      <c r="N13" s="4">
        <f t="shared" si="4"/>
        <v>99</v>
      </c>
      <c r="O13" s="4">
        <f t="shared" si="4"/>
        <v>0</v>
      </c>
      <c r="P13" s="4">
        <v>53</v>
      </c>
      <c r="Q13" s="4">
        <v>0</v>
      </c>
      <c r="R13" s="4">
        <v>46</v>
      </c>
      <c r="S13" s="4">
        <v>0</v>
      </c>
      <c r="T13" s="4">
        <f t="shared" si="5"/>
        <v>-4</v>
      </c>
      <c r="U13" s="4">
        <f t="shared" si="5"/>
        <v>0</v>
      </c>
      <c r="V13" s="4">
        <f t="shared" si="6"/>
        <v>-2</v>
      </c>
      <c r="W13" s="4">
        <f t="shared" si="6"/>
        <v>0</v>
      </c>
      <c r="X13" s="4">
        <f t="shared" si="6"/>
        <v>-2</v>
      </c>
      <c r="Y13" s="4">
        <f t="shared" si="6"/>
        <v>0</v>
      </c>
      <c r="Z13" s="4">
        <f t="shared" si="7"/>
        <v>-3</v>
      </c>
      <c r="AA13" s="4">
        <f t="shared" si="7"/>
        <v>0</v>
      </c>
      <c r="AB13" s="4">
        <f t="shared" si="7"/>
        <v>-2</v>
      </c>
      <c r="AC13" s="4">
        <f t="shared" si="7"/>
        <v>0</v>
      </c>
      <c r="AD13" s="4">
        <f t="shared" si="7"/>
        <v>-1</v>
      </c>
      <c r="AE13" s="4">
        <f t="shared" si="7"/>
        <v>0</v>
      </c>
    </row>
    <row r="14" spans="1:32" s="1" customFormat="1" ht="18" customHeight="1" x14ac:dyDescent="0.15">
      <c r="A14" s="4" t="s">
        <v>6</v>
      </c>
      <c r="B14" s="4">
        <f t="shared" si="2"/>
        <v>90</v>
      </c>
      <c r="C14" s="4">
        <f t="shared" si="2"/>
        <v>5</v>
      </c>
      <c r="D14" s="4">
        <v>51</v>
      </c>
      <c r="E14" s="4">
        <v>1</v>
      </c>
      <c r="F14" s="4">
        <v>39</v>
      </c>
      <c r="G14" s="4">
        <v>4</v>
      </c>
      <c r="H14" s="4">
        <f t="shared" si="3"/>
        <v>85</v>
      </c>
      <c r="I14" s="4">
        <f t="shared" si="3"/>
        <v>5</v>
      </c>
      <c r="J14" s="4">
        <v>49</v>
      </c>
      <c r="K14" s="4">
        <v>1</v>
      </c>
      <c r="L14" s="4">
        <v>36</v>
      </c>
      <c r="M14" s="4">
        <v>4</v>
      </c>
      <c r="N14" s="4">
        <f t="shared" si="4"/>
        <v>100</v>
      </c>
      <c r="O14" s="4">
        <f t="shared" si="4"/>
        <v>6</v>
      </c>
      <c r="P14" s="4">
        <v>55</v>
      </c>
      <c r="Q14" s="4">
        <v>1</v>
      </c>
      <c r="R14" s="4">
        <v>45</v>
      </c>
      <c r="S14" s="4">
        <v>5</v>
      </c>
      <c r="T14" s="4">
        <f t="shared" si="5"/>
        <v>5</v>
      </c>
      <c r="U14" s="4">
        <f t="shared" si="5"/>
        <v>0</v>
      </c>
      <c r="V14" s="4">
        <f t="shared" si="6"/>
        <v>2</v>
      </c>
      <c r="W14" s="4">
        <f t="shared" si="6"/>
        <v>0</v>
      </c>
      <c r="X14" s="4">
        <f t="shared" si="6"/>
        <v>3</v>
      </c>
      <c r="Y14" s="4">
        <f t="shared" si="6"/>
        <v>0</v>
      </c>
      <c r="Z14" s="4">
        <f t="shared" si="7"/>
        <v>-10</v>
      </c>
      <c r="AA14" s="4">
        <f t="shared" si="7"/>
        <v>-1</v>
      </c>
      <c r="AB14" s="4">
        <f t="shared" si="7"/>
        <v>-4</v>
      </c>
      <c r="AC14" s="4">
        <f t="shared" si="7"/>
        <v>0</v>
      </c>
      <c r="AD14" s="4">
        <f t="shared" si="7"/>
        <v>-6</v>
      </c>
      <c r="AE14" s="4">
        <f t="shared" si="7"/>
        <v>-1</v>
      </c>
    </row>
    <row r="15" spans="1:32" s="1" customFormat="1" ht="18" customHeight="1" x14ac:dyDescent="0.15">
      <c r="A15" s="4" t="s">
        <v>7</v>
      </c>
      <c r="B15" s="4">
        <f t="shared" si="2"/>
        <v>90</v>
      </c>
      <c r="C15" s="4">
        <f t="shared" si="2"/>
        <v>14</v>
      </c>
      <c r="D15" s="4">
        <v>45</v>
      </c>
      <c r="E15" s="4">
        <v>1</v>
      </c>
      <c r="F15" s="4">
        <v>45</v>
      </c>
      <c r="G15" s="4">
        <v>13</v>
      </c>
      <c r="H15" s="4">
        <f t="shared" si="3"/>
        <v>97</v>
      </c>
      <c r="I15" s="4">
        <f t="shared" si="3"/>
        <v>13</v>
      </c>
      <c r="J15" s="4">
        <v>47</v>
      </c>
      <c r="K15" s="4">
        <v>1</v>
      </c>
      <c r="L15" s="4">
        <v>50</v>
      </c>
      <c r="M15" s="4">
        <v>12</v>
      </c>
      <c r="N15" s="4">
        <f t="shared" si="4"/>
        <v>100</v>
      </c>
      <c r="O15" s="4">
        <f t="shared" si="4"/>
        <v>13</v>
      </c>
      <c r="P15" s="4">
        <v>48</v>
      </c>
      <c r="Q15" s="4">
        <v>1</v>
      </c>
      <c r="R15" s="4">
        <v>52</v>
      </c>
      <c r="S15" s="4">
        <v>12</v>
      </c>
      <c r="T15" s="4">
        <f t="shared" si="5"/>
        <v>-7</v>
      </c>
      <c r="U15" s="4">
        <f t="shared" si="5"/>
        <v>1</v>
      </c>
      <c r="V15" s="4">
        <f t="shared" si="6"/>
        <v>-2</v>
      </c>
      <c r="W15" s="4">
        <f t="shared" si="6"/>
        <v>0</v>
      </c>
      <c r="X15" s="4">
        <f t="shared" si="6"/>
        <v>-5</v>
      </c>
      <c r="Y15" s="4">
        <f t="shared" si="6"/>
        <v>1</v>
      </c>
      <c r="Z15" s="4">
        <f t="shared" si="7"/>
        <v>-10</v>
      </c>
      <c r="AA15" s="4">
        <f t="shared" si="7"/>
        <v>1</v>
      </c>
      <c r="AB15" s="4">
        <f t="shared" si="7"/>
        <v>-3</v>
      </c>
      <c r="AC15" s="4">
        <f t="shared" si="7"/>
        <v>0</v>
      </c>
      <c r="AD15" s="4">
        <f t="shared" si="7"/>
        <v>-7</v>
      </c>
      <c r="AE15" s="4">
        <f t="shared" si="7"/>
        <v>1</v>
      </c>
    </row>
    <row r="16" spans="1:32" s="1" customFormat="1" ht="18" customHeight="1" x14ac:dyDescent="0.15">
      <c r="A16" s="4" t="s">
        <v>8</v>
      </c>
      <c r="B16" s="4">
        <f t="shared" si="2"/>
        <v>100</v>
      </c>
      <c r="C16" s="4">
        <f t="shared" si="2"/>
        <v>9</v>
      </c>
      <c r="D16" s="4">
        <v>47</v>
      </c>
      <c r="E16" s="4">
        <v>0</v>
      </c>
      <c r="F16" s="4">
        <v>53</v>
      </c>
      <c r="G16" s="4">
        <v>9</v>
      </c>
      <c r="H16" s="4">
        <f t="shared" si="3"/>
        <v>85</v>
      </c>
      <c r="I16" s="4">
        <f t="shared" si="3"/>
        <v>7</v>
      </c>
      <c r="J16" s="4">
        <v>43</v>
      </c>
      <c r="K16" s="4">
        <v>0</v>
      </c>
      <c r="L16" s="4">
        <v>42</v>
      </c>
      <c r="M16" s="4">
        <v>7</v>
      </c>
      <c r="N16" s="4">
        <f t="shared" si="4"/>
        <v>85</v>
      </c>
      <c r="O16" s="4">
        <f t="shared" si="4"/>
        <v>11</v>
      </c>
      <c r="P16" s="4">
        <v>42</v>
      </c>
      <c r="Q16" s="4">
        <v>0</v>
      </c>
      <c r="R16" s="4">
        <v>43</v>
      </c>
      <c r="S16" s="4">
        <v>11</v>
      </c>
      <c r="T16" s="4">
        <f t="shared" si="5"/>
        <v>15</v>
      </c>
      <c r="U16" s="4">
        <f t="shared" si="5"/>
        <v>2</v>
      </c>
      <c r="V16" s="4">
        <f t="shared" si="6"/>
        <v>4</v>
      </c>
      <c r="W16" s="4">
        <f t="shared" si="6"/>
        <v>0</v>
      </c>
      <c r="X16" s="4">
        <f t="shared" si="6"/>
        <v>11</v>
      </c>
      <c r="Y16" s="4">
        <f t="shared" si="6"/>
        <v>2</v>
      </c>
      <c r="Z16" s="4">
        <f t="shared" si="7"/>
        <v>15</v>
      </c>
      <c r="AA16" s="4">
        <f t="shared" si="7"/>
        <v>-2</v>
      </c>
      <c r="AB16" s="4">
        <f t="shared" si="7"/>
        <v>5</v>
      </c>
      <c r="AC16" s="4">
        <f t="shared" si="7"/>
        <v>0</v>
      </c>
      <c r="AD16" s="4">
        <f t="shared" si="7"/>
        <v>10</v>
      </c>
      <c r="AE16" s="4">
        <f t="shared" si="7"/>
        <v>-2</v>
      </c>
    </row>
    <row r="17" spans="1:31" s="1" customFormat="1" ht="18" customHeight="1" x14ac:dyDescent="0.15">
      <c r="A17" s="4" t="s">
        <v>9</v>
      </c>
      <c r="B17" s="4">
        <f t="shared" si="2"/>
        <v>120</v>
      </c>
      <c r="C17" s="4">
        <f t="shared" si="2"/>
        <v>10</v>
      </c>
      <c r="D17" s="4">
        <v>60</v>
      </c>
      <c r="E17" s="4">
        <v>0</v>
      </c>
      <c r="F17" s="4">
        <v>60</v>
      </c>
      <c r="G17" s="4">
        <v>10</v>
      </c>
      <c r="H17" s="4">
        <f t="shared" si="3"/>
        <v>130</v>
      </c>
      <c r="I17" s="4">
        <f t="shared" si="3"/>
        <v>10</v>
      </c>
      <c r="J17" s="4">
        <v>63</v>
      </c>
      <c r="K17" s="4">
        <v>0</v>
      </c>
      <c r="L17" s="4">
        <v>67</v>
      </c>
      <c r="M17" s="4">
        <v>10</v>
      </c>
      <c r="N17" s="4">
        <f t="shared" si="4"/>
        <v>126</v>
      </c>
      <c r="O17" s="4">
        <f t="shared" si="4"/>
        <v>11</v>
      </c>
      <c r="P17" s="4">
        <v>59</v>
      </c>
      <c r="Q17" s="4">
        <v>1</v>
      </c>
      <c r="R17" s="4">
        <v>67</v>
      </c>
      <c r="S17" s="4">
        <v>10</v>
      </c>
      <c r="T17" s="4">
        <f t="shared" si="5"/>
        <v>-10</v>
      </c>
      <c r="U17" s="4">
        <f t="shared" si="5"/>
        <v>0</v>
      </c>
      <c r="V17" s="4">
        <f t="shared" si="6"/>
        <v>-3</v>
      </c>
      <c r="W17" s="4">
        <f t="shared" si="6"/>
        <v>0</v>
      </c>
      <c r="X17" s="4">
        <f t="shared" si="6"/>
        <v>-7</v>
      </c>
      <c r="Y17" s="4">
        <f t="shared" si="6"/>
        <v>0</v>
      </c>
      <c r="Z17" s="4">
        <f t="shared" si="7"/>
        <v>-6</v>
      </c>
      <c r="AA17" s="4">
        <f t="shared" si="7"/>
        <v>-1</v>
      </c>
      <c r="AB17" s="4">
        <f t="shared" si="7"/>
        <v>1</v>
      </c>
      <c r="AC17" s="4">
        <f t="shared" si="7"/>
        <v>-1</v>
      </c>
      <c r="AD17" s="4">
        <f t="shared" si="7"/>
        <v>-7</v>
      </c>
      <c r="AE17" s="4">
        <f t="shared" si="7"/>
        <v>0</v>
      </c>
    </row>
    <row r="18" spans="1:31" s="1" customFormat="1" ht="18" customHeight="1" x14ac:dyDescent="0.15">
      <c r="A18" s="4" t="s">
        <v>10</v>
      </c>
      <c r="B18" s="4">
        <f t="shared" si="2"/>
        <v>121</v>
      </c>
      <c r="C18" s="4">
        <f t="shared" si="2"/>
        <v>7</v>
      </c>
      <c r="D18" s="4">
        <v>65</v>
      </c>
      <c r="E18" s="4">
        <v>0</v>
      </c>
      <c r="F18" s="4">
        <v>56</v>
      </c>
      <c r="G18" s="4">
        <v>7</v>
      </c>
      <c r="H18" s="4">
        <f t="shared" si="3"/>
        <v>132</v>
      </c>
      <c r="I18" s="4">
        <f t="shared" si="3"/>
        <v>9</v>
      </c>
      <c r="J18" s="4">
        <v>69</v>
      </c>
      <c r="K18" s="4">
        <v>0</v>
      </c>
      <c r="L18" s="4">
        <v>63</v>
      </c>
      <c r="M18" s="4">
        <v>9</v>
      </c>
      <c r="N18" s="4">
        <f t="shared" si="4"/>
        <v>130</v>
      </c>
      <c r="O18" s="4">
        <f t="shared" si="4"/>
        <v>7</v>
      </c>
      <c r="P18" s="4">
        <v>69</v>
      </c>
      <c r="Q18" s="4">
        <v>0</v>
      </c>
      <c r="R18" s="4">
        <v>61</v>
      </c>
      <c r="S18" s="4">
        <v>7</v>
      </c>
      <c r="T18" s="4">
        <f t="shared" si="5"/>
        <v>-11</v>
      </c>
      <c r="U18" s="4">
        <f t="shared" si="5"/>
        <v>-2</v>
      </c>
      <c r="V18" s="4">
        <f t="shared" si="6"/>
        <v>-4</v>
      </c>
      <c r="W18" s="4">
        <f t="shared" si="6"/>
        <v>0</v>
      </c>
      <c r="X18" s="4">
        <f t="shared" si="6"/>
        <v>-7</v>
      </c>
      <c r="Y18" s="4">
        <f t="shared" si="6"/>
        <v>-2</v>
      </c>
      <c r="Z18" s="4">
        <f t="shared" si="7"/>
        <v>-9</v>
      </c>
      <c r="AA18" s="4">
        <f t="shared" si="7"/>
        <v>0</v>
      </c>
      <c r="AB18" s="4">
        <f t="shared" si="7"/>
        <v>-4</v>
      </c>
      <c r="AC18" s="4">
        <f t="shared" si="7"/>
        <v>0</v>
      </c>
      <c r="AD18" s="4">
        <f t="shared" si="7"/>
        <v>-5</v>
      </c>
      <c r="AE18" s="4">
        <f t="shared" si="7"/>
        <v>0</v>
      </c>
    </row>
    <row r="19" spans="1:31" s="1" customFormat="1" ht="18" customHeight="1" x14ac:dyDescent="0.15">
      <c r="A19" s="4" t="s">
        <v>11</v>
      </c>
      <c r="B19" s="4">
        <f t="shared" si="2"/>
        <v>161</v>
      </c>
      <c r="C19" s="4">
        <f t="shared" si="2"/>
        <v>6</v>
      </c>
      <c r="D19" s="4">
        <v>84</v>
      </c>
      <c r="E19" s="4">
        <v>0</v>
      </c>
      <c r="F19" s="4">
        <v>77</v>
      </c>
      <c r="G19" s="4">
        <v>6</v>
      </c>
      <c r="H19" s="4">
        <f t="shared" si="3"/>
        <v>161</v>
      </c>
      <c r="I19" s="4">
        <f t="shared" si="3"/>
        <v>4</v>
      </c>
      <c r="J19" s="4">
        <v>83</v>
      </c>
      <c r="K19" s="4">
        <v>0</v>
      </c>
      <c r="L19" s="4">
        <v>78</v>
      </c>
      <c r="M19" s="4">
        <v>4</v>
      </c>
      <c r="N19" s="4">
        <f t="shared" si="4"/>
        <v>160</v>
      </c>
      <c r="O19" s="4">
        <f t="shared" si="4"/>
        <v>3</v>
      </c>
      <c r="P19" s="4">
        <v>82</v>
      </c>
      <c r="Q19" s="4">
        <v>0</v>
      </c>
      <c r="R19" s="4">
        <v>78</v>
      </c>
      <c r="S19" s="4">
        <v>3</v>
      </c>
      <c r="T19" s="4">
        <f t="shared" si="5"/>
        <v>0</v>
      </c>
      <c r="U19" s="4">
        <f t="shared" si="5"/>
        <v>2</v>
      </c>
      <c r="V19" s="4">
        <f t="shared" si="6"/>
        <v>1</v>
      </c>
      <c r="W19" s="4">
        <f t="shared" si="6"/>
        <v>0</v>
      </c>
      <c r="X19" s="4">
        <f t="shared" si="6"/>
        <v>-1</v>
      </c>
      <c r="Y19" s="4">
        <f t="shared" si="6"/>
        <v>2</v>
      </c>
      <c r="Z19" s="4">
        <f t="shared" si="7"/>
        <v>1</v>
      </c>
      <c r="AA19" s="4">
        <f t="shared" si="7"/>
        <v>3</v>
      </c>
      <c r="AB19" s="4">
        <f t="shared" si="7"/>
        <v>2</v>
      </c>
      <c r="AC19" s="4">
        <f t="shared" si="7"/>
        <v>0</v>
      </c>
      <c r="AD19" s="4">
        <f t="shared" si="7"/>
        <v>-1</v>
      </c>
      <c r="AE19" s="4">
        <f t="shared" si="7"/>
        <v>3</v>
      </c>
    </row>
    <row r="20" spans="1:31" s="1" customFormat="1" ht="18" customHeight="1" x14ac:dyDescent="0.15">
      <c r="A20" s="4" t="s">
        <v>12</v>
      </c>
      <c r="B20" s="4">
        <f t="shared" si="2"/>
        <v>131</v>
      </c>
      <c r="C20" s="4">
        <f t="shared" si="2"/>
        <v>2</v>
      </c>
      <c r="D20" s="4">
        <v>67</v>
      </c>
      <c r="E20" s="4">
        <v>0</v>
      </c>
      <c r="F20" s="4">
        <v>64</v>
      </c>
      <c r="G20" s="4">
        <v>2</v>
      </c>
      <c r="H20" s="4">
        <f t="shared" si="3"/>
        <v>139</v>
      </c>
      <c r="I20" s="4">
        <f t="shared" si="3"/>
        <v>2</v>
      </c>
      <c r="J20" s="4">
        <v>73</v>
      </c>
      <c r="K20" s="4">
        <v>0</v>
      </c>
      <c r="L20" s="4">
        <v>66</v>
      </c>
      <c r="M20" s="4">
        <v>2</v>
      </c>
      <c r="N20" s="4">
        <f t="shared" si="4"/>
        <v>140</v>
      </c>
      <c r="O20" s="4">
        <f t="shared" si="4"/>
        <v>2</v>
      </c>
      <c r="P20" s="4">
        <v>72</v>
      </c>
      <c r="Q20" s="4">
        <v>0</v>
      </c>
      <c r="R20" s="4">
        <v>68</v>
      </c>
      <c r="S20" s="4">
        <v>2</v>
      </c>
      <c r="T20" s="4">
        <f t="shared" si="5"/>
        <v>-8</v>
      </c>
      <c r="U20" s="4">
        <f t="shared" si="5"/>
        <v>0</v>
      </c>
      <c r="V20" s="4">
        <f t="shared" si="6"/>
        <v>-6</v>
      </c>
      <c r="W20" s="4">
        <f t="shared" si="6"/>
        <v>0</v>
      </c>
      <c r="X20" s="4">
        <f t="shared" si="6"/>
        <v>-2</v>
      </c>
      <c r="Y20" s="4">
        <f t="shared" si="6"/>
        <v>0</v>
      </c>
      <c r="Z20" s="4">
        <f t="shared" si="7"/>
        <v>-9</v>
      </c>
      <c r="AA20" s="4">
        <f t="shared" si="7"/>
        <v>0</v>
      </c>
      <c r="AB20" s="4">
        <f t="shared" si="7"/>
        <v>-5</v>
      </c>
      <c r="AC20" s="4">
        <f t="shared" si="7"/>
        <v>0</v>
      </c>
      <c r="AD20" s="4">
        <f t="shared" si="7"/>
        <v>-4</v>
      </c>
      <c r="AE20" s="4">
        <f t="shared" si="7"/>
        <v>0</v>
      </c>
    </row>
    <row r="21" spans="1:31" s="1" customFormat="1" ht="18" customHeight="1" x14ac:dyDescent="0.15">
      <c r="A21" s="4" t="s">
        <v>13</v>
      </c>
      <c r="B21" s="4">
        <f t="shared" si="2"/>
        <v>216</v>
      </c>
      <c r="C21" s="4">
        <f t="shared" si="2"/>
        <v>0</v>
      </c>
      <c r="D21" s="4">
        <v>107</v>
      </c>
      <c r="E21" s="4">
        <v>0</v>
      </c>
      <c r="F21" s="4">
        <v>109</v>
      </c>
      <c r="G21" s="4">
        <v>0</v>
      </c>
      <c r="H21" s="4">
        <f t="shared" si="3"/>
        <v>209</v>
      </c>
      <c r="I21" s="4">
        <f t="shared" si="3"/>
        <v>0</v>
      </c>
      <c r="J21" s="4">
        <v>102</v>
      </c>
      <c r="K21" s="4">
        <v>0</v>
      </c>
      <c r="L21" s="4">
        <v>107</v>
      </c>
      <c r="M21" s="4">
        <v>0</v>
      </c>
      <c r="N21" s="4">
        <f t="shared" si="4"/>
        <v>211</v>
      </c>
      <c r="O21" s="4">
        <f t="shared" si="4"/>
        <v>0</v>
      </c>
      <c r="P21" s="4">
        <v>102</v>
      </c>
      <c r="Q21" s="4">
        <v>0</v>
      </c>
      <c r="R21" s="4">
        <v>109</v>
      </c>
      <c r="S21" s="4">
        <v>0</v>
      </c>
      <c r="T21" s="4">
        <f t="shared" si="5"/>
        <v>7</v>
      </c>
      <c r="U21" s="4">
        <f t="shared" si="5"/>
        <v>0</v>
      </c>
      <c r="V21" s="4">
        <f t="shared" si="6"/>
        <v>5</v>
      </c>
      <c r="W21" s="4">
        <f t="shared" si="6"/>
        <v>0</v>
      </c>
      <c r="X21" s="4">
        <f t="shared" si="6"/>
        <v>2</v>
      </c>
      <c r="Y21" s="4">
        <f t="shared" si="6"/>
        <v>0</v>
      </c>
      <c r="Z21" s="4">
        <f t="shared" si="7"/>
        <v>5</v>
      </c>
      <c r="AA21" s="4">
        <f t="shared" si="7"/>
        <v>0</v>
      </c>
      <c r="AB21" s="4">
        <f t="shared" si="7"/>
        <v>5</v>
      </c>
      <c r="AC21" s="4">
        <f t="shared" si="7"/>
        <v>0</v>
      </c>
      <c r="AD21" s="4">
        <f t="shared" si="7"/>
        <v>0</v>
      </c>
      <c r="AE21" s="4">
        <f t="shared" si="7"/>
        <v>0</v>
      </c>
    </row>
    <row r="22" spans="1:31" s="1" customFormat="1" ht="18" customHeight="1" x14ac:dyDescent="0.15">
      <c r="A22" s="4" t="s">
        <v>14</v>
      </c>
      <c r="B22" s="4">
        <f t="shared" si="2"/>
        <v>260</v>
      </c>
      <c r="C22" s="4">
        <f t="shared" si="2"/>
        <v>0</v>
      </c>
      <c r="D22" s="4">
        <v>129</v>
      </c>
      <c r="E22" s="4">
        <v>0</v>
      </c>
      <c r="F22" s="4">
        <v>131</v>
      </c>
      <c r="G22" s="4">
        <v>0</v>
      </c>
      <c r="H22" s="4">
        <f t="shared" si="3"/>
        <v>284</v>
      </c>
      <c r="I22" s="4">
        <f t="shared" si="3"/>
        <v>0</v>
      </c>
      <c r="J22" s="4">
        <v>140</v>
      </c>
      <c r="K22" s="4">
        <v>0</v>
      </c>
      <c r="L22" s="4">
        <v>144</v>
      </c>
      <c r="M22" s="4">
        <v>0</v>
      </c>
      <c r="N22" s="4">
        <f t="shared" si="4"/>
        <v>283</v>
      </c>
      <c r="O22" s="4">
        <f t="shared" si="4"/>
        <v>0</v>
      </c>
      <c r="P22" s="4">
        <v>140</v>
      </c>
      <c r="Q22" s="4">
        <v>0</v>
      </c>
      <c r="R22" s="4">
        <v>143</v>
      </c>
      <c r="S22" s="4">
        <v>0</v>
      </c>
      <c r="T22" s="4">
        <f t="shared" si="5"/>
        <v>-24</v>
      </c>
      <c r="U22" s="4">
        <f t="shared" si="5"/>
        <v>0</v>
      </c>
      <c r="V22" s="4">
        <f t="shared" si="6"/>
        <v>-11</v>
      </c>
      <c r="W22" s="4">
        <f t="shared" si="6"/>
        <v>0</v>
      </c>
      <c r="X22" s="4">
        <f t="shared" si="6"/>
        <v>-13</v>
      </c>
      <c r="Y22" s="4">
        <f t="shared" si="6"/>
        <v>0</v>
      </c>
      <c r="Z22" s="4">
        <f t="shared" si="7"/>
        <v>-23</v>
      </c>
      <c r="AA22" s="4">
        <f t="shared" si="7"/>
        <v>0</v>
      </c>
      <c r="AB22" s="4">
        <f t="shared" si="7"/>
        <v>-11</v>
      </c>
      <c r="AC22" s="4">
        <f t="shared" si="7"/>
        <v>0</v>
      </c>
      <c r="AD22" s="4">
        <f t="shared" si="7"/>
        <v>-12</v>
      </c>
      <c r="AE22" s="4">
        <f t="shared" si="7"/>
        <v>0</v>
      </c>
    </row>
    <row r="23" spans="1:31" s="1" customFormat="1" ht="18" customHeight="1" x14ac:dyDescent="0.15">
      <c r="A23" s="4" t="s">
        <v>15</v>
      </c>
      <c r="B23" s="4">
        <f t="shared" si="2"/>
        <v>285</v>
      </c>
      <c r="C23" s="4">
        <f t="shared" si="2"/>
        <v>0</v>
      </c>
      <c r="D23" s="4">
        <v>152</v>
      </c>
      <c r="E23" s="4">
        <v>0</v>
      </c>
      <c r="F23" s="4">
        <v>133</v>
      </c>
      <c r="G23" s="4">
        <v>0</v>
      </c>
      <c r="H23" s="4">
        <f t="shared" si="3"/>
        <v>306</v>
      </c>
      <c r="I23" s="4">
        <f t="shared" si="3"/>
        <v>0</v>
      </c>
      <c r="J23" s="4">
        <v>158</v>
      </c>
      <c r="K23" s="4">
        <v>0</v>
      </c>
      <c r="L23" s="4">
        <v>148</v>
      </c>
      <c r="M23" s="4">
        <v>0</v>
      </c>
      <c r="N23" s="4">
        <f t="shared" si="4"/>
        <v>307</v>
      </c>
      <c r="O23" s="4">
        <f t="shared" si="4"/>
        <v>0</v>
      </c>
      <c r="P23" s="4">
        <v>159</v>
      </c>
      <c r="Q23" s="4">
        <v>0</v>
      </c>
      <c r="R23" s="4">
        <v>148</v>
      </c>
      <c r="S23" s="4">
        <v>0</v>
      </c>
      <c r="T23" s="4">
        <f t="shared" si="5"/>
        <v>-21</v>
      </c>
      <c r="U23" s="4">
        <f t="shared" si="5"/>
        <v>0</v>
      </c>
      <c r="V23" s="4">
        <f t="shared" si="6"/>
        <v>-6</v>
      </c>
      <c r="W23" s="4">
        <f t="shared" si="6"/>
        <v>0</v>
      </c>
      <c r="X23" s="4">
        <f t="shared" si="6"/>
        <v>-15</v>
      </c>
      <c r="Y23" s="4">
        <f t="shared" si="6"/>
        <v>0</v>
      </c>
      <c r="Z23" s="4">
        <f t="shared" si="7"/>
        <v>-22</v>
      </c>
      <c r="AA23" s="4">
        <f t="shared" si="7"/>
        <v>0</v>
      </c>
      <c r="AB23" s="4">
        <f t="shared" si="7"/>
        <v>-7</v>
      </c>
      <c r="AC23" s="4">
        <f t="shared" si="7"/>
        <v>0</v>
      </c>
      <c r="AD23" s="4">
        <f t="shared" si="7"/>
        <v>-15</v>
      </c>
      <c r="AE23" s="4">
        <f t="shared" si="7"/>
        <v>0</v>
      </c>
    </row>
    <row r="24" spans="1:31" s="1" customFormat="1" ht="18" customHeight="1" x14ac:dyDescent="0.15">
      <c r="A24" s="4" t="s">
        <v>16</v>
      </c>
      <c r="B24" s="4">
        <f t="shared" si="2"/>
        <v>275</v>
      </c>
      <c r="C24" s="4">
        <f t="shared" si="2"/>
        <v>0</v>
      </c>
      <c r="D24" s="4">
        <v>132</v>
      </c>
      <c r="E24" s="4">
        <v>0</v>
      </c>
      <c r="F24" s="4">
        <v>143</v>
      </c>
      <c r="G24" s="4">
        <v>0</v>
      </c>
      <c r="H24" s="4">
        <f t="shared" si="3"/>
        <v>239</v>
      </c>
      <c r="I24" s="4">
        <f t="shared" si="3"/>
        <v>0</v>
      </c>
      <c r="J24" s="4">
        <v>119</v>
      </c>
      <c r="K24" s="4">
        <v>0</v>
      </c>
      <c r="L24" s="4">
        <v>120</v>
      </c>
      <c r="M24" s="4">
        <v>0</v>
      </c>
      <c r="N24" s="4">
        <f t="shared" si="4"/>
        <v>247</v>
      </c>
      <c r="O24" s="4">
        <f t="shared" si="4"/>
        <v>0</v>
      </c>
      <c r="P24" s="4">
        <v>127</v>
      </c>
      <c r="Q24" s="4">
        <v>0</v>
      </c>
      <c r="R24" s="4">
        <v>120</v>
      </c>
      <c r="S24" s="4">
        <v>0</v>
      </c>
      <c r="T24" s="4">
        <f t="shared" si="5"/>
        <v>36</v>
      </c>
      <c r="U24" s="4">
        <f t="shared" si="5"/>
        <v>0</v>
      </c>
      <c r="V24" s="4">
        <f t="shared" si="6"/>
        <v>13</v>
      </c>
      <c r="W24" s="4">
        <f t="shared" si="6"/>
        <v>0</v>
      </c>
      <c r="X24" s="4">
        <f t="shared" si="6"/>
        <v>23</v>
      </c>
      <c r="Y24" s="4">
        <f t="shared" si="6"/>
        <v>0</v>
      </c>
      <c r="Z24" s="4">
        <f t="shared" si="7"/>
        <v>28</v>
      </c>
      <c r="AA24" s="4">
        <f t="shared" si="7"/>
        <v>0</v>
      </c>
      <c r="AB24" s="4">
        <f t="shared" si="7"/>
        <v>5</v>
      </c>
      <c r="AC24" s="4">
        <f t="shared" si="7"/>
        <v>0</v>
      </c>
      <c r="AD24" s="4">
        <f t="shared" si="7"/>
        <v>23</v>
      </c>
      <c r="AE24" s="4">
        <f t="shared" si="7"/>
        <v>0</v>
      </c>
    </row>
    <row r="25" spans="1:31" s="1" customFormat="1" ht="18" customHeight="1" x14ac:dyDescent="0.15">
      <c r="A25" s="4" t="s">
        <v>17</v>
      </c>
      <c r="B25" s="4">
        <f t="shared" si="2"/>
        <v>273</v>
      </c>
      <c r="C25" s="4">
        <f t="shared" si="2"/>
        <v>0</v>
      </c>
      <c r="D25" s="4">
        <v>118</v>
      </c>
      <c r="E25" s="4">
        <v>0</v>
      </c>
      <c r="F25" s="4">
        <v>155</v>
      </c>
      <c r="G25" s="4">
        <v>0</v>
      </c>
      <c r="H25" s="4">
        <f t="shared" si="3"/>
        <v>277</v>
      </c>
      <c r="I25" s="4">
        <f t="shared" si="3"/>
        <v>0</v>
      </c>
      <c r="J25" s="4">
        <v>117</v>
      </c>
      <c r="K25" s="4">
        <v>0</v>
      </c>
      <c r="L25" s="4">
        <v>160</v>
      </c>
      <c r="M25" s="4">
        <v>0</v>
      </c>
      <c r="N25" s="4">
        <f t="shared" si="4"/>
        <v>281</v>
      </c>
      <c r="O25" s="4">
        <f t="shared" si="4"/>
        <v>0</v>
      </c>
      <c r="P25" s="4">
        <v>118</v>
      </c>
      <c r="Q25" s="4">
        <v>0</v>
      </c>
      <c r="R25" s="4">
        <v>163</v>
      </c>
      <c r="S25" s="4">
        <v>0</v>
      </c>
      <c r="T25" s="4">
        <f t="shared" si="5"/>
        <v>-4</v>
      </c>
      <c r="U25" s="4">
        <f t="shared" si="5"/>
        <v>0</v>
      </c>
      <c r="V25" s="4">
        <f t="shared" si="5"/>
        <v>1</v>
      </c>
      <c r="W25" s="4">
        <f t="shared" si="5"/>
        <v>0</v>
      </c>
      <c r="X25" s="4">
        <f t="shared" si="5"/>
        <v>-5</v>
      </c>
      <c r="Y25" s="4">
        <f t="shared" si="5"/>
        <v>0</v>
      </c>
      <c r="Z25" s="4">
        <f t="shared" si="7"/>
        <v>-8</v>
      </c>
      <c r="AA25" s="4">
        <f t="shared" si="7"/>
        <v>0</v>
      </c>
      <c r="AB25" s="4">
        <f t="shared" si="7"/>
        <v>0</v>
      </c>
      <c r="AC25" s="4">
        <f t="shared" si="7"/>
        <v>0</v>
      </c>
      <c r="AD25" s="4">
        <f t="shared" si="7"/>
        <v>-8</v>
      </c>
      <c r="AE25" s="4">
        <f t="shared" si="7"/>
        <v>0</v>
      </c>
    </row>
    <row r="26" spans="1:31" s="1" customFormat="1" ht="18" customHeight="1" x14ac:dyDescent="0.15">
      <c r="A26" s="4" t="s">
        <v>18</v>
      </c>
      <c r="B26" s="4">
        <f t="shared" si="2"/>
        <v>247</v>
      </c>
      <c r="C26" s="4">
        <f t="shared" si="2"/>
        <v>0</v>
      </c>
      <c r="D26" s="4">
        <v>91</v>
      </c>
      <c r="E26" s="4">
        <v>0</v>
      </c>
      <c r="F26" s="4">
        <v>156</v>
      </c>
      <c r="G26" s="4">
        <v>0</v>
      </c>
      <c r="H26" s="4">
        <f t="shared" si="3"/>
        <v>258</v>
      </c>
      <c r="I26" s="4">
        <f t="shared" si="3"/>
        <v>0</v>
      </c>
      <c r="J26" s="4">
        <v>99</v>
      </c>
      <c r="K26" s="4">
        <v>0</v>
      </c>
      <c r="L26" s="4">
        <v>159</v>
      </c>
      <c r="M26" s="4">
        <v>0</v>
      </c>
      <c r="N26" s="4">
        <f t="shared" si="4"/>
        <v>273</v>
      </c>
      <c r="O26" s="4">
        <f t="shared" si="4"/>
        <v>0</v>
      </c>
      <c r="P26" s="4">
        <v>106</v>
      </c>
      <c r="Q26" s="4">
        <v>0</v>
      </c>
      <c r="R26" s="4">
        <v>167</v>
      </c>
      <c r="S26" s="4">
        <v>0</v>
      </c>
      <c r="T26" s="4">
        <f t="shared" si="5"/>
        <v>-11</v>
      </c>
      <c r="U26" s="4">
        <f t="shared" si="5"/>
        <v>0</v>
      </c>
      <c r="V26" s="4">
        <f t="shared" si="5"/>
        <v>-8</v>
      </c>
      <c r="W26" s="4">
        <f t="shared" si="5"/>
        <v>0</v>
      </c>
      <c r="X26" s="4">
        <f t="shared" si="5"/>
        <v>-3</v>
      </c>
      <c r="Y26" s="4">
        <f t="shared" si="5"/>
        <v>0</v>
      </c>
      <c r="Z26" s="4">
        <f t="shared" si="7"/>
        <v>-26</v>
      </c>
      <c r="AA26" s="4">
        <f t="shared" si="7"/>
        <v>0</v>
      </c>
      <c r="AB26" s="4">
        <f t="shared" si="7"/>
        <v>-15</v>
      </c>
      <c r="AC26" s="4">
        <f t="shared" si="7"/>
        <v>0</v>
      </c>
      <c r="AD26" s="4">
        <f t="shared" si="7"/>
        <v>-11</v>
      </c>
      <c r="AE26" s="4">
        <f t="shared" si="7"/>
        <v>0</v>
      </c>
    </row>
    <row r="27" spans="1:31" s="1" customFormat="1" ht="18" customHeight="1" x14ac:dyDescent="0.15">
      <c r="A27" s="4" t="s">
        <v>19</v>
      </c>
      <c r="B27" s="4">
        <f t="shared" si="2"/>
        <v>217</v>
      </c>
      <c r="C27" s="4">
        <f t="shared" si="2"/>
        <v>0</v>
      </c>
      <c r="D27" s="4">
        <v>85</v>
      </c>
      <c r="E27" s="4">
        <v>0</v>
      </c>
      <c r="F27" s="4">
        <v>132</v>
      </c>
      <c r="G27" s="4">
        <v>0</v>
      </c>
      <c r="H27" s="4">
        <f t="shared" si="3"/>
        <v>208</v>
      </c>
      <c r="I27" s="4">
        <f t="shared" si="3"/>
        <v>0</v>
      </c>
      <c r="J27" s="4">
        <v>73</v>
      </c>
      <c r="K27" s="4">
        <v>0</v>
      </c>
      <c r="L27" s="4">
        <v>135</v>
      </c>
      <c r="M27" s="4">
        <v>0</v>
      </c>
      <c r="N27" s="4">
        <f t="shared" si="4"/>
        <v>228</v>
      </c>
      <c r="O27" s="4">
        <f t="shared" si="4"/>
        <v>0</v>
      </c>
      <c r="P27" s="4">
        <v>82</v>
      </c>
      <c r="Q27" s="4">
        <v>0</v>
      </c>
      <c r="R27" s="4">
        <v>146</v>
      </c>
      <c r="S27" s="4">
        <v>0</v>
      </c>
      <c r="T27" s="4">
        <f t="shared" si="5"/>
        <v>9</v>
      </c>
      <c r="U27" s="4">
        <f t="shared" si="5"/>
        <v>0</v>
      </c>
      <c r="V27" s="4">
        <f t="shared" si="5"/>
        <v>12</v>
      </c>
      <c r="W27" s="4">
        <f t="shared" si="5"/>
        <v>0</v>
      </c>
      <c r="X27" s="4">
        <f t="shared" si="5"/>
        <v>-3</v>
      </c>
      <c r="Y27" s="4">
        <f t="shared" si="5"/>
        <v>0</v>
      </c>
      <c r="Z27" s="4">
        <f t="shared" si="7"/>
        <v>-11</v>
      </c>
      <c r="AA27" s="4">
        <f t="shared" si="7"/>
        <v>0</v>
      </c>
      <c r="AB27" s="4">
        <f t="shared" si="7"/>
        <v>3</v>
      </c>
      <c r="AC27" s="4">
        <f t="shared" si="7"/>
        <v>0</v>
      </c>
      <c r="AD27" s="4">
        <f t="shared" si="7"/>
        <v>-14</v>
      </c>
      <c r="AE27" s="4">
        <f t="shared" si="7"/>
        <v>0</v>
      </c>
    </row>
    <row r="28" spans="1:31" s="1" customFormat="1" ht="18" customHeight="1" x14ac:dyDescent="0.15">
      <c r="A28" s="4" t="s">
        <v>20</v>
      </c>
      <c r="B28" s="4">
        <f t="shared" si="2"/>
        <v>131</v>
      </c>
      <c r="C28" s="4">
        <f t="shared" si="2"/>
        <v>0</v>
      </c>
      <c r="D28" s="4">
        <v>33</v>
      </c>
      <c r="E28" s="4">
        <v>0</v>
      </c>
      <c r="F28" s="4">
        <v>98</v>
      </c>
      <c r="G28" s="4">
        <v>0</v>
      </c>
      <c r="H28" s="4">
        <f t="shared" si="3"/>
        <v>103</v>
      </c>
      <c r="I28" s="4">
        <f t="shared" si="3"/>
        <v>0</v>
      </c>
      <c r="J28" s="4">
        <v>26</v>
      </c>
      <c r="K28" s="4">
        <v>0</v>
      </c>
      <c r="L28" s="4">
        <v>77</v>
      </c>
      <c r="M28" s="4">
        <v>0</v>
      </c>
      <c r="N28" s="4">
        <f t="shared" si="4"/>
        <v>118</v>
      </c>
      <c r="O28" s="4">
        <f t="shared" si="4"/>
        <v>0</v>
      </c>
      <c r="P28" s="4">
        <v>31</v>
      </c>
      <c r="Q28" s="4">
        <v>0</v>
      </c>
      <c r="R28" s="4">
        <v>87</v>
      </c>
      <c r="S28" s="4">
        <v>0</v>
      </c>
      <c r="T28" s="4">
        <f t="shared" si="5"/>
        <v>28</v>
      </c>
      <c r="U28" s="4">
        <f t="shared" si="5"/>
        <v>0</v>
      </c>
      <c r="V28" s="4">
        <f t="shared" si="5"/>
        <v>7</v>
      </c>
      <c r="W28" s="4">
        <f t="shared" si="5"/>
        <v>0</v>
      </c>
      <c r="X28" s="4">
        <f t="shared" si="5"/>
        <v>21</v>
      </c>
      <c r="Y28" s="4">
        <f t="shared" si="5"/>
        <v>0</v>
      </c>
      <c r="Z28" s="4">
        <f t="shared" si="7"/>
        <v>13</v>
      </c>
      <c r="AA28" s="4">
        <f t="shared" si="7"/>
        <v>0</v>
      </c>
      <c r="AB28" s="4">
        <f t="shared" si="7"/>
        <v>2</v>
      </c>
      <c r="AC28" s="4">
        <f t="shared" si="7"/>
        <v>0</v>
      </c>
      <c r="AD28" s="4">
        <f t="shared" si="7"/>
        <v>11</v>
      </c>
      <c r="AE28" s="4">
        <f t="shared" si="7"/>
        <v>0</v>
      </c>
    </row>
    <row r="29" spans="1:31" s="1" customFormat="1" ht="18" customHeight="1" x14ac:dyDescent="0.15">
      <c r="A29" s="4" t="s">
        <v>21</v>
      </c>
      <c r="B29" s="4">
        <f t="shared" si="2"/>
        <v>36</v>
      </c>
      <c r="C29" s="4">
        <f t="shared" si="2"/>
        <v>0</v>
      </c>
      <c r="D29" s="4">
        <v>8</v>
      </c>
      <c r="E29" s="4">
        <v>0</v>
      </c>
      <c r="F29" s="4">
        <v>28</v>
      </c>
      <c r="G29" s="4">
        <v>0</v>
      </c>
      <c r="H29" s="4">
        <f t="shared" si="3"/>
        <v>25</v>
      </c>
      <c r="I29" s="4">
        <f t="shared" si="3"/>
        <v>0</v>
      </c>
      <c r="J29" s="4">
        <v>5</v>
      </c>
      <c r="K29" s="4">
        <v>0</v>
      </c>
      <c r="L29" s="4">
        <v>20</v>
      </c>
      <c r="M29" s="4">
        <v>0</v>
      </c>
      <c r="N29" s="4">
        <f t="shared" si="4"/>
        <v>29</v>
      </c>
      <c r="O29" s="4">
        <f t="shared" si="4"/>
        <v>0</v>
      </c>
      <c r="P29" s="4">
        <v>7</v>
      </c>
      <c r="Q29" s="4">
        <v>0</v>
      </c>
      <c r="R29" s="4">
        <v>22</v>
      </c>
      <c r="S29" s="4">
        <v>0</v>
      </c>
      <c r="T29" s="4">
        <f t="shared" si="5"/>
        <v>11</v>
      </c>
      <c r="U29" s="4">
        <f t="shared" si="5"/>
        <v>0</v>
      </c>
      <c r="V29" s="4">
        <f t="shared" si="5"/>
        <v>3</v>
      </c>
      <c r="W29" s="4">
        <f t="shared" si="5"/>
        <v>0</v>
      </c>
      <c r="X29" s="4">
        <f t="shared" si="5"/>
        <v>8</v>
      </c>
      <c r="Y29" s="4">
        <f t="shared" si="5"/>
        <v>0</v>
      </c>
      <c r="Z29" s="4">
        <f t="shared" si="7"/>
        <v>7</v>
      </c>
      <c r="AA29" s="4">
        <f t="shared" si="7"/>
        <v>0</v>
      </c>
      <c r="AB29" s="4">
        <f t="shared" si="7"/>
        <v>1</v>
      </c>
      <c r="AC29" s="4">
        <f t="shared" si="7"/>
        <v>0</v>
      </c>
      <c r="AD29" s="4">
        <f t="shared" si="7"/>
        <v>6</v>
      </c>
      <c r="AE29" s="4">
        <f t="shared" si="7"/>
        <v>0</v>
      </c>
    </row>
    <row r="30" spans="1:31" s="1" customFormat="1" ht="18" customHeight="1" x14ac:dyDescent="0.15">
      <c r="A30" s="4" t="s">
        <v>22</v>
      </c>
      <c r="B30" s="4">
        <f t="shared" si="2"/>
        <v>8</v>
      </c>
      <c r="C30" s="4">
        <f>E30+G30</f>
        <v>0</v>
      </c>
      <c r="D30" s="4">
        <v>1</v>
      </c>
      <c r="E30" s="4">
        <v>0</v>
      </c>
      <c r="F30" s="4">
        <v>7</v>
      </c>
      <c r="G30" s="4">
        <v>0</v>
      </c>
      <c r="H30" s="4">
        <f t="shared" si="3"/>
        <v>9</v>
      </c>
      <c r="I30" s="4">
        <f t="shared" si="3"/>
        <v>0</v>
      </c>
      <c r="J30" s="4">
        <v>1</v>
      </c>
      <c r="K30" s="4">
        <v>0</v>
      </c>
      <c r="L30" s="4">
        <v>8</v>
      </c>
      <c r="M30" s="4">
        <v>0</v>
      </c>
      <c r="N30" s="4">
        <f t="shared" si="4"/>
        <v>11</v>
      </c>
      <c r="O30" s="4">
        <f t="shared" si="4"/>
        <v>0</v>
      </c>
      <c r="P30" s="4">
        <v>1</v>
      </c>
      <c r="Q30" s="4">
        <v>0</v>
      </c>
      <c r="R30" s="4">
        <v>10</v>
      </c>
      <c r="S30" s="4">
        <v>0</v>
      </c>
      <c r="T30" s="4">
        <f t="shared" ref="T30:Y31" si="8">B30-H30</f>
        <v>-1</v>
      </c>
      <c r="U30" s="4">
        <f t="shared" si="8"/>
        <v>0</v>
      </c>
      <c r="V30" s="4">
        <f t="shared" si="8"/>
        <v>0</v>
      </c>
      <c r="W30" s="4">
        <f t="shared" si="8"/>
        <v>0</v>
      </c>
      <c r="X30" s="4">
        <f t="shared" si="8"/>
        <v>-1</v>
      </c>
      <c r="Y30" s="4">
        <f t="shared" si="8"/>
        <v>0</v>
      </c>
      <c r="Z30" s="4">
        <f t="shared" si="7"/>
        <v>-3</v>
      </c>
      <c r="AA30" s="4">
        <f t="shared" si="7"/>
        <v>0</v>
      </c>
      <c r="AB30" s="4">
        <f t="shared" si="7"/>
        <v>0</v>
      </c>
      <c r="AC30" s="4">
        <f t="shared" si="7"/>
        <v>0</v>
      </c>
      <c r="AD30" s="4">
        <f t="shared" si="7"/>
        <v>-3</v>
      </c>
      <c r="AE30" s="4">
        <f t="shared" si="7"/>
        <v>0</v>
      </c>
    </row>
    <row r="31" spans="1:31" s="1" customFormat="1" ht="18" customHeight="1" thickBot="1" x14ac:dyDescent="0.2">
      <c r="A31" s="4" t="s">
        <v>58</v>
      </c>
      <c r="B31" s="4">
        <f>D31+F31</f>
        <v>0</v>
      </c>
      <c r="C31" s="4">
        <f>E31+G31</f>
        <v>0</v>
      </c>
      <c r="D31" s="4">
        <v>0</v>
      </c>
      <c r="E31" s="4">
        <v>0</v>
      </c>
      <c r="F31" s="4">
        <v>0</v>
      </c>
      <c r="G31" s="4">
        <v>0</v>
      </c>
      <c r="H31" s="4">
        <f>J31+L31</f>
        <v>0</v>
      </c>
      <c r="I31" s="4">
        <f t="shared" ref="I31" si="9">K31+M31</f>
        <v>0</v>
      </c>
      <c r="J31" s="4">
        <v>0</v>
      </c>
      <c r="K31" s="4">
        <v>0</v>
      </c>
      <c r="L31" s="4">
        <v>0</v>
      </c>
      <c r="M31" s="4">
        <v>0</v>
      </c>
      <c r="N31" s="4">
        <f t="shared" ref="N31:O31" si="10">P31+R31</f>
        <v>0</v>
      </c>
      <c r="O31" s="4">
        <f t="shared" si="10"/>
        <v>0</v>
      </c>
      <c r="P31" s="4">
        <v>0</v>
      </c>
      <c r="Q31" s="4">
        <v>0</v>
      </c>
      <c r="R31" s="4">
        <v>0</v>
      </c>
      <c r="S31" s="4">
        <v>0</v>
      </c>
      <c r="T31" s="4">
        <f t="shared" si="8"/>
        <v>0</v>
      </c>
      <c r="U31" s="4">
        <f t="shared" si="8"/>
        <v>0</v>
      </c>
      <c r="V31" s="4">
        <f t="shared" si="8"/>
        <v>0</v>
      </c>
      <c r="W31" s="4">
        <f t="shared" si="8"/>
        <v>0</v>
      </c>
      <c r="X31" s="4">
        <f t="shared" si="8"/>
        <v>0</v>
      </c>
      <c r="Y31" s="4">
        <f t="shared" si="8"/>
        <v>0</v>
      </c>
      <c r="Z31" s="4">
        <f t="shared" ref="Z31:AE31" si="11">B31-N31</f>
        <v>0</v>
      </c>
      <c r="AA31" s="4">
        <f t="shared" si="11"/>
        <v>0</v>
      </c>
      <c r="AB31" s="4">
        <f t="shared" si="11"/>
        <v>0</v>
      </c>
      <c r="AC31" s="4">
        <f t="shared" si="11"/>
        <v>0</v>
      </c>
      <c r="AD31" s="4">
        <f t="shared" si="11"/>
        <v>0</v>
      </c>
      <c r="AE31" s="4">
        <f t="shared" si="11"/>
        <v>0</v>
      </c>
    </row>
    <row r="32" spans="1:31" s="1" customFormat="1" ht="18" customHeight="1" thickTop="1" x14ac:dyDescent="0.15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</row>
    <row r="33" spans="1:31" s="1" customFormat="1" ht="18" customHeight="1" x14ac:dyDescent="0.15">
      <c r="A33" s="4" t="s">
        <v>24</v>
      </c>
      <c r="B33" s="4">
        <f>SUM(B10:B12)</f>
        <v>193</v>
      </c>
      <c r="C33" s="4">
        <f t="shared" ref="C33:AE33" si="12">SUM(C10:C12)</f>
        <v>0</v>
      </c>
      <c r="D33" s="4">
        <f t="shared" si="12"/>
        <v>112</v>
      </c>
      <c r="E33" s="4">
        <f t="shared" si="12"/>
        <v>0</v>
      </c>
      <c r="F33" s="4">
        <f t="shared" si="12"/>
        <v>81</v>
      </c>
      <c r="G33" s="4">
        <f t="shared" si="12"/>
        <v>0</v>
      </c>
      <c r="H33" s="4">
        <f t="shared" si="12"/>
        <v>208</v>
      </c>
      <c r="I33" s="4">
        <f t="shared" si="12"/>
        <v>0</v>
      </c>
      <c r="J33" s="4">
        <f t="shared" si="12"/>
        <v>121</v>
      </c>
      <c r="K33" s="4">
        <f t="shared" si="12"/>
        <v>0</v>
      </c>
      <c r="L33" s="4">
        <f t="shared" si="12"/>
        <v>87</v>
      </c>
      <c r="M33" s="4">
        <f t="shared" si="12"/>
        <v>0</v>
      </c>
      <c r="N33" s="4">
        <f t="shared" si="12"/>
        <v>190</v>
      </c>
      <c r="O33" s="4">
        <f t="shared" si="12"/>
        <v>0</v>
      </c>
      <c r="P33" s="4">
        <f t="shared" si="12"/>
        <v>111</v>
      </c>
      <c r="Q33" s="4">
        <f t="shared" si="12"/>
        <v>0</v>
      </c>
      <c r="R33" s="4">
        <f t="shared" si="12"/>
        <v>79</v>
      </c>
      <c r="S33" s="4">
        <f t="shared" si="12"/>
        <v>0</v>
      </c>
      <c r="T33" s="4">
        <f t="shared" si="12"/>
        <v>-15</v>
      </c>
      <c r="U33" s="4">
        <f t="shared" si="12"/>
        <v>0</v>
      </c>
      <c r="V33" s="4">
        <f t="shared" si="12"/>
        <v>-9</v>
      </c>
      <c r="W33" s="4">
        <f t="shared" si="12"/>
        <v>0</v>
      </c>
      <c r="X33" s="4">
        <f t="shared" si="12"/>
        <v>-6</v>
      </c>
      <c r="Y33" s="4">
        <f t="shared" si="12"/>
        <v>0</v>
      </c>
      <c r="Z33" s="4">
        <f t="shared" si="12"/>
        <v>3</v>
      </c>
      <c r="AA33" s="4">
        <f t="shared" si="12"/>
        <v>0</v>
      </c>
      <c r="AB33" s="4">
        <f t="shared" si="12"/>
        <v>1</v>
      </c>
      <c r="AC33" s="4">
        <f t="shared" si="12"/>
        <v>0</v>
      </c>
      <c r="AD33" s="4">
        <f t="shared" si="12"/>
        <v>2</v>
      </c>
      <c r="AE33" s="4">
        <f t="shared" si="12"/>
        <v>0</v>
      </c>
    </row>
    <row r="34" spans="1:31" s="1" customFormat="1" ht="18" customHeight="1" x14ac:dyDescent="0.15">
      <c r="A34" s="4" t="s">
        <v>29</v>
      </c>
      <c r="B34" s="4">
        <f>SUM(B13:B22)</f>
        <v>1385</v>
      </c>
      <c r="C34" s="4">
        <f t="shared" ref="C34:AE34" si="13">SUM(C13:C22)</f>
        <v>53</v>
      </c>
      <c r="D34" s="4">
        <f t="shared" si="13"/>
        <v>706</v>
      </c>
      <c r="E34" s="4">
        <f t="shared" si="13"/>
        <v>2</v>
      </c>
      <c r="F34" s="4">
        <f t="shared" si="13"/>
        <v>679</v>
      </c>
      <c r="G34" s="4">
        <f t="shared" si="13"/>
        <v>51</v>
      </c>
      <c r="H34" s="4">
        <f t="shared" si="13"/>
        <v>1422</v>
      </c>
      <c r="I34" s="4">
        <f t="shared" si="13"/>
        <v>50</v>
      </c>
      <c r="J34" s="4">
        <f t="shared" si="13"/>
        <v>722</v>
      </c>
      <c r="K34" s="4">
        <f t="shared" si="13"/>
        <v>2</v>
      </c>
      <c r="L34" s="4">
        <f t="shared" si="13"/>
        <v>700</v>
      </c>
      <c r="M34" s="4">
        <f t="shared" si="13"/>
        <v>48</v>
      </c>
      <c r="N34" s="4">
        <f t="shared" si="13"/>
        <v>1434</v>
      </c>
      <c r="O34" s="4">
        <f t="shared" si="13"/>
        <v>53</v>
      </c>
      <c r="P34" s="4">
        <f t="shared" si="13"/>
        <v>722</v>
      </c>
      <c r="Q34" s="4">
        <f t="shared" si="13"/>
        <v>3</v>
      </c>
      <c r="R34" s="4">
        <f t="shared" si="13"/>
        <v>712</v>
      </c>
      <c r="S34" s="4">
        <f>SUM(S13:S22)</f>
        <v>50</v>
      </c>
      <c r="T34" s="4">
        <f t="shared" si="13"/>
        <v>-37</v>
      </c>
      <c r="U34" s="4">
        <f t="shared" si="13"/>
        <v>3</v>
      </c>
      <c r="V34" s="4">
        <f t="shared" si="13"/>
        <v>-16</v>
      </c>
      <c r="W34" s="4">
        <f t="shared" si="13"/>
        <v>0</v>
      </c>
      <c r="X34" s="4">
        <f t="shared" si="13"/>
        <v>-21</v>
      </c>
      <c r="Y34" s="4">
        <f t="shared" si="13"/>
        <v>3</v>
      </c>
      <c r="Z34" s="4">
        <f t="shared" si="13"/>
        <v>-49</v>
      </c>
      <c r="AA34" s="4">
        <f t="shared" si="13"/>
        <v>0</v>
      </c>
      <c r="AB34" s="4">
        <f t="shared" si="13"/>
        <v>-16</v>
      </c>
      <c r="AC34" s="4">
        <f t="shared" si="13"/>
        <v>-1</v>
      </c>
      <c r="AD34" s="4">
        <f t="shared" si="13"/>
        <v>-33</v>
      </c>
      <c r="AE34" s="4">
        <f t="shared" si="13"/>
        <v>1</v>
      </c>
    </row>
    <row r="35" spans="1:31" s="1" customFormat="1" ht="18" customHeight="1" x14ac:dyDescent="0.15">
      <c r="A35" s="4" t="s">
        <v>25</v>
      </c>
      <c r="B35" s="4">
        <f>SUM(B23:B30)</f>
        <v>1472</v>
      </c>
      <c r="C35" s="4">
        <f t="shared" ref="C35:AE35" si="14">SUM(C23:C30)</f>
        <v>0</v>
      </c>
      <c r="D35" s="4">
        <f t="shared" si="14"/>
        <v>620</v>
      </c>
      <c r="E35" s="4">
        <f t="shared" si="14"/>
        <v>0</v>
      </c>
      <c r="F35" s="4">
        <f t="shared" si="14"/>
        <v>852</v>
      </c>
      <c r="G35" s="4">
        <f t="shared" si="14"/>
        <v>0</v>
      </c>
      <c r="H35" s="4">
        <f t="shared" si="14"/>
        <v>1425</v>
      </c>
      <c r="I35" s="4">
        <f t="shared" si="14"/>
        <v>0</v>
      </c>
      <c r="J35" s="4">
        <f t="shared" si="14"/>
        <v>598</v>
      </c>
      <c r="K35" s="4">
        <f t="shared" si="14"/>
        <v>0</v>
      </c>
      <c r="L35" s="4">
        <f t="shared" si="14"/>
        <v>827</v>
      </c>
      <c r="M35" s="4">
        <f t="shared" si="14"/>
        <v>0</v>
      </c>
      <c r="N35" s="4">
        <f t="shared" si="14"/>
        <v>1494</v>
      </c>
      <c r="O35" s="4">
        <f t="shared" si="14"/>
        <v>0</v>
      </c>
      <c r="P35" s="4">
        <f t="shared" si="14"/>
        <v>631</v>
      </c>
      <c r="Q35" s="4">
        <f t="shared" si="14"/>
        <v>0</v>
      </c>
      <c r="R35" s="4">
        <f t="shared" si="14"/>
        <v>863</v>
      </c>
      <c r="S35" s="4">
        <f t="shared" si="14"/>
        <v>0</v>
      </c>
      <c r="T35" s="4">
        <f t="shared" si="14"/>
        <v>47</v>
      </c>
      <c r="U35" s="4">
        <f t="shared" si="14"/>
        <v>0</v>
      </c>
      <c r="V35" s="4">
        <f t="shared" si="14"/>
        <v>22</v>
      </c>
      <c r="W35" s="4">
        <f t="shared" si="14"/>
        <v>0</v>
      </c>
      <c r="X35" s="4">
        <f t="shared" si="14"/>
        <v>25</v>
      </c>
      <c r="Y35" s="4">
        <f t="shared" si="14"/>
        <v>0</v>
      </c>
      <c r="Z35" s="4">
        <f t="shared" si="14"/>
        <v>-22</v>
      </c>
      <c r="AA35" s="4">
        <f t="shared" si="14"/>
        <v>0</v>
      </c>
      <c r="AB35" s="4">
        <f t="shared" si="14"/>
        <v>-11</v>
      </c>
      <c r="AC35" s="4">
        <f t="shared" si="14"/>
        <v>0</v>
      </c>
      <c r="AD35" s="4">
        <f t="shared" si="14"/>
        <v>-11</v>
      </c>
      <c r="AE35" s="4">
        <f t="shared" si="14"/>
        <v>0</v>
      </c>
    </row>
    <row r="36" spans="1:31" s="1" customFormat="1" ht="18" customHeight="1" x14ac:dyDescent="0.15">
      <c r="A36" s="4" t="s">
        <v>26</v>
      </c>
      <c r="B36" s="4">
        <f>SUM(B25:B30)</f>
        <v>912</v>
      </c>
      <c r="C36" s="4">
        <f t="shared" ref="C36:AE36" si="15">SUM(C25:C30)</f>
        <v>0</v>
      </c>
      <c r="D36" s="4">
        <f t="shared" si="15"/>
        <v>336</v>
      </c>
      <c r="E36" s="4">
        <f t="shared" si="15"/>
        <v>0</v>
      </c>
      <c r="F36" s="4">
        <f t="shared" si="15"/>
        <v>576</v>
      </c>
      <c r="G36" s="4">
        <f t="shared" si="15"/>
        <v>0</v>
      </c>
      <c r="H36" s="4">
        <f t="shared" si="15"/>
        <v>880</v>
      </c>
      <c r="I36" s="4">
        <f t="shared" si="15"/>
        <v>0</v>
      </c>
      <c r="J36" s="4">
        <f t="shared" si="15"/>
        <v>321</v>
      </c>
      <c r="K36" s="4">
        <f t="shared" si="15"/>
        <v>0</v>
      </c>
      <c r="L36" s="4">
        <f t="shared" si="15"/>
        <v>559</v>
      </c>
      <c r="M36" s="4">
        <f t="shared" si="15"/>
        <v>0</v>
      </c>
      <c r="N36" s="4">
        <f t="shared" si="15"/>
        <v>940</v>
      </c>
      <c r="O36" s="4">
        <f t="shared" si="15"/>
        <v>0</v>
      </c>
      <c r="P36" s="4">
        <f t="shared" si="15"/>
        <v>345</v>
      </c>
      <c r="Q36" s="4">
        <f t="shared" si="15"/>
        <v>0</v>
      </c>
      <c r="R36" s="4">
        <f t="shared" si="15"/>
        <v>595</v>
      </c>
      <c r="S36" s="4">
        <f t="shared" si="15"/>
        <v>0</v>
      </c>
      <c r="T36" s="4">
        <f t="shared" si="15"/>
        <v>32</v>
      </c>
      <c r="U36" s="4">
        <f t="shared" si="15"/>
        <v>0</v>
      </c>
      <c r="V36" s="4">
        <f t="shared" si="15"/>
        <v>15</v>
      </c>
      <c r="W36" s="4">
        <f t="shared" si="15"/>
        <v>0</v>
      </c>
      <c r="X36" s="4">
        <f t="shared" si="15"/>
        <v>17</v>
      </c>
      <c r="Y36" s="4">
        <f t="shared" si="15"/>
        <v>0</v>
      </c>
      <c r="Z36" s="4">
        <f t="shared" si="15"/>
        <v>-28</v>
      </c>
      <c r="AA36" s="4">
        <f t="shared" si="15"/>
        <v>0</v>
      </c>
      <c r="AB36" s="4">
        <f t="shared" si="15"/>
        <v>-9</v>
      </c>
      <c r="AC36" s="4">
        <f t="shared" si="15"/>
        <v>0</v>
      </c>
      <c r="AD36" s="4">
        <f t="shared" si="15"/>
        <v>-19</v>
      </c>
      <c r="AE36" s="4">
        <f t="shared" si="15"/>
        <v>0</v>
      </c>
    </row>
    <row r="37" spans="1:31" s="1" customFormat="1" ht="18" customHeight="1" x14ac:dyDescent="0.15">
      <c r="A37" s="4" t="s">
        <v>27</v>
      </c>
      <c r="B37" s="4">
        <f>SUM(B27:B30)</f>
        <v>392</v>
      </c>
      <c r="C37" s="4">
        <f t="shared" ref="C37:AE37" si="16">SUM(C27:C30)</f>
        <v>0</v>
      </c>
      <c r="D37" s="4">
        <f t="shared" si="16"/>
        <v>127</v>
      </c>
      <c r="E37" s="4">
        <f t="shared" si="16"/>
        <v>0</v>
      </c>
      <c r="F37" s="4">
        <f t="shared" si="16"/>
        <v>265</v>
      </c>
      <c r="G37" s="4">
        <f t="shared" si="16"/>
        <v>0</v>
      </c>
      <c r="H37" s="4">
        <f t="shared" si="16"/>
        <v>345</v>
      </c>
      <c r="I37" s="4">
        <f t="shared" si="16"/>
        <v>0</v>
      </c>
      <c r="J37" s="4">
        <f t="shared" si="16"/>
        <v>105</v>
      </c>
      <c r="K37" s="4">
        <f t="shared" si="16"/>
        <v>0</v>
      </c>
      <c r="L37" s="4">
        <f t="shared" si="16"/>
        <v>240</v>
      </c>
      <c r="M37" s="4">
        <f t="shared" si="16"/>
        <v>0</v>
      </c>
      <c r="N37" s="4">
        <f t="shared" si="16"/>
        <v>386</v>
      </c>
      <c r="O37" s="4">
        <f t="shared" si="16"/>
        <v>0</v>
      </c>
      <c r="P37" s="4">
        <f t="shared" si="16"/>
        <v>121</v>
      </c>
      <c r="Q37" s="4">
        <f t="shared" si="16"/>
        <v>0</v>
      </c>
      <c r="R37" s="4">
        <f t="shared" si="16"/>
        <v>265</v>
      </c>
      <c r="S37" s="4">
        <f t="shared" si="16"/>
        <v>0</v>
      </c>
      <c r="T37" s="4">
        <f t="shared" si="16"/>
        <v>47</v>
      </c>
      <c r="U37" s="4">
        <f t="shared" si="16"/>
        <v>0</v>
      </c>
      <c r="V37" s="4">
        <f t="shared" si="16"/>
        <v>22</v>
      </c>
      <c r="W37" s="4">
        <f t="shared" si="16"/>
        <v>0</v>
      </c>
      <c r="X37" s="4">
        <f t="shared" si="16"/>
        <v>25</v>
      </c>
      <c r="Y37" s="4">
        <f t="shared" si="16"/>
        <v>0</v>
      </c>
      <c r="Z37" s="4">
        <f t="shared" si="16"/>
        <v>6</v>
      </c>
      <c r="AA37" s="4">
        <f t="shared" si="16"/>
        <v>0</v>
      </c>
      <c r="AB37" s="4">
        <f t="shared" si="16"/>
        <v>6</v>
      </c>
      <c r="AC37" s="4">
        <f t="shared" si="16"/>
        <v>0</v>
      </c>
      <c r="AD37" s="4">
        <f t="shared" si="16"/>
        <v>0</v>
      </c>
      <c r="AE37" s="4">
        <f t="shared" si="16"/>
        <v>0</v>
      </c>
    </row>
    <row r="38" spans="1:31" ht="18" customHeight="1" x14ac:dyDescent="0.15">
      <c r="A38" s="21" t="s">
        <v>28</v>
      </c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</row>
    <row r="39" spans="1:31" ht="18" customHeight="1" x14ac:dyDescent="0.15">
      <c r="A39" s="4" t="s">
        <v>24</v>
      </c>
      <c r="B39" s="15">
        <f>B33/(B9-B31)*100</f>
        <v>6.3278688524590159</v>
      </c>
      <c r="C39" s="15">
        <f t="shared" ref="C39:AE39" si="17">C33/(C9-C31)*100</f>
        <v>0</v>
      </c>
      <c r="D39" s="15">
        <f t="shared" si="17"/>
        <v>7.7885952712100135</v>
      </c>
      <c r="E39" s="15">
        <f t="shared" si="17"/>
        <v>0</v>
      </c>
      <c r="F39" s="15">
        <f t="shared" si="17"/>
        <v>5.0248138957816382</v>
      </c>
      <c r="G39" s="15">
        <f t="shared" si="17"/>
        <v>0</v>
      </c>
      <c r="H39" s="15">
        <f t="shared" si="17"/>
        <v>6.8085106382978724</v>
      </c>
      <c r="I39" s="15">
        <f t="shared" si="17"/>
        <v>0</v>
      </c>
      <c r="J39" s="15">
        <f t="shared" si="17"/>
        <v>8.3969465648854964</v>
      </c>
      <c r="K39" s="15">
        <f t="shared" si="17"/>
        <v>0</v>
      </c>
      <c r="L39" s="15">
        <f t="shared" si="17"/>
        <v>5.3903345724907066</v>
      </c>
      <c r="M39" s="15">
        <f t="shared" si="17"/>
        <v>0</v>
      </c>
      <c r="N39" s="15">
        <f t="shared" si="17"/>
        <v>6.0936497754971137</v>
      </c>
      <c r="O39" s="15">
        <f t="shared" si="17"/>
        <v>0</v>
      </c>
      <c r="P39" s="15">
        <f t="shared" si="17"/>
        <v>7.581967213114754</v>
      </c>
      <c r="Q39" s="15">
        <f t="shared" si="17"/>
        <v>0</v>
      </c>
      <c r="R39" s="15">
        <f t="shared" si="17"/>
        <v>4.7762998790810158</v>
      </c>
      <c r="S39" s="15">
        <f t="shared" si="17"/>
        <v>0</v>
      </c>
      <c r="T39" s="15">
        <f t="shared" si="17"/>
        <v>300</v>
      </c>
      <c r="U39" s="15">
        <f t="shared" si="17"/>
        <v>0</v>
      </c>
      <c r="V39" s="15">
        <f t="shared" si="17"/>
        <v>300</v>
      </c>
      <c r="W39" s="15" t="e">
        <f t="shared" si="17"/>
        <v>#DIV/0!</v>
      </c>
      <c r="X39" s="15">
        <f t="shared" si="17"/>
        <v>300</v>
      </c>
      <c r="Y39" s="15">
        <f t="shared" si="17"/>
        <v>0</v>
      </c>
      <c r="Z39" s="15">
        <f t="shared" si="17"/>
        <v>-4.4117647058823533</v>
      </c>
      <c r="AA39" s="15" t="e">
        <f t="shared" si="17"/>
        <v>#DIV/0!</v>
      </c>
      <c r="AB39" s="15">
        <f t="shared" si="17"/>
        <v>-3.8461538461538463</v>
      </c>
      <c r="AC39" s="15">
        <f t="shared" si="17"/>
        <v>0</v>
      </c>
      <c r="AD39" s="15">
        <f t="shared" si="17"/>
        <v>-4.7619047619047619</v>
      </c>
      <c r="AE39" s="15">
        <f t="shared" si="17"/>
        <v>0</v>
      </c>
    </row>
    <row r="40" spans="1:31" ht="18" customHeight="1" x14ac:dyDescent="0.15">
      <c r="A40" s="4" t="s">
        <v>29</v>
      </c>
      <c r="B40" s="15">
        <f>B34/(B9-B31)*100</f>
        <v>45.409836065573771</v>
      </c>
      <c r="C40" s="15">
        <f t="shared" ref="C40:AE40" si="18">C34/(C9-C31)*100</f>
        <v>100</v>
      </c>
      <c r="D40" s="15">
        <f t="shared" si="18"/>
        <v>49.09596662030598</v>
      </c>
      <c r="E40" s="15">
        <f t="shared" si="18"/>
        <v>100</v>
      </c>
      <c r="F40" s="15">
        <f t="shared" si="18"/>
        <v>42.121588089330025</v>
      </c>
      <c r="G40" s="15">
        <f t="shared" si="18"/>
        <v>100</v>
      </c>
      <c r="H40" s="15">
        <f t="shared" si="18"/>
        <v>46.546644844517189</v>
      </c>
      <c r="I40" s="15">
        <f t="shared" si="18"/>
        <v>100</v>
      </c>
      <c r="J40" s="15">
        <f t="shared" si="18"/>
        <v>50.10409437890354</v>
      </c>
      <c r="K40" s="15">
        <f t="shared" si="18"/>
        <v>100</v>
      </c>
      <c r="L40" s="15">
        <f t="shared" si="18"/>
        <v>43.370508054522929</v>
      </c>
      <c r="M40" s="15">
        <f t="shared" si="18"/>
        <v>100</v>
      </c>
      <c r="N40" s="15">
        <f t="shared" si="18"/>
        <v>45.991019884541373</v>
      </c>
      <c r="O40" s="15">
        <f t="shared" si="18"/>
        <v>100</v>
      </c>
      <c r="P40" s="15">
        <f t="shared" si="18"/>
        <v>49.31693989071038</v>
      </c>
      <c r="Q40" s="15">
        <f t="shared" si="18"/>
        <v>100</v>
      </c>
      <c r="R40" s="15">
        <f t="shared" si="18"/>
        <v>43.047158403869403</v>
      </c>
      <c r="S40" s="15">
        <f t="shared" si="18"/>
        <v>100</v>
      </c>
      <c r="T40" s="15">
        <f t="shared" si="18"/>
        <v>740</v>
      </c>
      <c r="U40" s="15">
        <f t="shared" si="18"/>
        <v>100</v>
      </c>
      <c r="V40" s="15">
        <f t="shared" si="18"/>
        <v>533.33333333333326</v>
      </c>
      <c r="W40" s="15" t="e">
        <f t="shared" si="18"/>
        <v>#DIV/0!</v>
      </c>
      <c r="X40" s="15">
        <f t="shared" si="18"/>
        <v>1050</v>
      </c>
      <c r="Y40" s="15">
        <f t="shared" si="18"/>
        <v>100</v>
      </c>
      <c r="Z40" s="15">
        <f t="shared" si="18"/>
        <v>72.058823529411768</v>
      </c>
      <c r="AA40" s="15" t="e">
        <f t="shared" si="18"/>
        <v>#DIV/0!</v>
      </c>
      <c r="AB40" s="15">
        <f t="shared" si="18"/>
        <v>61.53846153846154</v>
      </c>
      <c r="AC40" s="15">
        <f t="shared" si="18"/>
        <v>100</v>
      </c>
      <c r="AD40" s="15">
        <f t="shared" si="18"/>
        <v>78.571428571428569</v>
      </c>
      <c r="AE40" s="15">
        <f t="shared" si="18"/>
        <v>100</v>
      </c>
    </row>
    <row r="41" spans="1:31" ht="18" customHeight="1" x14ac:dyDescent="0.15">
      <c r="A41" s="4" t="s">
        <v>25</v>
      </c>
      <c r="B41" s="15">
        <f>B35/(B9-B31)*100</f>
        <v>48.262295081967217</v>
      </c>
      <c r="C41" s="15">
        <f t="shared" ref="C41:AE41" si="19">C35/(C9-C31)*100</f>
        <v>0</v>
      </c>
      <c r="D41" s="15">
        <f t="shared" si="19"/>
        <v>43.115438108484007</v>
      </c>
      <c r="E41" s="15">
        <f t="shared" si="19"/>
        <v>0</v>
      </c>
      <c r="F41" s="15">
        <f t="shared" si="19"/>
        <v>52.853598014888334</v>
      </c>
      <c r="G41" s="15">
        <f t="shared" si="19"/>
        <v>0</v>
      </c>
      <c r="H41" s="15">
        <f t="shared" si="19"/>
        <v>46.644844517184943</v>
      </c>
      <c r="I41" s="15">
        <f t="shared" si="19"/>
        <v>0</v>
      </c>
      <c r="J41" s="15">
        <f t="shared" si="19"/>
        <v>41.498959056210964</v>
      </c>
      <c r="K41" s="15">
        <f t="shared" si="19"/>
        <v>0</v>
      </c>
      <c r="L41" s="15">
        <f t="shared" si="19"/>
        <v>51.239157372986369</v>
      </c>
      <c r="M41" s="15">
        <f t="shared" si="19"/>
        <v>0</v>
      </c>
      <c r="N41" s="15">
        <f t="shared" si="19"/>
        <v>47.915330339961514</v>
      </c>
      <c r="O41" s="15">
        <f t="shared" si="19"/>
        <v>0</v>
      </c>
      <c r="P41" s="15">
        <f t="shared" si="19"/>
        <v>43.101092896174862</v>
      </c>
      <c r="Q41" s="15">
        <f t="shared" si="19"/>
        <v>0</v>
      </c>
      <c r="R41" s="15">
        <f t="shared" si="19"/>
        <v>52.176541717049574</v>
      </c>
      <c r="S41" s="15">
        <f t="shared" si="19"/>
        <v>0</v>
      </c>
      <c r="T41" s="15">
        <f t="shared" si="19"/>
        <v>-940</v>
      </c>
      <c r="U41" s="15">
        <f t="shared" si="19"/>
        <v>0</v>
      </c>
      <c r="V41" s="15">
        <f t="shared" si="19"/>
        <v>-733.33333333333326</v>
      </c>
      <c r="W41" s="15" t="e">
        <f t="shared" si="19"/>
        <v>#DIV/0!</v>
      </c>
      <c r="X41" s="15">
        <f t="shared" si="19"/>
        <v>-1250</v>
      </c>
      <c r="Y41" s="15">
        <f t="shared" si="19"/>
        <v>0</v>
      </c>
      <c r="Z41" s="15">
        <f t="shared" si="19"/>
        <v>32.352941176470587</v>
      </c>
      <c r="AA41" s="15" t="e">
        <f t="shared" si="19"/>
        <v>#DIV/0!</v>
      </c>
      <c r="AB41" s="15">
        <f t="shared" si="19"/>
        <v>42.307692307692307</v>
      </c>
      <c r="AC41" s="15">
        <f t="shared" si="19"/>
        <v>0</v>
      </c>
      <c r="AD41" s="15">
        <f t="shared" si="19"/>
        <v>26.190476190476193</v>
      </c>
      <c r="AE41" s="15">
        <f t="shared" si="19"/>
        <v>0</v>
      </c>
    </row>
    <row r="42" spans="1:31" ht="18" customHeight="1" x14ac:dyDescent="0.15">
      <c r="A42" s="4" t="s">
        <v>26</v>
      </c>
      <c r="B42" s="15">
        <f>B36/(B9-B31)*100</f>
        <v>29.901639344262293</v>
      </c>
      <c r="C42" s="15">
        <f t="shared" ref="C42:AD42" si="20">C36/(C9-C31)*100</f>
        <v>0</v>
      </c>
      <c r="D42" s="15">
        <f t="shared" si="20"/>
        <v>23.36578581363004</v>
      </c>
      <c r="E42" s="15">
        <f t="shared" si="20"/>
        <v>0</v>
      </c>
      <c r="F42" s="15">
        <f t="shared" si="20"/>
        <v>35.732009925558309</v>
      </c>
      <c r="G42" s="15">
        <f t="shared" si="20"/>
        <v>0</v>
      </c>
      <c r="H42" s="15">
        <f t="shared" si="20"/>
        <v>28.805237315875615</v>
      </c>
      <c r="I42" s="15">
        <f t="shared" si="20"/>
        <v>0</v>
      </c>
      <c r="J42" s="15">
        <f t="shared" si="20"/>
        <v>22.276197085357392</v>
      </c>
      <c r="K42" s="15">
        <f t="shared" si="20"/>
        <v>0</v>
      </c>
      <c r="L42" s="15">
        <f t="shared" si="20"/>
        <v>34.634448574969021</v>
      </c>
      <c r="M42" s="15">
        <f t="shared" si="20"/>
        <v>0</v>
      </c>
      <c r="N42" s="15">
        <f t="shared" si="20"/>
        <v>30.147530468248878</v>
      </c>
      <c r="O42" s="15">
        <f t="shared" si="20"/>
        <v>0</v>
      </c>
      <c r="P42" s="15">
        <f t="shared" si="20"/>
        <v>23.565573770491806</v>
      </c>
      <c r="Q42" s="15">
        <f t="shared" si="20"/>
        <v>0</v>
      </c>
      <c r="R42" s="15">
        <f t="shared" si="20"/>
        <v>35.973397823458278</v>
      </c>
      <c r="S42" s="15">
        <f t="shared" si="20"/>
        <v>0</v>
      </c>
      <c r="T42" s="15">
        <f t="shared" si="20"/>
        <v>-640</v>
      </c>
      <c r="U42" s="15">
        <f t="shared" si="20"/>
        <v>0</v>
      </c>
      <c r="V42" s="15">
        <f t="shared" si="20"/>
        <v>-500</v>
      </c>
      <c r="W42" s="15" t="e">
        <f t="shared" si="20"/>
        <v>#DIV/0!</v>
      </c>
      <c r="X42" s="15">
        <f t="shared" si="20"/>
        <v>-850</v>
      </c>
      <c r="Y42" s="15">
        <f t="shared" si="20"/>
        <v>0</v>
      </c>
      <c r="Z42" s="15">
        <f t="shared" si="20"/>
        <v>41.17647058823529</v>
      </c>
      <c r="AA42" s="15" t="e">
        <f t="shared" si="20"/>
        <v>#DIV/0!</v>
      </c>
      <c r="AB42" s="15">
        <f t="shared" si="20"/>
        <v>34.615384615384613</v>
      </c>
      <c r="AC42" s="15">
        <f t="shared" si="20"/>
        <v>0</v>
      </c>
      <c r="AD42" s="15">
        <f t="shared" si="20"/>
        <v>45.238095238095241</v>
      </c>
      <c r="AE42" s="15">
        <f>AE36/(AE9-AE31)*100</f>
        <v>0</v>
      </c>
    </row>
    <row r="43" spans="1:31" ht="18" customHeight="1" x14ac:dyDescent="0.15">
      <c r="A43" s="4" t="s">
        <v>27</v>
      </c>
      <c r="B43" s="15">
        <f>B37/(B9-B31)*100</f>
        <v>12.852459016393441</v>
      </c>
      <c r="C43" s="15">
        <f t="shared" ref="C43:AE43" si="21">C37/(C9-C31)*100</f>
        <v>0</v>
      </c>
      <c r="D43" s="15">
        <f t="shared" si="21"/>
        <v>8.8317107093184983</v>
      </c>
      <c r="E43" s="15">
        <f t="shared" si="21"/>
        <v>0</v>
      </c>
      <c r="F43" s="15">
        <f t="shared" si="21"/>
        <v>16.439205955334987</v>
      </c>
      <c r="G43" s="15">
        <f t="shared" si="21"/>
        <v>0</v>
      </c>
      <c r="H43" s="15">
        <f t="shared" si="21"/>
        <v>11.292962356792144</v>
      </c>
      <c r="I43" s="15">
        <f t="shared" si="21"/>
        <v>0</v>
      </c>
      <c r="J43" s="15">
        <f t="shared" si="21"/>
        <v>7.2866065232477446</v>
      </c>
      <c r="K43" s="15">
        <f t="shared" si="21"/>
        <v>0</v>
      </c>
      <c r="L43" s="15">
        <f t="shared" si="21"/>
        <v>14.869888475836431</v>
      </c>
      <c r="M43" s="15">
        <f t="shared" si="21"/>
        <v>0</v>
      </c>
      <c r="N43" s="15">
        <f t="shared" si="21"/>
        <v>12.379730596536241</v>
      </c>
      <c r="O43" s="15">
        <f t="shared" si="21"/>
        <v>0</v>
      </c>
      <c r="P43" s="15">
        <f t="shared" si="21"/>
        <v>8.2650273224043715</v>
      </c>
      <c r="Q43" s="15">
        <f t="shared" si="21"/>
        <v>0</v>
      </c>
      <c r="R43" s="15">
        <f t="shared" si="21"/>
        <v>16.021765417170496</v>
      </c>
      <c r="S43" s="15">
        <f t="shared" si="21"/>
        <v>0</v>
      </c>
      <c r="T43" s="15">
        <f t="shared" si="21"/>
        <v>-940</v>
      </c>
      <c r="U43" s="15">
        <f t="shared" si="21"/>
        <v>0</v>
      </c>
      <c r="V43" s="15">
        <f t="shared" si="21"/>
        <v>-733.33333333333326</v>
      </c>
      <c r="W43" s="15" t="e">
        <f t="shared" si="21"/>
        <v>#DIV/0!</v>
      </c>
      <c r="X43" s="15">
        <f t="shared" si="21"/>
        <v>-1250</v>
      </c>
      <c r="Y43" s="15">
        <f t="shared" si="21"/>
        <v>0</v>
      </c>
      <c r="Z43" s="15">
        <f t="shared" si="21"/>
        <v>-8.8235294117647065</v>
      </c>
      <c r="AA43" s="15" t="e">
        <f t="shared" si="21"/>
        <v>#DIV/0!</v>
      </c>
      <c r="AB43" s="15">
        <f t="shared" si="21"/>
        <v>-23.076923076923077</v>
      </c>
      <c r="AC43" s="15">
        <f t="shared" si="21"/>
        <v>0</v>
      </c>
      <c r="AD43" s="15">
        <f t="shared" si="21"/>
        <v>0</v>
      </c>
      <c r="AE43" s="15">
        <f t="shared" si="21"/>
        <v>0</v>
      </c>
    </row>
    <row r="44" spans="1:31" x14ac:dyDescent="0.15">
      <c r="A44" s="6" t="s">
        <v>30</v>
      </c>
    </row>
  </sheetData>
  <mergeCells count="21">
    <mergeCell ref="A38:AE38"/>
    <mergeCell ref="B6:G6"/>
    <mergeCell ref="H6:M6"/>
    <mergeCell ref="N6:S6"/>
    <mergeCell ref="T6:Y6"/>
    <mergeCell ref="Z6:AE6"/>
    <mergeCell ref="X7:Y7"/>
    <mergeCell ref="Z7:AA7"/>
    <mergeCell ref="AB7:AC7"/>
    <mergeCell ref="AD7:AE7"/>
    <mergeCell ref="L7:M7"/>
    <mergeCell ref="N7:O7"/>
    <mergeCell ref="P7:Q7"/>
    <mergeCell ref="R7:S7"/>
    <mergeCell ref="T7:U7"/>
    <mergeCell ref="V7:W7"/>
    <mergeCell ref="B7:C7"/>
    <mergeCell ref="D7:E7"/>
    <mergeCell ref="F7:G7"/>
    <mergeCell ref="H7:I7"/>
    <mergeCell ref="J7:K7"/>
  </mergeCells>
  <phoneticPr fontId="6"/>
  <pageMargins left="0.7" right="0.7" top="0.75" bottom="0.75" header="0.3" footer="0.3"/>
  <pageSetup paperSize="9" scale="46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4"/>
  <sheetViews>
    <sheetView workbookViewId="0">
      <selection activeCell="A9" sqref="A9:XFD9"/>
    </sheetView>
  </sheetViews>
  <sheetFormatPr defaultRowHeight="13.5" x14ac:dyDescent="0.15"/>
  <cols>
    <col min="1" max="1" width="11.75" customWidth="1"/>
  </cols>
  <sheetData>
    <row r="1" spans="1:32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2" s="1" customFormat="1" ht="12" x14ac:dyDescent="0.15">
      <c r="A2" s="1" t="s">
        <v>37</v>
      </c>
    </row>
    <row r="3" spans="1:32" s="1" customFormat="1" ht="12" x14ac:dyDescent="0.15"/>
    <row r="4" spans="1:32" s="1" customFormat="1" ht="12" x14ac:dyDescent="0.15"/>
    <row r="5" spans="1:32" s="1" customFormat="1" ht="12" x14ac:dyDescent="0.15">
      <c r="A5" s="1" t="s">
        <v>45</v>
      </c>
    </row>
    <row r="6" spans="1:32" s="1" customFormat="1" ht="18" customHeight="1" x14ac:dyDescent="0.15">
      <c r="A6" s="2" t="s">
        <v>0</v>
      </c>
      <c r="B6" s="16" t="s">
        <v>59</v>
      </c>
      <c r="C6" s="17"/>
      <c r="D6" s="17"/>
      <c r="E6" s="17"/>
      <c r="F6" s="17"/>
      <c r="G6" s="18"/>
      <c r="H6" s="16" t="s">
        <v>60</v>
      </c>
      <c r="I6" s="17"/>
      <c r="J6" s="17"/>
      <c r="K6" s="17"/>
      <c r="L6" s="17"/>
      <c r="M6" s="18"/>
      <c r="N6" s="16" t="s">
        <v>61</v>
      </c>
      <c r="O6" s="17"/>
      <c r="P6" s="17"/>
      <c r="Q6" s="17"/>
      <c r="R6" s="17"/>
      <c r="S6" s="18"/>
      <c r="T6" s="16" t="s">
        <v>31</v>
      </c>
      <c r="U6" s="17"/>
      <c r="V6" s="17"/>
      <c r="W6" s="17"/>
      <c r="X6" s="17"/>
      <c r="Y6" s="18"/>
      <c r="Z6" s="16" t="s">
        <v>36</v>
      </c>
      <c r="AA6" s="17"/>
      <c r="AB6" s="17"/>
      <c r="AC6" s="17"/>
      <c r="AD6" s="17"/>
      <c r="AE6" s="23"/>
    </row>
    <row r="7" spans="1:32" s="1" customFormat="1" ht="18" customHeight="1" x14ac:dyDescent="0.15">
      <c r="A7" s="7"/>
      <c r="B7" s="19" t="s">
        <v>32</v>
      </c>
      <c r="C7" s="20"/>
      <c r="D7" s="19" t="s">
        <v>33</v>
      </c>
      <c r="E7" s="20"/>
      <c r="F7" s="19" t="s">
        <v>34</v>
      </c>
      <c r="G7" s="20"/>
      <c r="H7" s="19" t="s">
        <v>32</v>
      </c>
      <c r="I7" s="20"/>
      <c r="J7" s="19" t="s">
        <v>33</v>
      </c>
      <c r="K7" s="20"/>
      <c r="L7" s="19" t="s">
        <v>34</v>
      </c>
      <c r="M7" s="20"/>
      <c r="N7" s="19" t="s">
        <v>32</v>
      </c>
      <c r="O7" s="20"/>
      <c r="P7" s="19" t="s">
        <v>33</v>
      </c>
      <c r="Q7" s="20"/>
      <c r="R7" s="19" t="s">
        <v>34</v>
      </c>
      <c r="S7" s="20"/>
      <c r="T7" s="19" t="s">
        <v>32</v>
      </c>
      <c r="U7" s="20"/>
      <c r="V7" s="19" t="s">
        <v>33</v>
      </c>
      <c r="W7" s="20"/>
      <c r="X7" s="19" t="s">
        <v>34</v>
      </c>
      <c r="Y7" s="20"/>
      <c r="Z7" s="19" t="s">
        <v>32</v>
      </c>
      <c r="AA7" s="20"/>
      <c r="AB7" s="19" t="s">
        <v>33</v>
      </c>
      <c r="AC7" s="20"/>
      <c r="AD7" s="19" t="s">
        <v>34</v>
      </c>
      <c r="AE7" s="24"/>
      <c r="AF7" s="12"/>
    </row>
    <row r="8" spans="1:32" s="1" customFormat="1" ht="18" customHeight="1" x14ac:dyDescent="0.15">
      <c r="A8" s="3"/>
      <c r="B8" s="8"/>
      <c r="C8" s="9" t="s">
        <v>38</v>
      </c>
      <c r="D8" s="8"/>
      <c r="E8" s="9" t="s">
        <v>38</v>
      </c>
      <c r="F8" s="8"/>
      <c r="G8" s="9" t="s">
        <v>38</v>
      </c>
      <c r="H8" s="8"/>
      <c r="I8" s="9" t="s">
        <v>38</v>
      </c>
      <c r="J8" s="8"/>
      <c r="K8" s="9" t="s">
        <v>38</v>
      </c>
      <c r="L8" s="8"/>
      <c r="M8" s="9" t="s">
        <v>38</v>
      </c>
      <c r="N8" s="8"/>
      <c r="O8" s="9" t="s">
        <v>38</v>
      </c>
      <c r="P8" s="8"/>
      <c r="Q8" s="9" t="s">
        <v>38</v>
      </c>
      <c r="R8" s="8"/>
      <c r="S8" s="9" t="s">
        <v>38</v>
      </c>
      <c r="T8" s="8"/>
      <c r="U8" s="9" t="s">
        <v>38</v>
      </c>
      <c r="V8" s="8"/>
      <c r="W8" s="9" t="s">
        <v>38</v>
      </c>
      <c r="X8" s="8"/>
      <c r="Y8" s="9" t="s">
        <v>38</v>
      </c>
      <c r="Z8" s="8"/>
      <c r="AA8" s="9" t="s">
        <v>38</v>
      </c>
      <c r="AB8" s="8"/>
      <c r="AC8" s="9" t="s">
        <v>38</v>
      </c>
      <c r="AD8" s="10"/>
      <c r="AE8" s="11" t="s">
        <v>38</v>
      </c>
      <c r="AF8" s="13"/>
    </row>
    <row r="9" spans="1:32" s="1" customFormat="1" ht="18" customHeight="1" x14ac:dyDescent="0.15">
      <c r="A9" s="4" t="s">
        <v>1</v>
      </c>
      <c r="B9" s="4">
        <f>D9+F9</f>
        <v>6662</v>
      </c>
      <c r="C9" s="4">
        <f>E9+G9</f>
        <v>60</v>
      </c>
      <c r="D9" s="4">
        <f>SUM(D10:D31)</f>
        <v>3086</v>
      </c>
      <c r="E9" s="4">
        <f>SUM(E10:E31)</f>
        <v>11</v>
      </c>
      <c r="F9" s="4">
        <f>SUM(F10:F31)</f>
        <v>3576</v>
      </c>
      <c r="G9" s="4">
        <f>SUM(G10:G31)</f>
        <v>49</v>
      </c>
      <c r="H9" s="4">
        <f>J9+L9</f>
        <v>6689</v>
      </c>
      <c r="I9" s="4">
        <f>K9+M9</f>
        <v>62</v>
      </c>
      <c r="J9" s="4">
        <f>SUM(J10:J31)</f>
        <v>3098</v>
      </c>
      <c r="K9" s="4">
        <f>SUM(K10:K31)</f>
        <v>10</v>
      </c>
      <c r="L9" s="4">
        <f>SUM(L10:L31)</f>
        <v>3591</v>
      </c>
      <c r="M9" s="4">
        <f>SUM(M10:M31)</f>
        <v>52</v>
      </c>
      <c r="N9" s="4">
        <f>P9+R9</f>
        <v>6907</v>
      </c>
      <c r="O9" s="4">
        <f>Q9+S9</f>
        <v>56</v>
      </c>
      <c r="P9" s="4">
        <f>SUM(P10:P31)</f>
        <v>3225</v>
      </c>
      <c r="Q9" s="4">
        <f>SUM(Q10:Q31)</f>
        <v>11</v>
      </c>
      <c r="R9" s="4">
        <f>SUM(R10:R31)</f>
        <v>3682</v>
      </c>
      <c r="S9" s="4">
        <f>SUM(S10:S31)</f>
        <v>45</v>
      </c>
      <c r="T9" s="4">
        <f>B9-H9</f>
        <v>-27</v>
      </c>
      <c r="U9" s="4">
        <f>C9-I9</f>
        <v>-2</v>
      </c>
      <c r="V9" s="4">
        <f>D9-J9</f>
        <v>-12</v>
      </c>
      <c r="W9" s="4">
        <f t="shared" ref="W9:X9" si="0">E9-K9</f>
        <v>1</v>
      </c>
      <c r="X9" s="4">
        <f t="shared" si="0"/>
        <v>-15</v>
      </c>
      <c r="Y9" s="4">
        <f>G9-M9</f>
        <v>-3</v>
      </c>
      <c r="Z9" s="4">
        <f t="shared" ref="Z9:AE9" si="1">B9-N9</f>
        <v>-245</v>
      </c>
      <c r="AA9" s="4">
        <f t="shared" si="1"/>
        <v>4</v>
      </c>
      <c r="AB9" s="4">
        <f t="shared" si="1"/>
        <v>-139</v>
      </c>
      <c r="AC9" s="4">
        <f t="shared" si="1"/>
        <v>0</v>
      </c>
      <c r="AD9" s="4">
        <f t="shared" si="1"/>
        <v>-106</v>
      </c>
      <c r="AE9" s="4">
        <f t="shared" si="1"/>
        <v>4</v>
      </c>
    </row>
    <row r="10" spans="1:32" s="1" customFormat="1" ht="18" customHeight="1" x14ac:dyDescent="0.15">
      <c r="A10" s="4" t="s">
        <v>2</v>
      </c>
      <c r="B10" s="4">
        <f t="shared" ref="B10:C30" si="2">D10+F10</f>
        <v>155</v>
      </c>
      <c r="C10" s="4">
        <f t="shared" si="2"/>
        <v>0</v>
      </c>
      <c r="D10" s="4">
        <v>74</v>
      </c>
      <c r="E10" s="4">
        <v>0</v>
      </c>
      <c r="F10" s="4">
        <v>81</v>
      </c>
      <c r="G10" s="4">
        <v>0</v>
      </c>
      <c r="H10" s="4">
        <f t="shared" ref="H10:I30" si="3">J10+L10</f>
        <v>200</v>
      </c>
      <c r="I10" s="4">
        <f t="shared" si="3"/>
        <v>0</v>
      </c>
      <c r="J10" s="4">
        <v>95</v>
      </c>
      <c r="K10" s="4">
        <v>0</v>
      </c>
      <c r="L10" s="4">
        <v>105</v>
      </c>
      <c r="M10" s="4">
        <v>0</v>
      </c>
      <c r="N10" s="4">
        <f t="shared" ref="N10:O30" si="4">P10+R10</f>
        <v>170</v>
      </c>
      <c r="O10" s="4">
        <f t="shared" si="4"/>
        <v>0</v>
      </c>
      <c r="P10" s="4">
        <v>88</v>
      </c>
      <c r="Q10" s="4">
        <v>0</v>
      </c>
      <c r="R10" s="4">
        <v>82</v>
      </c>
      <c r="S10" s="4">
        <v>0</v>
      </c>
      <c r="T10" s="4">
        <f t="shared" ref="T10:Y29" si="5">B10-H10</f>
        <v>-45</v>
      </c>
      <c r="U10" s="4">
        <f t="shared" si="5"/>
        <v>0</v>
      </c>
      <c r="V10" s="4">
        <f t="shared" ref="V10:Y24" si="6">D10-J10</f>
        <v>-21</v>
      </c>
      <c r="W10" s="4">
        <f t="shared" si="6"/>
        <v>0</v>
      </c>
      <c r="X10" s="4">
        <f t="shared" si="6"/>
        <v>-24</v>
      </c>
      <c r="Y10" s="4">
        <f t="shared" si="6"/>
        <v>0</v>
      </c>
      <c r="Z10" s="4">
        <f t="shared" ref="Z10:AE30" si="7">B10-N10</f>
        <v>-15</v>
      </c>
      <c r="AA10" s="4">
        <f t="shared" si="7"/>
        <v>0</v>
      </c>
      <c r="AB10" s="4">
        <f t="shared" si="7"/>
        <v>-14</v>
      </c>
      <c r="AC10" s="4">
        <f t="shared" si="7"/>
        <v>0</v>
      </c>
      <c r="AD10" s="4">
        <f t="shared" si="7"/>
        <v>-1</v>
      </c>
      <c r="AE10" s="4">
        <f t="shared" si="7"/>
        <v>0</v>
      </c>
    </row>
    <row r="11" spans="1:32" s="1" customFormat="1" ht="18" customHeight="1" x14ac:dyDescent="0.15">
      <c r="A11" s="4" t="s">
        <v>3</v>
      </c>
      <c r="B11" s="4">
        <f t="shared" si="2"/>
        <v>241</v>
      </c>
      <c r="C11" s="4">
        <f t="shared" si="2"/>
        <v>0</v>
      </c>
      <c r="D11" s="4">
        <v>125</v>
      </c>
      <c r="E11" s="4">
        <v>0</v>
      </c>
      <c r="F11" s="4">
        <v>116</v>
      </c>
      <c r="G11" s="4">
        <v>0</v>
      </c>
      <c r="H11" s="4">
        <f t="shared" si="3"/>
        <v>240</v>
      </c>
      <c r="I11" s="4">
        <f t="shared" si="3"/>
        <v>0</v>
      </c>
      <c r="J11" s="4">
        <v>127</v>
      </c>
      <c r="K11" s="4">
        <v>0</v>
      </c>
      <c r="L11" s="4">
        <v>113</v>
      </c>
      <c r="M11" s="4">
        <v>0</v>
      </c>
      <c r="N11" s="4">
        <f t="shared" si="4"/>
        <v>250</v>
      </c>
      <c r="O11" s="4">
        <f t="shared" si="4"/>
        <v>0</v>
      </c>
      <c r="P11" s="4">
        <v>132</v>
      </c>
      <c r="Q11" s="4">
        <v>0</v>
      </c>
      <c r="R11" s="4">
        <v>118</v>
      </c>
      <c r="S11" s="4">
        <v>0</v>
      </c>
      <c r="T11" s="4">
        <f t="shared" si="5"/>
        <v>1</v>
      </c>
      <c r="U11" s="4">
        <f t="shared" si="5"/>
        <v>0</v>
      </c>
      <c r="V11" s="4">
        <f t="shared" si="6"/>
        <v>-2</v>
      </c>
      <c r="W11" s="4">
        <f t="shared" si="6"/>
        <v>0</v>
      </c>
      <c r="X11" s="4">
        <f t="shared" si="6"/>
        <v>3</v>
      </c>
      <c r="Y11" s="4">
        <f t="shared" si="6"/>
        <v>0</v>
      </c>
      <c r="Z11" s="4">
        <f t="shared" si="7"/>
        <v>-9</v>
      </c>
      <c r="AA11" s="4">
        <f t="shared" si="7"/>
        <v>0</v>
      </c>
      <c r="AB11" s="4">
        <f t="shared" si="7"/>
        <v>-7</v>
      </c>
      <c r="AC11" s="4">
        <f t="shared" si="7"/>
        <v>0</v>
      </c>
      <c r="AD11" s="4">
        <f t="shared" si="7"/>
        <v>-2</v>
      </c>
      <c r="AE11" s="4">
        <f t="shared" si="7"/>
        <v>0</v>
      </c>
    </row>
    <row r="12" spans="1:32" s="1" customFormat="1" ht="18" customHeight="1" x14ac:dyDescent="0.15">
      <c r="A12" s="4" t="s">
        <v>4</v>
      </c>
      <c r="B12" s="4">
        <f t="shared" si="2"/>
        <v>233</v>
      </c>
      <c r="C12" s="4">
        <f t="shared" si="2"/>
        <v>0</v>
      </c>
      <c r="D12" s="4">
        <v>115</v>
      </c>
      <c r="E12" s="4">
        <v>0</v>
      </c>
      <c r="F12" s="4">
        <v>118</v>
      </c>
      <c r="G12" s="4">
        <v>0</v>
      </c>
      <c r="H12" s="4">
        <f t="shared" si="3"/>
        <v>231</v>
      </c>
      <c r="I12" s="4">
        <f t="shared" si="3"/>
        <v>0</v>
      </c>
      <c r="J12" s="4">
        <v>114</v>
      </c>
      <c r="K12" s="4">
        <v>0</v>
      </c>
      <c r="L12" s="4">
        <v>117</v>
      </c>
      <c r="M12" s="4">
        <v>0</v>
      </c>
      <c r="N12" s="4">
        <f t="shared" si="4"/>
        <v>232</v>
      </c>
      <c r="O12" s="4">
        <f t="shared" si="4"/>
        <v>0</v>
      </c>
      <c r="P12" s="4">
        <v>114</v>
      </c>
      <c r="Q12" s="4">
        <v>0</v>
      </c>
      <c r="R12" s="4">
        <v>118</v>
      </c>
      <c r="S12" s="4">
        <v>0</v>
      </c>
      <c r="T12" s="4">
        <f t="shared" si="5"/>
        <v>2</v>
      </c>
      <c r="U12" s="4">
        <f t="shared" si="5"/>
        <v>0</v>
      </c>
      <c r="V12" s="4">
        <f t="shared" si="6"/>
        <v>1</v>
      </c>
      <c r="W12" s="4">
        <f t="shared" si="6"/>
        <v>0</v>
      </c>
      <c r="X12" s="4">
        <f t="shared" si="6"/>
        <v>1</v>
      </c>
      <c r="Y12" s="4">
        <f t="shared" si="6"/>
        <v>0</v>
      </c>
      <c r="Z12" s="4">
        <f t="shared" si="7"/>
        <v>1</v>
      </c>
      <c r="AA12" s="4">
        <f t="shared" si="7"/>
        <v>0</v>
      </c>
      <c r="AB12" s="4">
        <f t="shared" si="7"/>
        <v>1</v>
      </c>
      <c r="AC12" s="4">
        <f t="shared" si="7"/>
        <v>0</v>
      </c>
      <c r="AD12" s="4">
        <f t="shared" si="7"/>
        <v>0</v>
      </c>
      <c r="AE12" s="4">
        <f t="shared" si="7"/>
        <v>0</v>
      </c>
    </row>
    <row r="13" spans="1:32" s="1" customFormat="1" ht="18" customHeight="1" x14ac:dyDescent="0.15">
      <c r="A13" s="4" t="s">
        <v>5</v>
      </c>
      <c r="B13" s="4">
        <f t="shared" si="2"/>
        <v>248</v>
      </c>
      <c r="C13" s="4">
        <f t="shared" si="2"/>
        <v>4</v>
      </c>
      <c r="D13" s="4">
        <v>132</v>
      </c>
      <c r="E13" s="4">
        <v>-1</v>
      </c>
      <c r="F13" s="4">
        <v>116</v>
      </c>
      <c r="G13" s="4">
        <v>5</v>
      </c>
      <c r="H13" s="4">
        <f t="shared" si="3"/>
        <v>248</v>
      </c>
      <c r="I13" s="4">
        <f t="shared" si="3"/>
        <v>5</v>
      </c>
      <c r="J13" s="4">
        <v>136</v>
      </c>
      <c r="K13" s="4">
        <v>0</v>
      </c>
      <c r="L13" s="4">
        <v>112</v>
      </c>
      <c r="M13" s="4">
        <v>5</v>
      </c>
      <c r="N13" s="4">
        <f t="shared" si="4"/>
        <v>258</v>
      </c>
      <c r="O13" s="4">
        <f t="shared" si="4"/>
        <v>1</v>
      </c>
      <c r="P13" s="4">
        <v>144</v>
      </c>
      <c r="Q13" s="4">
        <v>1</v>
      </c>
      <c r="R13" s="4">
        <v>114</v>
      </c>
      <c r="S13" s="4">
        <v>0</v>
      </c>
      <c r="T13" s="4">
        <f t="shared" si="5"/>
        <v>0</v>
      </c>
      <c r="U13" s="4">
        <f t="shared" si="5"/>
        <v>-1</v>
      </c>
      <c r="V13" s="4">
        <f t="shared" si="6"/>
        <v>-4</v>
      </c>
      <c r="W13" s="4">
        <f t="shared" si="6"/>
        <v>-1</v>
      </c>
      <c r="X13" s="4">
        <f t="shared" si="6"/>
        <v>4</v>
      </c>
      <c r="Y13" s="4">
        <f t="shared" si="6"/>
        <v>0</v>
      </c>
      <c r="Z13" s="4">
        <f t="shared" si="7"/>
        <v>-10</v>
      </c>
      <c r="AA13" s="4">
        <f t="shared" si="7"/>
        <v>3</v>
      </c>
      <c r="AB13" s="4">
        <f t="shared" si="7"/>
        <v>-12</v>
      </c>
      <c r="AC13" s="4">
        <f t="shared" si="7"/>
        <v>-2</v>
      </c>
      <c r="AD13" s="4">
        <f t="shared" si="7"/>
        <v>2</v>
      </c>
      <c r="AE13" s="4">
        <f t="shared" si="7"/>
        <v>5</v>
      </c>
    </row>
    <row r="14" spans="1:32" s="1" customFormat="1" ht="18" customHeight="1" x14ac:dyDescent="0.15">
      <c r="A14" s="4" t="s">
        <v>6</v>
      </c>
      <c r="B14" s="4">
        <f t="shared" si="2"/>
        <v>179</v>
      </c>
      <c r="C14" s="4">
        <f t="shared" si="2"/>
        <v>23</v>
      </c>
      <c r="D14" s="4">
        <v>89</v>
      </c>
      <c r="E14" s="4">
        <v>8</v>
      </c>
      <c r="F14" s="4">
        <v>90</v>
      </c>
      <c r="G14" s="4">
        <v>15</v>
      </c>
      <c r="H14" s="4">
        <f t="shared" si="3"/>
        <v>171</v>
      </c>
      <c r="I14" s="4">
        <f t="shared" si="3"/>
        <v>30</v>
      </c>
      <c r="J14" s="4">
        <v>77</v>
      </c>
      <c r="K14" s="4">
        <v>6</v>
      </c>
      <c r="L14" s="4">
        <v>94</v>
      </c>
      <c r="M14" s="4">
        <v>24</v>
      </c>
      <c r="N14" s="4">
        <f t="shared" si="4"/>
        <v>188</v>
      </c>
      <c r="O14" s="4">
        <f t="shared" si="4"/>
        <v>23</v>
      </c>
      <c r="P14" s="4">
        <v>87</v>
      </c>
      <c r="Q14" s="4">
        <v>6</v>
      </c>
      <c r="R14" s="4">
        <v>101</v>
      </c>
      <c r="S14" s="4">
        <v>17</v>
      </c>
      <c r="T14" s="4">
        <f t="shared" si="5"/>
        <v>8</v>
      </c>
      <c r="U14" s="4">
        <f t="shared" si="5"/>
        <v>-7</v>
      </c>
      <c r="V14" s="4">
        <f t="shared" si="6"/>
        <v>12</v>
      </c>
      <c r="W14" s="4">
        <f t="shared" si="6"/>
        <v>2</v>
      </c>
      <c r="X14" s="4">
        <f t="shared" si="6"/>
        <v>-4</v>
      </c>
      <c r="Y14" s="4">
        <f t="shared" si="6"/>
        <v>-9</v>
      </c>
      <c r="Z14" s="4">
        <f t="shared" si="7"/>
        <v>-9</v>
      </c>
      <c r="AA14" s="4">
        <f t="shared" si="7"/>
        <v>0</v>
      </c>
      <c r="AB14" s="4">
        <f t="shared" si="7"/>
        <v>2</v>
      </c>
      <c r="AC14" s="4">
        <f t="shared" si="7"/>
        <v>2</v>
      </c>
      <c r="AD14" s="4">
        <f t="shared" si="7"/>
        <v>-11</v>
      </c>
      <c r="AE14" s="4">
        <f t="shared" si="7"/>
        <v>-2</v>
      </c>
    </row>
    <row r="15" spans="1:32" s="1" customFormat="1" ht="18" customHeight="1" x14ac:dyDescent="0.15">
      <c r="A15" s="4" t="s">
        <v>7</v>
      </c>
      <c r="B15" s="4">
        <f t="shared" si="2"/>
        <v>158</v>
      </c>
      <c r="C15" s="4">
        <f t="shared" si="2"/>
        <v>17</v>
      </c>
      <c r="D15" s="4">
        <v>67</v>
      </c>
      <c r="E15" s="4">
        <v>0</v>
      </c>
      <c r="F15" s="4">
        <v>91</v>
      </c>
      <c r="G15" s="4">
        <v>17</v>
      </c>
      <c r="H15" s="4">
        <f t="shared" si="3"/>
        <v>170</v>
      </c>
      <c r="I15" s="4">
        <f t="shared" si="3"/>
        <v>12</v>
      </c>
      <c r="J15" s="4">
        <v>81</v>
      </c>
      <c r="K15" s="4">
        <v>0</v>
      </c>
      <c r="L15" s="4">
        <v>89</v>
      </c>
      <c r="M15" s="4">
        <v>12</v>
      </c>
      <c r="N15" s="4">
        <f t="shared" si="4"/>
        <v>193</v>
      </c>
      <c r="O15" s="4">
        <f t="shared" si="4"/>
        <v>11</v>
      </c>
      <c r="P15" s="4">
        <v>98</v>
      </c>
      <c r="Q15" s="4">
        <v>0</v>
      </c>
      <c r="R15" s="4">
        <v>95</v>
      </c>
      <c r="S15" s="4">
        <v>11</v>
      </c>
      <c r="T15" s="4">
        <f t="shared" si="5"/>
        <v>-12</v>
      </c>
      <c r="U15" s="4">
        <f t="shared" si="5"/>
        <v>5</v>
      </c>
      <c r="V15" s="4">
        <f t="shared" si="6"/>
        <v>-14</v>
      </c>
      <c r="W15" s="4">
        <f t="shared" si="6"/>
        <v>0</v>
      </c>
      <c r="X15" s="4">
        <f t="shared" si="6"/>
        <v>2</v>
      </c>
      <c r="Y15" s="4">
        <f t="shared" si="6"/>
        <v>5</v>
      </c>
      <c r="Z15" s="4">
        <f t="shared" si="7"/>
        <v>-35</v>
      </c>
      <c r="AA15" s="4">
        <f t="shared" si="7"/>
        <v>6</v>
      </c>
      <c r="AB15" s="4">
        <f t="shared" si="7"/>
        <v>-31</v>
      </c>
      <c r="AC15" s="4">
        <f t="shared" si="7"/>
        <v>0</v>
      </c>
      <c r="AD15" s="4">
        <f t="shared" si="7"/>
        <v>-4</v>
      </c>
      <c r="AE15" s="4">
        <f t="shared" si="7"/>
        <v>6</v>
      </c>
    </row>
    <row r="16" spans="1:32" s="1" customFormat="1" ht="18" customHeight="1" x14ac:dyDescent="0.15">
      <c r="A16" s="4" t="s">
        <v>8</v>
      </c>
      <c r="B16" s="4">
        <f t="shared" si="2"/>
        <v>225</v>
      </c>
      <c r="C16" s="4">
        <f t="shared" si="2"/>
        <v>4</v>
      </c>
      <c r="D16" s="4">
        <v>119</v>
      </c>
      <c r="E16" s="4">
        <v>0</v>
      </c>
      <c r="F16" s="4">
        <v>106</v>
      </c>
      <c r="G16" s="4">
        <v>4</v>
      </c>
      <c r="H16" s="4">
        <f t="shared" si="3"/>
        <v>251</v>
      </c>
      <c r="I16" s="4">
        <f t="shared" si="3"/>
        <v>4</v>
      </c>
      <c r="J16" s="4">
        <v>127</v>
      </c>
      <c r="K16" s="4">
        <v>0</v>
      </c>
      <c r="L16" s="4">
        <v>124</v>
      </c>
      <c r="M16" s="4">
        <v>4</v>
      </c>
      <c r="N16" s="4">
        <f t="shared" si="4"/>
        <v>271</v>
      </c>
      <c r="O16" s="4">
        <f t="shared" si="4"/>
        <v>7</v>
      </c>
      <c r="P16" s="4">
        <v>134</v>
      </c>
      <c r="Q16" s="4">
        <v>1</v>
      </c>
      <c r="R16" s="4">
        <v>137</v>
      </c>
      <c r="S16" s="4">
        <v>6</v>
      </c>
      <c r="T16" s="4">
        <f t="shared" si="5"/>
        <v>-26</v>
      </c>
      <c r="U16" s="4">
        <f t="shared" si="5"/>
        <v>0</v>
      </c>
      <c r="V16" s="4">
        <f t="shared" si="6"/>
        <v>-8</v>
      </c>
      <c r="W16" s="4">
        <f t="shared" si="6"/>
        <v>0</v>
      </c>
      <c r="X16" s="4">
        <f t="shared" si="6"/>
        <v>-18</v>
      </c>
      <c r="Y16" s="4">
        <f t="shared" si="6"/>
        <v>0</v>
      </c>
      <c r="Z16" s="4">
        <f t="shared" si="7"/>
        <v>-46</v>
      </c>
      <c r="AA16" s="4">
        <f t="shared" si="7"/>
        <v>-3</v>
      </c>
      <c r="AB16" s="4">
        <f t="shared" si="7"/>
        <v>-15</v>
      </c>
      <c r="AC16" s="4">
        <f t="shared" si="7"/>
        <v>-1</v>
      </c>
      <c r="AD16" s="4">
        <f t="shared" si="7"/>
        <v>-31</v>
      </c>
      <c r="AE16" s="4">
        <f t="shared" si="7"/>
        <v>-2</v>
      </c>
    </row>
    <row r="17" spans="1:31" s="1" customFormat="1" ht="18" customHeight="1" x14ac:dyDescent="0.15">
      <c r="A17" s="4" t="s">
        <v>9</v>
      </c>
      <c r="B17" s="4">
        <f t="shared" si="2"/>
        <v>333</v>
      </c>
      <c r="C17" s="4">
        <f t="shared" si="2"/>
        <v>5</v>
      </c>
      <c r="D17" s="4">
        <v>175</v>
      </c>
      <c r="E17" s="4">
        <v>0</v>
      </c>
      <c r="F17" s="4">
        <v>158</v>
      </c>
      <c r="G17" s="4">
        <v>5</v>
      </c>
      <c r="H17" s="4">
        <f t="shared" si="3"/>
        <v>335</v>
      </c>
      <c r="I17" s="4">
        <f t="shared" si="3"/>
        <v>4</v>
      </c>
      <c r="J17" s="4">
        <v>171</v>
      </c>
      <c r="K17" s="4">
        <v>0</v>
      </c>
      <c r="L17" s="4">
        <v>164</v>
      </c>
      <c r="M17" s="4">
        <v>4</v>
      </c>
      <c r="N17" s="4">
        <f t="shared" si="4"/>
        <v>340</v>
      </c>
      <c r="O17" s="4">
        <f t="shared" si="4"/>
        <v>4</v>
      </c>
      <c r="P17" s="4">
        <v>177</v>
      </c>
      <c r="Q17" s="4">
        <v>0</v>
      </c>
      <c r="R17" s="4">
        <v>163</v>
      </c>
      <c r="S17" s="4">
        <v>4</v>
      </c>
      <c r="T17" s="4">
        <f t="shared" si="5"/>
        <v>-2</v>
      </c>
      <c r="U17" s="4">
        <f t="shared" si="5"/>
        <v>1</v>
      </c>
      <c r="V17" s="4">
        <f t="shared" si="6"/>
        <v>4</v>
      </c>
      <c r="W17" s="4">
        <f t="shared" si="6"/>
        <v>0</v>
      </c>
      <c r="X17" s="4">
        <f t="shared" si="6"/>
        <v>-6</v>
      </c>
      <c r="Y17" s="4">
        <f t="shared" si="6"/>
        <v>1</v>
      </c>
      <c r="Z17" s="4">
        <f t="shared" si="7"/>
        <v>-7</v>
      </c>
      <c r="AA17" s="4">
        <f t="shared" si="7"/>
        <v>1</v>
      </c>
      <c r="AB17" s="4">
        <f t="shared" si="7"/>
        <v>-2</v>
      </c>
      <c r="AC17" s="4">
        <f t="shared" si="7"/>
        <v>0</v>
      </c>
      <c r="AD17" s="4">
        <f t="shared" si="7"/>
        <v>-5</v>
      </c>
      <c r="AE17" s="4">
        <f t="shared" si="7"/>
        <v>1</v>
      </c>
    </row>
    <row r="18" spans="1:31" s="1" customFormat="1" ht="18" customHeight="1" x14ac:dyDescent="0.15">
      <c r="A18" s="4" t="s">
        <v>10</v>
      </c>
      <c r="B18" s="4">
        <f t="shared" si="2"/>
        <v>303</v>
      </c>
      <c r="C18" s="4">
        <f t="shared" si="2"/>
        <v>4</v>
      </c>
      <c r="D18" s="4">
        <v>163</v>
      </c>
      <c r="E18" s="4">
        <v>1</v>
      </c>
      <c r="F18" s="4">
        <v>140</v>
      </c>
      <c r="G18" s="4">
        <v>3</v>
      </c>
      <c r="H18" s="4">
        <f t="shared" si="3"/>
        <v>303</v>
      </c>
      <c r="I18" s="4">
        <f t="shared" si="3"/>
        <v>4</v>
      </c>
      <c r="J18" s="4">
        <v>166</v>
      </c>
      <c r="K18" s="4">
        <v>1</v>
      </c>
      <c r="L18" s="4">
        <v>137</v>
      </c>
      <c r="M18" s="4">
        <v>3</v>
      </c>
      <c r="N18" s="4">
        <f t="shared" si="4"/>
        <v>312</v>
      </c>
      <c r="O18" s="4">
        <f t="shared" si="4"/>
        <v>5</v>
      </c>
      <c r="P18" s="4">
        <v>170</v>
      </c>
      <c r="Q18" s="4">
        <v>0</v>
      </c>
      <c r="R18" s="4">
        <v>142</v>
      </c>
      <c r="S18" s="4">
        <v>5</v>
      </c>
      <c r="T18" s="4">
        <f t="shared" si="5"/>
        <v>0</v>
      </c>
      <c r="U18" s="4">
        <f t="shared" si="5"/>
        <v>0</v>
      </c>
      <c r="V18" s="4">
        <f t="shared" si="6"/>
        <v>-3</v>
      </c>
      <c r="W18" s="4">
        <f t="shared" si="6"/>
        <v>0</v>
      </c>
      <c r="X18" s="4">
        <f t="shared" si="6"/>
        <v>3</v>
      </c>
      <c r="Y18" s="4">
        <f t="shared" si="6"/>
        <v>0</v>
      </c>
      <c r="Z18" s="4">
        <f t="shared" si="7"/>
        <v>-9</v>
      </c>
      <c r="AA18" s="4">
        <f t="shared" si="7"/>
        <v>-1</v>
      </c>
      <c r="AB18" s="4">
        <f t="shared" si="7"/>
        <v>-7</v>
      </c>
      <c r="AC18" s="4">
        <f t="shared" si="7"/>
        <v>1</v>
      </c>
      <c r="AD18" s="4">
        <f t="shared" si="7"/>
        <v>-2</v>
      </c>
      <c r="AE18" s="4">
        <f t="shared" si="7"/>
        <v>-2</v>
      </c>
    </row>
    <row r="19" spans="1:31" s="1" customFormat="1" ht="18" customHeight="1" x14ac:dyDescent="0.15">
      <c r="A19" s="4" t="s">
        <v>11</v>
      </c>
      <c r="B19" s="4">
        <f t="shared" si="2"/>
        <v>307</v>
      </c>
      <c r="C19" s="4">
        <f t="shared" si="2"/>
        <v>1</v>
      </c>
      <c r="D19" s="4">
        <v>150</v>
      </c>
      <c r="E19" s="4">
        <v>1</v>
      </c>
      <c r="F19" s="4">
        <v>157</v>
      </c>
      <c r="G19" s="4">
        <v>0</v>
      </c>
      <c r="H19" s="4">
        <f t="shared" si="3"/>
        <v>314</v>
      </c>
      <c r="I19" s="4">
        <f t="shared" si="3"/>
        <v>1</v>
      </c>
      <c r="J19" s="4">
        <v>154</v>
      </c>
      <c r="K19" s="4">
        <v>1</v>
      </c>
      <c r="L19" s="4">
        <v>160</v>
      </c>
      <c r="M19" s="4">
        <v>0</v>
      </c>
      <c r="N19" s="4">
        <f t="shared" si="4"/>
        <v>317</v>
      </c>
      <c r="O19" s="4">
        <f t="shared" si="4"/>
        <v>3</v>
      </c>
      <c r="P19" s="4">
        <v>158</v>
      </c>
      <c r="Q19" s="4">
        <v>1</v>
      </c>
      <c r="R19" s="4">
        <v>159</v>
      </c>
      <c r="S19" s="4">
        <v>2</v>
      </c>
      <c r="T19" s="4">
        <f t="shared" si="5"/>
        <v>-7</v>
      </c>
      <c r="U19" s="4">
        <f t="shared" si="5"/>
        <v>0</v>
      </c>
      <c r="V19" s="4">
        <f t="shared" si="6"/>
        <v>-4</v>
      </c>
      <c r="W19" s="4">
        <f t="shared" si="6"/>
        <v>0</v>
      </c>
      <c r="X19" s="4">
        <f t="shared" si="6"/>
        <v>-3</v>
      </c>
      <c r="Y19" s="4">
        <f t="shared" si="6"/>
        <v>0</v>
      </c>
      <c r="Z19" s="4">
        <f t="shared" si="7"/>
        <v>-10</v>
      </c>
      <c r="AA19" s="4">
        <f t="shared" si="7"/>
        <v>-2</v>
      </c>
      <c r="AB19" s="4">
        <f t="shared" si="7"/>
        <v>-8</v>
      </c>
      <c r="AC19" s="4">
        <f t="shared" si="7"/>
        <v>0</v>
      </c>
      <c r="AD19" s="4">
        <f t="shared" si="7"/>
        <v>-2</v>
      </c>
      <c r="AE19" s="4">
        <f t="shared" si="7"/>
        <v>-2</v>
      </c>
    </row>
    <row r="20" spans="1:31" s="1" customFormat="1" ht="18" customHeight="1" x14ac:dyDescent="0.15">
      <c r="A20" s="4" t="s">
        <v>12</v>
      </c>
      <c r="B20" s="4">
        <f t="shared" si="2"/>
        <v>339</v>
      </c>
      <c r="C20" s="4">
        <f t="shared" si="2"/>
        <v>0</v>
      </c>
      <c r="D20" s="4">
        <v>158</v>
      </c>
      <c r="E20" s="4">
        <v>0</v>
      </c>
      <c r="F20" s="4">
        <v>181</v>
      </c>
      <c r="G20" s="4">
        <v>0</v>
      </c>
      <c r="H20" s="4">
        <f t="shared" si="3"/>
        <v>359</v>
      </c>
      <c r="I20" s="4">
        <f t="shared" si="3"/>
        <v>1</v>
      </c>
      <c r="J20" s="4">
        <v>161</v>
      </c>
      <c r="K20" s="4">
        <v>1</v>
      </c>
      <c r="L20" s="4">
        <v>198</v>
      </c>
      <c r="M20" s="4">
        <v>0</v>
      </c>
      <c r="N20" s="4">
        <f t="shared" si="4"/>
        <v>366</v>
      </c>
      <c r="O20" s="4">
        <f t="shared" si="4"/>
        <v>1</v>
      </c>
      <c r="P20" s="4">
        <v>165</v>
      </c>
      <c r="Q20" s="4">
        <v>1</v>
      </c>
      <c r="R20" s="4">
        <v>201</v>
      </c>
      <c r="S20" s="4">
        <v>0</v>
      </c>
      <c r="T20" s="4">
        <f t="shared" si="5"/>
        <v>-20</v>
      </c>
      <c r="U20" s="4">
        <f t="shared" si="5"/>
        <v>-1</v>
      </c>
      <c r="V20" s="4">
        <f t="shared" si="6"/>
        <v>-3</v>
      </c>
      <c r="W20" s="4">
        <f t="shared" si="6"/>
        <v>-1</v>
      </c>
      <c r="X20" s="4">
        <f t="shared" si="6"/>
        <v>-17</v>
      </c>
      <c r="Y20" s="4">
        <f t="shared" si="6"/>
        <v>0</v>
      </c>
      <c r="Z20" s="4">
        <f t="shared" si="7"/>
        <v>-27</v>
      </c>
      <c r="AA20" s="4">
        <f t="shared" si="7"/>
        <v>-1</v>
      </c>
      <c r="AB20" s="4">
        <f t="shared" si="7"/>
        <v>-7</v>
      </c>
      <c r="AC20" s="4">
        <f t="shared" si="7"/>
        <v>-1</v>
      </c>
      <c r="AD20" s="4">
        <f t="shared" si="7"/>
        <v>-20</v>
      </c>
      <c r="AE20" s="4">
        <f t="shared" si="7"/>
        <v>0</v>
      </c>
    </row>
    <row r="21" spans="1:31" s="1" customFormat="1" ht="18" customHeight="1" x14ac:dyDescent="0.15">
      <c r="A21" s="4" t="s">
        <v>13</v>
      </c>
      <c r="B21" s="4">
        <f t="shared" si="2"/>
        <v>446</v>
      </c>
      <c r="C21" s="4">
        <f t="shared" si="2"/>
        <v>1</v>
      </c>
      <c r="D21" s="4">
        <v>211</v>
      </c>
      <c r="E21" s="4">
        <v>1</v>
      </c>
      <c r="F21" s="4">
        <v>235</v>
      </c>
      <c r="G21" s="4">
        <v>0</v>
      </c>
      <c r="H21" s="4">
        <f t="shared" si="3"/>
        <v>474</v>
      </c>
      <c r="I21" s="4">
        <f t="shared" si="3"/>
        <v>0</v>
      </c>
      <c r="J21" s="4">
        <v>239</v>
      </c>
      <c r="K21" s="4">
        <v>0</v>
      </c>
      <c r="L21" s="4">
        <v>235</v>
      </c>
      <c r="M21" s="4">
        <v>0</v>
      </c>
      <c r="N21" s="4">
        <f t="shared" si="4"/>
        <v>475</v>
      </c>
      <c r="O21" s="4">
        <f t="shared" si="4"/>
        <v>0</v>
      </c>
      <c r="P21" s="4">
        <v>240</v>
      </c>
      <c r="Q21" s="4">
        <v>0</v>
      </c>
      <c r="R21" s="4">
        <v>235</v>
      </c>
      <c r="S21" s="4">
        <v>0</v>
      </c>
      <c r="T21" s="4">
        <f t="shared" si="5"/>
        <v>-28</v>
      </c>
      <c r="U21" s="4">
        <f t="shared" si="5"/>
        <v>1</v>
      </c>
      <c r="V21" s="4">
        <f t="shared" si="6"/>
        <v>-28</v>
      </c>
      <c r="W21" s="4">
        <f t="shared" si="6"/>
        <v>1</v>
      </c>
      <c r="X21" s="4">
        <f t="shared" si="6"/>
        <v>0</v>
      </c>
      <c r="Y21" s="4">
        <f t="shared" si="6"/>
        <v>0</v>
      </c>
      <c r="Z21" s="4">
        <f t="shared" si="7"/>
        <v>-29</v>
      </c>
      <c r="AA21" s="4">
        <f t="shared" si="7"/>
        <v>1</v>
      </c>
      <c r="AB21" s="4">
        <f t="shared" si="7"/>
        <v>-29</v>
      </c>
      <c r="AC21" s="4">
        <f t="shared" si="7"/>
        <v>1</v>
      </c>
      <c r="AD21" s="4">
        <f t="shared" si="7"/>
        <v>0</v>
      </c>
      <c r="AE21" s="4">
        <f t="shared" si="7"/>
        <v>0</v>
      </c>
    </row>
    <row r="22" spans="1:31" s="1" customFormat="1" ht="18" customHeight="1" x14ac:dyDescent="0.15">
      <c r="A22" s="4" t="s">
        <v>14</v>
      </c>
      <c r="B22" s="4">
        <f t="shared" si="2"/>
        <v>611</v>
      </c>
      <c r="C22" s="4">
        <f t="shared" si="2"/>
        <v>0</v>
      </c>
      <c r="D22" s="4">
        <v>322</v>
      </c>
      <c r="E22" s="4">
        <v>0</v>
      </c>
      <c r="F22" s="4">
        <v>289</v>
      </c>
      <c r="G22" s="4">
        <v>0</v>
      </c>
      <c r="H22" s="4">
        <f t="shared" si="3"/>
        <v>647</v>
      </c>
      <c r="I22" s="4">
        <f t="shared" si="3"/>
        <v>0</v>
      </c>
      <c r="J22" s="4">
        <v>347</v>
      </c>
      <c r="K22" s="4">
        <v>0</v>
      </c>
      <c r="L22" s="4">
        <v>300</v>
      </c>
      <c r="M22" s="4">
        <v>0</v>
      </c>
      <c r="N22" s="4">
        <f t="shared" si="4"/>
        <v>647</v>
      </c>
      <c r="O22" s="4">
        <f t="shared" si="4"/>
        <v>0</v>
      </c>
      <c r="P22" s="4">
        <v>346</v>
      </c>
      <c r="Q22" s="4">
        <v>0</v>
      </c>
      <c r="R22" s="4">
        <v>301</v>
      </c>
      <c r="S22" s="4">
        <v>0</v>
      </c>
      <c r="T22" s="4">
        <f t="shared" si="5"/>
        <v>-36</v>
      </c>
      <c r="U22" s="4">
        <f t="shared" si="5"/>
        <v>0</v>
      </c>
      <c r="V22" s="4">
        <f t="shared" si="6"/>
        <v>-25</v>
      </c>
      <c r="W22" s="4">
        <f t="shared" si="6"/>
        <v>0</v>
      </c>
      <c r="X22" s="4">
        <f t="shared" si="6"/>
        <v>-11</v>
      </c>
      <c r="Y22" s="4">
        <f t="shared" si="6"/>
        <v>0</v>
      </c>
      <c r="Z22" s="4">
        <f t="shared" si="7"/>
        <v>-36</v>
      </c>
      <c r="AA22" s="4">
        <f t="shared" si="7"/>
        <v>0</v>
      </c>
      <c r="AB22" s="4">
        <f t="shared" si="7"/>
        <v>-24</v>
      </c>
      <c r="AC22" s="4">
        <f t="shared" si="7"/>
        <v>0</v>
      </c>
      <c r="AD22" s="4">
        <f t="shared" si="7"/>
        <v>-12</v>
      </c>
      <c r="AE22" s="4">
        <f t="shared" si="7"/>
        <v>0</v>
      </c>
    </row>
    <row r="23" spans="1:31" s="1" customFormat="1" ht="18" customHeight="1" x14ac:dyDescent="0.15">
      <c r="A23" s="4" t="s">
        <v>15</v>
      </c>
      <c r="B23" s="4">
        <f t="shared" si="2"/>
        <v>666</v>
      </c>
      <c r="C23" s="4">
        <f t="shared" si="2"/>
        <v>1</v>
      </c>
      <c r="D23" s="4">
        <v>354</v>
      </c>
      <c r="E23" s="4">
        <v>1</v>
      </c>
      <c r="F23" s="4">
        <v>312</v>
      </c>
      <c r="G23" s="4">
        <v>0</v>
      </c>
      <c r="H23" s="4">
        <f t="shared" si="3"/>
        <v>659</v>
      </c>
      <c r="I23" s="4">
        <f t="shared" si="3"/>
        <v>1</v>
      </c>
      <c r="J23" s="4">
        <v>332</v>
      </c>
      <c r="K23" s="4">
        <v>1</v>
      </c>
      <c r="L23" s="4">
        <v>327</v>
      </c>
      <c r="M23" s="4">
        <v>0</v>
      </c>
      <c r="N23" s="4">
        <f t="shared" si="4"/>
        <v>665</v>
      </c>
      <c r="O23" s="4">
        <f t="shared" si="4"/>
        <v>1</v>
      </c>
      <c r="P23" s="4">
        <v>337</v>
      </c>
      <c r="Q23" s="4">
        <v>1</v>
      </c>
      <c r="R23" s="4">
        <v>328</v>
      </c>
      <c r="S23" s="4">
        <v>0</v>
      </c>
      <c r="T23" s="4">
        <f t="shared" si="5"/>
        <v>7</v>
      </c>
      <c r="U23" s="4">
        <f t="shared" si="5"/>
        <v>0</v>
      </c>
      <c r="V23" s="4">
        <f t="shared" si="6"/>
        <v>22</v>
      </c>
      <c r="W23" s="4">
        <f t="shared" si="6"/>
        <v>0</v>
      </c>
      <c r="X23" s="4">
        <f t="shared" si="6"/>
        <v>-15</v>
      </c>
      <c r="Y23" s="4">
        <f t="shared" si="6"/>
        <v>0</v>
      </c>
      <c r="Z23" s="4">
        <f t="shared" si="7"/>
        <v>1</v>
      </c>
      <c r="AA23" s="4">
        <f t="shared" si="7"/>
        <v>0</v>
      </c>
      <c r="AB23" s="4">
        <f t="shared" si="7"/>
        <v>17</v>
      </c>
      <c r="AC23" s="4">
        <f t="shared" si="7"/>
        <v>0</v>
      </c>
      <c r="AD23" s="4">
        <f t="shared" si="7"/>
        <v>-16</v>
      </c>
      <c r="AE23" s="4">
        <f t="shared" si="7"/>
        <v>0</v>
      </c>
    </row>
    <row r="24" spans="1:31" s="1" customFormat="1" ht="18" customHeight="1" x14ac:dyDescent="0.15">
      <c r="A24" s="4" t="s">
        <v>16</v>
      </c>
      <c r="B24" s="4">
        <f t="shared" si="2"/>
        <v>534</v>
      </c>
      <c r="C24" s="4">
        <f t="shared" si="2"/>
        <v>0</v>
      </c>
      <c r="D24" s="4">
        <v>264</v>
      </c>
      <c r="E24" s="4">
        <v>0</v>
      </c>
      <c r="F24" s="4">
        <v>270</v>
      </c>
      <c r="G24" s="4">
        <v>0</v>
      </c>
      <c r="H24" s="4">
        <f t="shared" si="3"/>
        <v>474</v>
      </c>
      <c r="I24" s="4">
        <f t="shared" si="3"/>
        <v>0</v>
      </c>
      <c r="J24" s="4">
        <v>229</v>
      </c>
      <c r="K24" s="4">
        <v>0</v>
      </c>
      <c r="L24" s="4">
        <v>245</v>
      </c>
      <c r="M24" s="4">
        <v>0</v>
      </c>
      <c r="N24" s="4">
        <f t="shared" si="4"/>
        <v>486</v>
      </c>
      <c r="O24" s="4">
        <f t="shared" si="4"/>
        <v>0</v>
      </c>
      <c r="P24" s="4">
        <v>236</v>
      </c>
      <c r="Q24" s="4">
        <v>0</v>
      </c>
      <c r="R24" s="4">
        <v>250</v>
      </c>
      <c r="S24" s="4">
        <v>0</v>
      </c>
      <c r="T24" s="4">
        <f t="shared" si="5"/>
        <v>60</v>
      </c>
      <c r="U24" s="4">
        <f t="shared" si="5"/>
        <v>0</v>
      </c>
      <c r="V24" s="4">
        <f t="shared" si="6"/>
        <v>35</v>
      </c>
      <c r="W24" s="4">
        <f t="shared" si="6"/>
        <v>0</v>
      </c>
      <c r="X24" s="4">
        <f t="shared" si="6"/>
        <v>25</v>
      </c>
      <c r="Y24" s="4">
        <f t="shared" si="6"/>
        <v>0</v>
      </c>
      <c r="Z24" s="4">
        <f t="shared" si="7"/>
        <v>48</v>
      </c>
      <c r="AA24" s="4">
        <f t="shared" si="7"/>
        <v>0</v>
      </c>
      <c r="AB24" s="4">
        <f t="shared" si="7"/>
        <v>28</v>
      </c>
      <c r="AC24" s="4">
        <f t="shared" si="7"/>
        <v>0</v>
      </c>
      <c r="AD24" s="4">
        <f t="shared" si="7"/>
        <v>20</v>
      </c>
      <c r="AE24" s="4">
        <f t="shared" si="7"/>
        <v>0</v>
      </c>
    </row>
    <row r="25" spans="1:31" s="1" customFormat="1" ht="18" customHeight="1" x14ac:dyDescent="0.15">
      <c r="A25" s="4" t="s">
        <v>17</v>
      </c>
      <c r="B25" s="4">
        <f t="shared" si="2"/>
        <v>462</v>
      </c>
      <c r="C25" s="4">
        <f t="shared" si="2"/>
        <v>0</v>
      </c>
      <c r="D25" s="4">
        <v>178</v>
      </c>
      <c r="E25" s="4">
        <v>0</v>
      </c>
      <c r="F25" s="4">
        <v>284</v>
      </c>
      <c r="G25" s="4">
        <v>0</v>
      </c>
      <c r="H25" s="4">
        <f t="shared" si="3"/>
        <v>466</v>
      </c>
      <c r="I25" s="4">
        <f t="shared" si="3"/>
        <v>0</v>
      </c>
      <c r="J25" s="4">
        <v>181</v>
      </c>
      <c r="K25" s="4">
        <v>0</v>
      </c>
      <c r="L25" s="4">
        <v>285</v>
      </c>
      <c r="M25" s="4">
        <v>0</v>
      </c>
      <c r="N25" s="4">
        <f t="shared" si="4"/>
        <v>481</v>
      </c>
      <c r="O25" s="4">
        <f t="shared" si="4"/>
        <v>0</v>
      </c>
      <c r="P25" s="4">
        <v>191</v>
      </c>
      <c r="Q25" s="4">
        <v>0</v>
      </c>
      <c r="R25" s="4">
        <v>290</v>
      </c>
      <c r="S25" s="4">
        <v>0</v>
      </c>
      <c r="T25" s="4">
        <f t="shared" si="5"/>
        <v>-4</v>
      </c>
      <c r="U25" s="4">
        <f t="shared" si="5"/>
        <v>0</v>
      </c>
      <c r="V25" s="4">
        <f t="shared" si="5"/>
        <v>-3</v>
      </c>
      <c r="W25" s="4">
        <f t="shared" si="5"/>
        <v>0</v>
      </c>
      <c r="X25" s="4">
        <f t="shared" si="5"/>
        <v>-1</v>
      </c>
      <c r="Y25" s="4">
        <f t="shared" si="5"/>
        <v>0</v>
      </c>
      <c r="Z25" s="4">
        <f t="shared" si="7"/>
        <v>-19</v>
      </c>
      <c r="AA25" s="4">
        <f t="shared" si="7"/>
        <v>0</v>
      </c>
      <c r="AB25" s="4">
        <f t="shared" si="7"/>
        <v>-13</v>
      </c>
      <c r="AC25" s="4">
        <f t="shared" si="7"/>
        <v>0</v>
      </c>
      <c r="AD25" s="4">
        <f t="shared" si="7"/>
        <v>-6</v>
      </c>
      <c r="AE25" s="4">
        <f t="shared" si="7"/>
        <v>0</v>
      </c>
    </row>
    <row r="26" spans="1:31" s="1" customFormat="1" ht="18" customHeight="1" x14ac:dyDescent="0.15">
      <c r="A26" s="4" t="s">
        <v>18</v>
      </c>
      <c r="B26" s="4">
        <f t="shared" si="2"/>
        <v>467</v>
      </c>
      <c r="C26" s="4">
        <f t="shared" si="2"/>
        <v>0</v>
      </c>
      <c r="D26" s="4">
        <v>178</v>
      </c>
      <c r="E26" s="4">
        <v>0</v>
      </c>
      <c r="F26" s="4">
        <v>289</v>
      </c>
      <c r="G26" s="4">
        <v>0</v>
      </c>
      <c r="H26" s="4">
        <f t="shared" si="3"/>
        <v>500</v>
      </c>
      <c r="I26" s="4">
        <f t="shared" si="3"/>
        <v>0</v>
      </c>
      <c r="J26" s="4">
        <v>191</v>
      </c>
      <c r="K26" s="4">
        <v>0</v>
      </c>
      <c r="L26" s="4">
        <v>309</v>
      </c>
      <c r="M26" s="4">
        <v>0</v>
      </c>
      <c r="N26" s="4">
        <f t="shared" si="4"/>
        <v>528</v>
      </c>
      <c r="O26" s="4">
        <f t="shared" si="4"/>
        <v>0</v>
      </c>
      <c r="P26" s="4">
        <v>204</v>
      </c>
      <c r="Q26" s="4">
        <v>0</v>
      </c>
      <c r="R26" s="4">
        <v>324</v>
      </c>
      <c r="S26" s="4">
        <v>0</v>
      </c>
      <c r="T26" s="4">
        <f t="shared" si="5"/>
        <v>-33</v>
      </c>
      <c r="U26" s="4">
        <f t="shared" si="5"/>
        <v>0</v>
      </c>
      <c r="V26" s="4">
        <f t="shared" si="5"/>
        <v>-13</v>
      </c>
      <c r="W26" s="4">
        <f t="shared" si="5"/>
        <v>0</v>
      </c>
      <c r="X26" s="4">
        <f t="shared" si="5"/>
        <v>-20</v>
      </c>
      <c r="Y26" s="4">
        <f t="shared" si="5"/>
        <v>0</v>
      </c>
      <c r="Z26" s="4">
        <f t="shared" si="7"/>
        <v>-61</v>
      </c>
      <c r="AA26" s="4">
        <f t="shared" si="7"/>
        <v>0</v>
      </c>
      <c r="AB26" s="4">
        <f t="shared" si="7"/>
        <v>-26</v>
      </c>
      <c r="AC26" s="4">
        <f t="shared" si="7"/>
        <v>0</v>
      </c>
      <c r="AD26" s="4">
        <f t="shared" si="7"/>
        <v>-35</v>
      </c>
      <c r="AE26" s="4">
        <f t="shared" si="7"/>
        <v>0</v>
      </c>
    </row>
    <row r="27" spans="1:31" s="1" customFormat="1" ht="18" customHeight="1" x14ac:dyDescent="0.15">
      <c r="A27" s="4" t="s">
        <v>19</v>
      </c>
      <c r="B27" s="4">
        <f t="shared" si="2"/>
        <v>437</v>
      </c>
      <c r="C27" s="4">
        <f t="shared" si="2"/>
        <v>0</v>
      </c>
      <c r="D27" s="4">
        <v>138</v>
      </c>
      <c r="E27" s="4">
        <v>0</v>
      </c>
      <c r="F27" s="4">
        <v>299</v>
      </c>
      <c r="G27" s="4">
        <v>0</v>
      </c>
      <c r="H27" s="4">
        <f t="shared" si="3"/>
        <v>376</v>
      </c>
      <c r="I27" s="4">
        <f t="shared" si="3"/>
        <v>0</v>
      </c>
      <c r="J27" s="4">
        <v>110</v>
      </c>
      <c r="K27" s="4">
        <v>0</v>
      </c>
      <c r="L27" s="4">
        <v>266</v>
      </c>
      <c r="M27" s="4">
        <v>0</v>
      </c>
      <c r="N27" s="4">
        <f t="shared" si="4"/>
        <v>412</v>
      </c>
      <c r="O27" s="4">
        <f t="shared" si="4"/>
        <v>0</v>
      </c>
      <c r="P27" s="4">
        <v>130</v>
      </c>
      <c r="Q27" s="4">
        <v>0</v>
      </c>
      <c r="R27" s="4">
        <v>282</v>
      </c>
      <c r="S27" s="4">
        <v>0</v>
      </c>
      <c r="T27" s="4">
        <f t="shared" si="5"/>
        <v>61</v>
      </c>
      <c r="U27" s="4">
        <f t="shared" si="5"/>
        <v>0</v>
      </c>
      <c r="V27" s="4">
        <f t="shared" si="5"/>
        <v>28</v>
      </c>
      <c r="W27" s="4">
        <f t="shared" si="5"/>
        <v>0</v>
      </c>
      <c r="X27" s="4">
        <f t="shared" si="5"/>
        <v>33</v>
      </c>
      <c r="Y27" s="4">
        <f t="shared" si="5"/>
        <v>0</v>
      </c>
      <c r="Z27" s="4">
        <f t="shared" si="7"/>
        <v>25</v>
      </c>
      <c r="AA27" s="4">
        <f t="shared" si="7"/>
        <v>0</v>
      </c>
      <c r="AB27" s="4">
        <f t="shared" si="7"/>
        <v>8</v>
      </c>
      <c r="AC27" s="4">
        <f t="shared" si="7"/>
        <v>0</v>
      </c>
      <c r="AD27" s="4">
        <f t="shared" si="7"/>
        <v>17</v>
      </c>
      <c r="AE27" s="4">
        <f t="shared" si="7"/>
        <v>0</v>
      </c>
    </row>
    <row r="28" spans="1:31" s="1" customFormat="1" ht="18" customHeight="1" x14ac:dyDescent="0.15">
      <c r="A28" s="4" t="s">
        <v>20</v>
      </c>
      <c r="B28" s="4">
        <f t="shared" si="2"/>
        <v>237</v>
      </c>
      <c r="C28" s="4">
        <f t="shared" si="2"/>
        <v>0</v>
      </c>
      <c r="D28" s="4">
        <v>62</v>
      </c>
      <c r="E28" s="4">
        <v>0</v>
      </c>
      <c r="F28" s="4">
        <v>175</v>
      </c>
      <c r="G28" s="4">
        <v>0</v>
      </c>
      <c r="H28" s="4">
        <f t="shared" si="3"/>
        <v>207</v>
      </c>
      <c r="I28" s="4">
        <f t="shared" si="3"/>
        <v>0</v>
      </c>
      <c r="J28" s="4">
        <v>48</v>
      </c>
      <c r="K28" s="4">
        <v>0</v>
      </c>
      <c r="L28" s="4">
        <v>159</v>
      </c>
      <c r="M28" s="4">
        <v>0</v>
      </c>
      <c r="N28" s="4">
        <f t="shared" si="4"/>
        <v>236</v>
      </c>
      <c r="O28" s="4">
        <f t="shared" si="4"/>
        <v>0</v>
      </c>
      <c r="P28" s="4">
        <v>60</v>
      </c>
      <c r="Q28" s="4">
        <v>0</v>
      </c>
      <c r="R28" s="4">
        <v>176</v>
      </c>
      <c r="S28" s="4">
        <v>0</v>
      </c>
      <c r="T28" s="4">
        <f t="shared" si="5"/>
        <v>30</v>
      </c>
      <c r="U28" s="4">
        <f t="shared" si="5"/>
        <v>0</v>
      </c>
      <c r="V28" s="4">
        <f t="shared" si="5"/>
        <v>14</v>
      </c>
      <c r="W28" s="4">
        <f t="shared" si="5"/>
        <v>0</v>
      </c>
      <c r="X28" s="4">
        <f t="shared" si="5"/>
        <v>16</v>
      </c>
      <c r="Y28" s="4">
        <f t="shared" si="5"/>
        <v>0</v>
      </c>
      <c r="Z28" s="4">
        <f t="shared" si="7"/>
        <v>1</v>
      </c>
      <c r="AA28" s="4">
        <f t="shared" si="7"/>
        <v>0</v>
      </c>
      <c r="AB28" s="4">
        <f t="shared" si="7"/>
        <v>2</v>
      </c>
      <c r="AC28" s="4">
        <f t="shared" si="7"/>
        <v>0</v>
      </c>
      <c r="AD28" s="4">
        <f t="shared" si="7"/>
        <v>-1</v>
      </c>
      <c r="AE28" s="4">
        <f t="shared" si="7"/>
        <v>0</v>
      </c>
    </row>
    <row r="29" spans="1:31" s="1" customFormat="1" ht="18" customHeight="1" x14ac:dyDescent="0.15">
      <c r="A29" s="4" t="s">
        <v>21</v>
      </c>
      <c r="B29" s="4">
        <f t="shared" si="2"/>
        <v>68</v>
      </c>
      <c r="C29" s="4">
        <f t="shared" si="2"/>
        <v>0</v>
      </c>
      <c r="D29" s="4">
        <v>11</v>
      </c>
      <c r="E29" s="4">
        <v>0</v>
      </c>
      <c r="F29" s="4">
        <v>57</v>
      </c>
      <c r="G29" s="4">
        <v>0</v>
      </c>
      <c r="H29" s="4">
        <f t="shared" si="3"/>
        <v>49</v>
      </c>
      <c r="I29" s="4">
        <f t="shared" si="3"/>
        <v>0</v>
      </c>
      <c r="J29" s="4">
        <v>10</v>
      </c>
      <c r="K29" s="4">
        <v>0</v>
      </c>
      <c r="L29" s="4">
        <v>39</v>
      </c>
      <c r="M29" s="4">
        <v>0</v>
      </c>
      <c r="N29" s="4">
        <f t="shared" si="4"/>
        <v>65</v>
      </c>
      <c r="O29" s="4">
        <f t="shared" si="4"/>
        <v>0</v>
      </c>
      <c r="P29" s="4">
        <v>12</v>
      </c>
      <c r="Q29" s="4">
        <v>0</v>
      </c>
      <c r="R29" s="4">
        <v>53</v>
      </c>
      <c r="S29" s="4">
        <v>0</v>
      </c>
      <c r="T29" s="4">
        <f t="shared" si="5"/>
        <v>19</v>
      </c>
      <c r="U29" s="4">
        <f t="shared" si="5"/>
        <v>0</v>
      </c>
      <c r="V29" s="4">
        <f t="shared" si="5"/>
        <v>1</v>
      </c>
      <c r="W29" s="4">
        <f t="shared" si="5"/>
        <v>0</v>
      </c>
      <c r="X29" s="4">
        <f t="shared" si="5"/>
        <v>18</v>
      </c>
      <c r="Y29" s="4">
        <f t="shared" si="5"/>
        <v>0</v>
      </c>
      <c r="Z29" s="4">
        <f t="shared" si="7"/>
        <v>3</v>
      </c>
      <c r="AA29" s="4">
        <f t="shared" si="7"/>
        <v>0</v>
      </c>
      <c r="AB29" s="4">
        <f t="shared" si="7"/>
        <v>-1</v>
      </c>
      <c r="AC29" s="4">
        <f t="shared" si="7"/>
        <v>0</v>
      </c>
      <c r="AD29" s="4">
        <f t="shared" si="7"/>
        <v>4</v>
      </c>
      <c r="AE29" s="4">
        <f t="shared" si="7"/>
        <v>0</v>
      </c>
    </row>
    <row r="30" spans="1:31" s="1" customFormat="1" ht="18" customHeight="1" x14ac:dyDescent="0.15">
      <c r="A30" s="4" t="s">
        <v>22</v>
      </c>
      <c r="B30" s="4">
        <f t="shared" si="2"/>
        <v>12</v>
      </c>
      <c r="C30" s="4">
        <f>E30+G30</f>
        <v>0</v>
      </c>
      <c r="D30" s="4">
        <v>1</v>
      </c>
      <c r="E30" s="4">
        <v>0</v>
      </c>
      <c r="F30" s="4">
        <v>11</v>
      </c>
      <c r="G30" s="4">
        <v>0</v>
      </c>
      <c r="H30" s="4">
        <f t="shared" si="3"/>
        <v>14</v>
      </c>
      <c r="I30" s="4">
        <f t="shared" si="3"/>
        <v>0</v>
      </c>
      <c r="J30" s="4">
        <v>2</v>
      </c>
      <c r="K30" s="4">
        <v>0</v>
      </c>
      <c r="L30" s="4">
        <v>12</v>
      </c>
      <c r="M30" s="4">
        <v>0</v>
      </c>
      <c r="N30" s="4">
        <f t="shared" si="4"/>
        <v>14</v>
      </c>
      <c r="O30" s="4">
        <f t="shared" si="4"/>
        <v>0</v>
      </c>
      <c r="P30" s="4">
        <v>2</v>
      </c>
      <c r="Q30" s="4">
        <v>0</v>
      </c>
      <c r="R30" s="4">
        <v>12</v>
      </c>
      <c r="S30" s="4">
        <v>0</v>
      </c>
      <c r="T30" s="4">
        <f t="shared" ref="T30:Y31" si="8">B30-H30</f>
        <v>-2</v>
      </c>
      <c r="U30" s="4">
        <f t="shared" si="8"/>
        <v>0</v>
      </c>
      <c r="V30" s="4">
        <f t="shared" si="8"/>
        <v>-1</v>
      </c>
      <c r="W30" s="4">
        <f t="shared" si="8"/>
        <v>0</v>
      </c>
      <c r="X30" s="4">
        <f t="shared" si="8"/>
        <v>-1</v>
      </c>
      <c r="Y30" s="4">
        <f t="shared" si="8"/>
        <v>0</v>
      </c>
      <c r="Z30" s="4">
        <f t="shared" si="7"/>
        <v>-2</v>
      </c>
      <c r="AA30" s="4">
        <f t="shared" si="7"/>
        <v>0</v>
      </c>
      <c r="AB30" s="4">
        <f t="shared" si="7"/>
        <v>-1</v>
      </c>
      <c r="AC30" s="4">
        <f t="shared" si="7"/>
        <v>0</v>
      </c>
      <c r="AD30" s="4">
        <f t="shared" si="7"/>
        <v>-1</v>
      </c>
      <c r="AE30" s="4">
        <f t="shared" si="7"/>
        <v>0</v>
      </c>
    </row>
    <row r="31" spans="1:31" s="1" customFormat="1" ht="18" customHeight="1" thickBot="1" x14ac:dyDescent="0.2">
      <c r="A31" s="4" t="s">
        <v>58</v>
      </c>
      <c r="B31" s="4">
        <f>D31+F31</f>
        <v>1</v>
      </c>
      <c r="C31" s="4">
        <f>E31+G31</f>
        <v>0</v>
      </c>
      <c r="D31" s="4">
        <v>0</v>
      </c>
      <c r="E31" s="4">
        <v>0</v>
      </c>
      <c r="F31" s="4">
        <v>1</v>
      </c>
      <c r="G31" s="4">
        <v>0</v>
      </c>
      <c r="H31" s="4">
        <f>J31+L31</f>
        <v>1</v>
      </c>
      <c r="I31" s="4">
        <f t="shared" ref="I31" si="9">K31+M31</f>
        <v>0</v>
      </c>
      <c r="J31" s="4">
        <v>0</v>
      </c>
      <c r="K31" s="4">
        <v>0</v>
      </c>
      <c r="L31" s="4">
        <v>1</v>
      </c>
      <c r="M31" s="4">
        <v>0</v>
      </c>
      <c r="N31" s="4">
        <f t="shared" ref="N31:O31" si="10">P31+R31</f>
        <v>1</v>
      </c>
      <c r="O31" s="4">
        <f t="shared" si="10"/>
        <v>0</v>
      </c>
      <c r="P31" s="4">
        <v>0</v>
      </c>
      <c r="Q31" s="4">
        <v>0</v>
      </c>
      <c r="R31" s="4">
        <v>1</v>
      </c>
      <c r="S31" s="4">
        <v>0</v>
      </c>
      <c r="T31" s="4">
        <f t="shared" si="8"/>
        <v>0</v>
      </c>
      <c r="U31" s="4">
        <f t="shared" si="8"/>
        <v>0</v>
      </c>
      <c r="V31" s="4">
        <f t="shared" si="8"/>
        <v>0</v>
      </c>
      <c r="W31" s="4">
        <f t="shared" si="8"/>
        <v>0</v>
      </c>
      <c r="X31" s="4">
        <f t="shared" si="8"/>
        <v>0</v>
      </c>
      <c r="Y31" s="4">
        <f t="shared" si="8"/>
        <v>0</v>
      </c>
      <c r="Z31" s="4">
        <f t="shared" ref="Z31:AE31" si="11">B31-N31</f>
        <v>0</v>
      </c>
      <c r="AA31" s="4">
        <f t="shared" si="11"/>
        <v>0</v>
      </c>
      <c r="AB31" s="4">
        <f t="shared" si="11"/>
        <v>0</v>
      </c>
      <c r="AC31" s="4">
        <f t="shared" si="11"/>
        <v>0</v>
      </c>
      <c r="AD31" s="4">
        <f t="shared" si="11"/>
        <v>0</v>
      </c>
      <c r="AE31" s="4">
        <f t="shared" si="11"/>
        <v>0</v>
      </c>
    </row>
    <row r="32" spans="1:31" s="1" customFormat="1" ht="18" customHeight="1" thickTop="1" x14ac:dyDescent="0.15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</row>
    <row r="33" spans="1:31" s="1" customFormat="1" ht="18" customHeight="1" x14ac:dyDescent="0.15">
      <c r="A33" s="4" t="s">
        <v>24</v>
      </c>
      <c r="B33" s="4">
        <f>SUM(B10:B12)</f>
        <v>629</v>
      </c>
      <c r="C33" s="4">
        <f t="shared" ref="C33:AE33" si="12">SUM(C10:C12)</f>
        <v>0</v>
      </c>
      <c r="D33" s="4">
        <f t="shared" si="12"/>
        <v>314</v>
      </c>
      <c r="E33" s="4">
        <f t="shared" si="12"/>
        <v>0</v>
      </c>
      <c r="F33" s="4">
        <f t="shared" si="12"/>
        <v>315</v>
      </c>
      <c r="G33" s="4">
        <f t="shared" si="12"/>
        <v>0</v>
      </c>
      <c r="H33" s="4">
        <f t="shared" si="12"/>
        <v>671</v>
      </c>
      <c r="I33" s="4">
        <f t="shared" si="12"/>
        <v>0</v>
      </c>
      <c r="J33" s="4">
        <f t="shared" si="12"/>
        <v>336</v>
      </c>
      <c r="K33" s="4">
        <f t="shared" si="12"/>
        <v>0</v>
      </c>
      <c r="L33" s="4">
        <f t="shared" si="12"/>
        <v>335</v>
      </c>
      <c r="M33" s="4">
        <f t="shared" si="12"/>
        <v>0</v>
      </c>
      <c r="N33" s="4">
        <f t="shared" si="12"/>
        <v>652</v>
      </c>
      <c r="O33" s="4">
        <f t="shared" si="12"/>
        <v>0</v>
      </c>
      <c r="P33" s="4">
        <f t="shared" si="12"/>
        <v>334</v>
      </c>
      <c r="Q33" s="4">
        <f t="shared" si="12"/>
        <v>0</v>
      </c>
      <c r="R33" s="4">
        <f t="shared" si="12"/>
        <v>318</v>
      </c>
      <c r="S33" s="4">
        <f t="shared" si="12"/>
        <v>0</v>
      </c>
      <c r="T33" s="4">
        <f t="shared" si="12"/>
        <v>-42</v>
      </c>
      <c r="U33" s="4">
        <f t="shared" si="12"/>
        <v>0</v>
      </c>
      <c r="V33" s="4">
        <f t="shared" si="12"/>
        <v>-22</v>
      </c>
      <c r="W33" s="4">
        <f t="shared" si="12"/>
        <v>0</v>
      </c>
      <c r="X33" s="4">
        <f t="shared" si="12"/>
        <v>-20</v>
      </c>
      <c r="Y33" s="4">
        <f t="shared" si="12"/>
        <v>0</v>
      </c>
      <c r="Z33" s="4">
        <f t="shared" si="12"/>
        <v>-23</v>
      </c>
      <c r="AA33" s="4">
        <f t="shared" si="12"/>
        <v>0</v>
      </c>
      <c r="AB33" s="4">
        <f t="shared" si="12"/>
        <v>-20</v>
      </c>
      <c r="AC33" s="4">
        <f t="shared" si="12"/>
        <v>0</v>
      </c>
      <c r="AD33" s="4">
        <f t="shared" si="12"/>
        <v>-3</v>
      </c>
      <c r="AE33" s="4">
        <f t="shared" si="12"/>
        <v>0</v>
      </c>
    </row>
    <row r="34" spans="1:31" s="1" customFormat="1" ht="18" customHeight="1" x14ac:dyDescent="0.15">
      <c r="A34" s="4" t="s">
        <v>29</v>
      </c>
      <c r="B34" s="4">
        <f>SUM(B13:B22)</f>
        <v>3149</v>
      </c>
      <c r="C34" s="4">
        <f t="shared" ref="C34:AE34" si="13">SUM(C13:C22)</f>
        <v>59</v>
      </c>
      <c r="D34" s="4">
        <f t="shared" si="13"/>
        <v>1586</v>
      </c>
      <c r="E34" s="4">
        <f t="shared" si="13"/>
        <v>10</v>
      </c>
      <c r="F34" s="4">
        <f t="shared" si="13"/>
        <v>1563</v>
      </c>
      <c r="G34" s="4">
        <f t="shared" si="13"/>
        <v>49</v>
      </c>
      <c r="H34" s="4">
        <f t="shared" si="13"/>
        <v>3272</v>
      </c>
      <c r="I34" s="4">
        <f t="shared" si="13"/>
        <v>61</v>
      </c>
      <c r="J34" s="4">
        <f t="shared" si="13"/>
        <v>1659</v>
      </c>
      <c r="K34" s="4">
        <f t="shared" si="13"/>
        <v>9</v>
      </c>
      <c r="L34" s="4">
        <f t="shared" si="13"/>
        <v>1613</v>
      </c>
      <c r="M34" s="4">
        <f t="shared" si="13"/>
        <v>52</v>
      </c>
      <c r="N34" s="4">
        <f t="shared" si="13"/>
        <v>3367</v>
      </c>
      <c r="O34" s="4">
        <f t="shared" si="13"/>
        <v>55</v>
      </c>
      <c r="P34" s="4">
        <f t="shared" si="13"/>
        <v>1719</v>
      </c>
      <c r="Q34" s="4">
        <f t="shared" si="13"/>
        <v>10</v>
      </c>
      <c r="R34" s="4">
        <f t="shared" si="13"/>
        <v>1648</v>
      </c>
      <c r="S34" s="4">
        <f>SUM(S13:S22)</f>
        <v>45</v>
      </c>
      <c r="T34" s="4">
        <f t="shared" si="13"/>
        <v>-123</v>
      </c>
      <c r="U34" s="4">
        <f t="shared" si="13"/>
        <v>-2</v>
      </c>
      <c r="V34" s="4">
        <f t="shared" si="13"/>
        <v>-73</v>
      </c>
      <c r="W34" s="4">
        <f t="shared" si="13"/>
        <v>1</v>
      </c>
      <c r="X34" s="4">
        <f t="shared" si="13"/>
        <v>-50</v>
      </c>
      <c r="Y34" s="4">
        <f t="shared" si="13"/>
        <v>-3</v>
      </c>
      <c r="Z34" s="4">
        <f t="shared" si="13"/>
        <v>-218</v>
      </c>
      <c r="AA34" s="4">
        <f t="shared" si="13"/>
        <v>4</v>
      </c>
      <c r="AB34" s="4">
        <f t="shared" si="13"/>
        <v>-133</v>
      </c>
      <c r="AC34" s="4">
        <f t="shared" si="13"/>
        <v>0</v>
      </c>
      <c r="AD34" s="4">
        <f t="shared" si="13"/>
        <v>-85</v>
      </c>
      <c r="AE34" s="4">
        <f t="shared" si="13"/>
        <v>4</v>
      </c>
    </row>
    <row r="35" spans="1:31" s="1" customFormat="1" ht="18" customHeight="1" x14ac:dyDescent="0.15">
      <c r="A35" s="4" t="s">
        <v>25</v>
      </c>
      <c r="B35" s="4">
        <f>SUM(B23:B30)</f>
        <v>2883</v>
      </c>
      <c r="C35" s="4">
        <f t="shared" ref="C35:AE35" si="14">SUM(C23:C30)</f>
        <v>1</v>
      </c>
      <c r="D35" s="4">
        <f t="shared" si="14"/>
        <v>1186</v>
      </c>
      <c r="E35" s="4">
        <f t="shared" si="14"/>
        <v>1</v>
      </c>
      <c r="F35" s="4">
        <f t="shared" si="14"/>
        <v>1697</v>
      </c>
      <c r="G35" s="4">
        <f t="shared" si="14"/>
        <v>0</v>
      </c>
      <c r="H35" s="4">
        <f t="shared" si="14"/>
        <v>2745</v>
      </c>
      <c r="I35" s="4">
        <f t="shared" si="14"/>
        <v>1</v>
      </c>
      <c r="J35" s="4">
        <f t="shared" si="14"/>
        <v>1103</v>
      </c>
      <c r="K35" s="4">
        <f t="shared" si="14"/>
        <v>1</v>
      </c>
      <c r="L35" s="4">
        <f t="shared" si="14"/>
        <v>1642</v>
      </c>
      <c r="M35" s="4">
        <f t="shared" si="14"/>
        <v>0</v>
      </c>
      <c r="N35" s="4">
        <f t="shared" si="14"/>
        <v>2887</v>
      </c>
      <c r="O35" s="4">
        <f t="shared" si="14"/>
        <v>1</v>
      </c>
      <c r="P35" s="4">
        <f t="shared" si="14"/>
        <v>1172</v>
      </c>
      <c r="Q35" s="4">
        <f t="shared" si="14"/>
        <v>1</v>
      </c>
      <c r="R35" s="4">
        <f t="shared" si="14"/>
        <v>1715</v>
      </c>
      <c r="S35" s="4">
        <f t="shared" si="14"/>
        <v>0</v>
      </c>
      <c r="T35" s="4">
        <f t="shared" si="14"/>
        <v>138</v>
      </c>
      <c r="U35" s="4">
        <f t="shared" si="14"/>
        <v>0</v>
      </c>
      <c r="V35" s="4">
        <f t="shared" si="14"/>
        <v>83</v>
      </c>
      <c r="W35" s="4">
        <f t="shared" si="14"/>
        <v>0</v>
      </c>
      <c r="X35" s="4">
        <f t="shared" si="14"/>
        <v>55</v>
      </c>
      <c r="Y35" s="4">
        <f t="shared" si="14"/>
        <v>0</v>
      </c>
      <c r="Z35" s="4">
        <f t="shared" si="14"/>
        <v>-4</v>
      </c>
      <c r="AA35" s="4">
        <f t="shared" si="14"/>
        <v>0</v>
      </c>
      <c r="AB35" s="4">
        <f t="shared" si="14"/>
        <v>14</v>
      </c>
      <c r="AC35" s="4">
        <f t="shared" si="14"/>
        <v>0</v>
      </c>
      <c r="AD35" s="4">
        <f t="shared" si="14"/>
        <v>-18</v>
      </c>
      <c r="AE35" s="4">
        <f t="shared" si="14"/>
        <v>0</v>
      </c>
    </row>
    <row r="36" spans="1:31" s="1" customFormat="1" ht="18" customHeight="1" x14ac:dyDescent="0.15">
      <c r="A36" s="4" t="s">
        <v>26</v>
      </c>
      <c r="B36" s="4">
        <f>SUM(B25:B30)</f>
        <v>1683</v>
      </c>
      <c r="C36" s="4">
        <f t="shared" ref="C36:AE36" si="15">SUM(C25:C30)</f>
        <v>0</v>
      </c>
      <c r="D36" s="4">
        <f t="shared" si="15"/>
        <v>568</v>
      </c>
      <c r="E36" s="4">
        <f t="shared" si="15"/>
        <v>0</v>
      </c>
      <c r="F36" s="4">
        <f t="shared" si="15"/>
        <v>1115</v>
      </c>
      <c r="G36" s="4">
        <f t="shared" si="15"/>
        <v>0</v>
      </c>
      <c r="H36" s="4">
        <f t="shared" si="15"/>
        <v>1612</v>
      </c>
      <c r="I36" s="4">
        <f t="shared" si="15"/>
        <v>0</v>
      </c>
      <c r="J36" s="4">
        <f t="shared" si="15"/>
        <v>542</v>
      </c>
      <c r="K36" s="4">
        <f t="shared" si="15"/>
        <v>0</v>
      </c>
      <c r="L36" s="4">
        <f t="shared" si="15"/>
        <v>1070</v>
      </c>
      <c r="M36" s="4">
        <f t="shared" si="15"/>
        <v>0</v>
      </c>
      <c r="N36" s="4">
        <f t="shared" si="15"/>
        <v>1736</v>
      </c>
      <c r="O36" s="4">
        <f t="shared" si="15"/>
        <v>0</v>
      </c>
      <c r="P36" s="4">
        <f t="shared" si="15"/>
        <v>599</v>
      </c>
      <c r="Q36" s="4">
        <f t="shared" si="15"/>
        <v>0</v>
      </c>
      <c r="R36" s="4">
        <f t="shared" si="15"/>
        <v>1137</v>
      </c>
      <c r="S36" s="4">
        <f t="shared" si="15"/>
        <v>0</v>
      </c>
      <c r="T36" s="4">
        <f t="shared" si="15"/>
        <v>71</v>
      </c>
      <c r="U36" s="4">
        <f t="shared" si="15"/>
        <v>0</v>
      </c>
      <c r="V36" s="4">
        <f t="shared" si="15"/>
        <v>26</v>
      </c>
      <c r="W36" s="4">
        <f t="shared" si="15"/>
        <v>0</v>
      </c>
      <c r="X36" s="4">
        <f t="shared" si="15"/>
        <v>45</v>
      </c>
      <c r="Y36" s="4">
        <f t="shared" si="15"/>
        <v>0</v>
      </c>
      <c r="Z36" s="4">
        <f t="shared" si="15"/>
        <v>-53</v>
      </c>
      <c r="AA36" s="4">
        <f t="shared" si="15"/>
        <v>0</v>
      </c>
      <c r="AB36" s="4">
        <f t="shared" si="15"/>
        <v>-31</v>
      </c>
      <c r="AC36" s="4">
        <f t="shared" si="15"/>
        <v>0</v>
      </c>
      <c r="AD36" s="4">
        <f t="shared" si="15"/>
        <v>-22</v>
      </c>
      <c r="AE36" s="4">
        <f t="shared" si="15"/>
        <v>0</v>
      </c>
    </row>
    <row r="37" spans="1:31" s="1" customFormat="1" ht="18" customHeight="1" x14ac:dyDescent="0.15">
      <c r="A37" s="4" t="s">
        <v>27</v>
      </c>
      <c r="B37" s="4">
        <f>SUM(B27:B30)</f>
        <v>754</v>
      </c>
      <c r="C37" s="4">
        <f t="shared" ref="C37:AE37" si="16">SUM(C27:C30)</f>
        <v>0</v>
      </c>
      <c r="D37" s="4">
        <f t="shared" si="16"/>
        <v>212</v>
      </c>
      <c r="E37" s="4">
        <f t="shared" si="16"/>
        <v>0</v>
      </c>
      <c r="F37" s="4">
        <f t="shared" si="16"/>
        <v>542</v>
      </c>
      <c r="G37" s="4">
        <f t="shared" si="16"/>
        <v>0</v>
      </c>
      <c r="H37" s="4">
        <f t="shared" si="16"/>
        <v>646</v>
      </c>
      <c r="I37" s="4">
        <f t="shared" si="16"/>
        <v>0</v>
      </c>
      <c r="J37" s="4">
        <f t="shared" si="16"/>
        <v>170</v>
      </c>
      <c r="K37" s="4">
        <f t="shared" si="16"/>
        <v>0</v>
      </c>
      <c r="L37" s="4">
        <f t="shared" si="16"/>
        <v>476</v>
      </c>
      <c r="M37" s="4">
        <f t="shared" si="16"/>
        <v>0</v>
      </c>
      <c r="N37" s="4">
        <f t="shared" si="16"/>
        <v>727</v>
      </c>
      <c r="O37" s="4">
        <f t="shared" si="16"/>
        <v>0</v>
      </c>
      <c r="P37" s="4">
        <f t="shared" si="16"/>
        <v>204</v>
      </c>
      <c r="Q37" s="4">
        <f t="shared" si="16"/>
        <v>0</v>
      </c>
      <c r="R37" s="4">
        <f t="shared" si="16"/>
        <v>523</v>
      </c>
      <c r="S37" s="4">
        <f t="shared" si="16"/>
        <v>0</v>
      </c>
      <c r="T37" s="4">
        <f t="shared" si="16"/>
        <v>108</v>
      </c>
      <c r="U37" s="4">
        <f t="shared" si="16"/>
        <v>0</v>
      </c>
      <c r="V37" s="4">
        <f t="shared" si="16"/>
        <v>42</v>
      </c>
      <c r="W37" s="4">
        <f t="shared" si="16"/>
        <v>0</v>
      </c>
      <c r="X37" s="4">
        <f t="shared" si="16"/>
        <v>66</v>
      </c>
      <c r="Y37" s="4">
        <f t="shared" si="16"/>
        <v>0</v>
      </c>
      <c r="Z37" s="4">
        <f t="shared" si="16"/>
        <v>27</v>
      </c>
      <c r="AA37" s="4">
        <f t="shared" si="16"/>
        <v>0</v>
      </c>
      <c r="AB37" s="4">
        <f t="shared" si="16"/>
        <v>8</v>
      </c>
      <c r="AC37" s="4">
        <f t="shared" si="16"/>
        <v>0</v>
      </c>
      <c r="AD37" s="4">
        <f t="shared" si="16"/>
        <v>19</v>
      </c>
      <c r="AE37" s="4">
        <f t="shared" si="16"/>
        <v>0</v>
      </c>
    </row>
    <row r="38" spans="1:31" ht="18" customHeight="1" x14ac:dyDescent="0.15">
      <c r="A38" s="21" t="s">
        <v>28</v>
      </c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</row>
    <row r="39" spans="1:31" ht="18" customHeight="1" x14ac:dyDescent="0.15">
      <c r="A39" s="4" t="s">
        <v>24</v>
      </c>
      <c r="B39" s="15">
        <f>B33/(B9-B31)*100</f>
        <v>9.4430265725866995</v>
      </c>
      <c r="C39" s="15">
        <f t="shared" ref="C39:AE39" si="17">C33/(C9-C31)*100</f>
        <v>0</v>
      </c>
      <c r="D39" s="15">
        <f t="shared" si="17"/>
        <v>10.1749837977965</v>
      </c>
      <c r="E39" s="15">
        <f t="shared" si="17"/>
        <v>0</v>
      </c>
      <c r="F39" s="15">
        <f t="shared" si="17"/>
        <v>8.8111888111888117</v>
      </c>
      <c r="G39" s="15">
        <f t="shared" si="17"/>
        <v>0</v>
      </c>
      <c r="H39" s="15">
        <f t="shared" si="17"/>
        <v>10.032894736842106</v>
      </c>
      <c r="I39" s="15">
        <f t="shared" si="17"/>
        <v>0</v>
      </c>
      <c r="J39" s="15">
        <f t="shared" si="17"/>
        <v>10.845706907682375</v>
      </c>
      <c r="K39" s="15">
        <f t="shared" si="17"/>
        <v>0</v>
      </c>
      <c r="L39" s="15">
        <f t="shared" si="17"/>
        <v>9.3314763231197784</v>
      </c>
      <c r="M39" s="15">
        <f t="shared" si="17"/>
        <v>0</v>
      </c>
      <c r="N39" s="15">
        <f t="shared" si="17"/>
        <v>9.4410657399362865</v>
      </c>
      <c r="O39" s="15">
        <f t="shared" si="17"/>
        <v>0</v>
      </c>
      <c r="P39" s="15">
        <f t="shared" si="17"/>
        <v>10.356589147286822</v>
      </c>
      <c r="Q39" s="15">
        <f t="shared" si="17"/>
        <v>0</v>
      </c>
      <c r="R39" s="15">
        <f t="shared" si="17"/>
        <v>8.6389568052159742</v>
      </c>
      <c r="S39" s="15">
        <f t="shared" si="17"/>
        <v>0</v>
      </c>
      <c r="T39" s="15">
        <f t="shared" si="17"/>
        <v>155.55555555555557</v>
      </c>
      <c r="U39" s="15">
        <f t="shared" si="17"/>
        <v>0</v>
      </c>
      <c r="V39" s="15">
        <f t="shared" si="17"/>
        <v>183.33333333333331</v>
      </c>
      <c r="W39" s="15">
        <f t="shared" si="17"/>
        <v>0</v>
      </c>
      <c r="X39" s="15">
        <f t="shared" si="17"/>
        <v>133.33333333333331</v>
      </c>
      <c r="Y39" s="15">
        <f t="shared" si="17"/>
        <v>0</v>
      </c>
      <c r="Z39" s="15">
        <f t="shared" si="17"/>
        <v>9.387755102040817</v>
      </c>
      <c r="AA39" s="15">
        <f t="shared" si="17"/>
        <v>0</v>
      </c>
      <c r="AB39" s="15">
        <f t="shared" si="17"/>
        <v>14.388489208633093</v>
      </c>
      <c r="AC39" s="15" t="e">
        <f t="shared" si="17"/>
        <v>#DIV/0!</v>
      </c>
      <c r="AD39" s="15">
        <f t="shared" si="17"/>
        <v>2.8301886792452833</v>
      </c>
      <c r="AE39" s="15">
        <f t="shared" si="17"/>
        <v>0</v>
      </c>
    </row>
    <row r="40" spans="1:31" ht="18" customHeight="1" x14ac:dyDescent="0.15">
      <c r="A40" s="4" t="s">
        <v>29</v>
      </c>
      <c r="B40" s="15">
        <f>B34/(B9-B31)*100</f>
        <v>47.275183906320372</v>
      </c>
      <c r="C40" s="15">
        <f t="shared" ref="C40:AE40" si="18">C34/(C9-C31)*100</f>
        <v>98.333333333333329</v>
      </c>
      <c r="D40" s="15">
        <f t="shared" si="18"/>
        <v>51.393389500972134</v>
      </c>
      <c r="E40" s="15">
        <f t="shared" si="18"/>
        <v>90.909090909090907</v>
      </c>
      <c r="F40" s="15">
        <f t="shared" si="18"/>
        <v>43.72027972027972</v>
      </c>
      <c r="G40" s="15">
        <f t="shared" si="18"/>
        <v>100</v>
      </c>
      <c r="H40" s="15">
        <f t="shared" si="18"/>
        <v>48.92344497607656</v>
      </c>
      <c r="I40" s="15">
        <f t="shared" si="18"/>
        <v>98.387096774193552</v>
      </c>
      <c r="J40" s="15">
        <f t="shared" si="18"/>
        <v>53.55067785668173</v>
      </c>
      <c r="K40" s="15">
        <f t="shared" si="18"/>
        <v>90</v>
      </c>
      <c r="L40" s="15">
        <f t="shared" si="18"/>
        <v>44.930362116991645</v>
      </c>
      <c r="M40" s="15">
        <f t="shared" si="18"/>
        <v>100</v>
      </c>
      <c r="N40" s="15">
        <f t="shared" si="18"/>
        <v>48.754706052707789</v>
      </c>
      <c r="O40" s="15">
        <f t="shared" si="18"/>
        <v>98.214285714285708</v>
      </c>
      <c r="P40" s="15">
        <f t="shared" si="18"/>
        <v>53.302325581395351</v>
      </c>
      <c r="Q40" s="15">
        <f t="shared" si="18"/>
        <v>90.909090909090907</v>
      </c>
      <c r="R40" s="15">
        <f t="shared" si="18"/>
        <v>44.770442814452593</v>
      </c>
      <c r="S40" s="15">
        <f t="shared" si="18"/>
        <v>100</v>
      </c>
      <c r="T40" s="15">
        <f t="shared" si="18"/>
        <v>455.55555555555554</v>
      </c>
      <c r="U40" s="15">
        <f t="shared" si="18"/>
        <v>100</v>
      </c>
      <c r="V40" s="15">
        <f t="shared" si="18"/>
        <v>608.33333333333326</v>
      </c>
      <c r="W40" s="15">
        <f t="shared" si="18"/>
        <v>100</v>
      </c>
      <c r="X40" s="15">
        <f t="shared" si="18"/>
        <v>333.33333333333337</v>
      </c>
      <c r="Y40" s="15">
        <f t="shared" si="18"/>
        <v>100</v>
      </c>
      <c r="Z40" s="15">
        <f t="shared" si="18"/>
        <v>88.979591836734699</v>
      </c>
      <c r="AA40" s="15">
        <f t="shared" si="18"/>
        <v>100</v>
      </c>
      <c r="AB40" s="15">
        <f t="shared" si="18"/>
        <v>95.683453237410077</v>
      </c>
      <c r="AC40" s="15" t="e">
        <f t="shared" si="18"/>
        <v>#DIV/0!</v>
      </c>
      <c r="AD40" s="15">
        <f t="shared" si="18"/>
        <v>80.188679245283026</v>
      </c>
      <c r="AE40" s="15">
        <f t="shared" si="18"/>
        <v>100</v>
      </c>
    </row>
    <row r="41" spans="1:31" ht="18" customHeight="1" x14ac:dyDescent="0.15">
      <c r="A41" s="4" t="s">
        <v>25</v>
      </c>
      <c r="B41" s="15">
        <f>B35/(B9-B31)*100</f>
        <v>43.281789521092925</v>
      </c>
      <c r="C41" s="15">
        <f t="shared" ref="C41:AE41" si="19">C35/(C9-C31)*100</f>
        <v>1.6666666666666667</v>
      </c>
      <c r="D41" s="15">
        <f t="shared" si="19"/>
        <v>38.431626701231366</v>
      </c>
      <c r="E41" s="15">
        <f t="shared" si="19"/>
        <v>9.0909090909090917</v>
      </c>
      <c r="F41" s="15">
        <f t="shared" si="19"/>
        <v>47.468531468531467</v>
      </c>
      <c r="G41" s="15">
        <f t="shared" si="19"/>
        <v>0</v>
      </c>
      <c r="H41" s="15">
        <f t="shared" si="19"/>
        <v>41.043660287081337</v>
      </c>
      <c r="I41" s="15">
        <f t="shared" si="19"/>
        <v>1.6129032258064515</v>
      </c>
      <c r="J41" s="15">
        <f t="shared" si="19"/>
        <v>35.603615235635893</v>
      </c>
      <c r="K41" s="15">
        <f t="shared" si="19"/>
        <v>10</v>
      </c>
      <c r="L41" s="15">
        <f t="shared" si="19"/>
        <v>45.738161559888582</v>
      </c>
      <c r="M41" s="15">
        <f t="shared" si="19"/>
        <v>0</v>
      </c>
      <c r="N41" s="15">
        <f t="shared" si="19"/>
        <v>41.804228207355919</v>
      </c>
      <c r="O41" s="15">
        <f t="shared" si="19"/>
        <v>1.7857142857142856</v>
      </c>
      <c r="P41" s="15">
        <f t="shared" si="19"/>
        <v>36.34108527131783</v>
      </c>
      <c r="Q41" s="15">
        <f t="shared" si="19"/>
        <v>9.0909090909090917</v>
      </c>
      <c r="R41" s="15">
        <f t="shared" si="19"/>
        <v>46.590600380331431</v>
      </c>
      <c r="S41" s="15">
        <f t="shared" si="19"/>
        <v>0</v>
      </c>
      <c r="T41" s="15">
        <f t="shared" si="19"/>
        <v>-511.11111111111109</v>
      </c>
      <c r="U41" s="15">
        <f t="shared" si="19"/>
        <v>0</v>
      </c>
      <c r="V41" s="15">
        <f t="shared" si="19"/>
        <v>-691.66666666666674</v>
      </c>
      <c r="W41" s="15">
        <f t="shared" si="19"/>
        <v>0</v>
      </c>
      <c r="X41" s="15">
        <f t="shared" si="19"/>
        <v>-366.66666666666663</v>
      </c>
      <c r="Y41" s="15">
        <f t="shared" si="19"/>
        <v>0</v>
      </c>
      <c r="Z41" s="15">
        <f t="shared" si="19"/>
        <v>1.6326530612244898</v>
      </c>
      <c r="AA41" s="15">
        <f t="shared" si="19"/>
        <v>0</v>
      </c>
      <c r="AB41" s="15">
        <f t="shared" si="19"/>
        <v>-10.071942446043165</v>
      </c>
      <c r="AC41" s="15" t="e">
        <f t="shared" si="19"/>
        <v>#DIV/0!</v>
      </c>
      <c r="AD41" s="15">
        <f t="shared" si="19"/>
        <v>16.981132075471699</v>
      </c>
      <c r="AE41" s="15">
        <f t="shared" si="19"/>
        <v>0</v>
      </c>
    </row>
    <row r="42" spans="1:31" ht="18" customHeight="1" x14ac:dyDescent="0.15">
      <c r="A42" s="4" t="s">
        <v>26</v>
      </c>
      <c r="B42" s="15">
        <f>B36/(B9-B31)*100</f>
        <v>25.266476505029274</v>
      </c>
      <c r="C42" s="15">
        <f t="shared" ref="C42:AD42" si="20">C36/(C9-C31)*100</f>
        <v>0</v>
      </c>
      <c r="D42" s="15">
        <f t="shared" si="20"/>
        <v>18.405703175631885</v>
      </c>
      <c r="E42" s="15">
        <f t="shared" si="20"/>
        <v>0</v>
      </c>
      <c r="F42" s="15">
        <f t="shared" si="20"/>
        <v>31.18881118881119</v>
      </c>
      <c r="G42" s="15">
        <f t="shared" si="20"/>
        <v>0</v>
      </c>
      <c r="H42" s="15">
        <f t="shared" si="20"/>
        <v>24.102870813397129</v>
      </c>
      <c r="I42" s="15">
        <f t="shared" si="20"/>
        <v>0</v>
      </c>
      <c r="J42" s="15">
        <f t="shared" si="20"/>
        <v>17.495158166559072</v>
      </c>
      <c r="K42" s="15">
        <f t="shared" si="20"/>
        <v>0</v>
      </c>
      <c r="L42" s="15">
        <f t="shared" si="20"/>
        <v>29.805013927576603</v>
      </c>
      <c r="M42" s="15">
        <f t="shared" si="20"/>
        <v>0</v>
      </c>
      <c r="N42" s="15">
        <f t="shared" si="20"/>
        <v>25.137561540689259</v>
      </c>
      <c r="O42" s="15">
        <f t="shared" si="20"/>
        <v>0</v>
      </c>
      <c r="P42" s="15">
        <f t="shared" si="20"/>
        <v>18.573643410852714</v>
      </c>
      <c r="Q42" s="15">
        <f t="shared" si="20"/>
        <v>0</v>
      </c>
      <c r="R42" s="15">
        <f t="shared" si="20"/>
        <v>30.888345558272206</v>
      </c>
      <c r="S42" s="15">
        <f t="shared" si="20"/>
        <v>0</v>
      </c>
      <c r="T42" s="15">
        <f t="shared" si="20"/>
        <v>-262.96296296296299</v>
      </c>
      <c r="U42" s="15">
        <f t="shared" si="20"/>
        <v>0</v>
      </c>
      <c r="V42" s="15">
        <f t="shared" si="20"/>
        <v>-216.66666666666666</v>
      </c>
      <c r="W42" s="15">
        <f t="shared" si="20"/>
        <v>0</v>
      </c>
      <c r="X42" s="15">
        <f t="shared" si="20"/>
        <v>-300</v>
      </c>
      <c r="Y42" s="15">
        <f t="shared" si="20"/>
        <v>0</v>
      </c>
      <c r="Z42" s="15">
        <f t="shared" si="20"/>
        <v>21.632653061224492</v>
      </c>
      <c r="AA42" s="15">
        <f t="shared" si="20"/>
        <v>0</v>
      </c>
      <c r="AB42" s="15">
        <f t="shared" si="20"/>
        <v>22.302158273381295</v>
      </c>
      <c r="AC42" s="15" t="e">
        <f t="shared" si="20"/>
        <v>#DIV/0!</v>
      </c>
      <c r="AD42" s="15">
        <f t="shared" si="20"/>
        <v>20.754716981132077</v>
      </c>
      <c r="AE42" s="15">
        <f>AE36/(AE9-AE31)*100</f>
        <v>0</v>
      </c>
    </row>
    <row r="43" spans="1:31" ht="18" customHeight="1" x14ac:dyDescent="0.15">
      <c r="A43" s="4" t="s">
        <v>27</v>
      </c>
      <c r="B43" s="15">
        <f>B37/(B9-B31)*100</f>
        <v>11.319621678426662</v>
      </c>
      <c r="C43" s="15">
        <f t="shared" ref="C43:AE43" si="21">C37/(C9-C31)*100</f>
        <v>0</v>
      </c>
      <c r="D43" s="15">
        <f t="shared" si="21"/>
        <v>6.8697342838626057</v>
      </c>
      <c r="E43" s="15">
        <f t="shared" si="21"/>
        <v>0</v>
      </c>
      <c r="F43" s="15">
        <f t="shared" si="21"/>
        <v>15.16083916083916</v>
      </c>
      <c r="G43" s="15">
        <f t="shared" si="21"/>
        <v>0</v>
      </c>
      <c r="H43" s="15">
        <f t="shared" si="21"/>
        <v>9.6590909090909083</v>
      </c>
      <c r="I43" s="15">
        <f t="shared" si="21"/>
        <v>0</v>
      </c>
      <c r="J43" s="15">
        <f t="shared" si="21"/>
        <v>5.4874112330535834</v>
      </c>
      <c r="K43" s="15">
        <f t="shared" si="21"/>
        <v>0</v>
      </c>
      <c r="L43" s="15">
        <f t="shared" si="21"/>
        <v>13.259052924791087</v>
      </c>
      <c r="M43" s="15">
        <f t="shared" si="21"/>
        <v>0</v>
      </c>
      <c r="N43" s="15">
        <f t="shared" si="21"/>
        <v>10.527077903272517</v>
      </c>
      <c r="O43" s="15">
        <f t="shared" si="21"/>
        <v>0</v>
      </c>
      <c r="P43" s="15">
        <f t="shared" si="21"/>
        <v>6.3255813953488369</v>
      </c>
      <c r="Q43" s="15">
        <f t="shared" si="21"/>
        <v>0</v>
      </c>
      <c r="R43" s="15">
        <f t="shared" si="21"/>
        <v>14.208095626188536</v>
      </c>
      <c r="S43" s="15">
        <f t="shared" si="21"/>
        <v>0</v>
      </c>
      <c r="T43" s="15">
        <f t="shared" si="21"/>
        <v>-400</v>
      </c>
      <c r="U43" s="15">
        <f t="shared" si="21"/>
        <v>0</v>
      </c>
      <c r="V43" s="15">
        <f t="shared" si="21"/>
        <v>-350</v>
      </c>
      <c r="W43" s="15">
        <f t="shared" si="21"/>
        <v>0</v>
      </c>
      <c r="X43" s="15">
        <f t="shared" si="21"/>
        <v>-440.00000000000006</v>
      </c>
      <c r="Y43" s="15">
        <f t="shared" si="21"/>
        <v>0</v>
      </c>
      <c r="Z43" s="15">
        <f t="shared" si="21"/>
        <v>-11.020408163265307</v>
      </c>
      <c r="AA43" s="15">
        <f t="shared" si="21"/>
        <v>0</v>
      </c>
      <c r="AB43" s="15">
        <f t="shared" si="21"/>
        <v>-5.755395683453238</v>
      </c>
      <c r="AC43" s="15" t="e">
        <f t="shared" si="21"/>
        <v>#DIV/0!</v>
      </c>
      <c r="AD43" s="15">
        <f t="shared" si="21"/>
        <v>-17.924528301886792</v>
      </c>
      <c r="AE43" s="15">
        <f t="shared" si="21"/>
        <v>0</v>
      </c>
    </row>
    <row r="44" spans="1:31" x14ac:dyDescent="0.15">
      <c r="A44" s="6" t="s">
        <v>30</v>
      </c>
    </row>
  </sheetData>
  <mergeCells count="21">
    <mergeCell ref="A38:AE38"/>
    <mergeCell ref="B6:G6"/>
    <mergeCell ref="H6:M6"/>
    <mergeCell ref="N6:S6"/>
    <mergeCell ref="T6:Y6"/>
    <mergeCell ref="Z6:AE6"/>
    <mergeCell ref="X7:Y7"/>
    <mergeCell ref="Z7:AA7"/>
    <mergeCell ref="AB7:AC7"/>
    <mergeCell ref="AD7:AE7"/>
    <mergeCell ref="L7:M7"/>
    <mergeCell ref="N7:O7"/>
    <mergeCell ref="P7:Q7"/>
    <mergeCell ref="R7:S7"/>
    <mergeCell ref="T7:U7"/>
    <mergeCell ref="V7:W7"/>
    <mergeCell ref="B7:C7"/>
    <mergeCell ref="D7:E7"/>
    <mergeCell ref="F7:G7"/>
    <mergeCell ref="H7:I7"/>
    <mergeCell ref="J7:K7"/>
  </mergeCells>
  <phoneticPr fontId="6"/>
  <pageMargins left="0.7" right="0.7" top="0.75" bottom="0.75" header="0.3" footer="0.3"/>
  <pageSetup paperSize="9" scale="46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4"/>
  <sheetViews>
    <sheetView workbookViewId="0">
      <selection activeCell="A9" sqref="A9:XFD9"/>
    </sheetView>
  </sheetViews>
  <sheetFormatPr defaultRowHeight="13.5" x14ac:dyDescent="0.15"/>
  <cols>
    <col min="1" max="1" width="11.75" customWidth="1"/>
  </cols>
  <sheetData>
    <row r="1" spans="1:32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2" s="1" customFormat="1" ht="12" x14ac:dyDescent="0.15">
      <c r="A2" s="1" t="s">
        <v>37</v>
      </c>
    </row>
    <row r="3" spans="1:32" s="1" customFormat="1" ht="12" x14ac:dyDescent="0.15"/>
    <row r="4" spans="1:32" s="1" customFormat="1" ht="12" x14ac:dyDescent="0.15"/>
    <row r="5" spans="1:32" s="1" customFormat="1" ht="12" x14ac:dyDescent="0.15">
      <c r="A5" s="1" t="s">
        <v>46</v>
      </c>
    </row>
    <row r="6" spans="1:32" s="1" customFormat="1" ht="18" customHeight="1" x14ac:dyDescent="0.15">
      <c r="A6" s="2" t="s">
        <v>0</v>
      </c>
      <c r="B6" s="16" t="s">
        <v>59</v>
      </c>
      <c r="C6" s="17"/>
      <c r="D6" s="17"/>
      <c r="E6" s="17"/>
      <c r="F6" s="17"/>
      <c r="G6" s="18"/>
      <c r="H6" s="16" t="s">
        <v>60</v>
      </c>
      <c r="I6" s="17"/>
      <c r="J6" s="17"/>
      <c r="K6" s="17"/>
      <c r="L6" s="17"/>
      <c r="M6" s="18"/>
      <c r="N6" s="16" t="s">
        <v>61</v>
      </c>
      <c r="O6" s="17"/>
      <c r="P6" s="17"/>
      <c r="Q6" s="17"/>
      <c r="R6" s="17"/>
      <c r="S6" s="18"/>
      <c r="T6" s="16" t="s">
        <v>31</v>
      </c>
      <c r="U6" s="17"/>
      <c r="V6" s="17"/>
      <c r="W6" s="17"/>
      <c r="X6" s="17"/>
      <c r="Y6" s="18"/>
      <c r="Z6" s="16" t="s">
        <v>36</v>
      </c>
      <c r="AA6" s="17"/>
      <c r="AB6" s="17"/>
      <c r="AC6" s="17"/>
      <c r="AD6" s="17"/>
      <c r="AE6" s="23"/>
    </row>
    <row r="7" spans="1:32" s="1" customFormat="1" ht="18" customHeight="1" x14ac:dyDescent="0.15">
      <c r="A7" s="7"/>
      <c r="B7" s="19" t="s">
        <v>32</v>
      </c>
      <c r="C7" s="20"/>
      <c r="D7" s="19" t="s">
        <v>33</v>
      </c>
      <c r="E7" s="20"/>
      <c r="F7" s="19" t="s">
        <v>34</v>
      </c>
      <c r="G7" s="20"/>
      <c r="H7" s="19" t="s">
        <v>32</v>
      </c>
      <c r="I7" s="20"/>
      <c r="J7" s="19" t="s">
        <v>33</v>
      </c>
      <c r="K7" s="20"/>
      <c r="L7" s="19" t="s">
        <v>34</v>
      </c>
      <c r="M7" s="20"/>
      <c r="N7" s="19" t="s">
        <v>32</v>
      </c>
      <c r="O7" s="20"/>
      <c r="P7" s="19" t="s">
        <v>33</v>
      </c>
      <c r="Q7" s="20"/>
      <c r="R7" s="19" t="s">
        <v>34</v>
      </c>
      <c r="S7" s="20"/>
      <c r="T7" s="19" t="s">
        <v>32</v>
      </c>
      <c r="U7" s="20"/>
      <c r="V7" s="19" t="s">
        <v>33</v>
      </c>
      <c r="W7" s="20"/>
      <c r="X7" s="19" t="s">
        <v>34</v>
      </c>
      <c r="Y7" s="20"/>
      <c r="Z7" s="19" t="s">
        <v>32</v>
      </c>
      <c r="AA7" s="20"/>
      <c r="AB7" s="19" t="s">
        <v>33</v>
      </c>
      <c r="AC7" s="20"/>
      <c r="AD7" s="19" t="s">
        <v>34</v>
      </c>
      <c r="AE7" s="24"/>
      <c r="AF7" s="12"/>
    </row>
    <row r="8" spans="1:32" s="1" customFormat="1" ht="18" customHeight="1" x14ac:dyDescent="0.15">
      <c r="A8" s="3"/>
      <c r="B8" s="8"/>
      <c r="C8" s="9" t="s">
        <v>38</v>
      </c>
      <c r="D8" s="8"/>
      <c r="E8" s="9" t="s">
        <v>38</v>
      </c>
      <c r="F8" s="8"/>
      <c r="G8" s="9" t="s">
        <v>38</v>
      </c>
      <c r="H8" s="8"/>
      <c r="I8" s="9" t="s">
        <v>38</v>
      </c>
      <c r="J8" s="8"/>
      <c r="K8" s="9" t="s">
        <v>38</v>
      </c>
      <c r="L8" s="8"/>
      <c r="M8" s="9" t="s">
        <v>38</v>
      </c>
      <c r="N8" s="8"/>
      <c r="O8" s="9" t="s">
        <v>38</v>
      </c>
      <c r="P8" s="8"/>
      <c r="Q8" s="9" t="s">
        <v>38</v>
      </c>
      <c r="R8" s="8"/>
      <c r="S8" s="9" t="s">
        <v>38</v>
      </c>
      <c r="T8" s="8"/>
      <c r="U8" s="9" t="s">
        <v>38</v>
      </c>
      <c r="V8" s="8"/>
      <c r="W8" s="9" t="s">
        <v>38</v>
      </c>
      <c r="X8" s="8"/>
      <c r="Y8" s="9" t="s">
        <v>38</v>
      </c>
      <c r="Z8" s="8"/>
      <c r="AA8" s="9" t="s">
        <v>38</v>
      </c>
      <c r="AB8" s="8"/>
      <c r="AC8" s="9" t="s">
        <v>38</v>
      </c>
      <c r="AD8" s="10"/>
      <c r="AE8" s="11" t="s">
        <v>38</v>
      </c>
      <c r="AF8" s="13"/>
    </row>
    <row r="9" spans="1:32" s="1" customFormat="1" ht="18" customHeight="1" x14ac:dyDescent="0.15">
      <c r="A9" s="4" t="s">
        <v>1</v>
      </c>
      <c r="B9" s="4">
        <f>D9+F9</f>
        <v>16251</v>
      </c>
      <c r="C9" s="4">
        <f>E9+G9</f>
        <v>66</v>
      </c>
      <c r="D9" s="4">
        <f>SUM(D10:D31)</f>
        <v>7763</v>
      </c>
      <c r="E9" s="4">
        <f>SUM(E10:E31)</f>
        <v>10</v>
      </c>
      <c r="F9" s="4">
        <f>SUM(F10:F31)</f>
        <v>8488</v>
      </c>
      <c r="G9" s="4">
        <f>SUM(G10:G31)</f>
        <v>56</v>
      </c>
      <c r="H9" s="4">
        <f>J9+L9</f>
        <v>16253</v>
      </c>
      <c r="I9" s="4">
        <f>K9+M9</f>
        <v>49</v>
      </c>
      <c r="J9" s="4">
        <f>SUM(J10:J31)</f>
        <v>7772</v>
      </c>
      <c r="K9" s="4">
        <f>SUM(K10:K31)</f>
        <v>9</v>
      </c>
      <c r="L9" s="4">
        <f>SUM(L10:L31)</f>
        <v>8481</v>
      </c>
      <c r="M9" s="4">
        <f>SUM(M10:M31)</f>
        <v>40</v>
      </c>
      <c r="N9" s="4">
        <f>P9+R9</f>
        <v>16405</v>
      </c>
      <c r="O9" s="4">
        <f>Q9+S9</f>
        <v>41</v>
      </c>
      <c r="P9" s="4">
        <f>SUM(P10:P31)</f>
        <v>7840</v>
      </c>
      <c r="Q9" s="4">
        <f>SUM(Q10:Q31)</f>
        <v>6</v>
      </c>
      <c r="R9" s="4">
        <f>SUM(R10:R31)</f>
        <v>8565</v>
      </c>
      <c r="S9" s="4">
        <f>SUM(S10:S31)</f>
        <v>35</v>
      </c>
      <c r="T9" s="4">
        <f>B9-H9</f>
        <v>-2</v>
      </c>
      <c r="U9" s="4">
        <f>C9-I9</f>
        <v>17</v>
      </c>
      <c r="V9" s="4">
        <f>D9-J9</f>
        <v>-9</v>
      </c>
      <c r="W9" s="4">
        <f t="shared" ref="W9:X9" si="0">E9-K9</f>
        <v>1</v>
      </c>
      <c r="X9" s="4">
        <f t="shared" si="0"/>
        <v>7</v>
      </c>
      <c r="Y9" s="4">
        <f>G9-M9</f>
        <v>16</v>
      </c>
      <c r="Z9" s="4">
        <f t="shared" ref="Z9:AE9" si="1">B9-N9</f>
        <v>-154</v>
      </c>
      <c r="AA9" s="4">
        <f t="shared" si="1"/>
        <v>25</v>
      </c>
      <c r="AB9" s="4">
        <f t="shared" si="1"/>
        <v>-77</v>
      </c>
      <c r="AC9" s="4">
        <f t="shared" si="1"/>
        <v>4</v>
      </c>
      <c r="AD9" s="4">
        <f t="shared" si="1"/>
        <v>-77</v>
      </c>
      <c r="AE9" s="4">
        <f t="shared" si="1"/>
        <v>21</v>
      </c>
    </row>
    <row r="10" spans="1:32" s="1" customFormat="1" ht="18" customHeight="1" x14ac:dyDescent="0.15">
      <c r="A10" s="4" t="s">
        <v>2</v>
      </c>
      <c r="B10" s="4">
        <f t="shared" ref="B10:C30" si="2">D10+F10</f>
        <v>413</v>
      </c>
      <c r="C10" s="4">
        <f t="shared" si="2"/>
        <v>0</v>
      </c>
      <c r="D10" s="4">
        <v>210</v>
      </c>
      <c r="E10" s="4">
        <v>0</v>
      </c>
      <c r="F10" s="4">
        <v>203</v>
      </c>
      <c r="G10" s="4">
        <v>0</v>
      </c>
      <c r="H10" s="4">
        <f t="shared" ref="H10:I30" si="3">J10+L10</f>
        <v>514</v>
      </c>
      <c r="I10" s="4">
        <f t="shared" si="3"/>
        <v>0</v>
      </c>
      <c r="J10" s="4">
        <v>261</v>
      </c>
      <c r="K10" s="4">
        <v>0</v>
      </c>
      <c r="L10" s="4">
        <v>253</v>
      </c>
      <c r="M10" s="4">
        <v>0</v>
      </c>
      <c r="N10" s="4">
        <f t="shared" ref="N10:O30" si="4">P10+R10</f>
        <v>412</v>
      </c>
      <c r="O10" s="4">
        <f t="shared" si="4"/>
        <v>0</v>
      </c>
      <c r="P10" s="4">
        <v>208</v>
      </c>
      <c r="Q10" s="4">
        <v>0</v>
      </c>
      <c r="R10" s="4">
        <v>204</v>
      </c>
      <c r="S10" s="4">
        <v>0</v>
      </c>
      <c r="T10" s="4">
        <f t="shared" ref="T10:Y29" si="5">B10-H10</f>
        <v>-101</v>
      </c>
      <c r="U10" s="4">
        <f t="shared" si="5"/>
        <v>0</v>
      </c>
      <c r="V10" s="4">
        <f t="shared" ref="V10:Y24" si="6">D10-J10</f>
        <v>-51</v>
      </c>
      <c r="W10" s="4">
        <f t="shared" si="6"/>
        <v>0</v>
      </c>
      <c r="X10" s="4">
        <f t="shared" si="6"/>
        <v>-50</v>
      </c>
      <c r="Y10" s="4">
        <f t="shared" si="6"/>
        <v>0</v>
      </c>
      <c r="Z10" s="4">
        <f t="shared" ref="Z10:AE30" si="7">B10-N10</f>
        <v>1</v>
      </c>
      <c r="AA10" s="4">
        <f t="shared" si="7"/>
        <v>0</v>
      </c>
      <c r="AB10" s="4">
        <f t="shared" si="7"/>
        <v>2</v>
      </c>
      <c r="AC10" s="4">
        <f t="shared" si="7"/>
        <v>0</v>
      </c>
      <c r="AD10" s="4">
        <f t="shared" si="7"/>
        <v>-1</v>
      </c>
      <c r="AE10" s="4">
        <f t="shared" si="7"/>
        <v>0</v>
      </c>
    </row>
    <row r="11" spans="1:32" s="1" customFormat="1" ht="18" customHeight="1" x14ac:dyDescent="0.15">
      <c r="A11" s="4" t="s">
        <v>3</v>
      </c>
      <c r="B11" s="4">
        <f t="shared" si="2"/>
        <v>644</v>
      </c>
      <c r="C11" s="4">
        <f t="shared" si="2"/>
        <v>0</v>
      </c>
      <c r="D11" s="4">
        <v>325</v>
      </c>
      <c r="E11" s="4">
        <v>0</v>
      </c>
      <c r="F11" s="4">
        <v>319</v>
      </c>
      <c r="G11" s="4">
        <v>0</v>
      </c>
      <c r="H11" s="4">
        <f t="shared" si="3"/>
        <v>648</v>
      </c>
      <c r="I11" s="4">
        <f t="shared" si="3"/>
        <v>0</v>
      </c>
      <c r="J11" s="4">
        <v>328</v>
      </c>
      <c r="K11" s="4">
        <v>0</v>
      </c>
      <c r="L11" s="4">
        <v>320</v>
      </c>
      <c r="M11" s="4">
        <v>0</v>
      </c>
      <c r="N11" s="4">
        <f t="shared" si="4"/>
        <v>634</v>
      </c>
      <c r="O11" s="4">
        <f t="shared" si="4"/>
        <v>0</v>
      </c>
      <c r="P11" s="4">
        <v>322</v>
      </c>
      <c r="Q11" s="4">
        <v>0</v>
      </c>
      <c r="R11" s="4">
        <v>312</v>
      </c>
      <c r="S11" s="4">
        <v>0</v>
      </c>
      <c r="T11" s="4">
        <f t="shared" si="5"/>
        <v>-4</v>
      </c>
      <c r="U11" s="4">
        <f t="shared" si="5"/>
        <v>0</v>
      </c>
      <c r="V11" s="4">
        <f t="shared" si="6"/>
        <v>-3</v>
      </c>
      <c r="W11" s="4">
        <f t="shared" si="6"/>
        <v>0</v>
      </c>
      <c r="X11" s="4">
        <f t="shared" si="6"/>
        <v>-1</v>
      </c>
      <c r="Y11" s="4">
        <f t="shared" si="6"/>
        <v>0</v>
      </c>
      <c r="Z11" s="4">
        <f t="shared" si="7"/>
        <v>10</v>
      </c>
      <c r="AA11" s="4">
        <f t="shared" si="7"/>
        <v>0</v>
      </c>
      <c r="AB11" s="4">
        <f t="shared" si="7"/>
        <v>3</v>
      </c>
      <c r="AC11" s="4">
        <f t="shared" si="7"/>
        <v>0</v>
      </c>
      <c r="AD11" s="4">
        <f t="shared" si="7"/>
        <v>7</v>
      </c>
      <c r="AE11" s="4">
        <f t="shared" si="7"/>
        <v>0</v>
      </c>
    </row>
    <row r="12" spans="1:32" s="1" customFormat="1" ht="18" customHeight="1" x14ac:dyDescent="0.15">
      <c r="A12" s="4" t="s">
        <v>4</v>
      </c>
      <c r="B12" s="4">
        <f t="shared" si="2"/>
        <v>695</v>
      </c>
      <c r="C12" s="4">
        <f t="shared" si="2"/>
        <v>1</v>
      </c>
      <c r="D12" s="4">
        <v>364</v>
      </c>
      <c r="E12" s="4">
        <v>1</v>
      </c>
      <c r="F12" s="4">
        <v>331</v>
      </c>
      <c r="G12" s="4">
        <v>0</v>
      </c>
      <c r="H12" s="4">
        <f t="shared" si="3"/>
        <v>742</v>
      </c>
      <c r="I12" s="4">
        <f t="shared" si="3"/>
        <v>2</v>
      </c>
      <c r="J12" s="4">
        <v>375</v>
      </c>
      <c r="K12" s="4">
        <v>1</v>
      </c>
      <c r="L12" s="4">
        <v>367</v>
      </c>
      <c r="M12" s="4">
        <v>1</v>
      </c>
      <c r="N12" s="4">
        <f t="shared" si="4"/>
        <v>742</v>
      </c>
      <c r="O12" s="4">
        <f t="shared" si="4"/>
        <v>1</v>
      </c>
      <c r="P12" s="4">
        <v>373</v>
      </c>
      <c r="Q12" s="4">
        <v>1</v>
      </c>
      <c r="R12" s="4">
        <v>369</v>
      </c>
      <c r="S12" s="4">
        <v>0</v>
      </c>
      <c r="T12" s="4">
        <f t="shared" si="5"/>
        <v>-47</v>
      </c>
      <c r="U12" s="4">
        <f t="shared" si="5"/>
        <v>-1</v>
      </c>
      <c r="V12" s="4">
        <f t="shared" si="6"/>
        <v>-11</v>
      </c>
      <c r="W12" s="4">
        <f t="shared" si="6"/>
        <v>0</v>
      </c>
      <c r="X12" s="4">
        <f t="shared" si="6"/>
        <v>-36</v>
      </c>
      <c r="Y12" s="4">
        <f t="shared" si="6"/>
        <v>-1</v>
      </c>
      <c r="Z12" s="4">
        <f t="shared" si="7"/>
        <v>-47</v>
      </c>
      <c r="AA12" s="4">
        <f t="shared" si="7"/>
        <v>0</v>
      </c>
      <c r="AB12" s="4">
        <f t="shared" si="7"/>
        <v>-9</v>
      </c>
      <c r="AC12" s="4">
        <f t="shared" si="7"/>
        <v>0</v>
      </c>
      <c r="AD12" s="4">
        <f t="shared" si="7"/>
        <v>-38</v>
      </c>
      <c r="AE12" s="4">
        <f t="shared" si="7"/>
        <v>0</v>
      </c>
    </row>
    <row r="13" spans="1:32" s="1" customFormat="1" ht="18" customHeight="1" x14ac:dyDescent="0.15">
      <c r="A13" s="4" t="s">
        <v>5</v>
      </c>
      <c r="B13" s="4">
        <f t="shared" si="2"/>
        <v>822</v>
      </c>
      <c r="C13" s="4">
        <f t="shared" si="2"/>
        <v>3</v>
      </c>
      <c r="D13" s="4">
        <v>412</v>
      </c>
      <c r="E13" s="4">
        <v>0</v>
      </c>
      <c r="F13" s="4">
        <v>410</v>
      </c>
      <c r="G13" s="4">
        <v>3</v>
      </c>
      <c r="H13" s="4">
        <f t="shared" si="3"/>
        <v>818</v>
      </c>
      <c r="I13" s="4">
        <f t="shared" si="3"/>
        <v>2</v>
      </c>
      <c r="J13" s="4">
        <v>424</v>
      </c>
      <c r="K13" s="4">
        <v>0</v>
      </c>
      <c r="L13" s="4">
        <v>394</v>
      </c>
      <c r="M13" s="4">
        <v>2</v>
      </c>
      <c r="N13" s="4">
        <f t="shared" si="4"/>
        <v>832</v>
      </c>
      <c r="O13" s="4">
        <f t="shared" si="4"/>
        <v>2</v>
      </c>
      <c r="P13" s="4">
        <v>427</v>
      </c>
      <c r="Q13" s="4">
        <v>0</v>
      </c>
      <c r="R13" s="4">
        <v>405</v>
      </c>
      <c r="S13" s="4">
        <v>2</v>
      </c>
      <c r="T13" s="4">
        <f t="shared" si="5"/>
        <v>4</v>
      </c>
      <c r="U13" s="4">
        <f t="shared" si="5"/>
        <v>1</v>
      </c>
      <c r="V13" s="4">
        <f t="shared" si="6"/>
        <v>-12</v>
      </c>
      <c r="W13" s="4">
        <f t="shared" si="6"/>
        <v>0</v>
      </c>
      <c r="X13" s="4">
        <f t="shared" si="6"/>
        <v>16</v>
      </c>
      <c r="Y13" s="4">
        <f t="shared" si="6"/>
        <v>1</v>
      </c>
      <c r="Z13" s="4">
        <f t="shared" si="7"/>
        <v>-10</v>
      </c>
      <c r="AA13" s="4">
        <f t="shared" si="7"/>
        <v>1</v>
      </c>
      <c r="AB13" s="4">
        <f t="shared" si="7"/>
        <v>-15</v>
      </c>
      <c r="AC13" s="4">
        <f t="shared" si="7"/>
        <v>0</v>
      </c>
      <c r="AD13" s="4">
        <f t="shared" si="7"/>
        <v>5</v>
      </c>
      <c r="AE13" s="4">
        <f t="shared" si="7"/>
        <v>1</v>
      </c>
    </row>
    <row r="14" spans="1:32" s="1" customFormat="1" ht="18" customHeight="1" x14ac:dyDescent="0.15">
      <c r="A14" s="4" t="s">
        <v>6</v>
      </c>
      <c r="B14" s="4">
        <f t="shared" si="2"/>
        <v>540</v>
      </c>
      <c r="C14" s="4">
        <f t="shared" si="2"/>
        <v>1</v>
      </c>
      <c r="D14" s="4">
        <v>300</v>
      </c>
      <c r="E14" s="4">
        <v>1</v>
      </c>
      <c r="F14" s="4">
        <v>240</v>
      </c>
      <c r="G14" s="4">
        <v>0</v>
      </c>
      <c r="H14" s="4">
        <f t="shared" si="3"/>
        <v>467</v>
      </c>
      <c r="I14" s="4">
        <f t="shared" si="3"/>
        <v>3</v>
      </c>
      <c r="J14" s="4">
        <v>273</v>
      </c>
      <c r="K14" s="4">
        <v>1</v>
      </c>
      <c r="L14" s="4">
        <v>194</v>
      </c>
      <c r="M14" s="4">
        <v>2</v>
      </c>
      <c r="N14" s="4">
        <f t="shared" si="4"/>
        <v>517</v>
      </c>
      <c r="O14" s="4">
        <f t="shared" si="4"/>
        <v>3</v>
      </c>
      <c r="P14" s="4">
        <v>289</v>
      </c>
      <c r="Q14" s="4">
        <v>0</v>
      </c>
      <c r="R14" s="4">
        <v>228</v>
      </c>
      <c r="S14" s="4">
        <v>3</v>
      </c>
      <c r="T14" s="4">
        <f t="shared" si="5"/>
        <v>73</v>
      </c>
      <c r="U14" s="4">
        <f t="shared" si="5"/>
        <v>-2</v>
      </c>
      <c r="V14" s="4">
        <f t="shared" si="6"/>
        <v>27</v>
      </c>
      <c r="W14" s="4">
        <f t="shared" si="6"/>
        <v>0</v>
      </c>
      <c r="X14" s="4">
        <f t="shared" si="6"/>
        <v>46</v>
      </c>
      <c r="Y14" s="4">
        <f t="shared" si="6"/>
        <v>-2</v>
      </c>
      <c r="Z14" s="4">
        <f t="shared" si="7"/>
        <v>23</v>
      </c>
      <c r="AA14" s="4">
        <f t="shared" si="7"/>
        <v>-2</v>
      </c>
      <c r="AB14" s="4">
        <f t="shared" si="7"/>
        <v>11</v>
      </c>
      <c r="AC14" s="4">
        <f t="shared" si="7"/>
        <v>1</v>
      </c>
      <c r="AD14" s="4">
        <f t="shared" si="7"/>
        <v>12</v>
      </c>
      <c r="AE14" s="4">
        <f t="shared" si="7"/>
        <v>-3</v>
      </c>
    </row>
    <row r="15" spans="1:32" s="1" customFormat="1" ht="18" customHeight="1" x14ac:dyDescent="0.15">
      <c r="A15" s="4" t="s">
        <v>7</v>
      </c>
      <c r="B15" s="4">
        <f t="shared" si="2"/>
        <v>472</v>
      </c>
      <c r="C15" s="4">
        <f t="shared" si="2"/>
        <v>5</v>
      </c>
      <c r="D15" s="4">
        <v>264</v>
      </c>
      <c r="E15" s="4">
        <v>1</v>
      </c>
      <c r="F15" s="4">
        <v>208</v>
      </c>
      <c r="G15" s="4">
        <v>4</v>
      </c>
      <c r="H15" s="4">
        <f t="shared" si="3"/>
        <v>514</v>
      </c>
      <c r="I15" s="4">
        <f t="shared" si="3"/>
        <v>4</v>
      </c>
      <c r="J15" s="4">
        <v>269</v>
      </c>
      <c r="K15" s="4">
        <v>1</v>
      </c>
      <c r="L15" s="4">
        <v>245</v>
      </c>
      <c r="M15" s="4">
        <v>3</v>
      </c>
      <c r="N15" s="4">
        <f t="shared" si="4"/>
        <v>529</v>
      </c>
      <c r="O15" s="4">
        <f t="shared" si="4"/>
        <v>1</v>
      </c>
      <c r="P15" s="4">
        <v>277</v>
      </c>
      <c r="Q15" s="4">
        <v>1</v>
      </c>
      <c r="R15" s="4">
        <v>252</v>
      </c>
      <c r="S15" s="4">
        <v>0</v>
      </c>
      <c r="T15" s="4">
        <f t="shared" si="5"/>
        <v>-42</v>
      </c>
      <c r="U15" s="4">
        <f t="shared" si="5"/>
        <v>1</v>
      </c>
      <c r="V15" s="4">
        <f t="shared" si="6"/>
        <v>-5</v>
      </c>
      <c r="W15" s="4">
        <f t="shared" si="6"/>
        <v>0</v>
      </c>
      <c r="X15" s="4">
        <f t="shared" si="6"/>
        <v>-37</v>
      </c>
      <c r="Y15" s="4">
        <f t="shared" si="6"/>
        <v>1</v>
      </c>
      <c r="Z15" s="4">
        <f t="shared" si="7"/>
        <v>-57</v>
      </c>
      <c r="AA15" s="4">
        <f t="shared" si="7"/>
        <v>4</v>
      </c>
      <c r="AB15" s="4">
        <f t="shared" si="7"/>
        <v>-13</v>
      </c>
      <c r="AC15" s="4">
        <f t="shared" si="7"/>
        <v>0</v>
      </c>
      <c r="AD15" s="4">
        <f t="shared" si="7"/>
        <v>-44</v>
      </c>
      <c r="AE15" s="4">
        <f t="shared" si="7"/>
        <v>4</v>
      </c>
    </row>
    <row r="16" spans="1:32" s="1" customFormat="1" ht="18" customHeight="1" x14ac:dyDescent="0.15">
      <c r="A16" s="4" t="s">
        <v>8</v>
      </c>
      <c r="B16" s="4">
        <f t="shared" si="2"/>
        <v>705</v>
      </c>
      <c r="C16" s="4">
        <f t="shared" si="2"/>
        <v>12</v>
      </c>
      <c r="D16" s="4">
        <v>359</v>
      </c>
      <c r="E16" s="4">
        <v>2</v>
      </c>
      <c r="F16" s="4">
        <v>346</v>
      </c>
      <c r="G16" s="4">
        <v>10</v>
      </c>
      <c r="H16" s="4">
        <f t="shared" si="3"/>
        <v>754</v>
      </c>
      <c r="I16" s="4">
        <f t="shared" si="3"/>
        <v>12</v>
      </c>
      <c r="J16" s="4">
        <v>397</v>
      </c>
      <c r="K16" s="4">
        <v>2</v>
      </c>
      <c r="L16" s="4">
        <v>357</v>
      </c>
      <c r="M16" s="4">
        <v>10</v>
      </c>
      <c r="N16" s="4">
        <f t="shared" si="4"/>
        <v>740</v>
      </c>
      <c r="O16" s="4">
        <f t="shared" si="4"/>
        <v>11</v>
      </c>
      <c r="P16" s="4">
        <v>384</v>
      </c>
      <c r="Q16" s="4">
        <v>1</v>
      </c>
      <c r="R16" s="4">
        <v>356</v>
      </c>
      <c r="S16" s="4">
        <v>10</v>
      </c>
      <c r="T16" s="4">
        <f t="shared" si="5"/>
        <v>-49</v>
      </c>
      <c r="U16" s="4">
        <f t="shared" si="5"/>
        <v>0</v>
      </c>
      <c r="V16" s="4">
        <f t="shared" si="6"/>
        <v>-38</v>
      </c>
      <c r="W16" s="4">
        <f t="shared" si="6"/>
        <v>0</v>
      </c>
      <c r="X16" s="4">
        <f t="shared" si="6"/>
        <v>-11</v>
      </c>
      <c r="Y16" s="4">
        <f t="shared" si="6"/>
        <v>0</v>
      </c>
      <c r="Z16" s="4">
        <f t="shared" si="7"/>
        <v>-35</v>
      </c>
      <c r="AA16" s="4">
        <f t="shared" si="7"/>
        <v>1</v>
      </c>
      <c r="AB16" s="4">
        <f t="shared" si="7"/>
        <v>-25</v>
      </c>
      <c r="AC16" s="4">
        <f t="shared" si="7"/>
        <v>1</v>
      </c>
      <c r="AD16" s="4">
        <f t="shared" si="7"/>
        <v>-10</v>
      </c>
      <c r="AE16" s="4">
        <f t="shared" si="7"/>
        <v>0</v>
      </c>
    </row>
    <row r="17" spans="1:31" s="1" customFormat="1" ht="18" customHeight="1" x14ac:dyDescent="0.15">
      <c r="A17" s="4" t="s">
        <v>9</v>
      </c>
      <c r="B17" s="4">
        <f t="shared" si="2"/>
        <v>824</v>
      </c>
      <c r="C17" s="4">
        <f t="shared" si="2"/>
        <v>19</v>
      </c>
      <c r="D17" s="4">
        <v>426</v>
      </c>
      <c r="E17" s="4">
        <v>3</v>
      </c>
      <c r="F17" s="4">
        <v>398</v>
      </c>
      <c r="G17" s="4">
        <v>16</v>
      </c>
      <c r="H17" s="4">
        <f t="shared" si="3"/>
        <v>812</v>
      </c>
      <c r="I17" s="4">
        <f t="shared" si="3"/>
        <v>11</v>
      </c>
      <c r="J17" s="4">
        <v>407</v>
      </c>
      <c r="K17" s="4">
        <v>2</v>
      </c>
      <c r="L17" s="4">
        <v>405</v>
      </c>
      <c r="M17" s="4">
        <v>9</v>
      </c>
      <c r="N17" s="4">
        <f t="shared" si="4"/>
        <v>815</v>
      </c>
      <c r="O17" s="4">
        <f t="shared" si="4"/>
        <v>10</v>
      </c>
      <c r="P17" s="4">
        <v>408</v>
      </c>
      <c r="Q17" s="4">
        <v>2</v>
      </c>
      <c r="R17" s="4">
        <v>407</v>
      </c>
      <c r="S17" s="4">
        <v>8</v>
      </c>
      <c r="T17" s="4">
        <f t="shared" si="5"/>
        <v>12</v>
      </c>
      <c r="U17" s="4">
        <f t="shared" si="5"/>
        <v>8</v>
      </c>
      <c r="V17" s="4">
        <f t="shared" si="6"/>
        <v>19</v>
      </c>
      <c r="W17" s="4">
        <f t="shared" si="6"/>
        <v>1</v>
      </c>
      <c r="X17" s="4">
        <f t="shared" si="6"/>
        <v>-7</v>
      </c>
      <c r="Y17" s="4">
        <f t="shared" si="6"/>
        <v>7</v>
      </c>
      <c r="Z17" s="4">
        <f t="shared" si="7"/>
        <v>9</v>
      </c>
      <c r="AA17" s="4">
        <f t="shared" si="7"/>
        <v>9</v>
      </c>
      <c r="AB17" s="4">
        <f t="shared" si="7"/>
        <v>18</v>
      </c>
      <c r="AC17" s="4">
        <f t="shared" si="7"/>
        <v>1</v>
      </c>
      <c r="AD17" s="4">
        <f t="shared" si="7"/>
        <v>-9</v>
      </c>
      <c r="AE17" s="4">
        <f t="shared" si="7"/>
        <v>8</v>
      </c>
    </row>
    <row r="18" spans="1:31" s="1" customFormat="1" ht="18" customHeight="1" x14ac:dyDescent="0.15">
      <c r="A18" s="4" t="s">
        <v>10</v>
      </c>
      <c r="B18" s="4">
        <f t="shared" si="2"/>
        <v>930</v>
      </c>
      <c r="C18" s="4">
        <f t="shared" si="2"/>
        <v>12</v>
      </c>
      <c r="D18" s="4">
        <v>470</v>
      </c>
      <c r="E18" s="4">
        <v>-1</v>
      </c>
      <c r="F18" s="4">
        <v>460</v>
      </c>
      <c r="G18" s="4">
        <v>13</v>
      </c>
      <c r="H18" s="4">
        <f t="shared" si="3"/>
        <v>972</v>
      </c>
      <c r="I18" s="4">
        <f t="shared" si="3"/>
        <v>3</v>
      </c>
      <c r="J18" s="4">
        <v>494</v>
      </c>
      <c r="K18" s="4">
        <v>-1</v>
      </c>
      <c r="L18" s="4">
        <v>478</v>
      </c>
      <c r="M18" s="4">
        <v>4</v>
      </c>
      <c r="N18" s="4">
        <f t="shared" si="4"/>
        <v>971</v>
      </c>
      <c r="O18" s="4">
        <f t="shared" si="4"/>
        <v>2</v>
      </c>
      <c r="P18" s="4">
        <v>496</v>
      </c>
      <c r="Q18" s="4">
        <v>-1</v>
      </c>
      <c r="R18" s="4">
        <v>475</v>
      </c>
      <c r="S18" s="4">
        <v>3</v>
      </c>
      <c r="T18" s="4">
        <f t="shared" si="5"/>
        <v>-42</v>
      </c>
      <c r="U18" s="4">
        <f t="shared" si="5"/>
        <v>9</v>
      </c>
      <c r="V18" s="4">
        <f t="shared" si="6"/>
        <v>-24</v>
      </c>
      <c r="W18" s="4">
        <f t="shared" si="6"/>
        <v>0</v>
      </c>
      <c r="X18" s="4">
        <f t="shared" si="6"/>
        <v>-18</v>
      </c>
      <c r="Y18" s="4">
        <f t="shared" si="6"/>
        <v>9</v>
      </c>
      <c r="Z18" s="4">
        <f t="shared" si="7"/>
        <v>-41</v>
      </c>
      <c r="AA18" s="4">
        <f t="shared" si="7"/>
        <v>10</v>
      </c>
      <c r="AB18" s="4">
        <f t="shared" si="7"/>
        <v>-26</v>
      </c>
      <c r="AC18" s="4">
        <f t="shared" si="7"/>
        <v>0</v>
      </c>
      <c r="AD18" s="4">
        <f t="shared" si="7"/>
        <v>-15</v>
      </c>
      <c r="AE18" s="4">
        <f t="shared" si="7"/>
        <v>10</v>
      </c>
    </row>
    <row r="19" spans="1:31" s="1" customFormat="1" ht="18" customHeight="1" x14ac:dyDescent="0.15">
      <c r="A19" s="4" t="s">
        <v>11</v>
      </c>
      <c r="B19" s="4">
        <f t="shared" si="2"/>
        <v>989</v>
      </c>
      <c r="C19" s="4">
        <f t="shared" si="2"/>
        <v>6</v>
      </c>
      <c r="D19" s="4">
        <v>495</v>
      </c>
      <c r="E19" s="4">
        <v>0</v>
      </c>
      <c r="F19" s="4">
        <v>494</v>
      </c>
      <c r="G19" s="4">
        <v>6</v>
      </c>
      <c r="H19" s="4">
        <f t="shared" si="3"/>
        <v>959</v>
      </c>
      <c r="I19" s="4">
        <f t="shared" si="3"/>
        <v>5</v>
      </c>
      <c r="J19" s="4">
        <v>474</v>
      </c>
      <c r="K19" s="4">
        <v>0</v>
      </c>
      <c r="L19" s="4">
        <v>485</v>
      </c>
      <c r="M19" s="4">
        <v>5</v>
      </c>
      <c r="N19" s="4">
        <f t="shared" si="4"/>
        <v>973</v>
      </c>
      <c r="O19" s="4">
        <f t="shared" si="4"/>
        <v>5</v>
      </c>
      <c r="P19" s="4">
        <v>477</v>
      </c>
      <c r="Q19" s="4">
        <v>0</v>
      </c>
      <c r="R19" s="4">
        <v>496</v>
      </c>
      <c r="S19" s="4">
        <v>5</v>
      </c>
      <c r="T19" s="4">
        <f t="shared" si="5"/>
        <v>30</v>
      </c>
      <c r="U19" s="4">
        <f t="shared" si="5"/>
        <v>1</v>
      </c>
      <c r="V19" s="4">
        <f t="shared" si="6"/>
        <v>21</v>
      </c>
      <c r="W19" s="4">
        <f t="shared" si="6"/>
        <v>0</v>
      </c>
      <c r="X19" s="4">
        <f t="shared" si="6"/>
        <v>9</v>
      </c>
      <c r="Y19" s="4">
        <f t="shared" si="6"/>
        <v>1</v>
      </c>
      <c r="Z19" s="4">
        <f t="shared" si="7"/>
        <v>16</v>
      </c>
      <c r="AA19" s="4">
        <f t="shared" si="7"/>
        <v>1</v>
      </c>
      <c r="AB19" s="4">
        <f t="shared" si="7"/>
        <v>18</v>
      </c>
      <c r="AC19" s="4">
        <f t="shared" si="7"/>
        <v>0</v>
      </c>
      <c r="AD19" s="4">
        <f t="shared" si="7"/>
        <v>-2</v>
      </c>
      <c r="AE19" s="4">
        <f t="shared" si="7"/>
        <v>1</v>
      </c>
    </row>
    <row r="20" spans="1:31" s="1" customFormat="1" ht="18" customHeight="1" x14ac:dyDescent="0.15">
      <c r="A20" s="4" t="s">
        <v>12</v>
      </c>
      <c r="B20" s="4">
        <f t="shared" si="2"/>
        <v>918</v>
      </c>
      <c r="C20" s="4">
        <f t="shared" si="2"/>
        <v>4</v>
      </c>
      <c r="D20" s="4">
        <v>441</v>
      </c>
      <c r="E20" s="4">
        <v>2</v>
      </c>
      <c r="F20" s="4">
        <v>477</v>
      </c>
      <c r="G20" s="4">
        <v>2</v>
      </c>
      <c r="H20" s="4">
        <f t="shared" si="3"/>
        <v>908</v>
      </c>
      <c r="I20" s="4">
        <f t="shared" si="3"/>
        <v>5</v>
      </c>
      <c r="J20" s="4">
        <v>439</v>
      </c>
      <c r="K20" s="4">
        <v>2</v>
      </c>
      <c r="L20" s="4">
        <v>469</v>
      </c>
      <c r="M20" s="4">
        <v>3</v>
      </c>
      <c r="N20" s="4">
        <f t="shared" si="4"/>
        <v>909</v>
      </c>
      <c r="O20" s="4">
        <f t="shared" si="4"/>
        <v>4</v>
      </c>
      <c r="P20" s="4">
        <v>439</v>
      </c>
      <c r="Q20" s="4">
        <v>1</v>
      </c>
      <c r="R20" s="4">
        <v>470</v>
      </c>
      <c r="S20" s="4">
        <v>3</v>
      </c>
      <c r="T20" s="4">
        <f t="shared" si="5"/>
        <v>10</v>
      </c>
      <c r="U20" s="4">
        <f t="shared" si="5"/>
        <v>-1</v>
      </c>
      <c r="V20" s="4">
        <f t="shared" si="6"/>
        <v>2</v>
      </c>
      <c r="W20" s="4">
        <f t="shared" si="6"/>
        <v>0</v>
      </c>
      <c r="X20" s="4">
        <f t="shared" si="6"/>
        <v>8</v>
      </c>
      <c r="Y20" s="4">
        <f t="shared" si="6"/>
        <v>-1</v>
      </c>
      <c r="Z20" s="4">
        <f t="shared" si="7"/>
        <v>9</v>
      </c>
      <c r="AA20" s="4">
        <f t="shared" si="7"/>
        <v>0</v>
      </c>
      <c r="AB20" s="4">
        <f t="shared" si="7"/>
        <v>2</v>
      </c>
      <c r="AC20" s="4">
        <f t="shared" si="7"/>
        <v>1</v>
      </c>
      <c r="AD20" s="4">
        <f t="shared" si="7"/>
        <v>7</v>
      </c>
      <c r="AE20" s="4">
        <f t="shared" si="7"/>
        <v>-1</v>
      </c>
    </row>
    <row r="21" spans="1:31" s="1" customFormat="1" ht="18" customHeight="1" x14ac:dyDescent="0.15">
      <c r="A21" s="4" t="s">
        <v>13</v>
      </c>
      <c r="B21" s="4">
        <f t="shared" si="2"/>
        <v>1065</v>
      </c>
      <c r="C21" s="4">
        <f t="shared" si="2"/>
        <v>1</v>
      </c>
      <c r="D21" s="4">
        <v>497</v>
      </c>
      <c r="E21" s="4">
        <v>0</v>
      </c>
      <c r="F21" s="4">
        <v>568</v>
      </c>
      <c r="G21" s="4">
        <v>1</v>
      </c>
      <c r="H21" s="4">
        <f t="shared" si="3"/>
        <v>1136</v>
      </c>
      <c r="I21" s="4">
        <f t="shared" si="3"/>
        <v>0</v>
      </c>
      <c r="J21" s="4">
        <v>537</v>
      </c>
      <c r="K21" s="4">
        <v>0</v>
      </c>
      <c r="L21" s="4">
        <v>599</v>
      </c>
      <c r="M21" s="4">
        <v>0</v>
      </c>
      <c r="N21" s="4">
        <f t="shared" si="4"/>
        <v>1134</v>
      </c>
      <c r="O21" s="4">
        <f t="shared" si="4"/>
        <v>0</v>
      </c>
      <c r="P21" s="4">
        <v>537</v>
      </c>
      <c r="Q21" s="4">
        <v>0</v>
      </c>
      <c r="R21" s="4">
        <v>597</v>
      </c>
      <c r="S21" s="4">
        <v>0</v>
      </c>
      <c r="T21" s="4">
        <f t="shared" si="5"/>
        <v>-71</v>
      </c>
      <c r="U21" s="4">
        <f t="shared" si="5"/>
        <v>1</v>
      </c>
      <c r="V21" s="4">
        <f t="shared" si="6"/>
        <v>-40</v>
      </c>
      <c r="W21" s="4">
        <f t="shared" si="6"/>
        <v>0</v>
      </c>
      <c r="X21" s="4">
        <f t="shared" si="6"/>
        <v>-31</v>
      </c>
      <c r="Y21" s="4">
        <f t="shared" si="6"/>
        <v>1</v>
      </c>
      <c r="Z21" s="4">
        <f t="shared" si="7"/>
        <v>-69</v>
      </c>
      <c r="AA21" s="4">
        <f t="shared" si="7"/>
        <v>1</v>
      </c>
      <c r="AB21" s="4">
        <f t="shared" si="7"/>
        <v>-40</v>
      </c>
      <c r="AC21" s="4">
        <f t="shared" si="7"/>
        <v>0</v>
      </c>
      <c r="AD21" s="4">
        <f t="shared" si="7"/>
        <v>-29</v>
      </c>
      <c r="AE21" s="4">
        <f t="shared" si="7"/>
        <v>1</v>
      </c>
    </row>
    <row r="22" spans="1:31" s="1" customFormat="1" ht="18" customHeight="1" x14ac:dyDescent="0.15">
      <c r="A22" s="4" t="s">
        <v>14</v>
      </c>
      <c r="B22" s="4">
        <f t="shared" si="2"/>
        <v>1311</v>
      </c>
      <c r="C22" s="4">
        <f t="shared" si="2"/>
        <v>0</v>
      </c>
      <c r="D22" s="4">
        <v>646</v>
      </c>
      <c r="E22" s="4">
        <v>0</v>
      </c>
      <c r="F22" s="4">
        <v>665</v>
      </c>
      <c r="G22" s="4">
        <v>0</v>
      </c>
      <c r="H22" s="4">
        <f t="shared" si="3"/>
        <v>1331</v>
      </c>
      <c r="I22" s="4">
        <f t="shared" si="3"/>
        <v>0</v>
      </c>
      <c r="J22" s="4">
        <v>661</v>
      </c>
      <c r="K22" s="4">
        <v>0</v>
      </c>
      <c r="L22" s="4">
        <v>670</v>
      </c>
      <c r="M22" s="4">
        <v>0</v>
      </c>
      <c r="N22" s="4">
        <f t="shared" si="4"/>
        <v>1328</v>
      </c>
      <c r="O22" s="4">
        <f t="shared" si="4"/>
        <v>0</v>
      </c>
      <c r="P22" s="4">
        <v>660</v>
      </c>
      <c r="Q22" s="4">
        <v>0</v>
      </c>
      <c r="R22" s="4">
        <v>668</v>
      </c>
      <c r="S22" s="4">
        <v>0</v>
      </c>
      <c r="T22" s="4">
        <f t="shared" si="5"/>
        <v>-20</v>
      </c>
      <c r="U22" s="4">
        <f t="shared" si="5"/>
        <v>0</v>
      </c>
      <c r="V22" s="4">
        <f t="shared" si="6"/>
        <v>-15</v>
      </c>
      <c r="W22" s="4">
        <f t="shared" si="6"/>
        <v>0</v>
      </c>
      <c r="X22" s="4">
        <f t="shared" si="6"/>
        <v>-5</v>
      </c>
      <c r="Y22" s="4">
        <f t="shared" si="6"/>
        <v>0</v>
      </c>
      <c r="Z22" s="4">
        <f t="shared" si="7"/>
        <v>-17</v>
      </c>
      <c r="AA22" s="4">
        <f t="shared" si="7"/>
        <v>0</v>
      </c>
      <c r="AB22" s="4">
        <f t="shared" si="7"/>
        <v>-14</v>
      </c>
      <c r="AC22" s="4">
        <f t="shared" si="7"/>
        <v>0</v>
      </c>
      <c r="AD22" s="4">
        <f t="shared" si="7"/>
        <v>-3</v>
      </c>
      <c r="AE22" s="4">
        <f t="shared" si="7"/>
        <v>0</v>
      </c>
    </row>
    <row r="23" spans="1:31" s="1" customFormat="1" ht="18" customHeight="1" x14ac:dyDescent="0.15">
      <c r="A23" s="4" t="s">
        <v>15</v>
      </c>
      <c r="B23" s="4">
        <f t="shared" si="2"/>
        <v>1499</v>
      </c>
      <c r="C23" s="4">
        <f t="shared" si="2"/>
        <v>2</v>
      </c>
      <c r="D23" s="4">
        <v>762</v>
      </c>
      <c r="E23" s="4">
        <v>1</v>
      </c>
      <c r="F23" s="4">
        <v>737</v>
      </c>
      <c r="G23" s="4">
        <v>1</v>
      </c>
      <c r="H23" s="4">
        <f t="shared" si="3"/>
        <v>1587</v>
      </c>
      <c r="I23" s="4">
        <f t="shared" si="3"/>
        <v>2</v>
      </c>
      <c r="J23" s="4">
        <v>809</v>
      </c>
      <c r="K23" s="4">
        <v>1</v>
      </c>
      <c r="L23" s="4">
        <v>778</v>
      </c>
      <c r="M23" s="4">
        <v>1</v>
      </c>
      <c r="N23" s="4">
        <f t="shared" si="4"/>
        <v>1598</v>
      </c>
      <c r="O23" s="4">
        <f t="shared" si="4"/>
        <v>2</v>
      </c>
      <c r="P23" s="4">
        <v>818</v>
      </c>
      <c r="Q23" s="4">
        <v>1</v>
      </c>
      <c r="R23" s="4">
        <v>780</v>
      </c>
      <c r="S23" s="4">
        <v>1</v>
      </c>
      <c r="T23" s="4">
        <f t="shared" si="5"/>
        <v>-88</v>
      </c>
      <c r="U23" s="4">
        <f t="shared" si="5"/>
        <v>0</v>
      </c>
      <c r="V23" s="4">
        <f t="shared" si="6"/>
        <v>-47</v>
      </c>
      <c r="W23" s="4">
        <f t="shared" si="6"/>
        <v>0</v>
      </c>
      <c r="X23" s="4">
        <f t="shared" si="6"/>
        <v>-41</v>
      </c>
      <c r="Y23" s="4">
        <f t="shared" si="6"/>
        <v>0</v>
      </c>
      <c r="Z23" s="4">
        <f t="shared" si="7"/>
        <v>-99</v>
      </c>
      <c r="AA23" s="4">
        <f t="shared" si="7"/>
        <v>0</v>
      </c>
      <c r="AB23" s="4">
        <f t="shared" si="7"/>
        <v>-56</v>
      </c>
      <c r="AC23" s="4">
        <f t="shared" si="7"/>
        <v>0</v>
      </c>
      <c r="AD23" s="4">
        <f t="shared" si="7"/>
        <v>-43</v>
      </c>
      <c r="AE23" s="4">
        <f t="shared" si="7"/>
        <v>0</v>
      </c>
    </row>
    <row r="24" spans="1:31" s="1" customFormat="1" ht="18" customHeight="1" x14ac:dyDescent="0.15">
      <c r="A24" s="4" t="s">
        <v>16</v>
      </c>
      <c r="B24" s="4">
        <f t="shared" si="2"/>
        <v>1244</v>
      </c>
      <c r="C24" s="4">
        <f t="shared" si="2"/>
        <v>1</v>
      </c>
      <c r="D24" s="4">
        <v>644</v>
      </c>
      <c r="E24" s="4">
        <v>0</v>
      </c>
      <c r="F24" s="4">
        <v>600</v>
      </c>
      <c r="G24" s="4">
        <v>1</v>
      </c>
      <c r="H24" s="4">
        <f t="shared" si="3"/>
        <v>1079</v>
      </c>
      <c r="I24" s="4">
        <f t="shared" si="3"/>
        <v>1</v>
      </c>
      <c r="J24" s="4">
        <v>556</v>
      </c>
      <c r="K24" s="4">
        <v>0</v>
      </c>
      <c r="L24" s="4">
        <v>523</v>
      </c>
      <c r="M24" s="4">
        <v>1</v>
      </c>
      <c r="N24" s="4">
        <f t="shared" si="4"/>
        <v>1094</v>
      </c>
      <c r="O24" s="4">
        <f t="shared" si="4"/>
        <v>1</v>
      </c>
      <c r="P24" s="4">
        <v>567</v>
      </c>
      <c r="Q24" s="4">
        <v>0</v>
      </c>
      <c r="R24" s="4">
        <v>527</v>
      </c>
      <c r="S24" s="4">
        <v>1</v>
      </c>
      <c r="T24" s="4">
        <f t="shared" si="5"/>
        <v>165</v>
      </c>
      <c r="U24" s="4">
        <f t="shared" si="5"/>
        <v>0</v>
      </c>
      <c r="V24" s="4">
        <f t="shared" si="6"/>
        <v>88</v>
      </c>
      <c r="W24" s="4">
        <f t="shared" si="6"/>
        <v>0</v>
      </c>
      <c r="X24" s="4">
        <f t="shared" si="6"/>
        <v>77</v>
      </c>
      <c r="Y24" s="4">
        <f t="shared" si="6"/>
        <v>0</v>
      </c>
      <c r="Z24" s="4">
        <f t="shared" si="7"/>
        <v>150</v>
      </c>
      <c r="AA24" s="4">
        <f t="shared" si="7"/>
        <v>0</v>
      </c>
      <c r="AB24" s="4">
        <f t="shared" si="7"/>
        <v>77</v>
      </c>
      <c r="AC24" s="4">
        <f t="shared" si="7"/>
        <v>0</v>
      </c>
      <c r="AD24" s="4">
        <f t="shared" si="7"/>
        <v>73</v>
      </c>
      <c r="AE24" s="4">
        <f t="shared" si="7"/>
        <v>0</v>
      </c>
    </row>
    <row r="25" spans="1:31" s="1" customFormat="1" ht="18" customHeight="1" x14ac:dyDescent="0.15">
      <c r="A25" s="4" t="s">
        <v>17</v>
      </c>
      <c r="B25" s="4">
        <f t="shared" si="2"/>
        <v>917</v>
      </c>
      <c r="C25" s="4">
        <f t="shared" si="2"/>
        <v>0</v>
      </c>
      <c r="D25" s="4">
        <v>380</v>
      </c>
      <c r="E25" s="4">
        <v>0</v>
      </c>
      <c r="F25" s="4">
        <v>537</v>
      </c>
      <c r="G25" s="4">
        <v>0</v>
      </c>
      <c r="H25" s="4">
        <f t="shared" si="3"/>
        <v>905</v>
      </c>
      <c r="I25" s="4">
        <f t="shared" si="3"/>
        <v>0</v>
      </c>
      <c r="J25" s="4">
        <v>366</v>
      </c>
      <c r="K25" s="4">
        <v>0</v>
      </c>
      <c r="L25" s="4">
        <v>539</v>
      </c>
      <c r="M25" s="4">
        <v>0</v>
      </c>
      <c r="N25" s="4">
        <f t="shared" si="4"/>
        <v>933</v>
      </c>
      <c r="O25" s="4">
        <f t="shared" si="4"/>
        <v>0</v>
      </c>
      <c r="P25" s="4">
        <v>387</v>
      </c>
      <c r="Q25" s="4">
        <v>0</v>
      </c>
      <c r="R25" s="4">
        <v>546</v>
      </c>
      <c r="S25" s="4">
        <v>0</v>
      </c>
      <c r="T25" s="4">
        <f t="shared" si="5"/>
        <v>12</v>
      </c>
      <c r="U25" s="4">
        <f t="shared" si="5"/>
        <v>0</v>
      </c>
      <c r="V25" s="4">
        <f t="shared" si="5"/>
        <v>14</v>
      </c>
      <c r="W25" s="4">
        <f t="shared" si="5"/>
        <v>0</v>
      </c>
      <c r="X25" s="4">
        <f t="shared" si="5"/>
        <v>-2</v>
      </c>
      <c r="Y25" s="4">
        <f t="shared" si="5"/>
        <v>0</v>
      </c>
      <c r="Z25" s="4">
        <f t="shared" si="7"/>
        <v>-16</v>
      </c>
      <c r="AA25" s="4">
        <f t="shared" si="7"/>
        <v>0</v>
      </c>
      <c r="AB25" s="4">
        <f t="shared" si="7"/>
        <v>-7</v>
      </c>
      <c r="AC25" s="4">
        <f t="shared" si="7"/>
        <v>0</v>
      </c>
      <c r="AD25" s="4">
        <f t="shared" si="7"/>
        <v>-9</v>
      </c>
      <c r="AE25" s="4">
        <f t="shared" si="7"/>
        <v>0</v>
      </c>
    </row>
    <row r="26" spans="1:31" s="1" customFormat="1" ht="18" customHeight="1" x14ac:dyDescent="0.15">
      <c r="A26" s="4" t="s">
        <v>18</v>
      </c>
      <c r="B26" s="4">
        <f t="shared" si="2"/>
        <v>896</v>
      </c>
      <c r="C26" s="4">
        <f t="shared" si="2"/>
        <v>0</v>
      </c>
      <c r="D26" s="4">
        <v>371</v>
      </c>
      <c r="E26" s="4">
        <v>0</v>
      </c>
      <c r="F26" s="4">
        <v>525</v>
      </c>
      <c r="G26" s="4">
        <v>0</v>
      </c>
      <c r="H26" s="4">
        <f t="shared" si="3"/>
        <v>898</v>
      </c>
      <c r="I26" s="4">
        <f t="shared" si="3"/>
        <v>0</v>
      </c>
      <c r="J26" s="4">
        <v>359</v>
      </c>
      <c r="K26" s="4">
        <v>0</v>
      </c>
      <c r="L26" s="4">
        <v>539</v>
      </c>
      <c r="M26" s="4">
        <v>0</v>
      </c>
      <c r="N26" s="4">
        <f t="shared" si="4"/>
        <v>934</v>
      </c>
      <c r="O26" s="4">
        <f t="shared" si="4"/>
        <v>0</v>
      </c>
      <c r="P26" s="4">
        <v>381</v>
      </c>
      <c r="Q26" s="4">
        <v>0</v>
      </c>
      <c r="R26" s="4">
        <v>553</v>
      </c>
      <c r="S26" s="4">
        <v>0</v>
      </c>
      <c r="T26" s="4">
        <f t="shared" si="5"/>
        <v>-2</v>
      </c>
      <c r="U26" s="4">
        <f t="shared" si="5"/>
        <v>0</v>
      </c>
      <c r="V26" s="4">
        <f t="shared" si="5"/>
        <v>12</v>
      </c>
      <c r="W26" s="4">
        <f t="shared" si="5"/>
        <v>0</v>
      </c>
      <c r="X26" s="4">
        <f t="shared" si="5"/>
        <v>-14</v>
      </c>
      <c r="Y26" s="4">
        <f t="shared" si="5"/>
        <v>0</v>
      </c>
      <c r="Z26" s="4">
        <f t="shared" si="7"/>
        <v>-38</v>
      </c>
      <c r="AA26" s="4">
        <f t="shared" si="7"/>
        <v>0</v>
      </c>
      <c r="AB26" s="4">
        <f t="shared" si="7"/>
        <v>-10</v>
      </c>
      <c r="AC26" s="4">
        <f t="shared" si="7"/>
        <v>0</v>
      </c>
      <c r="AD26" s="4">
        <f t="shared" si="7"/>
        <v>-28</v>
      </c>
      <c r="AE26" s="4">
        <f t="shared" si="7"/>
        <v>0</v>
      </c>
    </row>
    <row r="27" spans="1:31" s="1" customFormat="1" ht="18" customHeight="1" x14ac:dyDescent="0.15">
      <c r="A27" s="4" t="s">
        <v>19</v>
      </c>
      <c r="B27" s="4">
        <f t="shared" si="2"/>
        <v>760</v>
      </c>
      <c r="C27" s="4">
        <f t="shared" si="2"/>
        <v>-1</v>
      </c>
      <c r="D27" s="4">
        <v>257</v>
      </c>
      <c r="E27" s="4">
        <v>0</v>
      </c>
      <c r="F27" s="4">
        <v>503</v>
      </c>
      <c r="G27" s="4">
        <v>-1</v>
      </c>
      <c r="H27" s="4">
        <f t="shared" si="3"/>
        <v>718</v>
      </c>
      <c r="I27" s="4">
        <f t="shared" si="3"/>
        <v>-1</v>
      </c>
      <c r="J27" s="4">
        <v>231</v>
      </c>
      <c r="K27" s="4">
        <v>0</v>
      </c>
      <c r="L27" s="4">
        <v>487</v>
      </c>
      <c r="M27" s="4">
        <v>-1</v>
      </c>
      <c r="N27" s="4">
        <f t="shared" si="4"/>
        <v>753</v>
      </c>
      <c r="O27" s="4">
        <f t="shared" si="4"/>
        <v>-1</v>
      </c>
      <c r="P27" s="4">
        <v>254</v>
      </c>
      <c r="Q27" s="4">
        <v>0</v>
      </c>
      <c r="R27" s="4">
        <v>499</v>
      </c>
      <c r="S27" s="4">
        <v>-1</v>
      </c>
      <c r="T27" s="4">
        <f t="shared" si="5"/>
        <v>42</v>
      </c>
      <c r="U27" s="4">
        <f t="shared" si="5"/>
        <v>0</v>
      </c>
      <c r="V27" s="4">
        <f t="shared" si="5"/>
        <v>26</v>
      </c>
      <c r="W27" s="4">
        <f t="shared" si="5"/>
        <v>0</v>
      </c>
      <c r="X27" s="4">
        <f t="shared" si="5"/>
        <v>16</v>
      </c>
      <c r="Y27" s="4">
        <f t="shared" si="5"/>
        <v>0</v>
      </c>
      <c r="Z27" s="4">
        <f t="shared" si="7"/>
        <v>7</v>
      </c>
      <c r="AA27" s="4">
        <f t="shared" si="7"/>
        <v>0</v>
      </c>
      <c r="AB27" s="4">
        <f t="shared" si="7"/>
        <v>3</v>
      </c>
      <c r="AC27" s="4">
        <f t="shared" si="7"/>
        <v>0</v>
      </c>
      <c r="AD27" s="4">
        <f t="shared" si="7"/>
        <v>4</v>
      </c>
      <c r="AE27" s="4">
        <f t="shared" si="7"/>
        <v>0</v>
      </c>
    </row>
    <row r="28" spans="1:31" s="1" customFormat="1" ht="18" customHeight="1" x14ac:dyDescent="0.15">
      <c r="A28" s="4" t="s">
        <v>20</v>
      </c>
      <c r="B28" s="4">
        <f t="shared" si="2"/>
        <v>464</v>
      </c>
      <c r="C28" s="4">
        <f t="shared" si="2"/>
        <v>0</v>
      </c>
      <c r="D28" s="4">
        <v>105</v>
      </c>
      <c r="E28" s="4">
        <v>0</v>
      </c>
      <c r="F28" s="4">
        <v>359</v>
      </c>
      <c r="G28" s="4">
        <v>0</v>
      </c>
      <c r="H28" s="4">
        <f t="shared" si="3"/>
        <v>393</v>
      </c>
      <c r="I28" s="4">
        <f t="shared" si="3"/>
        <v>0</v>
      </c>
      <c r="J28" s="4">
        <v>91</v>
      </c>
      <c r="K28" s="4">
        <v>0</v>
      </c>
      <c r="L28" s="4">
        <v>302</v>
      </c>
      <c r="M28" s="4">
        <v>0</v>
      </c>
      <c r="N28" s="4">
        <f t="shared" si="4"/>
        <v>438</v>
      </c>
      <c r="O28" s="4">
        <f t="shared" si="4"/>
        <v>0</v>
      </c>
      <c r="P28" s="4">
        <v>108</v>
      </c>
      <c r="Q28" s="4">
        <v>0</v>
      </c>
      <c r="R28" s="4">
        <v>330</v>
      </c>
      <c r="S28" s="4">
        <v>0</v>
      </c>
      <c r="T28" s="4">
        <f t="shared" si="5"/>
        <v>71</v>
      </c>
      <c r="U28" s="4">
        <f t="shared" si="5"/>
        <v>0</v>
      </c>
      <c r="V28" s="4">
        <f t="shared" si="5"/>
        <v>14</v>
      </c>
      <c r="W28" s="4">
        <f t="shared" si="5"/>
        <v>0</v>
      </c>
      <c r="X28" s="4">
        <f t="shared" si="5"/>
        <v>57</v>
      </c>
      <c r="Y28" s="4">
        <f t="shared" si="5"/>
        <v>0</v>
      </c>
      <c r="Z28" s="4">
        <f t="shared" si="7"/>
        <v>26</v>
      </c>
      <c r="AA28" s="4">
        <f t="shared" si="7"/>
        <v>0</v>
      </c>
      <c r="AB28" s="4">
        <f t="shared" si="7"/>
        <v>-3</v>
      </c>
      <c r="AC28" s="4">
        <f t="shared" si="7"/>
        <v>0</v>
      </c>
      <c r="AD28" s="4">
        <f t="shared" si="7"/>
        <v>29</v>
      </c>
      <c r="AE28" s="4">
        <f t="shared" si="7"/>
        <v>0</v>
      </c>
    </row>
    <row r="29" spans="1:31" s="1" customFormat="1" ht="18" customHeight="1" x14ac:dyDescent="0.15">
      <c r="A29" s="4" t="s">
        <v>21</v>
      </c>
      <c r="B29" s="4">
        <f t="shared" si="2"/>
        <v>121</v>
      </c>
      <c r="C29" s="4">
        <f t="shared" si="2"/>
        <v>0</v>
      </c>
      <c r="D29" s="4">
        <v>25</v>
      </c>
      <c r="E29" s="4">
        <v>0</v>
      </c>
      <c r="F29" s="4">
        <v>96</v>
      </c>
      <c r="G29" s="4">
        <v>0</v>
      </c>
      <c r="H29" s="4">
        <f t="shared" si="3"/>
        <v>77</v>
      </c>
      <c r="I29" s="4">
        <f t="shared" si="3"/>
        <v>0</v>
      </c>
      <c r="J29" s="4">
        <v>10</v>
      </c>
      <c r="K29" s="4">
        <v>0</v>
      </c>
      <c r="L29" s="4">
        <v>67</v>
      </c>
      <c r="M29" s="4">
        <v>0</v>
      </c>
      <c r="N29" s="4">
        <f t="shared" si="4"/>
        <v>94</v>
      </c>
      <c r="O29" s="4">
        <f t="shared" si="4"/>
        <v>0</v>
      </c>
      <c r="P29" s="4">
        <v>16</v>
      </c>
      <c r="Q29" s="4">
        <v>0</v>
      </c>
      <c r="R29" s="4">
        <v>78</v>
      </c>
      <c r="S29" s="4">
        <v>0</v>
      </c>
      <c r="T29" s="4">
        <f t="shared" si="5"/>
        <v>44</v>
      </c>
      <c r="U29" s="4">
        <f t="shared" si="5"/>
        <v>0</v>
      </c>
      <c r="V29" s="4">
        <f t="shared" si="5"/>
        <v>15</v>
      </c>
      <c r="W29" s="4">
        <f t="shared" si="5"/>
        <v>0</v>
      </c>
      <c r="X29" s="4">
        <f t="shared" si="5"/>
        <v>29</v>
      </c>
      <c r="Y29" s="4">
        <f t="shared" si="5"/>
        <v>0</v>
      </c>
      <c r="Z29" s="4">
        <f t="shared" si="7"/>
        <v>27</v>
      </c>
      <c r="AA29" s="4">
        <f t="shared" si="7"/>
        <v>0</v>
      </c>
      <c r="AB29" s="4">
        <f t="shared" si="7"/>
        <v>9</v>
      </c>
      <c r="AC29" s="4">
        <f t="shared" si="7"/>
        <v>0</v>
      </c>
      <c r="AD29" s="4">
        <f t="shared" si="7"/>
        <v>18</v>
      </c>
      <c r="AE29" s="4">
        <f t="shared" si="7"/>
        <v>0</v>
      </c>
    </row>
    <row r="30" spans="1:31" s="1" customFormat="1" ht="18" customHeight="1" x14ac:dyDescent="0.15">
      <c r="A30" s="4" t="s">
        <v>22</v>
      </c>
      <c r="B30" s="4">
        <f t="shared" si="2"/>
        <v>14</v>
      </c>
      <c r="C30" s="4">
        <f>E30+G30</f>
        <v>0</v>
      </c>
      <c r="D30" s="4">
        <v>4</v>
      </c>
      <c r="E30" s="4">
        <v>0</v>
      </c>
      <c r="F30" s="4">
        <v>10</v>
      </c>
      <c r="G30" s="4">
        <v>0</v>
      </c>
      <c r="H30" s="4">
        <f t="shared" si="3"/>
        <v>13</v>
      </c>
      <c r="I30" s="4">
        <f t="shared" si="3"/>
        <v>0</v>
      </c>
      <c r="J30" s="4">
        <v>5</v>
      </c>
      <c r="K30" s="4">
        <v>0</v>
      </c>
      <c r="L30" s="4">
        <v>8</v>
      </c>
      <c r="M30" s="4">
        <v>0</v>
      </c>
      <c r="N30" s="4">
        <f t="shared" si="4"/>
        <v>17</v>
      </c>
      <c r="O30" s="4">
        <f t="shared" si="4"/>
        <v>0</v>
      </c>
      <c r="P30" s="4">
        <v>6</v>
      </c>
      <c r="Q30" s="4">
        <v>0</v>
      </c>
      <c r="R30" s="4">
        <v>11</v>
      </c>
      <c r="S30" s="4">
        <v>0</v>
      </c>
      <c r="T30" s="4">
        <f t="shared" ref="T30:Y31" si="8">B30-H30</f>
        <v>1</v>
      </c>
      <c r="U30" s="4">
        <f t="shared" si="8"/>
        <v>0</v>
      </c>
      <c r="V30" s="4">
        <f t="shared" si="8"/>
        <v>-1</v>
      </c>
      <c r="W30" s="4">
        <f t="shared" si="8"/>
        <v>0</v>
      </c>
      <c r="X30" s="4">
        <f t="shared" si="8"/>
        <v>2</v>
      </c>
      <c r="Y30" s="4">
        <f t="shared" si="8"/>
        <v>0</v>
      </c>
      <c r="Z30" s="4">
        <f t="shared" si="7"/>
        <v>-3</v>
      </c>
      <c r="AA30" s="4">
        <f t="shared" si="7"/>
        <v>0</v>
      </c>
      <c r="AB30" s="4">
        <f t="shared" si="7"/>
        <v>-2</v>
      </c>
      <c r="AC30" s="4">
        <f t="shared" si="7"/>
        <v>0</v>
      </c>
      <c r="AD30" s="4">
        <f t="shared" si="7"/>
        <v>-1</v>
      </c>
      <c r="AE30" s="4">
        <f t="shared" si="7"/>
        <v>0</v>
      </c>
    </row>
    <row r="31" spans="1:31" s="1" customFormat="1" ht="18" customHeight="1" thickBot="1" x14ac:dyDescent="0.2">
      <c r="A31" s="4" t="s">
        <v>58</v>
      </c>
      <c r="B31" s="4">
        <f>D31+F31</f>
        <v>8</v>
      </c>
      <c r="C31" s="4">
        <f>E31+G31</f>
        <v>0</v>
      </c>
      <c r="D31" s="4">
        <v>6</v>
      </c>
      <c r="E31" s="4">
        <v>0</v>
      </c>
      <c r="F31" s="4">
        <v>2</v>
      </c>
      <c r="G31" s="4">
        <v>0</v>
      </c>
      <c r="H31" s="4">
        <f>J31+L31</f>
        <v>8</v>
      </c>
      <c r="I31" s="4">
        <f t="shared" ref="I31" si="9">K31+M31</f>
        <v>0</v>
      </c>
      <c r="J31" s="4">
        <v>6</v>
      </c>
      <c r="K31" s="4">
        <v>0</v>
      </c>
      <c r="L31" s="4">
        <v>2</v>
      </c>
      <c r="M31" s="4">
        <v>0</v>
      </c>
      <c r="N31" s="4">
        <f t="shared" ref="N31:O31" si="10">P31+R31</f>
        <v>8</v>
      </c>
      <c r="O31" s="4">
        <f t="shared" si="10"/>
        <v>0</v>
      </c>
      <c r="P31" s="4">
        <v>6</v>
      </c>
      <c r="Q31" s="4">
        <v>0</v>
      </c>
      <c r="R31" s="4">
        <v>2</v>
      </c>
      <c r="S31" s="4">
        <v>0</v>
      </c>
      <c r="T31" s="4">
        <f t="shared" si="8"/>
        <v>0</v>
      </c>
      <c r="U31" s="4">
        <f t="shared" si="8"/>
        <v>0</v>
      </c>
      <c r="V31" s="4">
        <f t="shared" si="8"/>
        <v>0</v>
      </c>
      <c r="W31" s="4">
        <f t="shared" si="8"/>
        <v>0</v>
      </c>
      <c r="X31" s="4">
        <f t="shared" si="8"/>
        <v>0</v>
      </c>
      <c r="Y31" s="4">
        <f t="shared" si="8"/>
        <v>0</v>
      </c>
      <c r="Z31" s="4">
        <f t="shared" ref="Z31:AE31" si="11">B31-N31</f>
        <v>0</v>
      </c>
      <c r="AA31" s="4">
        <f t="shared" si="11"/>
        <v>0</v>
      </c>
      <c r="AB31" s="4">
        <f t="shared" si="11"/>
        <v>0</v>
      </c>
      <c r="AC31" s="4">
        <f t="shared" si="11"/>
        <v>0</v>
      </c>
      <c r="AD31" s="4">
        <f t="shared" si="11"/>
        <v>0</v>
      </c>
      <c r="AE31" s="4">
        <f t="shared" si="11"/>
        <v>0</v>
      </c>
    </row>
    <row r="32" spans="1:31" s="1" customFormat="1" ht="18" customHeight="1" thickTop="1" x14ac:dyDescent="0.15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</row>
    <row r="33" spans="1:31" s="1" customFormat="1" ht="18" customHeight="1" x14ac:dyDescent="0.15">
      <c r="A33" s="4" t="s">
        <v>24</v>
      </c>
      <c r="B33" s="4">
        <f>SUM(B10:B12)</f>
        <v>1752</v>
      </c>
      <c r="C33" s="4">
        <f t="shared" ref="C33:AE33" si="12">SUM(C10:C12)</f>
        <v>1</v>
      </c>
      <c r="D33" s="4">
        <f t="shared" si="12"/>
        <v>899</v>
      </c>
      <c r="E33" s="4">
        <f t="shared" si="12"/>
        <v>1</v>
      </c>
      <c r="F33" s="4">
        <f t="shared" si="12"/>
        <v>853</v>
      </c>
      <c r="G33" s="4">
        <f t="shared" si="12"/>
        <v>0</v>
      </c>
      <c r="H33" s="4">
        <f t="shared" si="12"/>
        <v>1904</v>
      </c>
      <c r="I33" s="4">
        <f t="shared" si="12"/>
        <v>2</v>
      </c>
      <c r="J33" s="4">
        <f t="shared" si="12"/>
        <v>964</v>
      </c>
      <c r="K33" s="4">
        <f t="shared" si="12"/>
        <v>1</v>
      </c>
      <c r="L33" s="4">
        <f t="shared" si="12"/>
        <v>940</v>
      </c>
      <c r="M33" s="4">
        <f t="shared" si="12"/>
        <v>1</v>
      </c>
      <c r="N33" s="4">
        <f t="shared" si="12"/>
        <v>1788</v>
      </c>
      <c r="O33" s="4">
        <f t="shared" si="12"/>
        <v>1</v>
      </c>
      <c r="P33" s="4">
        <f t="shared" si="12"/>
        <v>903</v>
      </c>
      <c r="Q33" s="4">
        <f t="shared" si="12"/>
        <v>1</v>
      </c>
      <c r="R33" s="4">
        <f t="shared" si="12"/>
        <v>885</v>
      </c>
      <c r="S33" s="4">
        <f t="shared" si="12"/>
        <v>0</v>
      </c>
      <c r="T33" s="4">
        <f t="shared" si="12"/>
        <v>-152</v>
      </c>
      <c r="U33" s="4">
        <f t="shared" si="12"/>
        <v>-1</v>
      </c>
      <c r="V33" s="4">
        <f t="shared" si="12"/>
        <v>-65</v>
      </c>
      <c r="W33" s="4">
        <f t="shared" si="12"/>
        <v>0</v>
      </c>
      <c r="X33" s="4">
        <f t="shared" si="12"/>
        <v>-87</v>
      </c>
      <c r="Y33" s="4">
        <f t="shared" si="12"/>
        <v>-1</v>
      </c>
      <c r="Z33" s="4">
        <f t="shared" si="12"/>
        <v>-36</v>
      </c>
      <c r="AA33" s="4">
        <f t="shared" si="12"/>
        <v>0</v>
      </c>
      <c r="AB33" s="4">
        <f t="shared" si="12"/>
        <v>-4</v>
      </c>
      <c r="AC33" s="4">
        <f t="shared" si="12"/>
        <v>0</v>
      </c>
      <c r="AD33" s="4">
        <f t="shared" si="12"/>
        <v>-32</v>
      </c>
      <c r="AE33" s="4">
        <f t="shared" si="12"/>
        <v>0</v>
      </c>
    </row>
    <row r="34" spans="1:31" s="1" customFormat="1" ht="18" customHeight="1" x14ac:dyDescent="0.15">
      <c r="A34" s="4" t="s">
        <v>29</v>
      </c>
      <c r="B34" s="4">
        <f>SUM(B13:B22)</f>
        <v>8576</v>
      </c>
      <c r="C34" s="4">
        <f t="shared" ref="C34:AE34" si="13">SUM(C13:C22)</f>
        <v>63</v>
      </c>
      <c r="D34" s="4">
        <f t="shared" si="13"/>
        <v>4310</v>
      </c>
      <c r="E34" s="4">
        <f t="shared" si="13"/>
        <v>8</v>
      </c>
      <c r="F34" s="4">
        <f t="shared" si="13"/>
        <v>4266</v>
      </c>
      <c r="G34" s="4">
        <f t="shared" si="13"/>
        <v>55</v>
      </c>
      <c r="H34" s="4">
        <f t="shared" si="13"/>
        <v>8671</v>
      </c>
      <c r="I34" s="4">
        <f t="shared" si="13"/>
        <v>45</v>
      </c>
      <c r="J34" s="4">
        <f t="shared" si="13"/>
        <v>4375</v>
      </c>
      <c r="K34" s="4">
        <f t="shared" si="13"/>
        <v>7</v>
      </c>
      <c r="L34" s="4">
        <f t="shared" si="13"/>
        <v>4296</v>
      </c>
      <c r="M34" s="4">
        <f t="shared" si="13"/>
        <v>38</v>
      </c>
      <c r="N34" s="4">
        <f t="shared" si="13"/>
        <v>8748</v>
      </c>
      <c r="O34" s="4">
        <f t="shared" si="13"/>
        <v>38</v>
      </c>
      <c r="P34" s="4">
        <f t="shared" si="13"/>
        <v>4394</v>
      </c>
      <c r="Q34" s="4">
        <f t="shared" si="13"/>
        <v>4</v>
      </c>
      <c r="R34" s="4">
        <f t="shared" si="13"/>
        <v>4354</v>
      </c>
      <c r="S34" s="4">
        <f>SUM(S13:S22)</f>
        <v>34</v>
      </c>
      <c r="T34" s="4">
        <f t="shared" si="13"/>
        <v>-95</v>
      </c>
      <c r="U34" s="4">
        <f t="shared" si="13"/>
        <v>18</v>
      </c>
      <c r="V34" s="4">
        <f t="shared" si="13"/>
        <v>-65</v>
      </c>
      <c r="W34" s="4">
        <f t="shared" si="13"/>
        <v>1</v>
      </c>
      <c r="X34" s="4">
        <f t="shared" si="13"/>
        <v>-30</v>
      </c>
      <c r="Y34" s="4">
        <f t="shared" si="13"/>
        <v>17</v>
      </c>
      <c r="Z34" s="4">
        <f t="shared" si="13"/>
        <v>-172</v>
      </c>
      <c r="AA34" s="4">
        <f t="shared" si="13"/>
        <v>25</v>
      </c>
      <c r="AB34" s="4">
        <f t="shared" si="13"/>
        <v>-84</v>
      </c>
      <c r="AC34" s="4">
        <f t="shared" si="13"/>
        <v>4</v>
      </c>
      <c r="AD34" s="4">
        <f t="shared" si="13"/>
        <v>-88</v>
      </c>
      <c r="AE34" s="4">
        <f t="shared" si="13"/>
        <v>21</v>
      </c>
    </row>
    <row r="35" spans="1:31" s="1" customFormat="1" ht="18" customHeight="1" x14ac:dyDescent="0.15">
      <c r="A35" s="4" t="s">
        <v>25</v>
      </c>
      <c r="B35" s="4">
        <f>SUM(B23:B30)</f>
        <v>5915</v>
      </c>
      <c r="C35" s="4">
        <f t="shared" ref="C35:AE35" si="14">SUM(C23:C30)</f>
        <v>2</v>
      </c>
      <c r="D35" s="4">
        <f t="shared" si="14"/>
        <v>2548</v>
      </c>
      <c r="E35" s="4">
        <f t="shared" si="14"/>
        <v>1</v>
      </c>
      <c r="F35" s="4">
        <f t="shared" si="14"/>
        <v>3367</v>
      </c>
      <c r="G35" s="4">
        <f t="shared" si="14"/>
        <v>1</v>
      </c>
      <c r="H35" s="4">
        <f t="shared" si="14"/>
        <v>5670</v>
      </c>
      <c r="I35" s="4">
        <f t="shared" si="14"/>
        <v>2</v>
      </c>
      <c r="J35" s="4">
        <f t="shared" si="14"/>
        <v>2427</v>
      </c>
      <c r="K35" s="4">
        <f t="shared" si="14"/>
        <v>1</v>
      </c>
      <c r="L35" s="4">
        <f t="shared" si="14"/>
        <v>3243</v>
      </c>
      <c r="M35" s="4">
        <f t="shared" si="14"/>
        <v>1</v>
      </c>
      <c r="N35" s="4">
        <f t="shared" si="14"/>
        <v>5861</v>
      </c>
      <c r="O35" s="4">
        <f t="shared" si="14"/>
        <v>2</v>
      </c>
      <c r="P35" s="4">
        <f t="shared" si="14"/>
        <v>2537</v>
      </c>
      <c r="Q35" s="4">
        <f t="shared" si="14"/>
        <v>1</v>
      </c>
      <c r="R35" s="4">
        <f t="shared" si="14"/>
        <v>3324</v>
      </c>
      <c r="S35" s="4">
        <f t="shared" si="14"/>
        <v>1</v>
      </c>
      <c r="T35" s="4">
        <f t="shared" si="14"/>
        <v>245</v>
      </c>
      <c r="U35" s="4">
        <f t="shared" si="14"/>
        <v>0</v>
      </c>
      <c r="V35" s="4">
        <f t="shared" si="14"/>
        <v>121</v>
      </c>
      <c r="W35" s="4">
        <f t="shared" si="14"/>
        <v>0</v>
      </c>
      <c r="X35" s="4">
        <f t="shared" si="14"/>
        <v>124</v>
      </c>
      <c r="Y35" s="4">
        <f t="shared" si="14"/>
        <v>0</v>
      </c>
      <c r="Z35" s="4">
        <f t="shared" si="14"/>
        <v>54</v>
      </c>
      <c r="AA35" s="4">
        <f t="shared" si="14"/>
        <v>0</v>
      </c>
      <c r="AB35" s="4">
        <f t="shared" si="14"/>
        <v>11</v>
      </c>
      <c r="AC35" s="4">
        <f t="shared" si="14"/>
        <v>0</v>
      </c>
      <c r="AD35" s="4">
        <f t="shared" si="14"/>
        <v>43</v>
      </c>
      <c r="AE35" s="4">
        <f t="shared" si="14"/>
        <v>0</v>
      </c>
    </row>
    <row r="36" spans="1:31" s="1" customFormat="1" ht="18" customHeight="1" x14ac:dyDescent="0.15">
      <c r="A36" s="4" t="s">
        <v>26</v>
      </c>
      <c r="B36" s="4">
        <f>SUM(B25:B30)</f>
        <v>3172</v>
      </c>
      <c r="C36" s="4">
        <f t="shared" ref="C36:AE36" si="15">SUM(C25:C30)</f>
        <v>-1</v>
      </c>
      <c r="D36" s="4">
        <f t="shared" si="15"/>
        <v>1142</v>
      </c>
      <c r="E36" s="4">
        <f t="shared" si="15"/>
        <v>0</v>
      </c>
      <c r="F36" s="4">
        <f t="shared" si="15"/>
        <v>2030</v>
      </c>
      <c r="G36" s="4">
        <f t="shared" si="15"/>
        <v>-1</v>
      </c>
      <c r="H36" s="4">
        <f t="shared" si="15"/>
        <v>3004</v>
      </c>
      <c r="I36" s="4">
        <f t="shared" si="15"/>
        <v>-1</v>
      </c>
      <c r="J36" s="4">
        <f t="shared" si="15"/>
        <v>1062</v>
      </c>
      <c r="K36" s="4">
        <f t="shared" si="15"/>
        <v>0</v>
      </c>
      <c r="L36" s="4">
        <f t="shared" si="15"/>
        <v>1942</v>
      </c>
      <c r="M36" s="4">
        <f t="shared" si="15"/>
        <v>-1</v>
      </c>
      <c r="N36" s="4">
        <f t="shared" si="15"/>
        <v>3169</v>
      </c>
      <c r="O36" s="4">
        <f t="shared" si="15"/>
        <v>-1</v>
      </c>
      <c r="P36" s="4">
        <f t="shared" si="15"/>
        <v>1152</v>
      </c>
      <c r="Q36" s="4">
        <f t="shared" si="15"/>
        <v>0</v>
      </c>
      <c r="R36" s="4">
        <f t="shared" si="15"/>
        <v>2017</v>
      </c>
      <c r="S36" s="4">
        <f t="shared" si="15"/>
        <v>-1</v>
      </c>
      <c r="T36" s="4">
        <f t="shared" si="15"/>
        <v>168</v>
      </c>
      <c r="U36" s="4">
        <f t="shared" si="15"/>
        <v>0</v>
      </c>
      <c r="V36" s="4">
        <f t="shared" si="15"/>
        <v>80</v>
      </c>
      <c r="W36" s="4">
        <f t="shared" si="15"/>
        <v>0</v>
      </c>
      <c r="X36" s="4">
        <f t="shared" si="15"/>
        <v>88</v>
      </c>
      <c r="Y36" s="4">
        <f t="shared" si="15"/>
        <v>0</v>
      </c>
      <c r="Z36" s="4">
        <f t="shared" si="15"/>
        <v>3</v>
      </c>
      <c r="AA36" s="4">
        <f t="shared" si="15"/>
        <v>0</v>
      </c>
      <c r="AB36" s="4">
        <f t="shared" si="15"/>
        <v>-10</v>
      </c>
      <c r="AC36" s="4">
        <f t="shared" si="15"/>
        <v>0</v>
      </c>
      <c r="AD36" s="4">
        <f t="shared" si="15"/>
        <v>13</v>
      </c>
      <c r="AE36" s="4">
        <f t="shared" si="15"/>
        <v>0</v>
      </c>
    </row>
    <row r="37" spans="1:31" s="1" customFormat="1" ht="18" customHeight="1" x14ac:dyDescent="0.15">
      <c r="A37" s="4" t="s">
        <v>27</v>
      </c>
      <c r="B37" s="4">
        <f>SUM(B27:B30)</f>
        <v>1359</v>
      </c>
      <c r="C37" s="4">
        <f t="shared" ref="C37:AE37" si="16">SUM(C27:C30)</f>
        <v>-1</v>
      </c>
      <c r="D37" s="4">
        <f t="shared" si="16"/>
        <v>391</v>
      </c>
      <c r="E37" s="4">
        <f t="shared" si="16"/>
        <v>0</v>
      </c>
      <c r="F37" s="4">
        <f t="shared" si="16"/>
        <v>968</v>
      </c>
      <c r="G37" s="4">
        <f t="shared" si="16"/>
        <v>-1</v>
      </c>
      <c r="H37" s="4">
        <f t="shared" si="16"/>
        <v>1201</v>
      </c>
      <c r="I37" s="4">
        <f t="shared" si="16"/>
        <v>-1</v>
      </c>
      <c r="J37" s="4">
        <f t="shared" si="16"/>
        <v>337</v>
      </c>
      <c r="K37" s="4">
        <f t="shared" si="16"/>
        <v>0</v>
      </c>
      <c r="L37" s="4">
        <f t="shared" si="16"/>
        <v>864</v>
      </c>
      <c r="M37" s="4">
        <f t="shared" si="16"/>
        <v>-1</v>
      </c>
      <c r="N37" s="4">
        <f t="shared" si="16"/>
        <v>1302</v>
      </c>
      <c r="O37" s="4">
        <f t="shared" si="16"/>
        <v>-1</v>
      </c>
      <c r="P37" s="4">
        <f t="shared" si="16"/>
        <v>384</v>
      </c>
      <c r="Q37" s="4">
        <f t="shared" si="16"/>
        <v>0</v>
      </c>
      <c r="R37" s="4">
        <f t="shared" si="16"/>
        <v>918</v>
      </c>
      <c r="S37" s="4">
        <f t="shared" si="16"/>
        <v>-1</v>
      </c>
      <c r="T37" s="4">
        <f t="shared" si="16"/>
        <v>158</v>
      </c>
      <c r="U37" s="4">
        <f t="shared" si="16"/>
        <v>0</v>
      </c>
      <c r="V37" s="4">
        <f t="shared" si="16"/>
        <v>54</v>
      </c>
      <c r="W37" s="4">
        <f t="shared" si="16"/>
        <v>0</v>
      </c>
      <c r="X37" s="4">
        <f t="shared" si="16"/>
        <v>104</v>
      </c>
      <c r="Y37" s="4">
        <f t="shared" si="16"/>
        <v>0</v>
      </c>
      <c r="Z37" s="4">
        <f t="shared" si="16"/>
        <v>57</v>
      </c>
      <c r="AA37" s="4">
        <f t="shared" si="16"/>
        <v>0</v>
      </c>
      <c r="AB37" s="4">
        <f t="shared" si="16"/>
        <v>7</v>
      </c>
      <c r="AC37" s="4">
        <f t="shared" si="16"/>
        <v>0</v>
      </c>
      <c r="AD37" s="4">
        <f t="shared" si="16"/>
        <v>50</v>
      </c>
      <c r="AE37" s="4">
        <f t="shared" si="16"/>
        <v>0</v>
      </c>
    </row>
    <row r="38" spans="1:31" ht="18" customHeight="1" x14ac:dyDescent="0.15">
      <c r="A38" s="21" t="s">
        <v>28</v>
      </c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</row>
    <row r="39" spans="1:31" ht="18" customHeight="1" x14ac:dyDescent="0.15">
      <c r="A39" s="4" t="s">
        <v>24</v>
      </c>
      <c r="B39" s="15">
        <f>B33/(B9-B31)*100</f>
        <v>10.786184818075478</v>
      </c>
      <c r="C39" s="15">
        <f t="shared" ref="C39:AE39" si="17">C33/(C9-C31)*100</f>
        <v>1.5151515151515151</v>
      </c>
      <c r="D39" s="15">
        <f t="shared" si="17"/>
        <v>11.589532035580765</v>
      </c>
      <c r="E39" s="15">
        <f t="shared" si="17"/>
        <v>10</v>
      </c>
      <c r="F39" s="15">
        <f t="shared" si="17"/>
        <v>10.051850106057035</v>
      </c>
      <c r="G39" s="15">
        <f t="shared" si="17"/>
        <v>0</v>
      </c>
      <c r="H39" s="15">
        <f t="shared" si="17"/>
        <v>11.720529393659588</v>
      </c>
      <c r="I39" s="15">
        <f t="shared" si="17"/>
        <v>4.0816326530612246</v>
      </c>
      <c r="J39" s="15">
        <f t="shared" si="17"/>
        <v>12.413082668040175</v>
      </c>
      <c r="K39" s="15">
        <f t="shared" si="17"/>
        <v>11.111111111111111</v>
      </c>
      <c r="L39" s="15">
        <f t="shared" si="17"/>
        <v>11.086212996815663</v>
      </c>
      <c r="M39" s="15">
        <f t="shared" si="17"/>
        <v>2.5</v>
      </c>
      <c r="N39" s="15">
        <f t="shared" si="17"/>
        <v>10.904433737878879</v>
      </c>
      <c r="O39" s="15">
        <f t="shared" si="17"/>
        <v>2.4390243902439024</v>
      </c>
      <c r="P39" s="15">
        <f t="shared" si="17"/>
        <v>11.526678580546337</v>
      </c>
      <c r="Q39" s="15">
        <f t="shared" si="17"/>
        <v>16.666666666666664</v>
      </c>
      <c r="R39" s="15">
        <f t="shared" si="17"/>
        <v>10.335162910195026</v>
      </c>
      <c r="S39" s="15">
        <f t="shared" si="17"/>
        <v>0</v>
      </c>
      <c r="T39" s="15">
        <f t="shared" si="17"/>
        <v>7600</v>
      </c>
      <c r="U39" s="15">
        <f t="shared" si="17"/>
        <v>-5.8823529411764701</v>
      </c>
      <c r="V39" s="15">
        <f t="shared" si="17"/>
        <v>722.22222222222229</v>
      </c>
      <c r="W39" s="15">
        <f t="shared" si="17"/>
        <v>0</v>
      </c>
      <c r="X39" s="15">
        <f t="shared" si="17"/>
        <v>-1242.8571428571429</v>
      </c>
      <c r="Y39" s="15">
        <f t="shared" si="17"/>
        <v>-6.25</v>
      </c>
      <c r="Z39" s="15">
        <f t="shared" si="17"/>
        <v>23.376623376623375</v>
      </c>
      <c r="AA39" s="15">
        <f t="shared" si="17"/>
        <v>0</v>
      </c>
      <c r="AB39" s="15">
        <f t="shared" si="17"/>
        <v>5.1948051948051948</v>
      </c>
      <c r="AC39" s="15">
        <f t="shared" si="17"/>
        <v>0</v>
      </c>
      <c r="AD39" s="15">
        <f t="shared" si="17"/>
        <v>41.558441558441558</v>
      </c>
      <c r="AE39" s="15">
        <f t="shared" si="17"/>
        <v>0</v>
      </c>
    </row>
    <row r="40" spans="1:31" ht="18" customHeight="1" x14ac:dyDescent="0.15">
      <c r="A40" s="4" t="s">
        <v>29</v>
      </c>
      <c r="B40" s="15">
        <f>B34/(B9-B31)*100</f>
        <v>52.798128424552118</v>
      </c>
      <c r="C40" s="15">
        <f t="shared" ref="C40:AE40" si="18">C34/(C9-C31)*100</f>
        <v>95.454545454545453</v>
      </c>
      <c r="D40" s="15">
        <f t="shared" si="18"/>
        <v>55.56271754544283</v>
      </c>
      <c r="E40" s="15">
        <f t="shared" si="18"/>
        <v>80</v>
      </c>
      <c r="F40" s="15">
        <f t="shared" si="18"/>
        <v>50.271034645298144</v>
      </c>
      <c r="G40" s="15">
        <f t="shared" si="18"/>
        <v>98.214285714285708</v>
      </c>
      <c r="H40" s="15">
        <f t="shared" si="18"/>
        <v>53.376423514927673</v>
      </c>
      <c r="I40" s="15">
        <f t="shared" si="18"/>
        <v>91.83673469387756</v>
      </c>
      <c r="J40" s="15">
        <f t="shared" si="18"/>
        <v>56.335307751738348</v>
      </c>
      <c r="K40" s="15">
        <f t="shared" si="18"/>
        <v>77.777777777777786</v>
      </c>
      <c r="L40" s="15">
        <f t="shared" si="18"/>
        <v>50.666352164170306</v>
      </c>
      <c r="M40" s="15">
        <f t="shared" si="18"/>
        <v>95</v>
      </c>
      <c r="N40" s="15">
        <f t="shared" si="18"/>
        <v>53.351222784655725</v>
      </c>
      <c r="O40" s="15">
        <f t="shared" si="18"/>
        <v>92.682926829268297</v>
      </c>
      <c r="P40" s="15">
        <f t="shared" si="18"/>
        <v>56.088843502680618</v>
      </c>
      <c r="Q40" s="15">
        <f t="shared" si="18"/>
        <v>66.666666666666657</v>
      </c>
      <c r="R40" s="15">
        <f t="shared" si="18"/>
        <v>50.846665888123319</v>
      </c>
      <c r="S40" s="15">
        <f t="shared" si="18"/>
        <v>97.142857142857139</v>
      </c>
      <c r="T40" s="15">
        <f t="shared" si="18"/>
        <v>4750</v>
      </c>
      <c r="U40" s="15">
        <f t="shared" si="18"/>
        <v>105.88235294117648</v>
      </c>
      <c r="V40" s="15">
        <f t="shared" si="18"/>
        <v>722.22222222222229</v>
      </c>
      <c r="W40" s="15">
        <f t="shared" si="18"/>
        <v>100</v>
      </c>
      <c r="X40" s="15">
        <f t="shared" si="18"/>
        <v>-428.57142857142856</v>
      </c>
      <c r="Y40" s="15">
        <f t="shared" si="18"/>
        <v>106.25</v>
      </c>
      <c r="Z40" s="15">
        <f t="shared" si="18"/>
        <v>111.68831168831169</v>
      </c>
      <c r="AA40" s="15">
        <f t="shared" si="18"/>
        <v>100</v>
      </c>
      <c r="AB40" s="15">
        <f t="shared" si="18"/>
        <v>109.09090909090908</v>
      </c>
      <c r="AC40" s="15">
        <f t="shared" si="18"/>
        <v>100</v>
      </c>
      <c r="AD40" s="15">
        <f t="shared" si="18"/>
        <v>114.28571428571428</v>
      </c>
      <c r="AE40" s="15">
        <f t="shared" si="18"/>
        <v>100</v>
      </c>
    </row>
    <row r="41" spans="1:31" ht="18" customHeight="1" x14ac:dyDescent="0.15">
      <c r="A41" s="4" t="s">
        <v>25</v>
      </c>
      <c r="B41" s="15">
        <f>B35/(B9-B31)*100</f>
        <v>36.415686757372406</v>
      </c>
      <c r="C41" s="15">
        <f t="shared" ref="C41:AE41" si="19">C35/(C9-C31)*100</f>
        <v>3.0303030303030303</v>
      </c>
      <c r="D41" s="15">
        <f t="shared" si="19"/>
        <v>32.847750418976403</v>
      </c>
      <c r="E41" s="15">
        <f t="shared" si="19"/>
        <v>10</v>
      </c>
      <c r="F41" s="15">
        <f t="shared" si="19"/>
        <v>39.677115248644832</v>
      </c>
      <c r="G41" s="15">
        <f t="shared" si="19"/>
        <v>1.7857142857142856</v>
      </c>
      <c r="H41" s="15">
        <f t="shared" si="19"/>
        <v>34.903047091412745</v>
      </c>
      <c r="I41" s="15">
        <f t="shared" si="19"/>
        <v>4.0816326530612246</v>
      </c>
      <c r="J41" s="15">
        <f t="shared" si="19"/>
        <v>31.25160958022148</v>
      </c>
      <c r="K41" s="15">
        <f t="shared" si="19"/>
        <v>11.111111111111111</v>
      </c>
      <c r="L41" s="15">
        <f t="shared" si="19"/>
        <v>38.247434839014034</v>
      </c>
      <c r="M41" s="15">
        <f t="shared" si="19"/>
        <v>2.5</v>
      </c>
      <c r="N41" s="15">
        <f t="shared" si="19"/>
        <v>35.744343477465392</v>
      </c>
      <c r="O41" s="15">
        <f t="shared" si="19"/>
        <v>4.8780487804878048</v>
      </c>
      <c r="P41" s="15">
        <f t="shared" si="19"/>
        <v>32.384477916773044</v>
      </c>
      <c r="Q41" s="15">
        <f t="shared" si="19"/>
        <v>16.666666666666664</v>
      </c>
      <c r="R41" s="15">
        <f t="shared" si="19"/>
        <v>38.818171201681658</v>
      </c>
      <c r="S41" s="15">
        <f t="shared" si="19"/>
        <v>2.8571428571428572</v>
      </c>
      <c r="T41" s="15">
        <f t="shared" si="19"/>
        <v>-12250</v>
      </c>
      <c r="U41" s="15">
        <f t="shared" si="19"/>
        <v>0</v>
      </c>
      <c r="V41" s="15">
        <f t="shared" si="19"/>
        <v>-1344.4444444444446</v>
      </c>
      <c r="W41" s="15">
        <f t="shared" si="19"/>
        <v>0</v>
      </c>
      <c r="X41" s="15">
        <f t="shared" si="19"/>
        <v>1771.4285714285716</v>
      </c>
      <c r="Y41" s="15">
        <f t="shared" si="19"/>
        <v>0</v>
      </c>
      <c r="Z41" s="15">
        <f t="shared" si="19"/>
        <v>-35.064935064935064</v>
      </c>
      <c r="AA41" s="15">
        <f t="shared" si="19"/>
        <v>0</v>
      </c>
      <c r="AB41" s="15">
        <f t="shared" si="19"/>
        <v>-14.285714285714285</v>
      </c>
      <c r="AC41" s="15">
        <f t="shared" si="19"/>
        <v>0</v>
      </c>
      <c r="AD41" s="15">
        <f t="shared" si="19"/>
        <v>-55.844155844155843</v>
      </c>
      <c r="AE41" s="15">
        <f t="shared" si="19"/>
        <v>0</v>
      </c>
    </row>
    <row r="42" spans="1:31" ht="18" customHeight="1" x14ac:dyDescent="0.15">
      <c r="A42" s="4" t="s">
        <v>26</v>
      </c>
      <c r="B42" s="15">
        <f>B36/(B9-B31)*100</f>
        <v>19.528412239118389</v>
      </c>
      <c r="C42" s="15">
        <f t="shared" ref="C42:AD42" si="20">C36/(C9-C31)*100</f>
        <v>-1.5151515151515151</v>
      </c>
      <c r="D42" s="15">
        <f t="shared" si="20"/>
        <v>14.722186412272787</v>
      </c>
      <c r="E42" s="15">
        <f t="shared" si="20"/>
        <v>0</v>
      </c>
      <c r="F42" s="15">
        <f t="shared" si="20"/>
        <v>23.921753476313928</v>
      </c>
      <c r="G42" s="15">
        <f t="shared" si="20"/>
        <v>-1.7857142857142856</v>
      </c>
      <c r="H42" s="15">
        <f t="shared" si="20"/>
        <v>18.491843644198212</v>
      </c>
      <c r="I42" s="15">
        <f t="shared" si="20"/>
        <v>-2.0408163265306123</v>
      </c>
      <c r="J42" s="15">
        <f t="shared" si="20"/>
        <v>13.674993561679113</v>
      </c>
      <c r="K42" s="15">
        <f t="shared" si="20"/>
        <v>0</v>
      </c>
      <c r="L42" s="15">
        <f t="shared" si="20"/>
        <v>22.90364429767661</v>
      </c>
      <c r="M42" s="15">
        <f t="shared" si="20"/>
        <v>-2.5</v>
      </c>
      <c r="N42" s="15">
        <f t="shared" si="20"/>
        <v>19.326706104775262</v>
      </c>
      <c r="O42" s="15">
        <f t="shared" si="20"/>
        <v>-2.4390243902439024</v>
      </c>
      <c r="P42" s="15">
        <f t="shared" si="20"/>
        <v>14.705131478172071</v>
      </c>
      <c r="Q42" s="15">
        <f t="shared" si="20"/>
        <v>0</v>
      </c>
      <c r="R42" s="15">
        <f t="shared" si="20"/>
        <v>23.554828915099847</v>
      </c>
      <c r="S42" s="15">
        <f t="shared" si="20"/>
        <v>-2.8571428571428572</v>
      </c>
      <c r="T42" s="15">
        <f t="shared" si="20"/>
        <v>-8400</v>
      </c>
      <c r="U42" s="15">
        <f t="shared" si="20"/>
        <v>0</v>
      </c>
      <c r="V42" s="15">
        <f t="shared" si="20"/>
        <v>-888.88888888888891</v>
      </c>
      <c r="W42" s="15">
        <f t="shared" si="20"/>
        <v>0</v>
      </c>
      <c r="X42" s="15">
        <f t="shared" si="20"/>
        <v>1257.1428571428571</v>
      </c>
      <c r="Y42" s="15">
        <f t="shared" si="20"/>
        <v>0</v>
      </c>
      <c r="Z42" s="15">
        <f t="shared" si="20"/>
        <v>-1.948051948051948</v>
      </c>
      <c r="AA42" s="15">
        <f t="shared" si="20"/>
        <v>0</v>
      </c>
      <c r="AB42" s="15">
        <f t="shared" si="20"/>
        <v>12.987012987012985</v>
      </c>
      <c r="AC42" s="15">
        <f t="shared" si="20"/>
        <v>0</v>
      </c>
      <c r="AD42" s="15">
        <f t="shared" si="20"/>
        <v>-16.883116883116884</v>
      </c>
      <c r="AE42" s="15">
        <f>AE36/(AE9-AE31)*100</f>
        <v>0</v>
      </c>
    </row>
    <row r="43" spans="1:31" ht="18" customHeight="1" x14ac:dyDescent="0.15">
      <c r="A43" s="4" t="s">
        <v>27</v>
      </c>
      <c r="B43" s="15">
        <f>B37/(B9-B31)*100</f>
        <v>8.3666810318290956</v>
      </c>
      <c r="C43" s="15">
        <f t="shared" ref="C43:AE43" si="21">C37/(C9-C31)*100</f>
        <v>-1.5151515151515151</v>
      </c>
      <c r="D43" s="15">
        <f t="shared" si="21"/>
        <v>5.0406084826608222</v>
      </c>
      <c r="E43" s="15">
        <f t="shared" si="21"/>
        <v>0</v>
      </c>
      <c r="F43" s="15">
        <f t="shared" si="21"/>
        <v>11.407023332547727</v>
      </c>
      <c r="G43" s="15">
        <f t="shared" si="21"/>
        <v>-1.7857142857142856</v>
      </c>
      <c r="H43" s="15">
        <f t="shared" si="21"/>
        <v>7.3930440135426281</v>
      </c>
      <c r="I43" s="15">
        <f t="shared" si="21"/>
        <v>-2.0408163265306123</v>
      </c>
      <c r="J43" s="15">
        <f t="shared" si="21"/>
        <v>4.3394282771053314</v>
      </c>
      <c r="K43" s="15">
        <f t="shared" si="21"/>
        <v>0</v>
      </c>
      <c r="L43" s="15">
        <f t="shared" si="21"/>
        <v>10.189880882179503</v>
      </c>
      <c r="M43" s="15">
        <f t="shared" si="21"/>
        <v>-2.5</v>
      </c>
      <c r="N43" s="15">
        <f t="shared" si="21"/>
        <v>7.9404769165091178</v>
      </c>
      <c r="O43" s="15">
        <f t="shared" si="21"/>
        <v>-2.4390243902439024</v>
      </c>
      <c r="P43" s="15">
        <f t="shared" si="21"/>
        <v>4.9017104927240238</v>
      </c>
      <c r="Q43" s="15">
        <f t="shared" si="21"/>
        <v>0</v>
      </c>
      <c r="R43" s="15">
        <f t="shared" si="21"/>
        <v>10.7205418661684</v>
      </c>
      <c r="S43" s="15">
        <f t="shared" si="21"/>
        <v>-2.8571428571428572</v>
      </c>
      <c r="T43" s="15">
        <f t="shared" si="21"/>
        <v>-7900</v>
      </c>
      <c r="U43" s="15">
        <f t="shared" si="21"/>
        <v>0</v>
      </c>
      <c r="V43" s="15">
        <f t="shared" si="21"/>
        <v>-600</v>
      </c>
      <c r="W43" s="15">
        <f t="shared" si="21"/>
        <v>0</v>
      </c>
      <c r="X43" s="15">
        <f t="shared" si="21"/>
        <v>1485.7142857142858</v>
      </c>
      <c r="Y43" s="15">
        <f t="shared" si="21"/>
        <v>0</v>
      </c>
      <c r="Z43" s="15">
        <f t="shared" si="21"/>
        <v>-37.012987012987011</v>
      </c>
      <c r="AA43" s="15">
        <f t="shared" si="21"/>
        <v>0</v>
      </c>
      <c r="AB43" s="15">
        <f t="shared" si="21"/>
        <v>-9.0909090909090917</v>
      </c>
      <c r="AC43" s="15">
        <f t="shared" si="21"/>
        <v>0</v>
      </c>
      <c r="AD43" s="15">
        <f t="shared" si="21"/>
        <v>-64.935064935064929</v>
      </c>
      <c r="AE43" s="15">
        <f t="shared" si="21"/>
        <v>0</v>
      </c>
    </row>
    <row r="44" spans="1:31" x14ac:dyDescent="0.15">
      <c r="A44" s="6" t="s">
        <v>30</v>
      </c>
    </row>
  </sheetData>
  <mergeCells count="21">
    <mergeCell ref="A38:AE38"/>
    <mergeCell ref="B6:G6"/>
    <mergeCell ref="H6:M6"/>
    <mergeCell ref="N6:S6"/>
    <mergeCell ref="T6:Y6"/>
    <mergeCell ref="Z6:AE6"/>
    <mergeCell ref="X7:Y7"/>
    <mergeCell ref="Z7:AA7"/>
    <mergeCell ref="AB7:AC7"/>
    <mergeCell ref="AD7:AE7"/>
    <mergeCell ref="L7:M7"/>
    <mergeCell ref="N7:O7"/>
    <mergeCell ref="P7:Q7"/>
    <mergeCell ref="R7:S7"/>
    <mergeCell ref="T7:U7"/>
    <mergeCell ref="V7:W7"/>
    <mergeCell ref="B7:C7"/>
    <mergeCell ref="D7:E7"/>
    <mergeCell ref="F7:G7"/>
    <mergeCell ref="H7:I7"/>
    <mergeCell ref="J7:K7"/>
  </mergeCells>
  <phoneticPr fontId="6"/>
  <pageMargins left="0.7" right="0.7" top="0.75" bottom="0.75" header="0.3" footer="0.3"/>
  <pageSetup paperSize="9" scale="4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20</vt:i4>
      </vt:variant>
    </vt:vector>
  </HeadingPairs>
  <TitlesOfParts>
    <vt:vector size="20" baseType="lpstr">
      <vt:lpstr>年齢別（県計）</vt:lpstr>
      <vt:lpstr>年齢別（鳥取市）</vt:lpstr>
      <vt:lpstr>年齢別（米子市）</vt:lpstr>
      <vt:lpstr>年齢別（倉吉市）</vt:lpstr>
      <vt:lpstr>年齢別（境港市）</vt:lpstr>
      <vt:lpstr>年齢別（岩美町）</vt:lpstr>
      <vt:lpstr>年齢別（若桜町）</vt:lpstr>
      <vt:lpstr>年齢別（智頭町）</vt:lpstr>
      <vt:lpstr>年齢別（八頭町）</vt:lpstr>
      <vt:lpstr>年齢別（三朝町）</vt:lpstr>
      <vt:lpstr>年齢別（湯梨浜町）</vt:lpstr>
      <vt:lpstr>年齢別（琴浦町）</vt:lpstr>
      <vt:lpstr>年齢別（北栄町）</vt:lpstr>
      <vt:lpstr>年齢別（日吉津村）</vt:lpstr>
      <vt:lpstr>年齢別（大山町）</vt:lpstr>
      <vt:lpstr>年齢別（南部町）</vt:lpstr>
      <vt:lpstr>年齢別（伯耆町）</vt:lpstr>
      <vt:lpstr>年齢別（日南町）</vt:lpstr>
      <vt:lpstr>年齢別（日野町）</vt:lpstr>
      <vt:lpstr>年齢別（江府町）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鳥取県庁</dc:creator>
  <cp:lastModifiedBy>鳥取県庁</cp:lastModifiedBy>
  <cp:lastPrinted>2017-11-02T09:35:59Z</cp:lastPrinted>
  <dcterms:created xsi:type="dcterms:W3CDTF">2017-09-15T07:09:36Z</dcterms:created>
  <dcterms:modified xsi:type="dcterms:W3CDTF">2018-11-17T04:53:06Z</dcterms:modified>
</cp:coreProperties>
</file>