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73281D2B-8A96-4CDA-AA40-0A8EE54BD104}" xr6:coauthVersionLast="47" xr6:coauthVersionMax="47" xr10:uidLastSave="{00000000-0000-0000-0000-000000000000}"/>
  <bookViews>
    <workbookView xWindow="-28920" yWindow="-1095" windowWidth="29040" windowHeight="15720" xr2:uid="{576C9362-FDEA-429A-984A-A4E1CDA0BE7A}"/>
  </bookViews>
  <sheets>
    <sheet name="チェックリスト" sheetId="1" r:id="rId1"/>
    <sheet name="（別紙様式第一号（二））指定（許可）申請書" sheetId="3" r:id="rId2"/>
    <sheet name="（付表第一号（六））通所介護事業所の指定等に係る記載事項" sheetId="4" r:id="rId3"/>
    <sheet name="（参考）  通所介護事業所の指定等に係る記載事項記入欄不足時の" sheetId="5" r:id="rId4"/>
    <sheet name="（標準様式１）従業者の勤務の体制及び勤務形態一覧表" sheetId="6" r:id="rId5"/>
    <sheet name="（標準様式１）従業者の勤務の体制及び勤務形態一覧表シフト記号表" sheetId="7" r:id="rId6"/>
    <sheet name="（標準様式５）利用者からの苦情を処理するために講ずる措置の概要" sheetId="8" r:id="rId7"/>
    <sheet name="（標準様式６）誓約書" sheetId="9" r:id="rId8"/>
    <sheet name="（別紙①）居宅サービス事業所向け介護保険法第70条第2項" sheetId="10" r:id="rId9"/>
    <sheet name="（別紙２）介護給付費算定に係る体制等に関する届出書" sheetId="11" r:id="rId10"/>
    <sheet name="（別紙1-1）介護給付費算定に係る体制等状況一覧表" sheetId="12" r:id="rId11"/>
  </sheets>
  <externalReferences>
    <externalReference r:id="rId12"/>
    <externalReference r:id="rId13"/>
    <externalReference r:id="rId14"/>
  </externalReferences>
  <definedNames>
    <definedName name="ｋ">#N/A</definedName>
    <definedName name="_xlnm.Print_Area" localSheetId="3">'（参考）  通所介護事業所の指定等に係る記載事項記入欄不足時の'!$A$1:$AH$65</definedName>
    <definedName name="_xlnm.Print_Area" localSheetId="4">'（標準様式１）従業者の勤務の体制及び勤務形態一覧表'!$A$1:$BE$110</definedName>
    <definedName name="_xlnm.Print_Area" localSheetId="6">'（標準様式５）利用者からの苦情を処理するために講ずる措置の概要'!$A$1:$B$17</definedName>
    <definedName name="_xlnm.Print_Area" localSheetId="7">'（標準様式６）誓約書'!$A$1:$L$25</definedName>
    <definedName name="_xlnm.Print_Area" localSheetId="2">'（付表第一号（六））通所介護事業所の指定等に係る記載事項'!$A$1:$AH$116</definedName>
    <definedName name="_xlnm.Print_Area" localSheetId="8">'（別紙①）居宅サービス事業所向け介護保険法第70条第2項'!$A$1:$D$22</definedName>
    <definedName name="_xlnm.Print_Area" localSheetId="9">#N/A</definedName>
    <definedName name="_xlnm.Print_Area" localSheetId="1">'（別紙様式第一号（二））指定（許可）申請書'!$A$1:$AI$61</definedName>
    <definedName name="_xlnm.Print_Area" localSheetId="0">チェックリスト!$A$1:$B$65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6" i="7" l="1"/>
  <c r="Q6" i="7"/>
  <c r="S6" i="7"/>
  <c r="U6" i="7" s="1"/>
  <c r="K7" i="7"/>
  <c r="Q7" i="7"/>
  <c r="S7" i="7"/>
  <c r="U7" i="7" s="1"/>
  <c r="K8" i="7"/>
  <c r="Q8" i="7"/>
  <c r="S8" i="7"/>
  <c r="U8" i="7"/>
  <c r="K9" i="7"/>
  <c r="Q9" i="7"/>
  <c r="S9" i="7"/>
  <c r="U9" i="7"/>
  <c r="K10" i="7"/>
  <c r="Q10" i="7"/>
  <c r="S10" i="7"/>
  <c r="U10" i="7"/>
  <c r="K11" i="7"/>
  <c r="Q11" i="7"/>
  <c r="S11" i="7"/>
  <c r="U11" i="7"/>
  <c r="K12" i="7"/>
  <c r="Q12" i="7"/>
  <c r="S12" i="7"/>
  <c r="U12" i="7"/>
  <c r="K13" i="7"/>
  <c r="Q13" i="7"/>
  <c r="S13" i="7"/>
  <c r="U13" i="7"/>
  <c r="K14" i="7"/>
  <c r="Q14" i="7"/>
  <c r="S14" i="7"/>
  <c r="U14" i="7"/>
  <c r="K15" i="7"/>
  <c r="Q15" i="7"/>
  <c r="S15" i="7"/>
  <c r="U15" i="7"/>
  <c r="K16" i="7"/>
  <c r="Q16" i="7"/>
  <c r="S16" i="7"/>
  <c r="U16" i="7"/>
  <c r="K17" i="7"/>
  <c r="Q17" i="7"/>
  <c r="S17" i="7"/>
  <c r="U17" i="7"/>
  <c r="K18" i="7"/>
  <c r="Q18" i="7"/>
  <c r="S18" i="7"/>
  <c r="U18" i="7"/>
  <c r="K19" i="7"/>
  <c r="Q19" i="7"/>
  <c r="S19" i="7"/>
  <c r="U19" i="7"/>
  <c r="K20" i="7"/>
  <c r="Q20" i="7"/>
  <c r="S20" i="7"/>
  <c r="U20" i="7"/>
  <c r="K21" i="7"/>
  <c r="Q21" i="7"/>
  <c r="U21" i="7" s="1"/>
  <c r="S21" i="7"/>
  <c r="K22" i="7"/>
  <c r="Q22" i="7"/>
  <c r="S22" i="7"/>
  <c r="U22" i="7"/>
  <c r="K23" i="7"/>
  <c r="Q23" i="7"/>
  <c r="S23" i="7"/>
  <c r="U23" i="7"/>
  <c r="K24" i="7"/>
  <c r="Q24" i="7"/>
  <c r="S24" i="7"/>
  <c r="U24" i="7" s="1"/>
  <c r="K25" i="7"/>
  <c r="Q25" i="7"/>
  <c r="S25" i="7"/>
  <c r="U25" i="7" s="1"/>
  <c r="AB2" i="6"/>
  <c r="R18" i="6" s="1"/>
  <c r="R19" i="6" s="1"/>
  <c r="AW15" i="6"/>
  <c r="AT17" i="6"/>
  <c r="AT18" i="6" s="1"/>
  <c r="AT19" i="6" s="1"/>
  <c r="AU17" i="6"/>
  <c r="AU18" i="6" s="1"/>
  <c r="AU19" i="6" s="1"/>
  <c r="AV17" i="6"/>
  <c r="AV18" i="6" s="1"/>
  <c r="AV19" i="6" s="1"/>
  <c r="S18" i="6"/>
  <c r="S19" i="6" s="1"/>
  <c r="T18" i="6"/>
  <c r="T19" i="6" s="1"/>
  <c r="U18" i="6"/>
  <c r="U19" i="6" s="1"/>
  <c r="V18" i="6"/>
  <c r="V19" i="6" s="1"/>
  <c r="W18" i="6"/>
  <c r="W19" i="6" s="1"/>
  <c r="X18" i="6"/>
  <c r="X19" i="6" s="1"/>
  <c r="Y18" i="6"/>
  <c r="Y19" i="6" s="1"/>
  <c r="Z18" i="6"/>
  <c r="Z19" i="6" s="1"/>
  <c r="AA18" i="6"/>
  <c r="AA19" i="6" s="1"/>
  <c r="AB18" i="6"/>
  <c r="AB19" i="6" s="1"/>
  <c r="AC18" i="6"/>
  <c r="AD18" i="6"/>
  <c r="AD19" i="6" s="1"/>
  <c r="AE18" i="6"/>
  <c r="AE19" i="6" s="1"/>
  <c r="AF18" i="6"/>
  <c r="AF19" i="6" s="1"/>
  <c r="AG18" i="6"/>
  <c r="AG19" i="6" s="1"/>
  <c r="AI18" i="6"/>
  <c r="AI19" i="6" s="1"/>
  <c r="AJ18" i="6"/>
  <c r="AJ19" i="6" s="1"/>
  <c r="AK18" i="6"/>
  <c r="AK19" i="6" s="1"/>
  <c r="AL18" i="6"/>
  <c r="AL19" i="6" s="1"/>
  <c r="AM18" i="6"/>
  <c r="AM19" i="6" s="1"/>
  <c r="AN18" i="6"/>
  <c r="AN19" i="6" s="1"/>
  <c r="AO18" i="6"/>
  <c r="AO19" i="6" s="1"/>
  <c r="AP18" i="6"/>
  <c r="AP19" i="6" s="1"/>
  <c r="AQ18" i="6"/>
  <c r="AQ19" i="6" s="1"/>
  <c r="AR18" i="6"/>
  <c r="AR19" i="6" s="1"/>
  <c r="AS18" i="6"/>
  <c r="AC19" i="6"/>
  <c r="AS19" i="6"/>
  <c r="B23" i="6"/>
  <c r="B26" i="6"/>
  <c r="B29" i="6" s="1"/>
  <c r="B32" i="6" s="1"/>
  <c r="B35" i="6" s="1"/>
  <c r="B38" i="6" s="1"/>
  <c r="B41" i="6" s="1"/>
  <c r="B44" i="6" s="1"/>
  <c r="B47" i="6" s="1"/>
  <c r="B50" i="6" s="1"/>
  <c r="B53" i="6" s="1"/>
  <c r="B56" i="6" s="1"/>
  <c r="B59" i="6" s="1"/>
  <c r="B62" i="6" s="1"/>
  <c r="B65" i="6" s="1"/>
  <c r="B68" i="6" s="1"/>
  <c r="AH18" i="6" l="1"/>
  <c r="AH19" i="6" s="1"/>
</calcChain>
</file>

<file path=xl/sharedStrings.xml><?xml version="1.0" encoding="utf-8"?>
<sst xmlns="http://schemas.openxmlformats.org/spreadsheetml/2006/main" count="1570" uniqueCount="531">
  <si>
    <t>法人名：</t>
  </si>
  <si>
    <t>事業所名：</t>
  </si>
  <si>
    <t>介護保険事業所番号：</t>
  </si>
  <si>
    <t>形式審査</t>
  </si>
  <si>
    <t>提出物</t>
  </si>
  <si>
    <t>✓</t>
  </si>
  <si>
    <t>（別紙様式第一号（二））指定（許可）申請書</t>
    <phoneticPr fontId="3"/>
  </si>
  <si>
    <t>（標準様式１）従業者の勤務の体制及び勤務形態一覧表</t>
    <phoneticPr fontId="3"/>
  </si>
  <si>
    <t>（標準様式５）利用者からの苦情を処理するために講ずる措置の概要</t>
    <phoneticPr fontId="3"/>
  </si>
  <si>
    <t>（標準様式６）誓約書</t>
    <phoneticPr fontId="3"/>
  </si>
  <si>
    <t>（別紙様式第一号（二））指定（許可）申請書</t>
  </si>
  <si>
    <t>（標準様式６）誓約書</t>
  </si>
  <si>
    <t>訪問看護</t>
  </si>
  <si>
    <t>通所介護</t>
  </si>
  <si>
    <t>通所介護</t>
    <rPh sb="0" eb="4">
      <t>ツウショカイゴ</t>
    </rPh>
    <phoneticPr fontId="3"/>
  </si>
  <si>
    <t>（付表第一号（六））通所介護事業所の指定等に係る記載事項</t>
    <rPh sb="7" eb="8">
      <t>6</t>
    </rPh>
    <rPh sb="10" eb="17">
      <t>ツウショカイゴジギョウショ</t>
    </rPh>
    <phoneticPr fontId="3"/>
  </si>
  <si>
    <t>（別紙①）居宅サービス事業所向け介護保険法第70条第2項</t>
    <rPh sb="1" eb="3">
      <t>ベッシ</t>
    </rPh>
    <rPh sb="5" eb="7">
      <t>キョタク</t>
    </rPh>
    <rPh sb="11" eb="15">
      <t>ジギョウショム</t>
    </rPh>
    <rPh sb="16" eb="21">
      <t>カイゴホケンホウ</t>
    </rPh>
    <rPh sb="21" eb="22">
      <t>ダイ</t>
    </rPh>
    <rPh sb="24" eb="25">
      <t>ジョウ</t>
    </rPh>
    <rPh sb="25" eb="26">
      <t>ダイ</t>
    </rPh>
    <rPh sb="27" eb="28">
      <t>コウ</t>
    </rPh>
    <phoneticPr fontId="3"/>
  </si>
  <si>
    <t>（別紙２）介護給付費算定に係る体制等に関する届出書</t>
    <phoneticPr fontId="3"/>
  </si>
  <si>
    <t>（別紙1-1）介護給付費算定に係る体制等状況一覧表</t>
    <phoneticPr fontId="3"/>
  </si>
  <si>
    <t>書類審査</t>
  </si>
  <si>
    <t>記入漏れはないか</t>
  </si>
  <si>
    <t>介護保険事業所番号は記入されているか</t>
  </si>
  <si>
    <t>（付表第一号（六））通所介護事業所の指定等に係る記載事項</t>
    <phoneticPr fontId="3"/>
  </si>
  <si>
    <t>記入漏れはないか</t>
    <phoneticPr fontId="3"/>
  </si>
  <si>
    <t>管理者は常勤であるか。（併設事業所の職務と兼務している場合あり）</t>
    <phoneticPr fontId="3"/>
  </si>
  <si>
    <t>生活相談員は、提供日ごとに提供時間数に応じて、専従が１以上確保されているか。</t>
    <phoneticPr fontId="3"/>
  </si>
  <si>
    <t>機能訓練指導員は１人以上いるか。</t>
    <phoneticPr fontId="3"/>
  </si>
  <si>
    <t>看護職員が単位ごとに１人以上いるか。</t>
    <phoneticPr fontId="3"/>
  </si>
  <si>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7"/>
  </si>
  <si>
    <t xml:space="preserve">１
２
３
４
</t>
    <phoneticPr fontId="7"/>
  </si>
  <si>
    <t>備考</t>
    <rPh sb="0" eb="2">
      <t>ビコウ</t>
    </rPh>
    <phoneticPr fontId="8"/>
  </si>
  <si>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</si>
  <si>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</si>
  <si>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</si>
  <si>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</si>
  <si>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</si>
  <si>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</si>
  <si>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</si>
  <si>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</si>
  <si>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</si>
  <si>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</si>
  <si>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</si>
  <si>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住所</t>
    <rPh sb="0" eb="2">
      <t>ジュウショ</t>
    </rPh>
    <phoneticPr fontId="7"/>
  </si>
  <si>
    <t>氏名</t>
    <rPh sb="0" eb="2">
      <t>シメイ</t>
    </rPh>
    <phoneticPr fontId="7"/>
  </si>
  <si>
    <t>生年月日</t>
    <rPh sb="0" eb="2">
      <t>セイネン</t>
    </rPh>
    <rPh sb="2" eb="4">
      <t>ガッピ</t>
    </rPh>
    <phoneticPr fontId="8"/>
  </si>
  <si>
    <t>フリガナ</t>
    <phoneticPr fontId="7"/>
  </si>
  <si>
    <t>管理者</t>
    <rPh sb="0" eb="3">
      <t>カンリシャ</t>
    </rPh>
    <phoneticPr fontId="8"/>
  </si>
  <si>
    <t>主たる事務所の
所在地</t>
    <rPh sb="8" eb="11">
      <t>ショザイチ</t>
    </rPh>
    <phoneticPr fontId="7"/>
  </si>
  <si>
    <t>名称</t>
    <rPh sb="0" eb="1">
      <t>ナ</t>
    </rPh>
    <rPh sb="1" eb="2">
      <t>ショウ</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</si>
  <si>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</si>
  <si>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所在地</t>
    <rPh sb="0" eb="3">
      <t>ショザイチ</t>
    </rPh>
    <phoneticPr fontId="7"/>
  </si>
  <si>
    <t>指定有効期間満了日</t>
    <rPh sb="0" eb="2">
      <t>シテイ</t>
    </rPh>
    <rPh sb="2" eb="4">
      <t>ユウコウ</t>
    </rPh>
    <rPh sb="4" eb="6">
      <t>キカン</t>
    </rPh>
    <rPh sb="6" eb="9">
      <t>マンリョウビ</t>
    </rPh>
    <phoneticPr fontId="8"/>
  </si>
  <si>
    <t>介護保険事業所番号</t>
    <phoneticPr fontId="8"/>
  </si>
  <si>
    <t>事業等の種類</t>
    <rPh sb="0" eb="2">
      <t>ジギョウ</t>
    </rPh>
    <rPh sb="2" eb="3">
      <t>トウ</t>
    </rPh>
    <rPh sb="4" eb="6">
      <t>シュルイ</t>
    </rPh>
    <phoneticPr fontId="8"/>
  </si>
  <si>
    <t>事 業 所</t>
    <rPh sb="0" eb="1">
      <t>コト</t>
    </rPh>
    <rPh sb="2" eb="3">
      <t>ギョウ</t>
    </rPh>
    <rPh sb="4" eb="5">
      <t>ジョ</t>
    </rPh>
    <phoneticPr fontId="8"/>
  </si>
  <si>
    <t>代表者（開設者）の住所</t>
    <rPh sb="4" eb="7">
      <t>カイセツシャ</t>
    </rPh>
    <phoneticPr fontId="7"/>
  </si>
  <si>
    <t>氏　名</t>
    <rPh sb="0" eb="3">
      <t>シメイ</t>
    </rPh>
    <phoneticPr fontId="7"/>
  </si>
  <si>
    <t>生年月日</t>
    <rPh sb="0" eb="2">
      <t>セイネン</t>
    </rPh>
    <rPh sb="2" eb="4">
      <t>ガッピ</t>
    </rPh>
    <phoneticPr fontId="7"/>
  </si>
  <si>
    <t>職名</t>
    <rPh sb="0" eb="2">
      <t>ショクメイ</t>
    </rPh>
    <phoneticPr fontId="7"/>
  </si>
  <si>
    <t>代表者（開設者）の職名・氏名・生年月日</t>
    <rPh sb="4" eb="7">
      <t>カイセツシャ</t>
    </rPh>
    <rPh sb="10" eb="11">
      <t>メイ</t>
    </rPh>
    <rPh sb="15" eb="17">
      <t>セイネン</t>
    </rPh>
    <rPh sb="17" eb="19">
      <t>ガッピ</t>
    </rPh>
    <phoneticPr fontId="7"/>
  </si>
  <si>
    <t>Email</t>
    <phoneticPr fontId="7"/>
  </si>
  <si>
    <t>ＦＡＸ番号</t>
  </si>
  <si>
    <t>（内線）</t>
    <rPh sb="1" eb="3">
      <t>ナイセン</t>
    </rPh>
    <phoneticPr fontId="7"/>
  </si>
  <si>
    <t>電話番号</t>
  </si>
  <si>
    <t>連絡先</t>
    <rPh sb="0" eb="3">
      <t>レンラクサキ</t>
    </rPh>
    <phoneticPr fontId="7"/>
  </si>
  <si>
    <t>申　請　者</t>
    <rPh sb="0" eb="1">
      <t>サル</t>
    </rPh>
    <rPh sb="2" eb="3">
      <t>ショウ</t>
    </rPh>
    <rPh sb="4" eb="5">
      <t>モノ</t>
    </rPh>
    <phoneticPr fontId="8"/>
  </si>
  <si>
    <t>法人番号</t>
    <rPh sb="0" eb="2">
      <t>ホウジン</t>
    </rPh>
    <rPh sb="2" eb="4">
      <t>バンゴウ</t>
    </rPh>
    <phoneticPr fontId="7"/>
  </si>
  <si>
    <t>関係書類を添えて申請します。</t>
  </si>
  <si>
    <t>　  介護保険法に規定する事業所（施設）に係る指定（許可）の更新を受けたいので、下記のとおり、</t>
    <rPh sb="15" eb="16">
      <t>ショ</t>
    </rPh>
    <rPh sb="30" eb="32">
      <t>コウシン</t>
    </rPh>
    <phoneticPr fontId="7"/>
  </si>
  <si>
    <t>代表者職名・氏名</t>
    <rPh sb="0" eb="3">
      <t>ダイヒョウシャ</t>
    </rPh>
    <rPh sb="3" eb="5">
      <t>ショクメイ</t>
    </rPh>
    <rPh sb="6" eb="8">
      <t>シメイ</t>
    </rPh>
    <phoneticPr fontId="7"/>
  </si>
  <si>
    <t>名称</t>
    <rPh sb="0" eb="2">
      <t>メイショウ</t>
    </rPh>
    <phoneticPr fontId="8"/>
  </si>
  <si>
    <t>申請者</t>
  </si>
  <si>
    <t>知事（市長）殿</t>
    <rPh sb="0" eb="2">
      <t>チジ</t>
    </rPh>
    <rPh sb="3" eb="5">
      <t>シチョウ</t>
    </rPh>
    <rPh sb="6" eb="7">
      <t>ドノ</t>
    </rPh>
    <phoneticPr fontId="7"/>
  </si>
  <si>
    <t>日</t>
  </si>
  <si>
    <t>月</t>
  </si>
  <si>
    <t>年</t>
  </si>
  <si>
    <t>指定（許可）更新申請書</t>
    <rPh sb="6" eb="8">
      <t>コウシン</t>
    </rPh>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</si>
  <si>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</si>
  <si>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</si>
  <si>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指定居宅サービス事業所</t>
    <rPh sb="10" eb="11">
      <t>ショ</t>
    </rPh>
    <phoneticPr fontId="7"/>
  </si>
  <si>
    <t>別紙様式第一号（二）</t>
    <phoneticPr fontId="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</si>
  <si>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游ゴシック"/>
        <family val="3"/>
        <charset val="128"/>
        <scheme val="minor"/>
      </rPr>
      <t>、看護職員又は</t>
    </r>
    <r>
      <rPr>
        <sz val="10"/>
        <color theme="1"/>
        <rFont val="游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7"/>
  </si>
  <si>
    <t>１
２
３
４
５</t>
    <phoneticPr fontId="7"/>
  </si>
  <si>
    <t>備考</t>
    <phoneticPr fontId="7"/>
  </si>
  <si>
    <t>平面図</t>
    <rPh sb="0" eb="3">
      <t>ヘイメンズ</t>
    </rPh>
    <phoneticPr fontId="7"/>
  </si>
  <si>
    <t>添付書類</t>
    <rPh sb="0" eb="2">
      <t>テンプ</t>
    </rPh>
    <rPh sb="2" eb="4">
      <t>ショルイ</t>
    </rPh>
    <phoneticPr fontId="7"/>
  </si>
  <si>
    <t>人</t>
    <rPh sb="0" eb="1">
      <t>ヒト</t>
    </rPh>
    <phoneticPr fontId="7"/>
  </si>
  <si>
    <t>利用定員</t>
    <rPh sb="0" eb="2">
      <t>リヨウ</t>
    </rPh>
    <rPh sb="2" eb="4">
      <t>テイイン</t>
    </rPh>
    <phoneticPr fontId="7"/>
  </si>
  <si>
    <t>：</t>
    <phoneticPr fontId="7"/>
  </si>
  <si>
    <t>～</t>
    <phoneticPr fontId="7"/>
  </si>
  <si>
    <t>サービス提供時間</t>
    <rPh sb="4" eb="6">
      <t>テイキョウ</t>
    </rPh>
    <phoneticPr fontId="7"/>
  </si>
  <si>
    <t>日曜日・祝日</t>
    <rPh sb="0" eb="2">
      <t>ニチヨウ</t>
    </rPh>
    <rPh sb="2" eb="3">
      <t>ヒ</t>
    </rPh>
    <rPh sb="4" eb="6">
      <t>シュクジツ</t>
    </rPh>
    <phoneticPr fontId="7"/>
  </si>
  <si>
    <t>土曜日</t>
    <rPh sb="0" eb="3">
      <t>ドヨウビ</t>
    </rPh>
    <phoneticPr fontId="7"/>
  </si>
  <si>
    <t>平日</t>
    <rPh sb="0" eb="2">
      <t>ヘイジツ</t>
    </rPh>
    <phoneticPr fontId="7"/>
  </si>
  <si>
    <t>曜日ごとに
異なる場合記入</t>
    <rPh sb="0" eb="2">
      <t>ヨウビ</t>
    </rPh>
    <rPh sb="6" eb="7">
      <t>コト</t>
    </rPh>
    <rPh sb="9" eb="11">
      <t>バアイ</t>
    </rPh>
    <rPh sb="11" eb="13">
      <t>キニュウ</t>
    </rPh>
    <phoneticPr fontId="7"/>
  </si>
  <si>
    <t>営業時間</t>
    <phoneticPr fontId="7"/>
  </si>
  <si>
    <t>その他（年末年始休日等）</t>
    <phoneticPr fontId="7"/>
  </si>
  <si>
    <t>祝日</t>
    <rPh sb="0" eb="2">
      <t>シュクジツ</t>
    </rPh>
    <phoneticPr fontId="7"/>
  </si>
  <si>
    <t>金曜日</t>
    <rPh sb="0" eb="3">
      <t>キンヨウビ</t>
    </rPh>
    <phoneticPr fontId="7"/>
  </si>
  <si>
    <t>木曜日</t>
    <rPh sb="0" eb="3">
      <t>モクヨウビ</t>
    </rPh>
    <phoneticPr fontId="7"/>
  </si>
  <si>
    <t>水曜日</t>
    <rPh sb="0" eb="3">
      <t>スイヨウビ</t>
    </rPh>
    <phoneticPr fontId="7"/>
  </si>
  <si>
    <t>火曜日</t>
    <rPh sb="0" eb="3">
      <t>カヨウビ</t>
    </rPh>
    <phoneticPr fontId="7"/>
  </si>
  <si>
    <t>月曜日</t>
    <rPh sb="0" eb="3">
      <t>ゲツヨウビ</t>
    </rPh>
    <phoneticPr fontId="7"/>
  </si>
  <si>
    <t>日曜日</t>
    <rPh sb="0" eb="3">
      <t>ニチヨウビ</t>
    </rPh>
    <phoneticPr fontId="7"/>
  </si>
  <si>
    <t>営業日（該当に〇）</t>
    <rPh sb="0" eb="2">
      <t>エイギョウ</t>
    </rPh>
    <rPh sb="2" eb="3">
      <t>ビ</t>
    </rPh>
    <rPh sb="4" eb="6">
      <t>ガイトウ</t>
    </rPh>
    <phoneticPr fontId="7"/>
  </si>
  <si>
    <t>○設備に関する基準の確認に必要な事項</t>
    <phoneticPr fontId="7"/>
  </si>
  <si>
    <t>サービス提供単位３</t>
    <rPh sb="4" eb="6">
      <t>テイキョウ</t>
    </rPh>
    <phoneticPr fontId="7"/>
  </si>
  <si>
    <t>サービス提供単位２</t>
    <rPh sb="4" eb="6">
      <t>テイキョウ</t>
    </rPh>
    <phoneticPr fontId="7"/>
  </si>
  <si>
    <t>サービス提供単位１</t>
    <rPh sb="4" eb="6">
      <t>テイキョウ</t>
    </rPh>
    <phoneticPr fontId="7"/>
  </si>
  <si>
    <t>人</t>
    <rPh sb="0" eb="1">
      <t xml:space="preserve">ニン </t>
    </rPh>
    <phoneticPr fontId="7"/>
  </si>
  <si>
    <t>利用定員（同時利用）</t>
    <rPh sb="0" eb="2">
      <t>リヨウ</t>
    </rPh>
    <rPh sb="2" eb="4">
      <t>テイイン</t>
    </rPh>
    <rPh sb="5" eb="7">
      <t>ドウジ</t>
    </rPh>
    <rPh sb="7" eb="9">
      <t>リヨウ</t>
    </rPh>
    <phoneticPr fontId="7"/>
  </si>
  <si>
    <t>㎡</t>
  </si>
  <si>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</si>
  <si>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連絡先</t>
    <rPh sb="0" eb="2">
      <t>レンラク</t>
    </rPh>
    <rPh sb="2" eb="3">
      <t>サキ</t>
    </rPh>
    <phoneticPr fontId="7"/>
  </si>
  <si>
    <t>名　　称</t>
    <rPh sb="0" eb="1">
      <t>メイ</t>
    </rPh>
    <rPh sb="3" eb="4">
      <t>ショウ</t>
    </rPh>
    <phoneticPr fontId="7"/>
  </si>
  <si>
    <t>事 業 所</t>
    <phoneticPr fontId="7"/>
  </si>
  <si>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7"/>
  </si>
  <si>
    <t xml:space="preserve"> </t>
    <phoneticPr fontId="7"/>
  </si>
  <si>
    <t>別添のとおり</t>
    <rPh sb="0" eb="2">
      <t>ベッテン</t>
    </rPh>
    <phoneticPr fontId="7"/>
  </si>
  <si>
    <t>非常勤（人）</t>
    <phoneticPr fontId="7"/>
  </si>
  <si>
    <t>常　勤（人）</t>
    <phoneticPr fontId="7"/>
  </si>
  <si>
    <t>兼務</t>
    <rPh sb="0" eb="1">
      <t>ケン</t>
    </rPh>
    <rPh sb="1" eb="2">
      <t>ツトム</t>
    </rPh>
    <phoneticPr fontId="7"/>
  </si>
  <si>
    <t>専従</t>
    <rPh sb="0" eb="1">
      <t>セン</t>
    </rPh>
    <rPh sb="1" eb="2">
      <t>ジュウ</t>
    </rPh>
    <phoneticPr fontId="7"/>
  </si>
  <si>
    <t>機能訓練指導員</t>
    <rPh sb="0" eb="2">
      <t>キノウ</t>
    </rPh>
    <rPh sb="2" eb="4">
      <t>クンレン</t>
    </rPh>
    <rPh sb="4" eb="7">
      <t>シドウイン</t>
    </rPh>
    <phoneticPr fontId="7"/>
  </si>
  <si>
    <t>介護職員</t>
    <rPh sb="0" eb="2">
      <t>カイゴ</t>
    </rPh>
    <rPh sb="2" eb="4">
      <t>ショクイン</t>
    </rPh>
    <phoneticPr fontId="7"/>
  </si>
  <si>
    <t>看護職員</t>
    <rPh sb="0" eb="2">
      <t>カンゴ</t>
    </rPh>
    <rPh sb="2" eb="4">
      <t>ショクイン</t>
    </rPh>
    <phoneticPr fontId="7"/>
  </si>
  <si>
    <t>生活相談員</t>
    <rPh sb="0" eb="2">
      <t>セイカツ</t>
    </rPh>
    <rPh sb="2" eb="5">
      <t>ソウダンイン</t>
    </rPh>
    <phoneticPr fontId="7"/>
  </si>
  <si>
    <t>従業者の職種・員数</t>
    <phoneticPr fontId="7"/>
  </si>
  <si>
    <t>○人員に関する基準の確認に必要な事項</t>
    <phoneticPr fontId="7"/>
  </si>
  <si>
    <t>共生型サービスの該当有無</t>
    <phoneticPr fontId="7"/>
  </si>
  <si>
    <t>兼務先のサービス種別、兼務する職種 
及び勤務時間等</t>
    <rPh sb="0" eb="2">
      <t>ケンム</t>
    </rPh>
    <rPh sb="2" eb="3">
      <t>サキ</t>
    </rPh>
    <rPh sb="8" eb="10">
      <t>シュベツ</t>
    </rPh>
    <phoneticPr fontId="7"/>
  </si>
  <si>
    <t>兼務先の名称、所在地</t>
    <rPh sb="7" eb="10">
      <t>ショザイチ</t>
    </rPh>
    <phoneticPr fontId="7"/>
  </si>
  <si>
    <t>他の事業所、施設等の職務との兼務（兼務の場合のみ記入）</t>
    <phoneticPr fontId="7"/>
  </si>
  <si>
    <t>　</t>
    <phoneticPr fontId="7"/>
  </si>
  <si>
    <t>当該事業所で兼務する他の職種
（兼務の場合のみ記入）</t>
    <phoneticPr fontId="7"/>
  </si>
  <si>
    <t>生年月日</t>
    <phoneticPr fontId="7"/>
  </si>
  <si>
    <t>氏    名</t>
    <phoneticPr fontId="7"/>
  </si>
  <si>
    <t>管 理 者</t>
  </si>
  <si>
    <t>法人番号</t>
    <phoneticPr fontId="7"/>
  </si>
  <si>
    <t>事 業 所</t>
  </si>
  <si>
    <t>付表第一号（六）  通所介護事業所の指定等に係る記載事項</t>
    <rPh sb="20" eb="21">
      <t>トウ</t>
    </rPh>
    <phoneticPr fontId="7"/>
  </si>
  <si>
    <t>サービス提供単位５</t>
    <rPh sb="4" eb="6">
      <t>テイキョウ</t>
    </rPh>
    <phoneticPr fontId="7"/>
  </si>
  <si>
    <t>サービス提供単位４</t>
    <rPh sb="4" eb="6">
      <t>テイキョウ</t>
    </rPh>
    <phoneticPr fontId="7"/>
  </si>
  <si>
    <t>■複数事業所又はサービス提供単位４以降</t>
    <rPh sb="1" eb="3">
      <t>フクスウ</t>
    </rPh>
    <rPh sb="3" eb="6">
      <t>ジギョウショ</t>
    </rPh>
    <rPh sb="6" eb="7">
      <t>マタ</t>
    </rPh>
    <rPh sb="12" eb="14">
      <t>テイキョウ</t>
    </rPh>
    <phoneticPr fontId="7"/>
  </si>
  <si>
    <t>（通所介護事業を事業所所在地以外の場所で一部実施する場合）</t>
    <phoneticPr fontId="7"/>
  </si>
  <si>
    <t>■サービス提供単位４以降</t>
    <rPh sb="5" eb="7">
      <t>テイキョウ</t>
    </rPh>
    <rPh sb="10" eb="12">
      <t>イコウ</t>
    </rPh>
    <phoneticPr fontId="7"/>
  </si>
  <si>
    <t>（参考）  通所介護事業所の指定等に係る記載事項記入欄不足時の資料</t>
    <rPh sb="1" eb="3">
      <t>サンコウ</t>
    </rPh>
    <rPh sb="16" eb="17">
      <t>トウ</t>
    </rPh>
    <phoneticPr fontId="7"/>
  </si>
  <si>
    <t xml:space="preserve"> （16) 必要項目を満たしていれば、各事業所で使用するシフト表等をもって代替書類として差し支えありません。</t>
    <phoneticPr fontId="3"/>
  </si>
  <si>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7"/>
  </si>
  <si>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7"/>
  </si>
  <si>
    <t>　　　 その他、特記事項欄としてもご活用ください。</t>
    <rPh sb="6" eb="7">
      <t>タ</t>
    </rPh>
    <rPh sb="8" eb="10">
      <t>トッキ</t>
    </rPh>
    <rPh sb="10" eb="12">
      <t>ジコウ</t>
    </rPh>
    <rPh sb="12" eb="13">
      <t>ラン</t>
    </rPh>
    <rPh sb="18" eb="20">
      <t>カツヨウ</t>
    </rPh>
    <phoneticPr fontId="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</si>
  <si>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7"/>
  </si>
  <si>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7"/>
  </si>
  <si>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</si>
  <si>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7"/>
  </si>
  <si>
    <t>　(11) 従業者ごとに、合計勤務時間数を入力してください。</t>
    <rPh sb="6" eb="9">
      <t>ジュウギョウシャ</t>
    </rPh>
    <rPh sb="13" eb="15">
      <t>ゴウケイ</t>
    </rPh>
    <rPh sb="15" eb="17">
      <t>キンム</t>
    </rPh>
    <rPh sb="17" eb="20">
      <t>ジカンスウ</t>
    </rPh>
    <rPh sb="21" eb="23">
      <t>ニュウリョク</t>
    </rPh>
    <phoneticPr fontId="7"/>
  </si>
  <si>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</si>
  <si>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7"/>
  </si>
  <si>
    <t>　(9) 従業者の氏名を記入してください。</t>
    <rPh sb="5" eb="8">
      <t>ジュウギョウシャ</t>
    </rPh>
    <rPh sb="9" eb="11">
      <t>シメイ</t>
    </rPh>
    <rPh sb="12" eb="14">
      <t>キニュウ</t>
    </rPh>
    <phoneticPr fontId="7"/>
  </si>
  <si>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</si>
  <si>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7"/>
  </si>
  <si>
    <t>　(8) 従業者の保有する資格入力してください。</t>
    <rPh sb="5" eb="8">
      <t>ジュウギョウシャ</t>
    </rPh>
    <rPh sb="9" eb="11">
      <t>ホユウ</t>
    </rPh>
    <rPh sb="13" eb="15">
      <t>シカク</t>
    </rPh>
    <rPh sb="15" eb="17">
      <t>ニュウリョク</t>
    </rPh>
    <phoneticPr fontId="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</si>
  <si>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7"/>
  </si>
  <si>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7"/>
  </si>
  <si>
    <t>（注）常勤・非常勤の区分について</t>
    <rPh sb="1" eb="2">
      <t>チュウ</t>
    </rPh>
    <rPh sb="3" eb="5">
      <t>ジョウキン</t>
    </rPh>
    <rPh sb="6" eb="9">
      <t>ヒジョウキン</t>
    </rPh>
    <rPh sb="10" eb="12">
      <t>クブン</t>
    </rPh>
    <phoneticPr fontId="7"/>
  </si>
  <si>
    <t>非常勤で兼務</t>
    <rPh sb="0" eb="3">
      <t>ヒジョウキン</t>
    </rPh>
    <rPh sb="4" eb="6">
      <t>ケンム</t>
    </rPh>
    <phoneticPr fontId="3"/>
  </si>
  <si>
    <t>D</t>
    <phoneticPr fontId="3"/>
  </si>
  <si>
    <t>非常勤で専従</t>
    <rPh sb="0" eb="3">
      <t>ヒジョウキン</t>
    </rPh>
    <rPh sb="4" eb="6">
      <t>センジュウ</t>
    </rPh>
    <phoneticPr fontId="3"/>
  </si>
  <si>
    <t>C</t>
    <phoneticPr fontId="3"/>
  </si>
  <si>
    <t>常勤で兼務</t>
    <rPh sb="0" eb="2">
      <t>ジョウキン</t>
    </rPh>
    <rPh sb="3" eb="5">
      <t>ケンム</t>
    </rPh>
    <phoneticPr fontId="3"/>
  </si>
  <si>
    <t>B</t>
    <phoneticPr fontId="3"/>
  </si>
  <si>
    <t>常勤で専従</t>
    <rPh sb="0" eb="2">
      <t>ジョウキン</t>
    </rPh>
    <rPh sb="3" eb="5">
      <t>センジュウ</t>
    </rPh>
    <phoneticPr fontId="3"/>
  </si>
  <si>
    <t>A</t>
    <phoneticPr fontId="3"/>
  </si>
  <si>
    <t>区分</t>
    <rPh sb="0" eb="2">
      <t>クブン</t>
    </rPh>
    <phoneticPr fontId="3"/>
  </si>
  <si>
    <t>記号</t>
    <rPh sb="0" eb="2">
      <t>キゴウ</t>
    </rPh>
    <phoneticPr fontId="3"/>
  </si>
  <si>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9"/>
  </si>
  <si>
    <t xml:space="preserve"> 　　 記入の順序は、職種ごとにまとめてください。</t>
    <rPh sb="4" eb="6">
      <t>キニュウ</t>
    </rPh>
    <rPh sb="7" eb="9">
      <t>ジュンジョ</t>
    </rPh>
    <rPh sb="11" eb="13">
      <t>ショクシュ</t>
    </rPh>
    <phoneticPr fontId="7"/>
  </si>
  <si>
    <t>　(6) 従業者の職種を入力してください。</t>
    <rPh sb="5" eb="8">
      <t>ジュウギョウシャ</t>
    </rPh>
    <rPh sb="9" eb="11">
      <t>ショクシュ</t>
    </rPh>
    <rPh sb="12" eb="14">
      <t>ニュウリョク</t>
    </rPh>
    <phoneticPr fontId="7"/>
  </si>
  <si>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7"/>
  </si>
  <si>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</si>
  <si>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</si>
  <si>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7"/>
  </si>
  <si>
    <t>　(1) 「４週」・「暦月」のいずれかを選択してください。</t>
    <rPh sb="7" eb="8">
      <t>シュウ</t>
    </rPh>
    <rPh sb="11" eb="12">
      <t>レキ</t>
    </rPh>
    <rPh sb="12" eb="13">
      <t>ツキ</t>
    </rPh>
    <rPh sb="20" eb="22">
      <t>センタク</t>
    </rPh>
    <phoneticPr fontId="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</si>
  <si>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7"/>
  </si>
  <si>
    <t>(15) サービス提供時間（平均提供時間）</t>
    <rPh sb="9" eb="11">
      <t>テイキョウ</t>
    </rPh>
    <rPh sb="11" eb="13">
      <t>ジカン</t>
    </rPh>
    <rPh sb="14" eb="16">
      <t>ヘイキン</t>
    </rPh>
    <rPh sb="16" eb="18">
      <t>テイキョウ</t>
    </rPh>
    <rPh sb="18" eb="20">
      <t>ジカン</t>
    </rPh>
    <phoneticPr fontId="3"/>
  </si>
  <si>
    <t>(14) 利用者数　　　</t>
    <phoneticPr fontId="3"/>
  </si>
  <si>
    <t>サービス提供時間内
の勤務時間数</t>
    <rPh sb="4" eb="6">
      <t>テイキョウ</t>
    </rPh>
    <rPh sb="6" eb="9">
      <t>ジカンナイ</t>
    </rPh>
    <rPh sb="11" eb="13">
      <t>キンム</t>
    </rPh>
    <rPh sb="13" eb="15">
      <t>ジカン</t>
    </rPh>
    <rPh sb="15" eb="16">
      <t>スウ</t>
    </rPh>
    <phoneticPr fontId="3"/>
  </si>
  <si>
    <t>勤務時間数</t>
    <rPh sb="0" eb="2">
      <t>キンム</t>
    </rPh>
    <rPh sb="2" eb="4">
      <t>ジカン</t>
    </rPh>
    <rPh sb="4" eb="5">
      <t>スウ</t>
    </rPh>
    <phoneticPr fontId="3"/>
  </si>
  <si>
    <t>シフト記号</t>
    <phoneticPr fontId="3"/>
  </si>
  <si>
    <t>5週目</t>
    <rPh sb="1" eb="2">
      <t>シュウ</t>
    </rPh>
    <rPh sb="2" eb="3">
      <t>メ</t>
    </rPh>
    <phoneticPr fontId="3"/>
  </si>
  <si>
    <t>4週目</t>
    <rPh sb="1" eb="2">
      <t>シュウ</t>
    </rPh>
    <rPh sb="2" eb="3">
      <t>メ</t>
    </rPh>
    <phoneticPr fontId="3"/>
  </si>
  <si>
    <t>3週目</t>
    <rPh sb="1" eb="2">
      <t>シュウ</t>
    </rPh>
    <rPh sb="2" eb="3">
      <t>メ</t>
    </rPh>
    <phoneticPr fontId="3"/>
  </si>
  <si>
    <t>2週目</t>
    <rPh sb="1" eb="2">
      <t>シュウ</t>
    </rPh>
    <rPh sb="2" eb="3">
      <t>メ</t>
    </rPh>
    <phoneticPr fontId="3"/>
  </si>
  <si>
    <t>1週目</t>
    <rPh sb="1" eb="2">
      <t>シュウ</t>
    </rPh>
    <rPh sb="2" eb="3">
      <t>メ</t>
    </rPh>
    <phoneticPr fontId="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</si>
  <si>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7"/>
  </si>
  <si>
    <t>(12)
週平均
勤務時間
数</t>
    <phoneticPr fontId="3"/>
  </si>
  <si>
    <t>(10)</t>
    <phoneticPr fontId="3"/>
  </si>
  <si>
    <t>(9) 氏　名</t>
    <phoneticPr fontId="7"/>
  </si>
  <si>
    <t>(8)
資格</t>
    <rPh sb="4" eb="6">
      <t>シカク</t>
    </rPh>
    <phoneticPr fontId="3"/>
  </si>
  <si>
    <t>(7)
勤務
形態</t>
    <phoneticPr fontId="7"/>
  </si>
  <si>
    <t>(6) 
職種</t>
    <phoneticPr fontId="7"/>
  </si>
  <si>
    <t>No</t>
    <phoneticPr fontId="3"/>
  </si>
  <si>
    <t>時間）</t>
    <rPh sb="0" eb="2">
      <t>ジカン</t>
    </rPh>
    <phoneticPr fontId="3"/>
  </si>
  <si>
    <t>（計</t>
    <rPh sb="1" eb="2">
      <t>ケイ</t>
    </rPh>
    <phoneticPr fontId="3"/>
  </si>
  <si>
    <t>～</t>
    <phoneticPr fontId="3"/>
  </si>
  <si>
    <t xml:space="preserve">(5) 当該サービス提供単位のサービス提供時間 </t>
    <rPh sb="4" eb="6">
      <t>トウガイ</t>
    </rPh>
    <rPh sb="10" eb="12">
      <t>テイキョウ</t>
    </rPh>
    <rPh sb="12" eb="14">
      <t>タンイ</t>
    </rPh>
    <rPh sb="19" eb="21">
      <t>テイキョウ</t>
    </rPh>
    <rPh sb="21" eb="23">
      <t>ジカン</t>
    </rPh>
    <phoneticPr fontId="3"/>
  </si>
  <si>
    <t>単位目</t>
    <rPh sb="0" eb="2">
      <t>タンイ</t>
    </rPh>
    <rPh sb="2" eb="3">
      <t>メ</t>
    </rPh>
    <phoneticPr fontId="3"/>
  </si>
  <si>
    <t>単位</t>
    <rPh sb="0" eb="2">
      <t>タンイ</t>
    </rPh>
    <phoneticPr fontId="3"/>
  </si>
  <si>
    <t>(4) 事業所全体のサービス提供単位数</t>
    <phoneticPr fontId="3"/>
  </si>
  <si>
    <t>時間/月</t>
    <rPh sb="0" eb="2">
      <t>ジカン</t>
    </rPh>
    <rPh sb="3" eb="4">
      <t>ツキ</t>
    </rPh>
    <phoneticPr fontId="3"/>
  </si>
  <si>
    <t>時間/週</t>
    <rPh sb="0" eb="2">
      <t>ジカン</t>
    </rPh>
    <rPh sb="3" eb="4">
      <t>シュウ</t>
    </rPh>
    <phoneticPr fontId="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</si>
  <si>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
  </si>
  <si>
    <t>予定</t>
  </si>
  <si>
    <t>(2)</t>
    <phoneticPr fontId="3"/>
  </si>
  <si>
    <t>４週</t>
  </si>
  <si>
    <t>(1)</t>
    <phoneticPr fontId="3"/>
  </si>
  <si>
    <t>）</t>
    <phoneticPr fontId="3"/>
  </si>
  <si>
    <t>事業所名（</t>
    <rPh sb="0" eb="3">
      <t>ジギョウショ</t>
    </rPh>
    <rPh sb="3" eb="4">
      <t>メイ</t>
    </rPh>
    <phoneticPr fontId="3"/>
  </si>
  <si>
    <t>月</t>
    <rPh sb="0" eb="1">
      <t>ゲツ</t>
    </rPh>
    <phoneticPr fontId="3"/>
  </si>
  <si>
    <t>年</t>
    <rPh sb="0" eb="1">
      <t>ネン</t>
    </rPh>
    <phoneticPr fontId="3"/>
  </si>
  <si>
    <t>)</t>
    <phoneticPr fontId="3"/>
  </si>
  <si>
    <t>(</t>
    <phoneticPr fontId="3"/>
  </si>
  <si>
    <t>令和</t>
    <rPh sb="0" eb="2">
      <t>レイワ</t>
    </rPh>
    <phoneticPr fontId="3"/>
  </si>
  <si>
    <t>通所介護等用</t>
    <rPh sb="0" eb="2">
      <t>ツウショ</t>
    </rPh>
    <rPh sb="2" eb="4">
      <t>カイゴ</t>
    </rPh>
    <rPh sb="4" eb="5">
      <t>トウ</t>
    </rPh>
    <rPh sb="5" eb="6">
      <t>ヨウ</t>
    </rPh>
    <phoneticPr fontId="3"/>
  </si>
  <si>
    <t>サービス種別（</t>
    <rPh sb="4" eb="6">
      <t>シュベツ</t>
    </rPh>
    <phoneticPr fontId="3"/>
  </si>
  <si>
    <t>従業者の勤務の体制及び勤務形態一覧表　</t>
  </si>
  <si>
    <t>（標準様式1）</t>
    <rPh sb="1" eb="3">
      <t>ヒョウジュン</t>
    </rPh>
    <rPh sb="3" eb="5">
      <t>ヨウシキ</t>
    </rPh>
    <phoneticPr fontId="7"/>
  </si>
  <si>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3"/>
  </si>
  <si>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</si>
  <si>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
  </si>
  <si>
    <t>・シフト記号が足りない場合は、適宜、行を追加してください。</t>
    <rPh sb="4" eb="6">
      <t>キゴウ</t>
    </rPh>
    <rPh sb="7" eb="8">
      <t>タ</t>
    </rPh>
    <rPh sb="11" eb="13">
      <t>バアイ</t>
    </rPh>
    <rPh sb="15" eb="17">
      <t>テキギ</t>
    </rPh>
    <rPh sb="18" eb="19">
      <t>ギョウ</t>
    </rPh>
    <rPh sb="20" eb="22">
      <t>ツイカ</t>
    </rPh>
    <phoneticPr fontId="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</si>
  <si>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3"/>
  </si>
  <si>
    <t>・職種ごとの勤務時間を「○：○○～○：○○」と表記することが困難な場合は、No21～30を活用し、勤務時間数のみを入力してください。</t>
    <rPh sb="45" eb="47">
      <t>カツヨウ</t>
    </rPh>
    <phoneticPr fontId="3"/>
  </si>
  <si>
    <t>（</t>
    <phoneticPr fontId="3"/>
  </si>
  <si>
    <t>：</t>
    <phoneticPr fontId="3"/>
  </si>
  <si>
    <t>-</t>
    <phoneticPr fontId="3"/>
  </si>
  <si>
    <t>休日</t>
    <rPh sb="0" eb="2">
      <t>キュウジツ</t>
    </rPh>
    <phoneticPr fontId="3"/>
  </si>
  <si>
    <t>休</t>
    <rPh sb="0" eb="1">
      <t>ヤス</t>
    </rPh>
    <phoneticPr fontId="3"/>
  </si>
  <si>
    <t>z</t>
    <phoneticPr fontId="3"/>
  </si>
  <si>
    <t>y</t>
    <phoneticPr fontId="3"/>
  </si>
  <si>
    <t>x</t>
    <phoneticPr fontId="3"/>
  </si>
  <si>
    <t>w</t>
    <phoneticPr fontId="3"/>
  </si>
  <si>
    <t>v</t>
    <phoneticPr fontId="3"/>
  </si>
  <si>
    <t>u</t>
    <phoneticPr fontId="3"/>
  </si>
  <si>
    <t>t</t>
    <phoneticPr fontId="3"/>
  </si>
  <si>
    <t>s</t>
    <phoneticPr fontId="3"/>
  </si>
  <si>
    <t>r</t>
    <phoneticPr fontId="3"/>
  </si>
  <si>
    <t>q</t>
    <phoneticPr fontId="3"/>
  </si>
  <si>
    <t>p</t>
    <phoneticPr fontId="3"/>
  </si>
  <si>
    <t>o</t>
    <phoneticPr fontId="3"/>
  </si>
  <si>
    <t>n</t>
    <phoneticPr fontId="3"/>
  </si>
  <si>
    <t>m</t>
    <phoneticPr fontId="3"/>
  </si>
  <si>
    <t>l</t>
    <phoneticPr fontId="3"/>
  </si>
  <si>
    <t>k</t>
    <phoneticPr fontId="3"/>
  </si>
  <si>
    <t>j</t>
    <phoneticPr fontId="3"/>
  </si>
  <si>
    <t>i</t>
    <phoneticPr fontId="3"/>
  </si>
  <si>
    <t>h</t>
    <phoneticPr fontId="3"/>
  </si>
  <si>
    <t>g</t>
    <phoneticPr fontId="3"/>
  </si>
  <si>
    <t>f</t>
    <phoneticPr fontId="3"/>
  </si>
  <si>
    <t>e</t>
    <phoneticPr fontId="3"/>
  </si>
  <si>
    <t>d</t>
    <phoneticPr fontId="3"/>
  </si>
  <si>
    <t>c</t>
    <phoneticPr fontId="3"/>
  </si>
  <si>
    <t>b</t>
    <phoneticPr fontId="3"/>
  </si>
  <si>
    <t>a</t>
    <phoneticPr fontId="3"/>
  </si>
  <si>
    <t>勤務時間</t>
    <rPh sb="0" eb="2">
      <t>キンム</t>
    </rPh>
    <rPh sb="2" eb="4">
      <t>ジカン</t>
    </rPh>
    <phoneticPr fontId="3"/>
  </si>
  <si>
    <t>終了時刻</t>
    <rPh sb="0" eb="2">
      <t>シュウリョウ</t>
    </rPh>
    <rPh sb="2" eb="4">
      <t>ジコク</t>
    </rPh>
    <phoneticPr fontId="3"/>
  </si>
  <si>
    <t>開始時刻</t>
    <rPh sb="0" eb="2">
      <t>カイシ</t>
    </rPh>
    <rPh sb="2" eb="4">
      <t>ジコク</t>
    </rPh>
    <phoneticPr fontId="3"/>
  </si>
  <si>
    <t>うち、休憩時間</t>
    <rPh sb="3" eb="5">
      <t>キュウケイ</t>
    </rPh>
    <rPh sb="5" eb="7">
      <t>ジカン</t>
    </rPh>
    <phoneticPr fontId="3"/>
  </si>
  <si>
    <t>終業時刻</t>
    <rPh sb="0" eb="2">
      <t>シュウギョウ</t>
    </rPh>
    <rPh sb="2" eb="4">
      <t>ジコク</t>
    </rPh>
    <phoneticPr fontId="3"/>
  </si>
  <si>
    <t>始業時刻</t>
    <rPh sb="0" eb="2">
      <t>シギョウ</t>
    </rPh>
    <rPh sb="2" eb="4">
      <t>ジコク</t>
    </rPh>
    <phoneticPr fontId="3"/>
  </si>
  <si>
    <t>自由記載欄</t>
    <rPh sb="0" eb="2">
      <t>ジユウ</t>
    </rPh>
    <rPh sb="2" eb="4">
      <t>キサイ</t>
    </rPh>
    <rPh sb="4" eb="5">
      <t>ラン</t>
    </rPh>
    <phoneticPr fontId="3"/>
  </si>
  <si>
    <t>サービス提供時間内の勤務時間</t>
    <rPh sb="4" eb="6">
      <t>テイキョウ</t>
    </rPh>
    <rPh sb="6" eb="8">
      <t>ジカン</t>
    </rPh>
    <rPh sb="8" eb="9">
      <t>ナイ</t>
    </rPh>
    <rPh sb="10" eb="12">
      <t>キンム</t>
    </rPh>
    <rPh sb="12" eb="14">
      <t>ジカン</t>
    </rPh>
    <phoneticPr fontId="3"/>
  </si>
  <si>
    <t>サービス提供時間</t>
    <rPh sb="4" eb="6">
      <t>テイキョウ</t>
    </rPh>
    <rPh sb="6" eb="8">
      <t>ジカン</t>
    </rPh>
    <phoneticPr fontId="3"/>
  </si>
  <si>
    <t>休憩時間1時間は「1:00」、休憩時間45分は「00:45」と入力してください。</t>
    <phoneticPr fontId="3"/>
  </si>
  <si>
    <t>※24時間表記</t>
  </si>
  <si>
    <t>■シフト記号表（勤務時間帯）</t>
    <rPh sb="4" eb="6">
      <t>キゴウ</t>
    </rPh>
    <rPh sb="6" eb="7">
      <t>ヒョウ</t>
    </rPh>
    <rPh sb="8" eb="10">
      <t>キンム</t>
    </rPh>
    <rPh sb="10" eb="13">
      <t>ジカンタイ</t>
    </rPh>
    <phoneticPr fontId="3"/>
  </si>
  <si>
    <t>≪要 提出≫</t>
    <rPh sb="1" eb="2">
      <t>ヨウ</t>
    </rPh>
    <rPh sb="3" eb="5">
      <t>テイシュツ</t>
    </rPh>
    <phoneticPr fontId="3"/>
  </si>
  <si>
    <t>備考  上の事項は例示であり、これにかかわらず苦情処理に係る対応方針を具体的に記してください。</t>
  </si>
  <si>
    <t>４  その他参考事項</t>
    <phoneticPr fontId="7"/>
  </si>
  <si>
    <t>３  苦情があったサービス事業者に対する対応方針等（居宅介護支援事業者の場合記入）</t>
    <phoneticPr fontId="7"/>
  </si>
  <si>
    <t>２  円滑かつ迅速に苦情処理を行うための処理体制・手順</t>
    <phoneticPr fontId="7"/>
  </si>
  <si>
    <t>１  利用者からの相談又は苦情等に対応する常設の窓口（連絡先）、担当者の設置</t>
    <phoneticPr fontId="7"/>
  </si>
  <si>
    <t>措  置  の  概  要</t>
  </si>
  <si>
    <t>申請するサービス種類</t>
  </si>
  <si>
    <t>事業所又は施設名</t>
  </si>
  <si>
    <t>利用者からの苦情を処理するために講ずる措置の概要</t>
  </si>
  <si>
    <t>（標準様式５）</t>
    <rPh sb="1" eb="3">
      <t>ヒョウジュン</t>
    </rPh>
    <phoneticPr fontId="7"/>
  </si>
  <si>
    <t>（該当に○）</t>
    <rPh sb="1" eb="3">
      <t>ガイトウ</t>
    </rPh>
    <phoneticPr fontId="7"/>
  </si>
  <si>
    <t>別紙⑤：　介護予防サービス事業所向け</t>
    <rPh sb="0" eb="2">
      <t>ベッシ</t>
    </rPh>
    <rPh sb="16" eb="17">
      <t>ム</t>
    </rPh>
    <phoneticPr fontId="7"/>
  </si>
  <si>
    <t>別紙④：　介護医療院向け</t>
    <rPh sb="0" eb="2">
      <t>ベッシ</t>
    </rPh>
    <rPh sb="10" eb="11">
      <t>ム</t>
    </rPh>
    <phoneticPr fontId="7"/>
  </si>
  <si>
    <t>別紙③：　介護老人保健施設向け</t>
    <rPh sb="0" eb="2">
      <t>ベッシ</t>
    </rPh>
    <rPh sb="13" eb="14">
      <t>ム</t>
    </rPh>
    <phoneticPr fontId="7"/>
  </si>
  <si>
    <t>別紙②：　介護老人福祉施設向け</t>
    <rPh sb="0" eb="2">
      <t>ベッシ</t>
    </rPh>
    <rPh sb="13" eb="14">
      <t>ム</t>
    </rPh>
    <phoneticPr fontId="7"/>
  </si>
  <si>
    <t>別紙①：　居宅サービス事業所向け</t>
    <rPh sb="0" eb="2">
      <t>ベッシ</t>
    </rPh>
    <rPh sb="14" eb="15">
      <t>ム</t>
    </rPh>
    <phoneticPr fontId="7"/>
  </si>
  <si>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7"/>
  </si>
  <si>
    <t>（代表者の職名・氏名）</t>
    <rPh sb="1" eb="4">
      <t>ダイヒョウシャ</t>
    </rPh>
    <rPh sb="5" eb="7">
      <t>ショクメイ</t>
    </rPh>
    <rPh sb="8" eb="10">
      <t>シメイ</t>
    </rPh>
    <phoneticPr fontId="7"/>
  </si>
  <si>
    <t>（名称）</t>
    <rPh sb="1" eb="3">
      <t>メイショウ</t>
    </rPh>
    <phoneticPr fontId="7"/>
  </si>
  <si>
    <t xml:space="preserve">申請者    </t>
    <phoneticPr fontId="7"/>
  </si>
  <si>
    <t>都道府県知事    殿</t>
    <phoneticPr fontId="7"/>
  </si>
  <si>
    <t>○○</t>
    <phoneticPr fontId="7"/>
  </si>
  <si>
    <t>日</t>
    <rPh sb="0" eb="1">
      <t>ニチ</t>
    </rPh>
    <phoneticPr fontId="7"/>
  </si>
  <si>
    <t>月</t>
    <rPh sb="0" eb="1">
      <t>ゲツ</t>
    </rPh>
    <phoneticPr fontId="7"/>
  </si>
  <si>
    <t>年</t>
    <rPh sb="0" eb="1">
      <t>ネン</t>
    </rPh>
    <phoneticPr fontId="7"/>
  </si>
  <si>
    <t>誓　約　書</t>
    <phoneticPr fontId="7"/>
  </si>
  <si>
    <t>（標準様式６）</t>
    <rPh sb="1" eb="3">
      <t>ヒョウジュン</t>
    </rPh>
    <rPh sb="3" eb="5">
      <t>ヨウシキ</t>
    </rPh>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</si>
  <si>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</si>
  <si>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十二</t>
    <rPh sb="0" eb="1">
      <t>ジュウ</t>
    </rPh>
    <rPh sb="1" eb="2">
      <t>ニ</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</si>
  <si>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</si>
  <si>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十一</t>
    <rPh sb="0" eb="2">
      <t>ジュウイチ</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</si>
  <si>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</si>
  <si>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十の二</t>
    <rPh sb="0" eb="1">
      <t>ジュウ</t>
    </rPh>
    <rPh sb="2" eb="3">
      <t>ニ</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</si>
  <si>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</si>
  <si>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t>
    <rPh sb="0" eb="1">
      <t>ジュウ</t>
    </rPh>
    <phoneticPr fontId="7"/>
  </si>
  <si>
    <t>申請者が、指定の申請前五年以内に居宅サービス等に関し不正又は著しく不当な行為をした者であるとき。</t>
    <phoneticPr fontId="7"/>
  </si>
  <si>
    <t>九</t>
    <rPh sb="0" eb="1">
      <t>キュウ</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</si>
  <si>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</si>
  <si>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八</t>
    <rPh sb="0" eb="1">
      <t>ハチ</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</si>
  <si>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</si>
  <si>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</si>
  <si>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</si>
  <si>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t>
    <rPh sb="0" eb="1">
      <t>ナナ</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</si>
  <si>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</si>
  <si>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</si>
  <si>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</si>
  <si>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</si>
  <si>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</si>
  <si>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t>
    <rPh sb="0" eb="1">
      <t>ロク</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</si>
  <si>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</si>
  <si>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五の三</t>
    <rPh sb="0" eb="1">
      <t>ゴ</t>
    </rPh>
    <rPh sb="2" eb="3">
      <t>サン</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</si>
  <si>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</si>
  <si>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五の二</t>
    <rPh sb="0" eb="1">
      <t>ゴ</t>
    </rPh>
    <rPh sb="2" eb="3">
      <t>ニ</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</si>
  <si>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</si>
  <si>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t>
    <rPh sb="0" eb="1">
      <t>ゴ</t>
    </rPh>
    <phoneticPr fontId="7"/>
  </si>
  <si>
    <t>申請者が、禁錮以上の刑に処せられ、その執行を終わり、又は執行を受けることがなくなるまでの者であるとき。</t>
    <phoneticPr fontId="7"/>
  </si>
  <si>
    <t>四</t>
    <rPh sb="0" eb="1">
      <t>ヨン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</si>
  <si>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</si>
  <si>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三</t>
    <rPh sb="0" eb="1">
      <t>サン</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</si>
  <si>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</si>
  <si>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二</t>
    <rPh sb="0" eb="1">
      <t>ニ</t>
    </rPh>
    <phoneticPr fontId="7"/>
  </si>
  <si>
    <t>申請者が都道府県の条例で定める者でないとき。</t>
    <phoneticPr fontId="7"/>
  </si>
  <si>
    <t>一</t>
    <rPh sb="0" eb="1">
      <t>イチ</t>
    </rPh>
    <phoneticPr fontId="7"/>
  </si>
  <si>
    <t>介護保険法第７０条第２項</t>
    <rPh sb="0" eb="2">
      <t>カイゴ</t>
    </rPh>
    <rPh sb="2" eb="4">
      <t>ホケン</t>
    </rPh>
    <rPh sb="4" eb="5">
      <t>ホウ</t>
    </rPh>
    <rPh sb="5" eb="6">
      <t>ダイ</t>
    </rPh>
    <rPh sb="8" eb="9">
      <t>ジョウ</t>
    </rPh>
    <rPh sb="9" eb="10">
      <t>ダイ</t>
    </rPh>
    <rPh sb="11" eb="12">
      <t>コウ</t>
    </rPh>
    <phoneticPr fontId="56"/>
  </si>
  <si>
    <t>（別紙①：居宅サービス事業所向け）</t>
    <rPh sb="1" eb="3">
      <t>ベッシ</t>
    </rPh>
    <rPh sb="14" eb="15">
      <t>ム</t>
    </rPh>
    <phoneticPr fontId="56"/>
  </si>
  <si>
    <t>　　　適宜欄を補正して、全ての出張所等の状況について記載してください。</t>
    <phoneticPr fontId="7"/>
  </si>
  <si>
    <t>　　8　「主たる事業所の所在地以外の場所で一部実施する場合の出張所等の所在地」について、複数の出張所等を有する場合は、</t>
    <phoneticPr fontId="7"/>
  </si>
  <si>
    <t>　　7　「特記事項」欄には、異動の状況について具体的に記載してください。</t>
    <phoneticPr fontId="7"/>
  </si>
  <si>
    <t>人員配置区分、その他該当する体制等、割引）を記載してください。</t>
    <phoneticPr fontId="7"/>
  </si>
  <si>
    <t>　　6　「異動項目」欄には、(別紙1，1－2)「介護給付費算定に係る体制等状況一覧表」に掲げる項目（施設等の区分、</t>
    <phoneticPr fontId="7"/>
  </si>
  <si>
    <t>　　5　「異動等の区分」欄には、今回届出を行う事業所・施設について該当する数字の横の□を■にしてください。</t>
    <rPh sb="40" eb="41">
      <t>ヨコ</t>
    </rPh>
    <phoneticPr fontId="7"/>
  </si>
  <si>
    <t>　　4　「実施事業」欄は、該当する欄に「〇」を記入してください。</t>
    <phoneticPr fontId="7"/>
  </si>
  <si>
    <t>　　3　「法人所轄庁」欄は、申請者が認可法人である場合に、その主務官庁の名称を記載してください。</t>
    <phoneticPr fontId="7"/>
  </si>
  <si>
    <t>　　　「株式会社」「有限会社」等の別を記入してください。</t>
    <phoneticPr fontId="7"/>
  </si>
  <si>
    <t>　　2　「法人の種別」欄は、申請者が法人である場合に、「社会福祉法人」「医療法人」「社団法人」「財団法人」</t>
    <phoneticPr fontId="7"/>
  </si>
  <si>
    <t>備考1　「受付番号」「事業所所在市町村番号」欄には記載しないでください。</t>
    <phoneticPr fontId="7"/>
  </si>
  <si>
    <t>別添のとおり</t>
  </si>
  <si>
    <t>関係書類</t>
  </si>
  <si>
    <t>変　更　後</t>
    <rPh sb="4" eb="5">
      <t>ゴ</t>
    </rPh>
    <phoneticPr fontId="7"/>
  </si>
  <si>
    <t>変　更　前</t>
    <phoneticPr fontId="7"/>
  </si>
  <si>
    <t>特記事項</t>
  </si>
  <si>
    <t>医療機関コード等</t>
    <rPh sb="0" eb="2">
      <t>イリョウ</t>
    </rPh>
    <rPh sb="2" eb="4">
      <t>キカン</t>
    </rPh>
    <rPh sb="7" eb="8">
      <t>トウ</t>
    </rPh>
    <phoneticPr fontId="7"/>
  </si>
  <si>
    <t>介護保険事業所番号</t>
  </si>
  <si>
    <t>3終了</t>
    <phoneticPr fontId="7"/>
  </si>
  <si>
    <t>□</t>
  </si>
  <si>
    <t>2変更</t>
    <phoneticPr fontId="7"/>
  </si>
  <si>
    <t>1新規</t>
  </si>
  <si>
    <t>介護医療院</t>
    <rPh sb="0" eb="2">
      <t>カイゴ</t>
    </rPh>
    <rPh sb="2" eb="4">
      <t>イリョウ</t>
    </rPh>
    <rPh sb="4" eb="5">
      <t>イン</t>
    </rPh>
    <phoneticPr fontId="7"/>
  </si>
  <si>
    <t>介護老人保健施設</t>
  </si>
  <si>
    <t>介護老人福祉施設</t>
  </si>
  <si>
    <t>施設</t>
  </si>
  <si>
    <t>介護予防福祉用具貸与</t>
    <rPh sb="0" eb="2">
      <t>カイゴ</t>
    </rPh>
    <rPh sb="2" eb="4">
      <t>ヨボウ</t>
    </rPh>
    <phoneticPr fontId="7"/>
  </si>
  <si>
    <t>介護予防特定施設入居者生活介護</t>
    <rPh sb="0" eb="2">
      <t>カイゴ</t>
    </rPh>
    <rPh sb="2" eb="4">
      <t>ヨボウ</t>
    </rPh>
    <rPh sb="9" eb="10">
      <t>キョ</t>
    </rPh>
    <phoneticPr fontId="7"/>
  </si>
  <si>
    <t>介護予防短期入所療養介護</t>
    <rPh sb="0" eb="2">
      <t>カイゴ</t>
    </rPh>
    <rPh sb="2" eb="4">
      <t>ヨボウ</t>
    </rPh>
    <phoneticPr fontId="7"/>
  </si>
  <si>
    <t>介護予防短期入所生活介護</t>
    <rPh sb="0" eb="2">
      <t>カイゴ</t>
    </rPh>
    <rPh sb="2" eb="4">
      <t>ヨボウ</t>
    </rPh>
    <phoneticPr fontId="7"/>
  </si>
  <si>
    <t>介護予防通所ﾘﾊﾋﾞﾘﾃｰｼｮﾝ</t>
    <rPh sb="0" eb="2">
      <t>カイゴ</t>
    </rPh>
    <rPh sb="2" eb="4">
      <t>ヨボウ</t>
    </rPh>
    <phoneticPr fontId="7"/>
  </si>
  <si>
    <t>介護予防居宅療養管理指導</t>
    <rPh sb="0" eb="2">
      <t>カイゴ</t>
    </rPh>
    <rPh sb="2" eb="4">
      <t>ヨボウ</t>
    </rPh>
    <phoneticPr fontId="7"/>
  </si>
  <si>
    <t>介護予防訪問ﾘﾊﾋﾞﾘﾃｰｼｮﾝ</t>
    <rPh sb="0" eb="2">
      <t>カイゴ</t>
    </rPh>
    <rPh sb="2" eb="4">
      <t>ヨボウ</t>
    </rPh>
    <phoneticPr fontId="7"/>
  </si>
  <si>
    <t>介護予防訪問看護</t>
    <rPh sb="0" eb="2">
      <t>カイゴ</t>
    </rPh>
    <rPh sb="2" eb="4">
      <t>ヨボウ</t>
    </rPh>
    <phoneticPr fontId="7"/>
  </si>
  <si>
    <t>介護予防訪問入浴介護</t>
    <rPh sb="0" eb="2">
      <t>カイゴ</t>
    </rPh>
    <rPh sb="2" eb="4">
      <t>ヨボウ</t>
    </rPh>
    <phoneticPr fontId="7"/>
  </si>
  <si>
    <t>福祉用具貸与</t>
  </si>
  <si>
    <t>特定施設入居者生活介護</t>
    <rPh sb="5" eb="6">
      <t>キョ</t>
    </rPh>
    <phoneticPr fontId="7"/>
  </si>
  <si>
    <t>短期入所療養介護</t>
  </si>
  <si>
    <t>短期入所生活介護</t>
  </si>
  <si>
    <t>通所ﾘﾊﾋﾞﾘﾃｰｼｮﾝ</t>
    <phoneticPr fontId="7"/>
  </si>
  <si>
    <t>居宅療養管理指導</t>
  </si>
  <si>
    <t>訪問ﾘﾊﾋﾞﾘﾃｰｼｮﾝ</t>
    <phoneticPr fontId="7"/>
  </si>
  <si>
    <t>訪問入浴介護</t>
  </si>
  <si>
    <t>訪問介護</t>
  </si>
  <si>
    <t>指定居宅サービス</t>
  </si>
  <si>
    <t>(※変更の場合)</t>
    <rPh sb="2" eb="4">
      <t>ヘンコウ</t>
    </rPh>
    <rPh sb="5" eb="7">
      <t>バアイ</t>
    </rPh>
    <phoneticPr fontId="7"/>
  </si>
  <si>
    <t>年月日</t>
    <rPh sb="0" eb="3">
      <t>ネンガッピ</t>
    </rPh>
    <phoneticPr fontId="7"/>
  </si>
  <si>
    <t>異動項目</t>
    <phoneticPr fontId="7"/>
  </si>
  <si>
    <t>異動（予定）</t>
    <phoneticPr fontId="7"/>
  </si>
  <si>
    <t>異動等の区分</t>
  </si>
  <si>
    <t>指定（許可）</t>
    <rPh sb="0" eb="2">
      <t>シテイ</t>
    </rPh>
    <rPh sb="3" eb="5">
      <t>キョカ</t>
    </rPh>
    <phoneticPr fontId="7"/>
  </si>
  <si>
    <t>実施事業</t>
  </si>
  <si>
    <t>同一所在地において行う　　　　　　　　　　　　　　　事業等の種類</t>
    <phoneticPr fontId="7"/>
  </si>
  <si>
    <t>届出を行う事業所・施設の種類</t>
  </si>
  <si>
    <t>群市</t>
    <rPh sb="0" eb="1">
      <t>グン</t>
    </rPh>
    <rPh sb="1" eb="2">
      <t>シ</t>
    </rPh>
    <phoneticPr fontId="7"/>
  </si>
  <si>
    <t>　　　　　</t>
    <phoneticPr fontId="7"/>
  </si>
  <si>
    <t>ー</t>
    <phoneticPr fontId="7"/>
  </si>
  <si>
    <t>(郵便番号</t>
    <phoneticPr fontId="7"/>
  </si>
  <si>
    <t>管理者の住所</t>
  </si>
  <si>
    <t>管理者の氏名</t>
  </si>
  <si>
    <t>FAX番号</t>
  </si>
  <si>
    <t>主たる事業所の所在地以外の場所で一部実施する場合の出張所等の所在地</t>
    <phoneticPr fontId="7"/>
  </si>
  <si>
    <t>連 絡 先</t>
    <phoneticPr fontId="7"/>
  </si>
  <si>
    <t>主たる事業所・施設の所在地</t>
    <phoneticPr fontId="7"/>
  </si>
  <si>
    <t>事業所・施設の名称</t>
    <phoneticPr fontId="7"/>
  </si>
  <si>
    <t>事業所・施設の状況</t>
  </si>
  <si>
    <t>代表者の住所</t>
  </si>
  <si>
    <t>氏名</t>
  </si>
  <si>
    <t>職名</t>
  </si>
  <si>
    <t>代表者の職・氏名</t>
    <phoneticPr fontId="7"/>
  </si>
  <si>
    <t>法人所轄庁</t>
  </si>
  <si>
    <t>法人の種別</t>
    <phoneticPr fontId="7"/>
  </si>
  <si>
    <t>　(ビルの名称等)</t>
    <phoneticPr fontId="7"/>
  </si>
  <si>
    <t>主たる事務所の所在地</t>
    <phoneticPr fontId="7"/>
  </si>
  <si>
    <t>名　　称</t>
    <phoneticPr fontId="7"/>
  </si>
  <si>
    <t>フリガナ</t>
  </si>
  <si>
    <t>届　出　者</t>
    <phoneticPr fontId="7"/>
  </si>
  <si>
    <t>事業所所在地市町村番号</t>
    <phoneticPr fontId="7"/>
  </si>
  <si>
    <t>このことについて、関係書類を添えて以下のとおり届け出ます。</t>
    <phoneticPr fontId="7"/>
  </si>
  <si>
    <t>名　称</t>
    <phoneticPr fontId="7"/>
  </si>
  <si>
    <t>所在地</t>
    <phoneticPr fontId="7"/>
  </si>
  <si>
    <t>殿</t>
    <rPh sb="0" eb="1">
      <t>ドノ</t>
    </rPh>
    <phoneticPr fontId="7"/>
  </si>
  <si>
    <t>知事</t>
    <rPh sb="0" eb="2">
      <t>チジ</t>
    </rPh>
    <phoneticPr fontId="7"/>
  </si>
  <si>
    <t>日</t>
    <rPh sb="0" eb="1">
      <t>ヒ</t>
    </rPh>
    <phoneticPr fontId="7"/>
  </si>
  <si>
    <t>令和</t>
    <rPh sb="0" eb="2">
      <t>レイワ</t>
    </rPh>
    <phoneticPr fontId="7"/>
  </si>
  <si>
    <t>介護給付費算定に係る体制等に関する届出書＜指定事業者用＞</t>
    <phoneticPr fontId="7"/>
  </si>
  <si>
    <t>受付番号</t>
    <phoneticPr fontId="7"/>
  </si>
  <si>
    <t>（別紙２）</t>
    <rPh sb="1" eb="3">
      <t>ベッシ</t>
    </rPh>
    <phoneticPr fontId="7"/>
  </si>
  <si>
    <t>（別紙２）介護給付費算定に係る体制等に関する届出書</t>
  </si>
  <si>
    <t>Ａ 加算Ⅳ</t>
  </si>
  <si>
    <t>９ 加算Ⅲ</t>
  </si>
  <si>
    <t>Ｔ 加算Ⅱロ</t>
    <rPh sb="2" eb="4">
      <t>カサン</t>
    </rPh>
    <phoneticPr fontId="7"/>
  </si>
  <si>
    <t>８ 加算Ⅱイ</t>
    <rPh sb="2" eb="4">
      <t>カサン</t>
    </rPh>
    <phoneticPr fontId="7"/>
  </si>
  <si>
    <t>Ｓ 加算Ⅰロ</t>
    <rPh sb="2" eb="4">
      <t>カサン</t>
    </rPh>
    <phoneticPr fontId="7"/>
  </si>
  <si>
    <t>７ 加算Ⅰイ</t>
    <phoneticPr fontId="7"/>
  </si>
  <si>
    <t>１ なし</t>
    <phoneticPr fontId="7"/>
  </si>
  <si>
    <t>介護職員等処遇改善加算</t>
    <phoneticPr fontId="58"/>
  </si>
  <si>
    <t>７ 加算Ⅲ</t>
    <phoneticPr fontId="7"/>
  </si>
  <si>
    <t>５ 加算Ⅱ</t>
    <phoneticPr fontId="7"/>
  </si>
  <si>
    <t>６ 加算Ⅰ</t>
    <phoneticPr fontId="7"/>
  </si>
  <si>
    <t>サービス提供体制強化加算</t>
    <rPh sb="4" eb="6">
      <t>テイキョウ</t>
    </rPh>
    <rPh sb="6" eb="8">
      <t>タイセイ</t>
    </rPh>
    <rPh sb="8" eb="10">
      <t>キョウカ</t>
    </rPh>
    <rPh sb="10" eb="12">
      <t>カサン</t>
    </rPh>
    <phoneticPr fontId="7"/>
  </si>
  <si>
    <t>２ あり</t>
    <phoneticPr fontId="7"/>
  </si>
  <si>
    <t>科学的介護推進体制加算</t>
    <rPh sb="0" eb="3">
      <t>カガクテキ</t>
    </rPh>
    <rPh sb="3" eb="5">
      <t>カイゴ</t>
    </rPh>
    <rPh sb="5" eb="7">
      <t>スイシン</t>
    </rPh>
    <rPh sb="7" eb="9">
      <t>タイセイ</t>
    </rPh>
    <rPh sb="9" eb="11">
      <t>カサン</t>
    </rPh>
    <phoneticPr fontId="7"/>
  </si>
  <si>
    <t>口腔機能向上加算</t>
    <rPh sb="6" eb="8">
      <t>カサン</t>
    </rPh>
    <phoneticPr fontId="7"/>
  </si>
  <si>
    <t>栄養アセスメント・栄養改善体制</t>
    <phoneticPr fontId="7"/>
  </si>
  <si>
    <t>若年性認知症利用者受入加算</t>
    <rPh sb="6" eb="9">
      <t>リヨウシャ</t>
    </rPh>
    <rPh sb="9" eb="11">
      <t>ウケイレ</t>
    </rPh>
    <rPh sb="11" eb="13">
      <t>カサン</t>
    </rPh>
    <phoneticPr fontId="7"/>
  </si>
  <si>
    <t>認知症加算</t>
    <rPh sb="0" eb="3">
      <t>ニンチショウ</t>
    </rPh>
    <rPh sb="3" eb="5">
      <t>カサン</t>
    </rPh>
    <phoneticPr fontId="7"/>
  </si>
  <si>
    <t>ADL維持等加算〔申出〕の有無</t>
  </si>
  <si>
    <t>３ 加算Ⅰロ</t>
    <phoneticPr fontId="7"/>
  </si>
  <si>
    <t>２ 加算Ⅰイ</t>
    <phoneticPr fontId="7"/>
  </si>
  <si>
    <t>個別機能訓練加算</t>
    <rPh sb="0" eb="2">
      <t>コベツ</t>
    </rPh>
    <rPh sb="2" eb="4">
      <t>キノウ</t>
    </rPh>
    <rPh sb="4" eb="8">
      <t>クンレンカサン</t>
    </rPh>
    <phoneticPr fontId="7"/>
  </si>
  <si>
    <t>２ 加算Ⅱ</t>
    <phoneticPr fontId="7"/>
  </si>
  <si>
    <t>３ 加算Ⅰ</t>
    <phoneticPr fontId="7"/>
  </si>
  <si>
    <t>生活機能向上連携加算</t>
    <rPh sb="0" eb="2">
      <t>セイカツ</t>
    </rPh>
    <rPh sb="2" eb="4">
      <t>キノウ</t>
    </rPh>
    <rPh sb="4" eb="6">
      <t>コウジョウ</t>
    </rPh>
    <rPh sb="6" eb="8">
      <t>レンケイ</t>
    </rPh>
    <rPh sb="8" eb="10">
      <t>カサン</t>
    </rPh>
    <phoneticPr fontId="7"/>
  </si>
  <si>
    <t>中重度者ケア体制加算</t>
  </si>
  <si>
    <t>３ 加算Ⅱ</t>
    <phoneticPr fontId="7"/>
  </si>
  <si>
    <t>２ 加算Ⅰ</t>
    <phoneticPr fontId="7"/>
  </si>
  <si>
    <t>入浴介助加算</t>
    <phoneticPr fontId="7"/>
  </si>
  <si>
    <t>生活相談員配置等加算</t>
    <rPh sb="7" eb="8">
      <t>トウ</t>
    </rPh>
    <phoneticPr fontId="7"/>
  </si>
  <si>
    <t>７　大規模型事業所（Ⅱ）</t>
  </si>
  <si>
    <t>共生型サービスの提供
（放課後等デイサービス事業所）</t>
    <rPh sb="0" eb="3">
      <t>キョウセイガタ</t>
    </rPh>
    <rPh sb="8" eb="10">
      <t>テイキョウ</t>
    </rPh>
    <rPh sb="22" eb="25">
      <t>ジギョウショ</t>
    </rPh>
    <phoneticPr fontId="7"/>
  </si>
  <si>
    <t>６　大規模型事業所（Ⅰ）</t>
  </si>
  <si>
    <t>４　通常規模型事業所</t>
  </si>
  <si>
    <t>共生型サービスの提供
（児童発達支援事業所）</t>
    <rPh sb="0" eb="3">
      <t>キョウセイガタ</t>
    </rPh>
    <rPh sb="8" eb="10">
      <t>テイキョウ</t>
    </rPh>
    <rPh sb="18" eb="20">
      <t>ジギョウ</t>
    </rPh>
    <rPh sb="20" eb="21">
      <t>ショ</t>
    </rPh>
    <phoneticPr fontId="7"/>
  </si>
  <si>
    <t>共生型サービスの提供
（自立訓練事業所）</t>
    <rPh sb="0" eb="3">
      <t>キョウセイガタ</t>
    </rPh>
    <rPh sb="8" eb="10">
      <t>テイキョウ</t>
    </rPh>
    <rPh sb="16" eb="19">
      <t>ジギョウショ</t>
    </rPh>
    <phoneticPr fontId="7"/>
  </si>
  <si>
    <t>共生型サービスの提供
（生活介護事業所）</t>
    <rPh sb="0" eb="3">
      <t>キョウセイガタ</t>
    </rPh>
    <rPh sb="8" eb="10">
      <t>テイキョウ</t>
    </rPh>
    <rPh sb="16" eb="18">
      <t>ジギョウ</t>
    </rPh>
    <rPh sb="18" eb="19">
      <t>ショ</t>
    </rPh>
    <phoneticPr fontId="7"/>
  </si>
  <si>
    <t>２ 対応可</t>
    <phoneticPr fontId="7"/>
  </si>
  <si>
    <t>１ 対応不可</t>
    <rPh sb="2" eb="4">
      <t>タイオウ</t>
    </rPh>
    <rPh sb="4" eb="6">
      <t>フカ</t>
    </rPh>
    <phoneticPr fontId="7"/>
  </si>
  <si>
    <t>時間延長サービス体制</t>
  </si>
  <si>
    <t>感染症又は災害の発生を理由とする利用者数の減少が一定以上生じている場合の対応</t>
    <phoneticPr fontId="7"/>
  </si>
  <si>
    <t>２ 基準型</t>
    <phoneticPr fontId="7"/>
  </si>
  <si>
    <t>１ 減算型</t>
    <phoneticPr fontId="7"/>
  </si>
  <si>
    <t>業務継続計画策定の有無</t>
    <phoneticPr fontId="7"/>
  </si>
  <si>
    <t>２　あり</t>
  </si>
  <si>
    <t>高齢者虐待防止措置実施の有無</t>
    <phoneticPr fontId="7"/>
  </si>
  <si>
    <t>１　なし</t>
  </si>
  <si>
    <t>３ 介護職員</t>
    <rPh sb="2" eb="4">
      <t>カイゴ</t>
    </rPh>
    <rPh sb="4" eb="6">
      <t>ショクイン</t>
    </rPh>
    <phoneticPr fontId="7"/>
  </si>
  <si>
    <t>２ 看護職員</t>
    <rPh sb="2" eb="4">
      <t>カンゴ</t>
    </rPh>
    <rPh sb="4" eb="6">
      <t>ショクイン</t>
    </rPh>
    <phoneticPr fontId="7"/>
  </si>
  <si>
    <t>職員の欠員による減算の状況</t>
  </si>
  <si>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</si>
  <si>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</si>
  <si>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</si>
  <si>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</si>
  <si>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</si>
  <si>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</si>
  <si>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</si>
  <si>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</si>
  <si>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</si>
  <si>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</si>
  <si>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</si>
  <si>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7"/>
  </si>
  <si>
    <t>そ　 　　の　 　　他　　 　該　　 　当　　 　す 　　　る 　　　体 　　　制 　　　等</t>
    <phoneticPr fontId="7"/>
  </si>
  <si>
    <t>人員配置区分</t>
  </si>
  <si>
    <t>施設等の区分</t>
  </si>
  <si>
    <t>提供サービス</t>
    <phoneticPr fontId="7"/>
  </si>
  <si>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</si>
  <si>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7"/>
  </si>
  <si>
    <t>（別紙１－１）</t>
    <rPh sb="1" eb="3">
      <t>ベッシ</t>
    </rPh>
    <phoneticPr fontId="7"/>
  </si>
  <si>
    <t>（別紙1-1）介護給付費算定に係る体制等状況一覧表</t>
  </si>
  <si>
    <t>看護職員は提供時間を通じて専従する必要はないが密接な連携を図ること。</t>
    <phoneticPr fontId="3"/>
  </si>
  <si>
    <t>介護職員の数は、提供時間数に応じて適切数以上か。(利用者15人までは1以上。15人を超える場合は、15人を超える部分の利用者数を5で除して得た数に1を加えた数以上)</t>
    <phoneticPr fontId="3"/>
  </si>
  <si>
    <t>介護職員は単位ごとに常時１人以上従事しているか。</t>
  </si>
  <si>
    <t>生活相談員・介護職員のうち１人以上は常勤であるか。</t>
    <phoneticPr fontId="3"/>
  </si>
  <si>
    <t>管理者及び従業者全員の、毎日の勤務すべき時間数（4週間分）が記載されているか。（管理者／生活相談員／看護職員／介護職員／機能訓練指導員／その他）</t>
    <phoneticPr fontId="3"/>
  </si>
  <si>
    <t>備考の内容に沿って記入されているか。</t>
    <phoneticPr fontId="3"/>
  </si>
  <si>
    <t>（別紙①）居宅サービス事業所向け介護保険法第70条第２項</t>
    <phoneticPr fontId="3"/>
  </si>
  <si>
    <t>内容を確認したか</t>
    <phoneticPr fontId="3"/>
  </si>
  <si>
    <t>変更は無いか</t>
  </si>
  <si>
    <t>変更あれば届出書に変更箇所の記載があるか(変更の処理)</t>
  </si>
  <si>
    <t>施設等の区分は間違っていないか</t>
  </si>
  <si>
    <t>現地確認</t>
    <rPh sb="0" eb="4">
      <t>ゲンチカクニン</t>
    </rPh>
    <phoneticPr fontId="3"/>
  </si>
  <si>
    <t>雇用契約書・労働条件通知書、社会保険・給与台帳、源泉徴収票、雇用保険被保険者資格取得等確認通知書（事業者通知用）等</t>
    <phoneticPr fontId="3"/>
  </si>
  <si>
    <t>従業者の勤務体制及び勤務形態一覧表と、実際の人員とが一致しているか。</t>
    <phoneticPr fontId="3"/>
  </si>
  <si>
    <t>出勤簿、タイムカード等</t>
    <phoneticPr fontId="3"/>
  </si>
  <si>
    <t>従業者の勤務体制及び勤務形態一覧表と 実際の勤務時間が一致しているか。</t>
    <phoneticPr fontId="3"/>
  </si>
  <si>
    <t>資格証等</t>
    <phoneticPr fontId="3"/>
  </si>
  <si>
    <t>資格の必要な職種の従業者について必要な資格を有しているか。</t>
    <phoneticPr fontId="3"/>
  </si>
  <si>
    <t>設備及び備品等</t>
    <rPh sb="0" eb="3">
      <t>セツビオヨ</t>
    </rPh>
    <rPh sb="4" eb="7">
      <t>ビヒントウ</t>
    </rPh>
    <phoneticPr fontId="3"/>
  </si>
  <si>
    <t>食堂及び機能訓練室を有しているか。</t>
    <rPh sb="0" eb="3">
      <t>ショクドウオヨ</t>
    </rPh>
    <rPh sb="4" eb="9">
      <t>キノウクンレンシツ</t>
    </rPh>
    <rPh sb="10" eb="11">
      <t>ユウ</t>
    </rPh>
    <phoneticPr fontId="3"/>
  </si>
  <si>
    <t>相談物は遮蔽物の設置等により相談の内容が漏えいしないように配慮されているか</t>
    <rPh sb="0" eb="3">
      <t>ソウダンブツ</t>
    </rPh>
    <rPh sb="4" eb="7">
      <t>シャヘイブツ</t>
    </rPh>
    <rPh sb="8" eb="10">
      <t>セッチ</t>
    </rPh>
    <rPh sb="10" eb="11">
      <t>ナド</t>
    </rPh>
    <rPh sb="14" eb="16">
      <t>ソウダン</t>
    </rPh>
    <rPh sb="17" eb="19">
      <t>ナイヨウ</t>
    </rPh>
    <rPh sb="20" eb="21">
      <t>ロウ</t>
    </rPh>
    <rPh sb="29" eb="31">
      <t>ハイリョ</t>
    </rPh>
    <phoneticPr fontId="3"/>
  </si>
  <si>
    <t>非常災害計画</t>
    <phoneticPr fontId="3"/>
  </si>
  <si>
    <t>防計画作成届出書、防火管理者等選任届出書等についても確認</t>
    <phoneticPr fontId="3"/>
  </si>
  <si>
    <t>許可・届出</t>
    <rPh sb="0" eb="2">
      <t>キョカ</t>
    </rPh>
    <rPh sb="3" eb="5">
      <t>トドケデ</t>
    </rPh>
    <phoneticPr fontId="3"/>
  </si>
  <si>
    <t>食品衛生法上、旅館業法上の許可を受けているか。　※該当する場合のみ</t>
    <rPh sb="25" eb="27">
      <t>ガイトウ</t>
    </rPh>
    <rPh sb="29" eb="31">
      <t>バアイ</t>
    </rPh>
    <phoneticPr fontId="3"/>
  </si>
  <si>
    <t>個人情報の取り扱い</t>
    <rPh sb="0" eb="4">
      <t>コジンジョウホウ</t>
    </rPh>
    <rPh sb="5" eb="6">
      <t>ト</t>
    </rPh>
    <rPh sb="7" eb="8">
      <t>アツカ</t>
    </rPh>
    <phoneticPr fontId="3"/>
  </si>
  <si>
    <t>利用者の個人情報は鍵付きの棚にしまうなど、適切な取り扱いがなされているか</t>
    <rPh sb="0" eb="3">
      <t>リヨウシャ</t>
    </rPh>
    <rPh sb="4" eb="8">
      <t>コジンジョウホウ</t>
    </rPh>
    <rPh sb="9" eb="12">
      <t>カギ</t>
    </rPh>
    <rPh sb="13" eb="14">
      <t>タナ</t>
    </rPh>
    <rPh sb="21" eb="23">
      <t>テキセツ</t>
    </rPh>
    <rPh sb="24" eb="25">
      <t>ト</t>
    </rPh>
    <rPh sb="26" eb="27">
      <t>アツカ</t>
    </rPh>
    <phoneticPr fontId="3"/>
  </si>
  <si>
    <t>掲示</t>
    <rPh sb="0" eb="2">
      <t>ケイジ</t>
    </rPh>
    <phoneticPr fontId="3"/>
  </si>
  <si>
    <t>記入漏れはないか</t>
    <phoneticPr fontId="3"/>
  </si>
  <si>
    <t>見やすい場所に運営規程を掲示しているか。もしくは重要事項を備え付け、いつでも
関係者に自由に閲覧させるようにしているか。</t>
    <rPh sb="0" eb="1">
      <t>ミ</t>
    </rPh>
    <rPh sb="4" eb="6">
      <t>バショ</t>
    </rPh>
    <rPh sb="7" eb="11">
      <t>ウンエイキテイ</t>
    </rPh>
    <rPh sb="12" eb="14">
      <t>ケイジ</t>
    </rPh>
    <rPh sb="24" eb="28">
      <t>ジュウヨウジコウ</t>
    </rPh>
    <rPh sb="29" eb="30">
      <t>ソナ</t>
    </rPh>
    <rPh sb="31" eb="32">
      <t>ツ</t>
    </rPh>
    <rPh sb="39" eb="42">
      <t>カンケイシャ</t>
    </rPh>
    <rPh sb="43" eb="45">
      <t>ジユウ</t>
    </rPh>
    <rPh sb="46" eb="48">
      <t>エツラン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</si>
</sst>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quot;年&quot;m&quot;月&quot;d&quot;日&quot;;@"/>
    <numFmt numFmtId="177" formatCode="0_ "/>
    <numFmt numFmtId="178" formatCode="h:mm;@"/>
    <numFmt numFmtId="179" formatCode="#,##0.00;[Red]#,##0.00"/>
    <numFmt numFmtId="180" formatCode="0.00_ "/>
    <numFmt numFmtId="181" formatCode="#,##0.0#"/>
    <numFmt numFmtId="182" formatCode="0.0"/>
  </numFmts>
  <fonts count="59" x14ac:knownFonts="1">
    <font>
      <sz val="11"/>
      <color theme="1"/>
      <name val="游ゴシック"/>
      <family val="2"/>
      <charset val="128"/>
      <scheme val="minor"/>
    </font>
    <font>
      <sz val="11"/>
      <color theme="1"/>
      <name val="游ゴシック"/>
      <family val="2"/>
      <charset val="128"/>
      <scheme val="minor"/>
    </font>
    <font>
      <sz val="10.5"/>
      <color theme="1"/>
      <name val="游明朝"/>
      <family val="1"/>
      <charset val="128"/>
    </font>
    <font>
      <sz val="6"/>
      <name val="游ゴシック"/>
      <family val="2"/>
      <charset val="128"/>
      <scheme val="minor"/>
    </font>
    <font>
      <sz val="10.5"/>
      <color rgb="FF000000"/>
      <name val="游明朝"/>
      <family val="1"/>
      <charset val="128"/>
    </font>
    <font>
      <sz val="12"/>
      <name val="ＭＳ Ｐゴシック"/>
      <family val="3"/>
      <charset val="128"/>
    </font>
    <font>
      <sz val="11"/>
      <color theme="1"/>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rgb="FF000000"/>
      <name val="Times New Roman"/>
      <family val="1"/>
    </font>
    <font>
      <sz val="10"/>
      <color theme="1"/>
      <name val="游ゴシック"/>
      <family val="3"/>
      <charset val="128"/>
      <scheme val="minor"/>
    </font>
    <font>
      <sz val="10"/>
      <name val="游ゴシック"/>
      <family val="3"/>
      <charset val="128"/>
      <scheme val="minor"/>
    </font>
    <font>
      <sz val="10.5"/>
      <color theme="1"/>
      <name val="游ゴシック"/>
      <family val="3"/>
      <charset val="128"/>
      <scheme val="minor"/>
    </font>
    <font>
      <sz val="9"/>
      <color theme="1"/>
      <name val="游ゴシック"/>
      <family val="3"/>
      <charset val="128"/>
      <scheme val="minor"/>
    </font>
    <font>
      <sz val="9.5"/>
      <color theme="1"/>
      <name val="游ゴシック"/>
      <family val="3"/>
      <charset val="128"/>
      <scheme val="minor"/>
    </font>
    <font>
      <sz val="10"/>
      <color theme="1"/>
      <name val="游ゴシック Light"/>
      <family val="3"/>
      <charset val="128"/>
      <scheme val="major"/>
    </font>
    <font>
      <b/>
      <sz val="12"/>
      <color theme="1"/>
      <name val="游ゴシック"/>
      <family val="3"/>
      <charset val="128"/>
      <scheme val="minor"/>
    </font>
    <font>
      <sz val="8"/>
      <name val="游ゴシック Light"/>
      <family val="3"/>
      <charset val="128"/>
      <scheme val="major"/>
    </font>
    <font>
      <sz val="9"/>
      <name val="游ゴシック Light"/>
      <family val="3"/>
      <charset val="128"/>
      <scheme val="major"/>
    </font>
    <font>
      <sz val="10"/>
      <name val="游ゴシック Light"/>
      <family val="3"/>
      <charset val="128"/>
      <scheme val="major"/>
    </font>
    <font>
      <sz val="9"/>
      <color rgb="FF000000"/>
      <name val="Meiryo UI"/>
      <family val="3"/>
      <charset val="128"/>
    </font>
    <font>
      <sz val="10"/>
      <color rgb="FF000000"/>
      <name val="游ゴシック"/>
      <family val="3"/>
      <charset val="128"/>
      <scheme val="minor"/>
    </font>
    <font>
      <sz val="10.5"/>
      <color rgb="FF000000"/>
      <name val="游ゴシック"/>
      <family val="3"/>
      <charset val="128"/>
      <scheme val="minor"/>
    </font>
    <font>
      <sz val="10.5"/>
      <name val="游ゴシック"/>
      <family val="3"/>
      <charset val="128"/>
      <scheme val="minor"/>
    </font>
    <font>
      <sz val="9"/>
      <name val="游ゴシック"/>
      <family val="3"/>
      <charset val="128"/>
      <scheme val="minor"/>
    </font>
    <font>
      <sz val="9.5"/>
      <name val="游ゴシック"/>
      <family val="3"/>
      <charset val="128"/>
      <scheme val="minor"/>
    </font>
    <font>
      <sz val="10"/>
      <name val="ＭＳ Ｐゴシック"/>
      <family val="3"/>
      <charset val="128"/>
    </font>
    <font>
      <sz val="9"/>
      <name val="ＭＳ Ｐゴシック"/>
      <family val="3"/>
      <charset val="128"/>
    </font>
    <font>
      <b/>
      <sz val="12"/>
      <name val="游ゴシック"/>
      <family val="3"/>
      <charset val="128"/>
      <scheme val="minor"/>
    </font>
    <font>
      <sz val="12"/>
      <name val="游ゴシック"/>
      <family val="3"/>
      <charset val="128"/>
      <scheme val="minor"/>
    </font>
    <font>
      <sz val="12"/>
      <name val="HGSｺﾞｼｯｸM"/>
      <family val="3"/>
      <charset val="128"/>
    </font>
    <font>
      <sz val="16"/>
      <name val="HGSｺﾞｼｯｸM"/>
      <family val="3"/>
      <charset val="128"/>
    </font>
    <font>
      <b/>
      <u/>
      <sz val="16"/>
      <name val="HGSｺﾞｼｯｸM"/>
      <family val="3"/>
      <charset val="128"/>
    </font>
    <font>
      <b/>
      <sz val="16"/>
      <name val="HGSｺﾞｼｯｸM"/>
      <family val="3"/>
      <charset val="128"/>
    </font>
    <font>
      <u/>
      <sz val="16"/>
      <name val="HGSｺﾞｼｯｸE"/>
      <family val="3"/>
      <charset val="128"/>
    </font>
    <font>
      <sz val="11"/>
      <name val="HGSｺﾞｼｯｸM"/>
      <family val="3"/>
      <charset val="128"/>
    </font>
    <font>
      <b/>
      <sz val="12"/>
      <name val="HGSｺﾞｼｯｸM"/>
      <family val="3"/>
      <charset val="128"/>
    </font>
    <font>
      <sz val="14"/>
      <name val="HGSｺﾞｼｯｸM"/>
      <family val="3"/>
      <charset val="128"/>
    </font>
    <font>
      <sz val="6"/>
      <name val="HGSｺﾞｼｯｸM"/>
      <family val="3"/>
      <charset val="128"/>
    </font>
    <font>
      <sz val="12"/>
      <color rgb="FFFFFF99"/>
      <name val="HGSｺﾞｼｯｸM"/>
      <family val="3"/>
      <charset val="128"/>
    </font>
    <font>
      <sz val="10"/>
      <name val="HGSｺﾞｼｯｸM"/>
      <family val="3"/>
      <charset val="128"/>
    </font>
    <font>
      <b/>
      <sz val="14"/>
      <name val="HGSｺﾞｼｯｸM"/>
      <family val="3"/>
      <charset val="128"/>
    </font>
    <font>
      <sz val="16"/>
      <color theme="1"/>
      <name val="游ゴシック"/>
      <family val="3"/>
      <charset val="128"/>
      <scheme val="minor"/>
    </font>
    <font>
      <sz val="16"/>
      <color rgb="FF000000"/>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1"/>
      <color rgb="FF000000"/>
      <name val="游ゴシック"/>
      <family val="3"/>
      <charset val="128"/>
      <scheme val="minor"/>
    </font>
    <font>
      <sz val="11"/>
      <name val="游ゴシック"/>
      <family val="3"/>
      <charset val="128"/>
      <scheme val="minor"/>
    </font>
    <font>
      <b/>
      <sz val="10.5"/>
      <name val="游ゴシック"/>
      <family val="3"/>
      <charset val="128"/>
      <scheme val="minor"/>
    </font>
    <font>
      <sz val="11"/>
      <color theme="1"/>
      <name val="游ゴシック"/>
      <family val="2"/>
      <scheme val="minor"/>
    </font>
    <font>
      <sz val="8"/>
      <color theme="1"/>
      <name val="游ゴシック"/>
      <family val="2"/>
      <scheme val="minor"/>
    </font>
    <font>
      <sz val="8"/>
      <color theme="1"/>
      <name val="游ゴシック"/>
      <family val="3"/>
      <charset val="128"/>
      <scheme val="minor"/>
    </font>
    <font>
      <sz val="6"/>
      <name val="游ゴシック"/>
      <family val="3"/>
      <charset val="128"/>
      <scheme val="minor"/>
    </font>
    <font>
      <strike/>
      <sz val="11"/>
      <name val="HGSｺﾞｼｯｸM"/>
      <family val="3"/>
      <charset val="128"/>
    </font>
    <font>
      <u/>
      <sz val="11"/>
      <color indexed="36"/>
      <name val="ＭＳ Ｐゴシック"/>
      <family val="3"/>
      <charset val="128"/>
    </font>
  </fonts>
  <fills count="10">
    <fill>
      <patternFill patternType="none"/>
    </fill>
    <fill>
      <patternFill patternType="gray125"/>
    </fill>
    <fill>
      <patternFill patternType="solid">
        <fgColor rgb="FFD1D1D1"/>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
      <patternFill patternType="solid">
        <fgColor rgb="FFFFFFFF"/>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dashed">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5" fillId="0" borderId="0" applyBorder="0"/>
    <xf numFmtId="0" fontId="9" fillId="0" borderId="0"/>
    <xf numFmtId="0" fontId="5" fillId="0" borderId="0" applyBorder="0"/>
    <xf numFmtId="0" fontId="13" fillId="0" borderId="0"/>
    <xf numFmtId="0" fontId="53" fillId="0" borderId="0"/>
    <xf numFmtId="0" fontId="9" fillId="0" borderId="0"/>
  </cellStyleXfs>
  <cellXfs count="1071">
    <xf numFmtId="0" fontId="0" fillId="0" borderId="0" xfId="0">
      <alignment vertical="center"/>
    </xf>
    <xf numFmtId="0" fontId="2" fillId="0" borderId="0" xfId="0" applyFont="1">
      <alignment vertical="center"/>
    </xf>
    <xf numFmtId="0" fontId="4" fillId="2"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6" fillId="3" borderId="0" xfId="2" applyFont="1" applyFill="1" applyAlignment="1">
      <alignment vertical="center"/>
    </xf>
    <xf numFmtId="0" fontId="6" fillId="3" borderId="0" xfId="2" applyFont="1" applyFill="1" applyBorder="1" applyAlignment="1">
      <alignment vertical="center"/>
    </xf>
    <xf numFmtId="0" fontId="6" fillId="3" borderId="0" xfId="2" applyFont="1" applyFill="1" applyAlignment="1">
      <alignment horizontal="left" vertical="center"/>
    </xf>
    <xf numFmtId="0" fontId="6" fillId="3" borderId="0" xfId="3" applyFont="1" applyFill="1" applyAlignment="1">
      <alignment vertical="center"/>
    </xf>
    <xf numFmtId="0" fontId="6" fillId="3" borderId="0" xfId="3" applyFont="1" applyFill="1" applyAlignment="1">
      <alignment horizontal="center" vertical="center"/>
    </xf>
    <xf numFmtId="0" fontId="6" fillId="3" borderId="0" xfId="4" applyFont="1" applyFill="1" applyBorder="1" applyAlignment="1">
      <alignment horizontal="center" vertical="center" textRotation="255"/>
    </xf>
    <xf numFmtId="0" fontId="6" fillId="3" borderId="0" xfId="2" applyFont="1" applyFill="1" applyBorder="1" applyAlignment="1">
      <alignment horizontal="center" vertical="center"/>
    </xf>
    <xf numFmtId="0" fontId="10" fillId="3" borderId="0" xfId="3" applyFont="1" applyFill="1" applyAlignment="1">
      <alignment horizontal="center" vertical="center" wrapText="1"/>
    </xf>
    <xf numFmtId="0" fontId="10" fillId="3" borderId="14" xfId="3" applyFont="1" applyFill="1" applyBorder="1" applyAlignment="1">
      <alignment horizontal="center" vertical="center" wrapText="1"/>
    </xf>
    <xf numFmtId="0" fontId="10" fillId="3" borderId="14" xfId="3" applyFont="1" applyFill="1" applyBorder="1" applyAlignment="1">
      <alignment vertical="center" wrapText="1"/>
    </xf>
    <xf numFmtId="0" fontId="6" fillId="3" borderId="0" xfId="2" applyFont="1" applyFill="1" applyBorder="1" applyAlignment="1">
      <alignment vertical="center" wrapText="1"/>
    </xf>
    <xf numFmtId="0" fontId="10" fillId="3" borderId="39" xfId="3" applyFont="1" applyFill="1" applyBorder="1" applyAlignment="1">
      <alignment horizontal="center" vertical="center" wrapText="1"/>
    </xf>
    <xf numFmtId="0" fontId="10" fillId="3" borderId="40" xfId="3" applyFont="1" applyFill="1" applyBorder="1" applyAlignment="1">
      <alignment horizontal="center" vertical="center" wrapText="1"/>
    </xf>
    <xf numFmtId="0" fontId="10" fillId="3" borderId="41" xfId="3" applyFont="1" applyFill="1" applyBorder="1" applyAlignment="1">
      <alignment horizontal="center" vertical="center" wrapText="1"/>
    </xf>
    <xf numFmtId="0" fontId="10" fillId="3" borderId="42" xfId="2" applyFont="1" applyFill="1" applyBorder="1" applyAlignment="1">
      <alignment horizontal="center" vertical="center"/>
    </xf>
    <xf numFmtId="0" fontId="10" fillId="3" borderId="43" xfId="2" applyFont="1" applyFill="1" applyBorder="1" applyAlignment="1">
      <alignment horizontal="center" vertical="center"/>
    </xf>
    <xf numFmtId="0" fontId="6" fillId="3" borderId="0" xfId="2" applyFont="1" applyFill="1" applyBorder="1" applyAlignment="1">
      <alignment horizontal="centerContinuous" vertical="center"/>
    </xf>
    <xf numFmtId="0" fontId="10" fillId="3" borderId="20" xfId="2" applyFont="1" applyFill="1" applyBorder="1" applyAlignment="1">
      <alignment vertical="center"/>
    </xf>
    <xf numFmtId="0" fontId="10" fillId="3" borderId="18" xfId="2" applyFont="1" applyFill="1" applyBorder="1" applyAlignment="1">
      <alignment vertical="center"/>
    </xf>
    <xf numFmtId="0" fontId="10" fillId="3" borderId="19" xfId="2" applyFont="1" applyFill="1" applyBorder="1" applyAlignment="1">
      <alignment vertical="center"/>
    </xf>
    <xf numFmtId="49" fontId="10" fillId="3" borderId="36" xfId="2" applyNumberFormat="1" applyFont="1" applyFill="1" applyBorder="1" applyAlignment="1">
      <alignment vertical="center"/>
    </xf>
    <xf numFmtId="49" fontId="11" fillId="3" borderId="36" xfId="2" applyNumberFormat="1" applyFont="1" applyFill="1" applyBorder="1" applyAlignment="1">
      <alignment vertical="center"/>
    </xf>
    <xf numFmtId="0" fontId="6" fillId="3" borderId="48" xfId="2" applyFont="1" applyFill="1" applyBorder="1" applyAlignment="1">
      <alignment vertical="center"/>
    </xf>
    <xf numFmtId="0" fontId="6" fillId="3" borderId="49" xfId="2" applyFont="1" applyFill="1" applyBorder="1" applyAlignment="1">
      <alignment vertical="center"/>
    </xf>
    <xf numFmtId="49" fontId="6" fillId="0" borderId="49" xfId="3" applyNumberFormat="1" applyFont="1" applyBorder="1" applyAlignment="1">
      <alignment horizontal="center" vertical="center"/>
    </xf>
    <xf numFmtId="49" fontId="6" fillId="0" borderId="50" xfId="3" applyNumberFormat="1" applyFont="1" applyBorder="1" applyAlignment="1">
      <alignment horizontal="center" vertical="center"/>
    </xf>
    <xf numFmtId="0" fontId="10" fillId="3" borderId="0" xfId="2" applyFont="1" applyFill="1" applyAlignment="1">
      <alignment vertical="center"/>
    </xf>
    <xf numFmtId="0" fontId="10" fillId="3" borderId="0" xfId="2" applyFont="1" applyFill="1" applyAlignment="1">
      <alignment vertical="top" wrapText="1"/>
    </xf>
    <xf numFmtId="0" fontId="10" fillId="3" borderId="0" xfId="2" applyFont="1" applyFill="1" applyAlignment="1">
      <alignment vertical="top"/>
    </xf>
    <xf numFmtId="0" fontId="10" fillId="3" borderId="0" xfId="2" applyFont="1" applyFill="1" applyBorder="1" applyAlignment="1">
      <alignment vertical="center"/>
    </xf>
    <xf numFmtId="0" fontId="10" fillId="3" borderId="0" xfId="3" applyFont="1" applyFill="1" applyAlignment="1">
      <alignment vertical="center"/>
    </xf>
    <xf numFmtId="0" fontId="12" fillId="3" borderId="0" xfId="2" applyFont="1" applyFill="1" applyAlignment="1">
      <alignment vertical="center"/>
    </xf>
    <xf numFmtId="0" fontId="14" fillId="3" borderId="0" xfId="5" applyFont="1" applyFill="1" applyAlignment="1">
      <alignment horizontal="left" vertical="top"/>
    </xf>
    <xf numFmtId="0" fontId="16" fillId="3" borderId="0" xfId="5" applyFont="1" applyFill="1" applyAlignment="1">
      <alignment horizontal="left" vertical="top"/>
    </xf>
    <xf numFmtId="0" fontId="16" fillId="0" borderId="0" xfId="5" applyFont="1" applyAlignment="1">
      <alignment horizontal="left" vertical="top"/>
    </xf>
    <xf numFmtId="0" fontId="17" fillId="3" borderId="20" xfId="5" applyFont="1" applyFill="1" applyBorder="1" applyAlignment="1">
      <alignment vertical="center" wrapText="1"/>
    </xf>
    <xf numFmtId="0" fontId="16" fillId="3" borderId="63" xfId="5" applyFont="1" applyFill="1" applyBorder="1" applyAlignment="1">
      <alignment vertical="center" wrapText="1"/>
    </xf>
    <xf numFmtId="0" fontId="17" fillId="3" borderId="11" xfId="5" applyFont="1" applyFill="1" applyBorder="1" applyAlignment="1">
      <alignment vertical="center" wrapText="1"/>
    </xf>
    <xf numFmtId="0" fontId="16" fillId="3" borderId="64" xfId="5" applyFont="1" applyFill="1" applyBorder="1" applyAlignment="1">
      <alignment vertical="center" wrapText="1"/>
    </xf>
    <xf numFmtId="0" fontId="14" fillId="3" borderId="0" xfId="5" applyFont="1" applyFill="1" applyAlignment="1">
      <alignment horizontal="center" vertical="center"/>
    </xf>
    <xf numFmtId="0" fontId="14" fillId="3" borderId="0" xfId="5" applyFont="1" applyFill="1" applyAlignment="1">
      <alignment horizontal="left" vertical="center"/>
    </xf>
    <xf numFmtId="0" fontId="14" fillId="3" borderId="59" xfId="5" applyFont="1" applyFill="1" applyBorder="1" applyAlignment="1">
      <alignment horizontal="left" vertical="center"/>
    </xf>
    <xf numFmtId="0" fontId="16" fillId="3" borderId="52" xfId="5" applyFont="1" applyFill="1" applyBorder="1" applyAlignment="1">
      <alignment vertical="center" wrapText="1"/>
    </xf>
    <xf numFmtId="0" fontId="16" fillId="3" borderId="51" xfId="5" applyFont="1" applyFill="1" applyBorder="1" applyAlignment="1">
      <alignment vertical="center" wrapText="1"/>
    </xf>
    <xf numFmtId="0" fontId="16" fillId="3" borderId="76" xfId="5" applyFont="1" applyFill="1" applyBorder="1" applyAlignment="1">
      <alignment horizontal="left" vertical="top"/>
    </xf>
    <xf numFmtId="0" fontId="16" fillId="3" borderId="77" xfId="5" applyFont="1" applyFill="1" applyBorder="1" applyAlignment="1">
      <alignment horizontal="left" vertical="top"/>
    </xf>
    <xf numFmtId="0" fontId="16" fillId="3" borderId="78" xfId="5" applyFont="1" applyFill="1" applyBorder="1" applyAlignment="1">
      <alignment horizontal="left" vertical="top"/>
    </xf>
    <xf numFmtId="0" fontId="10" fillId="3" borderId="0" xfId="3" applyFont="1" applyFill="1" applyAlignment="1">
      <alignment vertical="center" wrapText="1"/>
    </xf>
    <xf numFmtId="0" fontId="25" fillId="3" borderId="0" xfId="5" applyFont="1" applyFill="1" applyAlignment="1">
      <alignment horizontal="left" vertical="top"/>
    </xf>
    <xf numFmtId="0" fontId="26" fillId="3" borderId="0" xfId="5" applyFont="1" applyFill="1" applyAlignment="1">
      <alignment horizontal="left" vertical="top"/>
    </xf>
    <xf numFmtId="0" fontId="28" fillId="3" borderId="20" xfId="5" applyFont="1" applyFill="1" applyBorder="1" applyAlignment="1">
      <alignment vertical="center" wrapText="1"/>
    </xf>
    <xf numFmtId="0" fontId="27" fillId="3" borderId="63" xfId="5" applyFont="1" applyFill="1" applyBorder="1" applyAlignment="1">
      <alignment vertical="center" wrapText="1"/>
    </xf>
    <xf numFmtId="0" fontId="28" fillId="3" borderId="11" xfId="5" applyFont="1" applyFill="1" applyBorder="1" applyAlignment="1">
      <alignment vertical="center" wrapText="1"/>
    </xf>
    <xf numFmtId="0" fontId="27" fillId="3" borderId="64" xfId="5" applyFont="1" applyFill="1" applyBorder="1" applyAlignment="1">
      <alignment vertical="center" wrapText="1"/>
    </xf>
    <xf numFmtId="0" fontId="25" fillId="3" borderId="0" xfId="5" applyFont="1" applyFill="1" applyAlignment="1">
      <alignment horizontal="left" vertical="center"/>
    </xf>
    <xf numFmtId="0" fontId="15" fillId="3" borderId="59" xfId="5" applyFont="1" applyFill="1" applyBorder="1" applyAlignment="1">
      <alignment horizontal="left" vertical="center"/>
    </xf>
    <xf numFmtId="0" fontId="27" fillId="3" borderId="52" xfId="5" applyFont="1" applyFill="1" applyBorder="1" applyAlignment="1">
      <alignment vertical="center" wrapText="1"/>
    </xf>
    <xf numFmtId="0" fontId="27" fillId="3" borderId="51" xfId="5" applyFont="1" applyFill="1" applyBorder="1" applyAlignment="1">
      <alignment vertical="center" wrapText="1"/>
    </xf>
    <xf numFmtId="49" fontId="30" fillId="3" borderId="36" xfId="2" applyNumberFormat="1" applyFont="1" applyFill="1" applyBorder="1" applyAlignment="1">
      <alignment vertical="center"/>
    </xf>
    <xf numFmtId="49" fontId="31" fillId="3" borderId="36" xfId="2" applyNumberFormat="1" applyFont="1" applyFill="1" applyBorder="1" applyAlignment="1">
      <alignment vertical="center"/>
    </xf>
    <xf numFmtId="0" fontId="30" fillId="3" borderId="0" xfId="3" applyFont="1" applyFill="1" applyAlignment="1">
      <alignment horizontal="center" vertical="center" wrapText="1"/>
    </xf>
    <xf numFmtId="0" fontId="30" fillId="3" borderId="14" xfId="3" applyFont="1" applyFill="1" applyBorder="1" applyAlignment="1">
      <alignment horizontal="center" vertical="center" wrapText="1"/>
    </xf>
    <xf numFmtId="0" fontId="30" fillId="3" borderId="14" xfId="3" applyFont="1" applyFill="1" applyBorder="1" applyAlignment="1">
      <alignment vertical="center" wrapText="1"/>
    </xf>
    <xf numFmtId="0" fontId="27" fillId="3" borderId="0" xfId="5" applyFont="1" applyFill="1" applyAlignment="1">
      <alignment horizontal="left" vertical="top"/>
    </xf>
    <xf numFmtId="0" fontId="27" fillId="3" borderId="5" xfId="5" applyFont="1" applyFill="1" applyBorder="1" applyAlignment="1">
      <alignment horizontal="left" vertical="top"/>
    </xf>
    <xf numFmtId="0" fontId="34" fillId="0" borderId="0" xfId="0" applyFont="1">
      <alignment vertical="center"/>
    </xf>
    <xf numFmtId="0" fontId="35" fillId="0" borderId="0" xfId="0" applyFont="1">
      <alignment vertical="center"/>
    </xf>
    <xf numFmtId="0" fontId="35" fillId="3" borderId="1" xfId="0" applyFont="1" applyFill="1" applyBorder="1" applyAlignment="1">
      <alignment horizontal="center" vertical="center"/>
    </xf>
    <xf numFmtId="0" fontId="34" fillId="3" borderId="1" xfId="0" applyFont="1" applyFill="1" applyBorder="1" applyAlignment="1">
      <alignment horizontal="center" vertical="center"/>
    </xf>
    <xf numFmtId="0" fontId="35" fillId="0" borderId="0" xfId="0" applyFont="1" applyAlignment="1">
      <alignment horizontal="left" vertical="center"/>
    </xf>
    <xf numFmtId="0" fontId="35" fillId="0" borderId="0" xfId="0" applyFont="1" applyAlignment="1">
      <alignment vertical="center" textRotation="90"/>
    </xf>
    <xf numFmtId="0" fontId="35" fillId="0" borderId="0" xfId="0" applyFont="1" applyAlignment="1">
      <alignment horizontal="justify" vertical="center" wrapText="1"/>
    </xf>
    <xf numFmtId="0" fontId="35" fillId="0" borderId="0" xfId="0" applyFont="1" applyAlignment="1">
      <alignment vertical="center" wrapText="1"/>
    </xf>
    <xf numFmtId="0" fontId="35" fillId="0" borderId="0" xfId="0" applyFont="1" applyAlignment="1"/>
    <xf numFmtId="0" fontId="34" fillId="0" borderId="0" xfId="0" applyFont="1" applyAlignment="1">
      <alignment vertical="center" wrapText="1"/>
    </xf>
    <xf numFmtId="0" fontId="34" fillId="0" borderId="0" xfId="0" applyFont="1" applyAlignment="1">
      <alignment horizontal="left" vertical="center"/>
    </xf>
    <xf numFmtId="0" fontId="39" fillId="0" borderId="0" xfId="0" applyFont="1" applyAlignment="1">
      <alignment vertical="center" shrinkToFit="1"/>
    </xf>
    <xf numFmtId="0" fontId="34" fillId="0" borderId="0" xfId="0" applyFont="1" applyAlignment="1">
      <alignment vertical="center" shrinkToFit="1"/>
    </xf>
    <xf numFmtId="0" fontId="40" fillId="0" borderId="0" xfId="0" applyFont="1">
      <alignment vertical="center"/>
    </xf>
    <xf numFmtId="181" fontId="41" fillId="3" borderId="86" xfId="0" applyNumberFormat="1" applyFont="1" applyFill="1" applyBorder="1" applyAlignment="1" applyProtection="1">
      <alignment horizontal="center" vertical="center" shrinkToFit="1"/>
      <protection locked="0"/>
    </xf>
    <xf numFmtId="181" fontId="41" fillId="3" borderId="71" xfId="0" applyNumberFormat="1" applyFont="1" applyFill="1" applyBorder="1" applyAlignment="1" applyProtection="1">
      <alignment horizontal="center" vertical="center" shrinkToFit="1"/>
      <protection locked="0"/>
    </xf>
    <xf numFmtId="181" fontId="41" fillId="3" borderId="72" xfId="0" applyNumberFormat="1" applyFont="1" applyFill="1" applyBorder="1" applyAlignment="1" applyProtection="1">
      <alignment horizontal="center" vertical="center" shrinkToFit="1"/>
      <protection locked="0"/>
    </xf>
    <xf numFmtId="0" fontId="34" fillId="0" borderId="52" xfId="0" applyFont="1" applyBorder="1" applyAlignment="1">
      <alignment vertical="center" wrapText="1"/>
    </xf>
    <xf numFmtId="0" fontId="34" fillId="0" borderId="70" xfId="0" applyFont="1" applyBorder="1">
      <alignment vertical="center"/>
    </xf>
    <xf numFmtId="181" fontId="41" fillId="3" borderId="90" xfId="0" applyNumberFormat="1" applyFont="1" applyFill="1" applyBorder="1" applyAlignment="1" applyProtection="1">
      <alignment horizontal="center" vertical="center" shrinkToFit="1"/>
      <protection locked="0"/>
    </xf>
    <xf numFmtId="181" fontId="41" fillId="3" borderId="74" xfId="0" applyNumberFormat="1" applyFont="1" applyFill="1" applyBorder="1" applyAlignment="1" applyProtection="1">
      <alignment horizontal="center" vertical="center" shrinkToFit="1"/>
      <protection locked="0"/>
    </xf>
    <xf numFmtId="181" fontId="41" fillId="3" borderId="75" xfId="0" applyNumberFormat="1" applyFont="1" applyFill="1" applyBorder="1" applyAlignment="1" applyProtection="1">
      <alignment horizontal="center" vertical="center" shrinkToFit="1"/>
      <protection locked="0"/>
    </xf>
    <xf numFmtId="0" fontId="34" fillId="0" borderId="42" xfId="0" applyFont="1" applyBorder="1" applyAlignment="1">
      <alignment vertical="center" wrapText="1"/>
    </xf>
    <xf numFmtId="0" fontId="34" fillId="0" borderId="67" xfId="0" applyFont="1" applyBorder="1">
      <alignment vertical="center"/>
    </xf>
    <xf numFmtId="0" fontId="34" fillId="3" borderId="0" xfId="0" applyFont="1" applyFill="1">
      <alignment vertical="center"/>
    </xf>
    <xf numFmtId="0" fontId="34" fillId="3" borderId="54" xfId="0" applyFont="1" applyFill="1" applyBorder="1" applyAlignment="1">
      <alignment horizontal="center" vertical="center" wrapText="1"/>
    </xf>
    <xf numFmtId="0" fontId="34" fillId="3" borderId="55" xfId="0" applyFont="1" applyFill="1" applyBorder="1" applyAlignment="1">
      <alignment horizontal="center" vertical="center" wrapText="1"/>
    </xf>
    <xf numFmtId="1" fontId="34" fillId="3" borderId="55" xfId="0" applyNumberFormat="1" applyFont="1" applyFill="1" applyBorder="1" applyAlignment="1">
      <alignment horizontal="center" vertical="center" wrapText="1"/>
    </xf>
    <xf numFmtId="0" fontId="34" fillId="3" borderId="55" xfId="0" applyFont="1" applyFill="1" applyBorder="1" applyAlignment="1">
      <alignment horizontal="center" vertical="center" shrinkToFit="1"/>
    </xf>
    <xf numFmtId="0" fontId="42" fillId="3" borderId="55" xfId="0" applyFont="1" applyFill="1" applyBorder="1" applyAlignment="1">
      <alignment horizontal="center" vertical="center" wrapText="1"/>
    </xf>
    <xf numFmtId="0" fontId="43" fillId="3" borderId="55" xfId="0" applyFont="1" applyFill="1" applyBorder="1" applyAlignment="1">
      <alignment horizontal="center" vertical="center"/>
    </xf>
    <xf numFmtId="0" fontId="34" fillId="3" borderId="91" xfId="0" applyFont="1" applyFill="1" applyBorder="1">
      <alignment vertical="center"/>
    </xf>
    <xf numFmtId="181" fontId="35" fillId="3" borderId="96" xfId="0" applyNumberFormat="1" applyFont="1" applyFill="1" applyBorder="1" applyAlignment="1">
      <alignment horizontal="center" vertical="center" shrinkToFit="1"/>
    </xf>
    <xf numFmtId="181" fontId="35" fillId="3" borderId="97" xfId="0" applyNumberFormat="1" applyFont="1" applyFill="1" applyBorder="1" applyAlignment="1">
      <alignment horizontal="center" vertical="center" shrinkToFit="1"/>
    </xf>
    <xf numFmtId="181" fontId="35" fillId="3" borderId="98" xfId="0" applyNumberFormat="1" applyFont="1" applyFill="1" applyBorder="1" applyAlignment="1">
      <alignment horizontal="center" vertical="center" shrinkToFit="1"/>
    </xf>
    <xf numFmtId="181" fontId="35" fillId="3" borderId="105" xfId="0" applyNumberFormat="1" applyFont="1" applyFill="1" applyBorder="1" applyAlignment="1">
      <alignment horizontal="center" vertical="center" shrinkToFit="1"/>
    </xf>
    <xf numFmtId="181" fontId="35" fillId="3" borderId="106" xfId="0" applyNumberFormat="1" applyFont="1" applyFill="1" applyBorder="1" applyAlignment="1">
      <alignment horizontal="center" vertical="center" shrinkToFit="1"/>
    </xf>
    <xf numFmtId="181" fontId="35" fillId="3" borderId="107" xfId="0" applyNumberFormat="1" applyFont="1" applyFill="1" applyBorder="1" applyAlignment="1">
      <alignment horizontal="center" vertical="center" shrinkToFit="1"/>
    </xf>
    <xf numFmtId="0" fontId="35" fillId="3" borderId="113" xfId="0" applyFont="1" applyFill="1" applyBorder="1" applyAlignment="1" applyProtection="1">
      <alignment horizontal="center" vertical="center" shrinkToFit="1"/>
      <protection locked="0"/>
    </xf>
    <xf numFmtId="0" fontId="35" fillId="3" borderId="114" xfId="0" applyFont="1" applyFill="1" applyBorder="1" applyAlignment="1" applyProtection="1">
      <alignment horizontal="center" vertical="center" shrinkToFit="1"/>
      <protection locked="0"/>
    </xf>
    <xf numFmtId="0" fontId="35" fillId="3" borderId="115" xfId="0" applyFont="1" applyFill="1" applyBorder="1" applyAlignment="1" applyProtection="1">
      <alignment horizontal="center" vertical="center" shrinkToFit="1"/>
      <protection locked="0"/>
    </xf>
    <xf numFmtId="0" fontId="41" fillId="0" borderId="71"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72" xfId="0" applyFont="1" applyBorder="1" applyAlignment="1">
      <alignment horizontal="center" vertical="center" wrapText="1"/>
    </xf>
    <xf numFmtId="0" fontId="41" fillId="0" borderId="66" xfId="0" applyFont="1" applyBorder="1" applyAlignment="1">
      <alignment horizontal="center" vertical="center"/>
    </xf>
    <xf numFmtId="0" fontId="41" fillId="0" borderId="1" xfId="0" applyFont="1" applyBorder="1" applyAlignment="1">
      <alignment horizontal="center" vertical="center"/>
    </xf>
    <xf numFmtId="0" fontId="41" fillId="0" borderId="73" xfId="0" applyFont="1" applyBorder="1" applyAlignment="1">
      <alignment horizontal="center" vertical="center"/>
    </xf>
    <xf numFmtId="0" fontId="41" fillId="0" borderId="38" xfId="0" applyFont="1" applyBorder="1" applyAlignment="1">
      <alignment horizontal="center" vertical="center"/>
    </xf>
    <xf numFmtId="0" fontId="34" fillId="0" borderId="0" xfId="0" applyFont="1" applyAlignment="1">
      <alignment horizontal="right" vertical="center"/>
    </xf>
    <xf numFmtId="0" fontId="37" fillId="0" borderId="0" xfId="0" applyFont="1">
      <alignment vertical="center"/>
    </xf>
    <xf numFmtId="0" fontId="37" fillId="0" borderId="0" xfId="0" applyFont="1" applyAlignment="1">
      <alignment horizontal="right" vertical="center"/>
    </xf>
    <xf numFmtId="0" fontId="40" fillId="0" borderId="0" xfId="0" applyFont="1" applyAlignment="1"/>
    <xf numFmtId="0" fontId="37" fillId="0" borderId="0" xfId="0" applyFont="1" applyAlignment="1">
      <alignment horizontal="center" vertical="center"/>
    </xf>
    <xf numFmtId="0" fontId="45" fillId="0" borderId="0" xfId="0" applyFont="1" applyAlignment="1">
      <alignment horizontal="right" vertical="center"/>
    </xf>
    <xf numFmtId="20" fontId="37" fillId="0" borderId="0" xfId="0" applyNumberFormat="1" applyFont="1">
      <alignment vertical="center"/>
    </xf>
    <xf numFmtId="20" fontId="35" fillId="0" borderId="0" xfId="0" applyNumberFormat="1"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left" vertical="center"/>
    </xf>
    <xf numFmtId="0" fontId="35" fillId="3" borderId="0" xfId="0" applyFont="1" applyFill="1" applyAlignment="1">
      <alignment horizontal="right" vertical="center"/>
    </xf>
    <xf numFmtId="0" fontId="35" fillId="3" borderId="0" xfId="0" applyFont="1" applyFill="1" applyAlignment="1">
      <alignment horizontal="center" vertical="center"/>
    </xf>
    <xf numFmtId="0" fontId="35" fillId="3" borderId="0" xfId="0" applyFont="1" applyFill="1">
      <alignment vertical="center"/>
    </xf>
    <xf numFmtId="0" fontId="41" fillId="0" borderId="0" xfId="0" applyFont="1" applyAlignment="1"/>
    <xf numFmtId="0" fontId="41" fillId="3" borderId="0" xfId="0" applyFont="1" applyFill="1" applyAlignment="1">
      <alignment horizontal="right" vertical="center"/>
    </xf>
    <xf numFmtId="20" fontId="35" fillId="3" borderId="0" xfId="0" applyNumberFormat="1" applyFont="1" applyFill="1">
      <alignment vertical="center"/>
    </xf>
    <xf numFmtId="0" fontId="41" fillId="0" borderId="0" xfId="0" applyFont="1" applyAlignment="1">
      <alignment horizontal="left"/>
    </xf>
    <xf numFmtId="0" fontId="41" fillId="0" borderId="0" xfId="0" applyFont="1">
      <alignment vertical="center"/>
    </xf>
    <xf numFmtId="0" fontId="41" fillId="0" borderId="0" xfId="0" applyFont="1" applyAlignment="1">
      <alignment horizontal="center" vertical="center"/>
    </xf>
    <xf numFmtId="0" fontId="37" fillId="3" borderId="0" xfId="0" applyFont="1" applyFill="1">
      <alignment vertical="center"/>
    </xf>
    <xf numFmtId="1" fontId="35" fillId="3" borderId="0" xfId="0" applyNumberFormat="1" applyFont="1" applyFill="1">
      <alignment vertical="center"/>
    </xf>
    <xf numFmtId="182" fontId="35" fillId="0" borderId="0" xfId="0" applyNumberFormat="1" applyFont="1">
      <alignment vertical="center"/>
    </xf>
    <xf numFmtId="0" fontId="35" fillId="3" borderId="0" xfId="0" applyFont="1" applyFill="1" applyAlignment="1">
      <alignment horizontal="left" vertical="center"/>
    </xf>
    <xf numFmtId="182" fontId="35" fillId="3" borderId="0" xfId="0" applyNumberFormat="1" applyFont="1" applyFill="1">
      <alignment vertical="center"/>
    </xf>
    <xf numFmtId="0" fontId="41" fillId="3" borderId="0" xfId="0" applyFont="1" applyFill="1">
      <alignment vertical="center"/>
    </xf>
    <xf numFmtId="0" fontId="35" fillId="3" borderId="0" xfId="0" quotePrefix="1" applyFont="1" applyFill="1">
      <alignment vertical="center"/>
    </xf>
    <xf numFmtId="0" fontId="37" fillId="0" borderId="0" xfId="0" applyFont="1" applyAlignment="1">
      <alignment horizontal="left" vertical="center"/>
    </xf>
    <xf numFmtId="0" fontId="37" fillId="3" borderId="0" xfId="0" applyFont="1" applyFill="1" applyAlignment="1">
      <alignment horizontal="center" vertical="center"/>
    </xf>
    <xf numFmtId="0" fontId="45" fillId="0" borderId="0" xfId="0" applyFont="1" applyAlignment="1">
      <alignment horizontal="left" vertical="center"/>
    </xf>
    <xf numFmtId="0" fontId="46" fillId="3" borderId="0" xfId="0" applyFont="1" applyFill="1">
      <alignment vertical="center"/>
    </xf>
    <xf numFmtId="0" fontId="46" fillId="3" borderId="0" xfId="0" applyFont="1" applyFill="1" applyAlignment="1">
      <alignment horizontal="center" vertical="center"/>
    </xf>
    <xf numFmtId="0" fontId="46" fillId="3" borderId="0" xfId="0" applyFont="1" applyFill="1" applyAlignment="1">
      <alignment horizontal="left" vertical="center"/>
    </xf>
    <xf numFmtId="0" fontId="47" fillId="3" borderId="0" xfId="0" applyFont="1" applyFill="1" applyAlignment="1">
      <alignment horizontal="left" vertical="center"/>
    </xf>
    <xf numFmtId="0" fontId="46" fillId="7" borderId="1" xfId="0" applyFont="1" applyFill="1" applyBorder="1" applyAlignment="1" applyProtection="1">
      <alignment horizontal="left" vertical="center"/>
      <protection locked="0"/>
    </xf>
    <xf numFmtId="0" fontId="46" fillId="7" borderId="1" xfId="0" applyFont="1" applyFill="1" applyBorder="1" applyAlignment="1" applyProtection="1">
      <alignment horizontal="center" vertical="center"/>
      <protection locked="0"/>
    </xf>
    <xf numFmtId="0" fontId="46" fillId="3" borderId="1" xfId="0" applyFont="1" applyFill="1" applyBorder="1" applyAlignment="1">
      <alignment horizontal="center" vertical="center"/>
    </xf>
    <xf numFmtId="20" fontId="46" fillId="3" borderId="1" xfId="0" applyNumberFormat="1" applyFont="1" applyFill="1" applyBorder="1" applyAlignment="1">
      <alignment horizontal="center" vertical="center"/>
    </xf>
    <xf numFmtId="178" fontId="46" fillId="3" borderId="1" xfId="0" applyNumberFormat="1" applyFont="1" applyFill="1" applyBorder="1" applyAlignment="1">
      <alignment horizontal="center" vertical="center"/>
    </xf>
    <xf numFmtId="20" fontId="46" fillId="7" borderId="1" xfId="0" applyNumberFormat="1" applyFont="1" applyFill="1" applyBorder="1" applyAlignment="1" applyProtection="1">
      <alignment horizontal="center" vertical="center"/>
      <protection locked="0"/>
    </xf>
    <xf numFmtId="0" fontId="46" fillId="3" borderId="1" xfId="1" applyNumberFormat="1" applyFont="1" applyFill="1" applyBorder="1" applyAlignment="1" applyProtection="1">
      <alignment horizontal="center" vertical="center"/>
    </xf>
    <xf numFmtId="0" fontId="48" fillId="3" borderId="0" xfId="0" applyFont="1" applyFill="1" applyAlignment="1">
      <alignment horizontal="left" vertical="center"/>
    </xf>
    <xf numFmtId="0" fontId="48" fillId="3" borderId="0" xfId="0" applyFont="1" applyFill="1">
      <alignment vertical="center"/>
    </xf>
    <xf numFmtId="0" fontId="49" fillId="3" borderId="0" xfId="0" applyFont="1" applyFill="1" applyAlignment="1">
      <alignment horizontal="left" vertical="center"/>
    </xf>
    <xf numFmtId="0" fontId="50" fillId="3" borderId="0" xfId="5" applyFont="1" applyFill="1" applyAlignment="1">
      <alignment horizontal="left" vertical="top"/>
    </xf>
    <xf numFmtId="0" fontId="51" fillId="3" borderId="0" xfId="5" applyFont="1" applyFill="1" applyAlignment="1">
      <alignment horizontal="left" vertical="top" wrapText="1"/>
    </xf>
    <xf numFmtId="0" fontId="50" fillId="3" borderId="0" xfId="5" applyFont="1" applyFill="1" applyAlignment="1">
      <alignment horizontal="left" vertical="center" wrapText="1"/>
    </xf>
    <xf numFmtId="0" fontId="51" fillId="3" borderId="0" xfId="5" applyFont="1" applyFill="1" applyAlignment="1">
      <alignment horizontal="left" vertical="center" wrapText="1"/>
    </xf>
    <xf numFmtId="0" fontId="50" fillId="3" borderId="131" xfId="5" applyFont="1" applyFill="1" applyBorder="1" applyAlignment="1">
      <alignment horizontal="left" vertical="center" wrapText="1"/>
    </xf>
    <xf numFmtId="0" fontId="51" fillId="3" borderId="132" xfId="5" applyFont="1" applyFill="1" applyBorder="1" applyAlignment="1">
      <alignment horizontal="left" vertical="center" wrapText="1"/>
    </xf>
    <xf numFmtId="0" fontId="50" fillId="3" borderId="133" xfId="5" applyFont="1" applyFill="1" applyBorder="1" applyAlignment="1">
      <alignment horizontal="left" vertical="center" wrapText="1"/>
    </xf>
    <xf numFmtId="0" fontId="51" fillId="3" borderId="134" xfId="5" applyFont="1" applyFill="1" applyBorder="1" applyAlignment="1">
      <alignment horizontal="left" vertical="center" wrapText="1"/>
    </xf>
    <xf numFmtId="0" fontId="26" fillId="3" borderId="1" xfId="5" applyFont="1" applyFill="1" applyBorder="1" applyAlignment="1">
      <alignment horizontal="center" vertical="center"/>
    </xf>
    <xf numFmtId="0" fontId="15" fillId="3" borderId="0" xfId="5" applyFont="1" applyFill="1" applyAlignment="1">
      <alignment vertical="top" wrapText="1"/>
    </xf>
    <xf numFmtId="0" fontId="15" fillId="3" borderId="0" xfId="5" applyFont="1" applyFill="1" applyAlignment="1">
      <alignment vertical="top"/>
    </xf>
    <xf numFmtId="0" fontId="27" fillId="3" borderId="0" xfId="5" applyFont="1" applyFill="1" applyAlignment="1">
      <alignment horizontal="center" vertical="top"/>
    </xf>
    <xf numFmtId="0" fontId="32" fillId="3" borderId="0" xfId="5" applyFont="1" applyFill="1" applyAlignment="1">
      <alignment horizontal="right" vertical="top"/>
    </xf>
    <xf numFmtId="0" fontId="26" fillId="3" borderId="18" xfId="5" applyFont="1" applyFill="1" applyBorder="1"/>
    <xf numFmtId="0" fontId="26" fillId="3" borderId="0" xfId="5" applyFont="1" applyFill="1" applyAlignment="1">
      <alignment horizontal="left"/>
    </xf>
    <xf numFmtId="0" fontId="25" fillId="3" borderId="0" xfId="5" applyFont="1" applyFill="1"/>
    <xf numFmtId="0" fontId="27" fillId="3" borderId="0" xfId="5" applyFont="1" applyFill="1" applyAlignment="1">
      <alignment horizontal="left" vertical="center"/>
    </xf>
    <xf numFmtId="0" fontId="27" fillId="3" borderId="0" xfId="5" applyFont="1" applyFill="1" applyAlignment="1">
      <alignment vertical="center"/>
    </xf>
    <xf numFmtId="0" fontId="27" fillId="3" borderId="0" xfId="5" applyFont="1" applyFill="1" applyAlignment="1">
      <alignment horizontal="center" vertical="center"/>
    </xf>
    <xf numFmtId="0" fontId="27" fillId="3" borderId="0" xfId="5" applyFont="1" applyFill="1" applyAlignment="1">
      <alignment horizontal="right" vertical="center"/>
    </xf>
    <xf numFmtId="0" fontId="52" fillId="3" borderId="0" xfId="5" applyFont="1" applyFill="1" applyAlignment="1">
      <alignment horizontal="center" vertical="center"/>
    </xf>
    <xf numFmtId="0" fontId="53" fillId="0" borderId="0" xfId="6"/>
    <xf numFmtId="0" fontId="54" fillId="0" borderId="0" xfId="6" applyFont="1" applyAlignment="1">
      <alignment wrapText="1"/>
    </xf>
    <xf numFmtId="0" fontId="54" fillId="0" borderId="0" xfId="6" applyFont="1"/>
    <xf numFmtId="0" fontId="54" fillId="0" borderId="20" xfId="6" applyFont="1" applyBorder="1" applyAlignment="1">
      <alignment vertical="top" wrapText="1"/>
    </xf>
    <xf numFmtId="0" fontId="55" fillId="0" borderId="19" xfId="6" applyFont="1" applyBorder="1" applyAlignment="1">
      <alignment vertical="top"/>
    </xf>
    <xf numFmtId="0" fontId="55" fillId="0" borderId="11" xfId="6" applyFont="1" applyBorder="1" applyAlignment="1">
      <alignment vertical="top" wrapText="1"/>
    </xf>
    <xf numFmtId="0" fontId="55" fillId="0" borderId="10" xfId="6" applyFont="1" applyBorder="1" applyAlignment="1">
      <alignment vertical="top"/>
    </xf>
    <xf numFmtId="0" fontId="54" fillId="0" borderId="11" xfId="6" applyFont="1" applyBorder="1" applyAlignment="1">
      <alignment vertical="top" wrapText="1"/>
    </xf>
    <xf numFmtId="0" fontId="55" fillId="0" borderId="16" xfId="6" applyFont="1" applyBorder="1" applyAlignment="1">
      <alignment vertical="top" wrapText="1"/>
    </xf>
    <xf numFmtId="0" fontId="54" fillId="0" borderId="15" xfId="6" applyFont="1" applyBorder="1" applyAlignment="1">
      <alignment vertical="top"/>
    </xf>
    <xf numFmtId="0" fontId="53" fillId="0" borderId="0" xfId="6" applyAlignment="1">
      <alignment wrapText="1"/>
    </xf>
    <xf numFmtId="0" fontId="9" fillId="0" borderId="0" xfId="7"/>
    <xf numFmtId="0" fontId="9" fillId="0" borderId="0" xfId="7" applyAlignment="1">
      <alignment horizontal="right"/>
    </xf>
    <xf numFmtId="0" fontId="39" fillId="8" borderId="0" xfId="7" applyFont="1" applyFill="1" applyAlignment="1">
      <alignment horizontal="left" vertical="center"/>
    </xf>
    <xf numFmtId="0" fontId="39" fillId="8" borderId="0" xfId="7" applyFont="1" applyFill="1" applyAlignment="1">
      <alignment horizontal="center" vertical="center"/>
    </xf>
    <xf numFmtId="0" fontId="39" fillId="8" borderId="20" xfId="7" applyFont="1" applyFill="1" applyBorder="1" applyAlignment="1">
      <alignment vertical="top"/>
    </xf>
    <xf numFmtId="0" fontId="39" fillId="8" borderId="18" xfId="7" applyFont="1" applyFill="1" applyBorder="1" applyAlignment="1">
      <alignment vertical="top"/>
    </xf>
    <xf numFmtId="0" fontId="39" fillId="8" borderId="19" xfId="7" applyFont="1" applyFill="1" applyBorder="1" applyAlignment="1">
      <alignment vertical="top"/>
    </xf>
    <xf numFmtId="0" fontId="9" fillId="8" borderId="20" xfId="7" applyFill="1" applyBorder="1" applyAlignment="1">
      <alignment horizontal="left" vertical="center"/>
    </xf>
    <xf numFmtId="0" fontId="9" fillId="8" borderId="18" xfId="7" applyFill="1" applyBorder="1" applyAlignment="1">
      <alignment horizontal="left" vertical="center"/>
    </xf>
    <xf numFmtId="0" fontId="39" fillId="8" borderId="18" xfId="7" applyFont="1" applyFill="1" applyBorder="1" applyAlignment="1">
      <alignment vertical="center"/>
    </xf>
    <xf numFmtId="0" fontId="9" fillId="8" borderId="18" xfId="7" applyFill="1" applyBorder="1" applyAlignment="1">
      <alignment horizontal="center" vertical="center"/>
    </xf>
    <xf numFmtId="0" fontId="57" fillId="8" borderId="18" xfId="7" applyFont="1" applyFill="1" applyBorder="1" applyAlignment="1">
      <alignment vertical="center"/>
    </xf>
    <xf numFmtId="0" fontId="9" fillId="8" borderId="0" xfId="7" applyFill="1" applyAlignment="1">
      <alignment horizontal="center" vertical="center"/>
    </xf>
    <xf numFmtId="0" fontId="39" fillId="8" borderId="0" xfId="7" applyFont="1" applyFill="1" applyAlignment="1">
      <alignment vertical="center"/>
    </xf>
    <xf numFmtId="0" fontId="9" fillId="8" borderId="10" xfId="7" applyFill="1" applyBorder="1" applyAlignment="1">
      <alignment horizontal="center" vertical="center"/>
    </xf>
    <xf numFmtId="0" fontId="39" fillId="8" borderId="20" xfId="7" applyFont="1" applyFill="1" applyBorder="1" applyAlignment="1">
      <alignment vertical="center"/>
    </xf>
    <xf numFmtId="0" fontId="39" fillId="8" borderId="19" xfId="7" applyFont="1" applyFill="1" applyBorder="1" applyAlignment="1">
      <alignment horizontal="left" vertical="center" wrapText="1"/>
    </xf>
    <xf numFmtId="0" fontId="39" fillId="8" borderId="20" xfId="7" applyFont="1" applyFill="1" applyBorder="1" applyAlignment="1">
      <alignment vertical="center" wrapText="1"/>
    </xf>
    <xf numFmtId="0" fontId="39" fillId="8" borderId="19" xfId="7" applyFont="1" applyFill="1" applyBorder="1" applyAlignment="1">
      <alignment horizontal="left" vertical="center"/>
    </xf>
    <xf numFmtId="0" fontId="39" fillId="8" borderId="81" xfId="7" applyFont="1" applyFill="1" applyBorder="1" applyAlignment="1">
      <alignment vertical="center"/>
    </xf>
    <xf numFmtId="0" fontId="39" fillId="8" borderId="20" xfId="7" applyFont="1" applyFill="1" applyBorder="1" applyAlignment="1">
      <alignment horizontal="center" vertical="center"/>
    </xf>
    <xf numFmtId="0" fontId="39" fillId="8" borderId="19" xfId="7" applyFont="1" applyFill="1" applyBorder="1" applyAlignment="1">
      <alignment vertical="center"/>
    </xf>
    <xf numFmtId="0" fontId="39" fillId="8" borderId="11" xfId="7" applyFont="1" applyFill="1" applyBorder="1" applyAlignment="1">
      <alignment vertical="top"/>
    </xf>
    <xf numFmtId="0" fontId="39" fillId="8" borderId="0" xfId="7" applyFont="1" applyFill="1" applyAlignment="1">
      <alignment vertical="top"/>
    </xf>
    <xf numFmtId="0" fontId="39" fillId="8" borderId="10" xfId="7" applyFont="1" applyFill="1" applyBorder="1" applyAlignment="1">
      <alignment vertical="top"/>
    </xf>
    <xf numFmtId="0" fontId="9" fillId="8" borderId="152" xfId="7" applyFill="1" applyBorder="1" applyAlignment="1">
      <alignment horizontal="left" vertical="center"/>
    </xf>
    <xf numFmtId="0" fontId="9" fillId="8" borderId="153" xfId="7" applyFill="1" applyBorder="1" applyAlignment="1">
      <alignment horizontal="left" vertical="center"/>
    </xf>
    <xf numFmtId="0" fontId="9" fillId="8" borderId="153" xfId="7" applyFill="1" applyBorder="1" applyAlignment="1">
      <alignment horizontal="center" vertical="center"/>
    </xf>
    <xf numFmtId="0" fontId="57" fillId="8" borderId="153" xfId="7" applyFont="1" applyFill="1" applyBorder="1" applyAlignment="1">
      <alignment vertical="center"/>
    </xf>
    <xf numFmtId="0" fontId="39" fillId="8" borderId="153" xfId="7" applyFont="1" applyFill="1" applyBorder="1" applyAlignment="1">
      <alignment vertical="center"/>
    </xf>
    <xf numFmtId="0" fontId="9" fillId="8" borderId="157" xfId="7" applyFill="1" applyBorder="1" applyAlignment="1">
      <alignment horizontal="center" vertical="center"/>
    </xf>
    <xf numFmtId="0" fontId="39" fillId="8" borderId="11" xfId="7" applyFont="1" applyFill="1" applyBorder="1" applyAlignment="1">
      <alignment vertical="center"/>
    </xf>
    <xf numFmtId="0" fontId="39" fillId="8" borderId="10" xfId="7" applyFont="1" applyFill="1" applyBorder="1" applyAlignment="1">
      <alignment horizontal="left" vertical="center" wrapText="1"/>
    </xf>
    <xf numFmtId="0" fontId="39" fillId="8" borderId="11" xfId="7" applyFont="1" applyFill="1" applyBorder="1" applyAlignment="1">
      <alignment vertical="center" wrapText="1"/>
    </xf>
    <xf numFmtId="0" fontId="39" fillId="8" borderId="2" xfId="7" applyFont="1" applyFill="1" applyBorder="1" applyAlignment="1">
      <alignment vertical="center" wrapText="1"/>
    </xf>
    <xf numFmtId="0" fontId="39" fillId="8" borderId="11" xfId="7" applyFont="1" applyFill="1" applyBorder="1" applyAlignment="1">
      <alignment horizontal="center" vertical="center"/>
    </xf>
    <xf numFmtId="0" fontId="39" fillId="8" borderId="10" xfId="7" applyFont="1" applyFill="1" applyBorder="1" applyAlignment="1">
      <alignment vertical="center"/>
    </xf>
    <xf numFmtId="0" fontId="39" fillId="8" borderId="159" xfId="7" applyFont="1" applyFill="1" applyBorder="1" applyAlignment="1">
      <alignment horizontal="left" vertical="center"/>
    </xf>
    <xf numFmtId="0" fontId="39" fillId="8" borderId="160" xfId="7" applyFont="1" applyFill="1" applyBorder="1" applyAlignment="1">
      <alignment horizontal="left" vertical="center"/>
    </xf>
    <xf numFmtId="0" fontId="39" fillId="8" borderId="160" xfId="7" applyFont="1" applyFill="1" applyBorder="1" applyAlignment="1">
      <alignment vertical="center"/>
    </xf>
    <xf numFmtId="0" fontId="9" fillId="8" borderId="160" xfId="7" applyFill="1" applyBorder="1" applyAlignment="1">
      <alignment horizontal="center" vertical="center"/>
    </xf>
    <xf numFmtId="0" fontId="9" fillId="8" borderId="161" xfId="7" applyFill="1" applyBorder="1" applyAlignment="1">
      <alignment horizontal="center" vertical="center"/>
    </xf>
    <xf numFmtId="0" fontId="39" fillId="8" borderId="162" xfId="7" applyFont="1" applyFill="1" applyBorder="1" applyAlignment="1">
      <alignment horizontal="left" vertical="center"/>
    </xf>
    <xf numFmtId="0" fontId="9" fillId="8" borderId="155" xfId="7" applyFill="1" applyBorder="1" applyAlignment="1">
      <alignment horizontal="center" vertical="center"/>
    </xf>
    <xf numFmtId="0" fontId="9" fillId="8" borderId="160" xfId="7" applyFill="1" applyBorder="1" applyAlignment="1">
      <alignment vertical="center"/>
    </xf>
    <xf numFmtId="0" fontId="39" fillId="8" borderId="162" xfId="7" applyFont="1" applyFill="1" applyBorder="1" applyAlignment="1">
      <alignment horizontal="left" vertical="center" wrapText="1"/>
    </xf>
    <xf numFmtId="0" fontId="39" fillId="8" borderId="162" xfId="7" applyFont="1" applyFill="1" applyBorder="1" applyAlignment="1">
      <alignment vertical="center"/>
    </xf>
    <xf numFmtId="0" fontId="57" fillId="8" borderId="159" xfId="7" applyFont="1" applyFill="1" applyBorder="1" applyAlignment="1">
      <alignment horizontal="left" vertical="center"/>
    </xf>
    <xf numFmtId="0" fontId="57" fillId="8" borderId="160" xfId="7" applyFont="1" applyFill="1" applyBorder="1" applyAlignment="1">
      <alignment horizontal="left" vertical="center"/>
    </xf>
    <xf numFmtId="0" fontId="39" fillId="8" borderId="155" xfId="7" applyFont="1" applyFill="1" applyBorder="1" applyAlignment="1">
      <alignment vertical="center"/>
    </xf>
    <xf numFmtId="0" fontId="39" fillId="8" borderId="162" xfId="7" applyFont="1" applyFill="1" applyBorder="1" applyAlignment="1">
      <alignment vertical="center" wrapText="1"/>
    </xf>
    <xf numFmtId="0" fontId="39" fillId="8" borderId="154" xfId="7" applyFont="1" applyFill="1" applyBorder="1" applyAlignment="1">
      <alignment vertical="center"/>
    </xf>
    <xf numFmtId="0" fontId="39" fillId="8" borderId="155" xfId="7" applyFont="1" applyFill="1" applyBorder="1" applyAlignment="1">
      <alignment horizontal="left" vertical="center"/>
    </xf>
    <xf numFmtId="0" fontId="39" fillId="8" borderId="152" xfId="7" applyFont="1" applyFill="1" applyBorder="1" applyAlignment="1">
      <alignment vertical="center"/>
    </xf>
    <xf numFmtId="0" fontId="39" fillId="8" borderId="153" xfId="7" applyFont="1" applyFill="1" applyBorder="1" applyAlignment="1">
      <alignment horizontal="left" vertical="center"/>
    </xf>
    <xf numFmtId="0" fontId="9" fillId="8" borderId="159" xfId="7" applyFill="1" applyBorder="1" applyAlignment="1">
      <alignment horizontal="left" vertical="center"/>
    </xf>
    <xf numFmtId="0" fontId="9" fillId="8" borderId="160" xfId="7" applyFill="1" applyBorder="1" applyAlignment="1">
      <alignment horizontal="left" vertical="center"/>
    </xf>
    <xf numFmtId="0" fontId="39" fillId="8" borderId="160" xfId="7" applyFont="1" applyFill="1" applyBorder="1" applyAlignment="1">
      <alignment horizontal="left" vertical="center" wrapText="1"/>
    </xf>
    <xf numFmtId="0" fontId="39" fillId="8" borderId="154" xfId="7" applyFont="1" applyFill="1" applyBorder="1" applyAlignment="1">
      <alignment horizontal="left" vertical="center"/>
    </xf>
    <xf numFmtId="0" fontId="39" fillId="8" borderId="11" xfId="7" applyFont="1" applyFill="1" applyBorder="1" applyAlignment="1">
      <alignment horizontal="left" vertical="center"/>
    </xf>
    <xf numFmtId="0" fontId="39" fillId="8" borderId="152" xfId="7" applyFont="1" applyFill="1" applyBorder="1" applyAlignment="1">
      <alignment horizontal="left" vertical="center"/>
    </xf>
    <xf numFmtId="0" fontId="39" fillId="8" borderId="161" xfId="7" applyFont="1" applyFill="1" applyBorder="1" applyAlignment="1">
      <alignment vertical="center"/>
    </xf>
    <xf numFmtId="0" fontId="39" fillId="8" borderId="10" xfId="7" applyFont="1" applyFill="1" applyBorder="1" applyAlignment="1">
      <alignment horizontal="left" vertical="center"/>
    </xf>
    <xf numFmtId="0" fontId="39" fillId="8" borderId="2" xfId="7" applyFont="1" applyFill="1" applyBorder="1" applyAlignment="1">
      <alignment vertical="center"/>
    </xf>
    <xf numFmtId="0" fontId="39" fillId="8" borderId="16" xfId="7" applyFont="1" applyFill="1" applyBorder="1" applyAlignment="1">
      <alignment vertical="top"/>
    </xf>
    <xf numFmtId="0" fontId="39" fillId="8" borderId="14" xfId="7" applyFont="1" applyFill="1" applyBorder="1" applyAlignment="1">
      <alignment vertical="center"/>
    </xf>
    <xf numFmtId="0" fontId="9" fillId="8" borderId="14" xfId="7" applyFill="1" applyBorder="1" applyAlignment="1">
      <alignment horizontal="center" vertical="center"/>
    </xf>
    <xf numFmtId="0" fontId="9" fillId="8" borderId="15" xfId="7" applyFill="1" applyBorder="1" applyAlignment="1">
      <alignment horizontal="center" vertical="center"/>
    </xf>
    <xf numFmtId="0" fontId="39" fillId="8" borderId="46" xfId="7" applyFont="1" applyFill="1" applyBorder="1" applyAlignment="1">
      <alignment horizontal="left" vertical="center"/>
    </xf>
    <xf numFmtId="0" fontId="39" fillId="8" borderId="33" xfId="7" applyFont="1" applyFill="1" applyBorder="1" applyAlignment="1">
      <alignment horizontal="left" vertical="center"/>
    </xf>
    <xf numFmtId="0" fontId="9" fillId="8" borderId="33" xfId="7" applyFill="1" applyBorder="1" applyAlignment="1">
      <alignment horizontal="center" vertical="center"/>
    </xf>
    <xf numFmtId="0" fontId="39" fillId="8" borderId="33" xfId="7" applyFont="1" applyFill="1" applyBorder="1" applyAlignment="1">
      <alignment horizontal="left" vertical="center" wrapText="1"/>
    </xf>
    <xf numFmtId="0" fontId="39" fillId="8" borderId="33" xfId="7" applyFont="1" applyFill="1" applyBorder="1" applyAlignment="1">
      <alignment vertical="center"/>
    </xf>
    <xf numFmtId="0" fontId="9" fillId="8" borderId="34" xfId="7" applyFill="1" applyBorder="1" applyAlignment="1">
      <alignment horizontal="center" vertical="center"/>
    </xf>
    <xf numFmtId="0" fontId="39" fillId="8" borderId="164" xfId="7" applyFont="1" applyFill="1" applyBorder="1" applyAlignment="1">
      <alignment horizontal="left" vertical="center" wrapText="1"/>
    </xf>
    <xf numFmtId="0" fontId="39" fillId="8" borderId="16" xfId="7" applyFont="1" applyFill="1" applyBorder="1" applyAlignment="1">
      <alignment vertical="center"/>
    </xf>
    <xf numFmtId="0" fontId="39" fillId="8" borderId="15" xfId="7" applyFont="1" applyFill="1" applyBorder="1" applyAlignment="1">
      <alignment horizontal="left" vertical="center" wrapText="1"/>
    </xf>
    <xf numFmtId="0" fontId="39" fillId="8" borderId="16" xfId="7" applyFont="1" applyFill="1" applyBorder="1" applyAlignment="1">
      <alignment vertical="center" wrapText="1"/>
    </xf>
    <xf numFmtId="0" fontId="39" fillId="8" borderId="119" xfId="7" applyFont="1" applyFill="1" applyBorder="1" applyAlignment="1">
      <alignment vertical="center" wrapText="1"/>
    </xf>
    <xf numFmtId="0" fontId="39" fillId="8" borderId="16" xfId="7" applyFont="1" applyFill="1" applyBorder="1" applyAlignment="1">
      <alignment horizontal="center" vertical="center"/>
    </xf>
    <xf numFmtId="0" fontId="39" fillId="8" borderId="15" xfId="7" applyFont="1" applyFill="1" applyBorder="1" applyAlignment="1">
      <alignment vertical="center"/>
    </xf>
    <xf numFmtId="0" fontId="39" fillId="8" borderId="0" xfId="7" applyFont="1" applyFill="1" applyAlignment="1">
      <alignment vertical="center" wrapText="1"/>
    </xf>
    <xf numFmtId="0" fontId="39" fillId="8" borderId="14" xfId="7" applyFont="1" applyFill="1" applyBorder="1" applyAlignment="1">
      <alignment vertical="center" wrapText="1"/>
    </xf>
    <xf numFmtId="0" fontId="39" fillId="8" borderId="38" xfId="7" applyFont="1" applyFill="1" applyBorder="1" applyAlignment="1">
      <alignment horizontal="center" vertical="center"/>
    </xf>
    <xf numFmtId="0" fontId="39" fillId="8" borderId="171" xfId="7" applyFont="1" applyFill="1" applyBorder="1" applyAlignment="1">
      <alignment horizontal="center" vertical="center"/>
    </xf>
    <xf numFmtId="0" fontId="39" fillId="8" borderId="136" xfId="7" applyFont="1" applyFill="1" applyBorder="1" applyAlignment="1">
      <alignment horizontal="center" vertical="center"/>
    </xf>
    <xf numFmtId="0" fontId="35" fillId="8" borderId="0" xfId="7" applyFont="1" applyFill="1" applyAlignment="1">
      <alignment horizontal="center" vertical="center"/>
    </xf>
    <xf numFmtId="0" fontId="35" fillId="8" borderId="0" xfId="7" applyFont="1" applyFill="1" applyAlignment="1">
      <alignment vertical="center"/>
    </xf>
    <xf numFmtId="0" fontId="2" fillId="0" borderId="1" xfId="0" applyFont="1" applyBorder="1">
      <alignment vertical="center"/>
    </xf>
    <xf numFmtId="0" fontId="4" fillId="9" borderId="1" xfId="0" applyFont="1" applyFill="1" applyBorder="1" applyAlignment="1">
      <alignment vertical="center" wrapText="1"/>
    </xf>
    <xf numFmtId="0" fontId="2" fillId="9" borderId="1" xfId="0" applyFont="1" applyFill="1" applyBorder="1" applyAlignment="1">
      <alignment vertical="center" wrapText="1"/>
    </xf>
    <xf numFmtId="181" fontId="35" fillId="3" borderId="93" xfId="0" applyNumberFormat="1" applyFont="1" applyFill="1" applyBorder="1" applyAlignment="1">
      <alignment horizontal="center" vertical="center" wrapText="1"/>
    </xf>
    <xf numFmtId="181" fontId="35" fillId="3" borderId="92" xfId="0" applyNumberFormat="1" applyFont="1" applyFill="1" applyBorder="1" applyAlignment="1">
      <alignment horizontal="center" vertical="center" wrapText="1"/>
    </xf>
    <xf numFmtId="0" fontId="35" fillId="3" borderId="65" xfId="0" applyFont="1" applyFill="1" applyBorder="1" applyAlignment="1" applyProtection="1">
      <alignment horizontal="left" vertical="center" wrapText="1"/>
      <protection locked="0"/>
    </xf>
    <xf numFmtId="0" fontId="35" fillId="3" borderId="14" xfId="0" applyFont="1" applyFill="1" applyBorder="1" applyAlignment="1" applyProtection="1">
      <alignment horizontal="left" vertical="center" wrapText="1"/>
      <protection locked="0"/>
    </xf>
    <xf numFmtId="0" fontId="35" fillId="3" borderId="13" xfId="0" applyFont="1" applyFill="1" applyBorder="1" applyAlignment="1" applyProtection="1">
      <alignment horizontal="left" vertical="center" wrapText="1"/>
      <protection locked="0"/>
    </xf>
    <xf numFmtId="0" fontId="35" fillId="3" borderId="64" xfId="0" applyFont="1" applyFill="1" applyBorder="1" applyAlignment="1" applyProtection="1">
      <alignment horizontal="left" vertical="center" wrapText="1"/>
      <protection locked="0"/>
    </xf>
    <xf numFmtId="0" fontId="35" fillId="3" borderId="0" xfId="0" applyFont="1" applyFill="1" applyAlignment="1" applyProtection="1">
      <alignment horizontal="left" vertical="center" wrapText="1"/>
      <protection locked="0"/>
    </xf>
    <xf numFmtId="0" fontId="35" fillId="3" borderId="9" xfId="0" applyFont="1" applyFill="1" applyBorder="1" applyAlignment="1" applyProtection="1">
      <alignment horizontal="left" vertical="center" wrapText="1"/>
      <protection locked="0"/>
    </xf>
    <xf numFmtId="0" fontId="35" fillId="3" borderId="63" xfId="0" applyFont="1" applyFill="1" applyBorder="1" applyAlignment="1" applyProtection="1">
      <alignment horizontal="left" vertical="center" wrapText="1"/>
      <protection locked="0"/>
    </xf>
    <xf numFmtId="0" fontId="35" fillId="3" borderId="18" xfId="0" applyFont="1" applyFill="1" applyBorder="1" applyAlignment="1" applyProtection="1">
      <alignment horizontal="left" vertical="center" wrapText="1"/>
      <protection locked="0"/>
    </xf>
    <xf numFmtId="0" fontId="35" fillId="3" borderId="17" xfId="0" applyFont="1" applyFill="1" applyBorder="1" applyAlignment="1" applyProtection="1">
      <alignment horizontal="left" vertical="center" wrapText="1"/>
      <protection locked="0"/>
    </xf>
    <xf numFmtId="0" fontId="39" fillId="0" borderId="104" xfId="0" applyFont="1" applyBorder="1" applyAlignment="1">
      <alignment horizontal="center" vertical="center" wrapText="1"/>
    </xf>
    <xf numFmtId="0" fontId="39" fillId="0" borderId="108" xfId="0" applyFont="1" applyBorder="1" applyAlignment="1">
      <alignment horizontal="center" vertical="center" wrapText="1"/>
    </xf>
    <xf numFmtId="0" fontId="39" fillId="0" borderId="101" xfId="0" applyFont="1" applyBorder="1" applyAlignment="1">
      <alignment horizontal="center" vertical="center" wrapText="1"/>
    </xf>
    <xf numFmtId="181" fontId="35" fillId="3" borderId="104" xfId="0" applyNumberFormat="1" applyFont="1" applyFill="1" applyBorder="1" applyAlignment="1">
      <alignment horizontal="center" vertical="center" wrapText="1"/>
    </xf>
    <xf numFmtId="181" fontId="35" fillId="3" borderId="103" xfId="0" applyNumberFormat="1" applyFont="1" applyFill="1" applyBorder="1" applyAlignment="1">
      <alignment horizontal="center" vertical="center" wrapText="1"/>
    </xf>
    <xf numFmtId="181" fontId="35" fillId="3" borderId="102" xfId="0" applyNumberFormat="1" applyFont="1" applyFill="1" applyBorder="1" applyAlignment="1">
      <alignment horizontal="center" vertical="center" wrapText="1"/>
    </xf>
    <xf numFmtId="181" fontId="35" fillId="3" borderId="101" xfId="0" applyNumberFormat="1" applyFont="1" applyFill="1" applyBorder="1" applyAlignment="1">
      <alignment horizontal="center" vertical="center" wrapText="1"/>
    </xf>
    <xf numFmtId="0" fontId="42" fillId="0" borderId="95" xfId="0" applyFont="1" applyBorder="1" applyAlignment="1">
      <alignment horizontal="center" vertical="center" wrapText="1"/>
    </xf>
    <xf numFmtId="0" fontId="42" fillId="0" borderId="99" xfId="0" applyFont="1" applyBorder="1" applyAlignment="1">
      <alignment horizontal="center" vertical="center" wrapText="1"/>
    </xf>
    <xf numFmtId="0" fontId="42" fillId="0" borderId="92" xfId="0" applyFont="1" applyBorder="1" applyAlignment="1">
      <alignment horizontal="center" vertical="center" wrapText="1"/>
    </xf>
    <xf numFmtId="181" fontId="35" fillId="3" borderId="95" xfId="0" applyNumberFormat="1" applyFont="1" applyFill="1" applyBorder="1" applyAlignment="1">
      <alignment horizontal="center" vertical="center" wrapText="1"/>
    </xf>
    <xf numFmtId="181" fontId="35" fillId="3" borderId="94" xfId="0" applyNumberFormat="1" applyFont="1" applyFill="1" applyBorder="1" applyAlignment="1">
      <alignment horizontal="center" vertical="center" wrapText="1"/>
    </xf>
    <xf numFmtId="1" fontId="35" fillId="3" borderId="112" xfId="0" applyNumberFormat="1" applyFont="1" applyFill="1" applyBorder="1" applyAlignment="1">
      <alignment horizontal="center" vertical="center" wrapText="1"/>
    </xf>
    <xf numFmtId="1" fontId="35" fillId="3" borderId="111" xfId="0" applyNumberFormat="1" applyFont="1" applyFill="1" applyBorder="1" applyAlignment="1">
      <alignment horizontal="center" vertical="center" wrapText="1"/>
    </xf>
    <xf numFmtId="1" fontId="35" fillId="3" borderId="110" xfId="0" applyNumberFormat="1" applyFont="1" applyFill="1" applyBorder="1" applyAlignment="1">
      <alignment horizontal="center" vertical="center" wrapText="1"/>
    </xf>
    <xf numFmtId="1" fontId="35" fillId="3" borderId="109" xfId="0" applyNumberFormat="1" applyFont="1" applyFill="1" applyBorder="1" applyAlignment="1">
      <alignment horizontal="center" vertical="center" wrapText="1"/>
    </xf>
    <xf numFmtId="0" fontId="35" fillId="0" borderId="100" xfId="0" applyFont="1" applyBorder="1" applyAlignment="1">
      <alignment horizontal="center" vertical="center" shrinkToFit="1"/>
    </xf>
    <xf numFmtId="0" fontId="35" fillId="3" borderId="65" xfId="0" applyFont="1" applyFill="1" applyBorder="1" applyAlignment="1" applyProtection="1">
      <alignment horizontal="center" vertical="center" shrinkToFit="1"/>
      <protection locked="0"/>
    </xf>
    <xf numFmtId="0" fontId="35" fillId="3" borderId="14" xfId="0" applyFont="1" applyFill="1" applyBorder="1" applyAlignment="1" applyProtection="1">
      <alignment horizontal="center" vertical="center" shrinkToFit="1"/>
      <protection locked="0"/>
    </xf>
    <xf numFmtId="0" fontId="35" fillId="3" borderId="16" xfId="0" applyFont="1" applyFill="1" applyBorder="1" applyAlignment="1" applyProtection="1">
      <alignment horizontal="center" vertical="center" shrinkToFit="1"/>
      <protection locked="0"/>
    </xf>
    <xf numFmtId="0" fontId="35" fillId="3" borderId="64" xfId="0" applyFont="1" applyFill="1" applyBorder="1" applyAlignment="1" applyProtection="1">
      <alignment horizontal="center" vertical="center" shrinkToFit="1"/>
      <protection locked="0"/>
    </xf>
    <xf numFmtId="0" fontId="35" fillId="3" borderId="0" xfId="0" applyFont="1" applyFill="1" applyAlignment="1" applyProtection="1">
      <alignment horizontal="center" vertical="center" shrinkToFit="1"/>
      <protection locked="0"/>
    </xf>
    <xf numFmtId="0" fontId="35" fillId="3" borderId="11" xfId="0" applyFont="1" applyFill="1" applyBorder="1" applyAlignment="1" applyProtection="1">
      <alignment horizontal="center" vertical="center" shrinkToFit="1"/>
      <protection locked="0"/>
    </xf>
    <xf numFmtId="0" fontId="35" fillId="3" borderId="63" xfId="0" applyFont="1" applyFill="1" applyBorder="1" applyAlignment="1" applyProtection="1">
      <alignment horizontal="center" vertical="center" shrinkToFit="1"/>
      <protection locked="0"/>
    </xf>
    <xf numFmtId="0" fontId="35" fillId="3" borderId="18" xfId="0" applyFont="1" applyFill="1" applyBorder="1" applyAlignment="1" applyProtection="1">
      <alignment horizontal="center" vertical="center" shrinkToFit="1"/>
      <protection locked="0"/>
    </xf>
    <xf numFmtId="0" fontId="35" fillId="3" borderId="20" xfId="0" applyFont="1" applyFill="1" applyBorder="1" applyAlignment="1" applyProtection="1">
      <alignment horizontal="center" vertical="center" shrinkToFit="1"/>
      <protection locked="0"/>
    </xf>
    <xf numFmtId="0" fontId="35" fillId="3" borderId="119"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5" fillId="3" borderId="81" xfId="0" applyFont="1" applyFill="1" applyBorder="1" applyAlignment="1" applyProtection="1">
      <alignment horizontal="center" vertical="center" wrapText="1"/>
      <protection locked="0"/>
    </xf>
    <xf numFmtId="0" fontId="35" fillId="3" borderId="37" xfId="0" applyFont="1" applyFill="1" applyBorder="1" applyAlignment="1" applyProtection="1">
      <alignment horizontal="center" vertical="center" shrinkToFit="1"/>
      <protection locked="0"/>
    </xf>
    <xf numFmtId="0" fontId="35" fillId="3" borderId="36" xfId="0" applyFont="1" applyFill="1" applyBorder="1" applyAlignment="1" applyProtection="1">
      <alignment horizontal="center" vertical="center" shrinkToFit="1"/>
      <protection locked="0"/>
    </xf>
    <xf numFmtId="0" fontId="35" fillId="3" borderId="38" xfId="0" applyFont="1" applyFill="1" applyBorder="1" applyAlignment="1" applyProtection="1">
      <alignment horizontal="center" vertical="center" shrinkToFit="1"/>
      <protection locked="0"/>
    </xf>
    <xf numFmtId="0" fontId="35" fillId="3" borderId="15" xfId="0" applyFont="1" applyFill="1" applyBorder="1" applyAlignment="1" applyProtection="1">
      <alignment horizontal="center" vertical="center" wrapText="1"/>
      <protection locked="0"/>
    </xf>
    <xf numFmtId="0" fontId="35" fillId="3" borderId="14" xfId="0" applyFont="1" applyFill="1" applyBorder="1" applyAlignment="1" applyProtection="1">
      <alignment horizontal="center" vertical="center" wrapText="1"/>
      <protection locked="0"/>
    </xf>
    <xf numFmtId="0" fontId="35" fillId="3" borderId="13" xfId="0" applyFont="1" applyFill="1" applyBorder="1" applyAlignment="1" applyProtection="1">
      <alignment horizontal="center" vertical="center" wrapText="1"/>
      <protection locked="0"/>
    </xf>
    <xf numFmtId="0" fontId="35" fillId="3" borderId="10" xfId="0" applyFont="1" applyFill="1" applyBorder="1" applyAlignment="1" applyProtection="1">
      <alignment horizontal="center" vertical="center" wrapText="1"/>
      <protection locked="0"/>
    </xf>
    <xf numFmtId="0" fontId="35" fillId="3" borderId="0" xfId="0" applyFont="1" applyFill="1" applyAlignment="1" applyProtection="1">
      <alignment horizontal="center" vertical="center" wrapText="1"/>
      <protection locked="0"/>
    </xf>
    <xf numFmtId="0" fontId="35" fillId="3" borderId="9" xfId="0" applyFont="1" applyFill="1" applyBorder="1" applyAlignment="1" applyProtection="1">
      <alignment horizontal="center" vertical="center" wrapText="1"/>
      <protection locked="0"/>
    </xf>
    <xf numFmtId="0" fontId="35" fillId="3" borderId="19"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5" fillId="3" borderId="17" xfId="0" applyFont="1" applyFill="1" applyBorder="1" applyAlignment="1" applyProtection="1">
      <alignment horizontal="center" vertical="center" wrapText="1"/>
      <protection locked="0"/>
    </xf>
    <xf numFmtId="0" fontId="39" fillId="0" borderId="118" xfId="0" applyFont="1" applyBorder="1" applyAlignment="1">
      <alignment horizontal="center" vertical="center" wrapText="1"/>
    </xf>
    <xf numFmtId="0" fontId="39" fillId="0" borderId="117" xfId="0" applyFont="1" applyBorder="1" applyAlignment="1">
      <alignment horizontal="center" vertical="center" wrapText="1"/>
    </xf>
    <xf numFmtId="0" fontId="39" fillId="0" borderId="116" xfId="0" applyFont="1" applyBorder="1" applyAlignment="1">
      <alignment horizontal="center" vertical="center" wrapText="1"/>
    </xf>
    <xf numFmtId="0" fontId="35" fillId="3" borderId="1" xfId="0" applyFont="1" applyFill="1" applyBorder="1" applyAlignment="1">
      <alignment horizontal="center" vertical="center"/>
    </xf>
    <xf numFmtId="0" fontId="34" fillId="3" borderId="89" xfId="0" applyFont="1" applyFill="1" applyBorder="1" applyAlignment="1">
      <alignment horizontal="center" vertical="center" wrapText="1"/>
    </xf>
    <xf numFmtId="0" fontId="34" fillId="3" borderId="88" xfId="0" applyFont="1" applyFill="1" applyBorder="1" applyAlignment="1">
      <alignment horizontal="center" vertical="center" wrapText="1"/>
    </xf>
    <xf numFmtId="0" fontId="34" fillId="3" borderId="87" xfId="0" applyFont="1" applyFill="1" applyBorder="1" applyAlignment="1">
      <alignment horizontal="center" vertical="center" wrapText="1"/>
    </xf>
    <xf numFmtId="0" fontId="34" fillId="3" borderId="85" xfId="0" applyFont="1" applyFill="1" applyBorder="1" applyAlignment="1">
      <alignment horizontal="center" vertical="center" wrapText="1"/>
    </xf>
    <xf numFmtId="0" fontId="34" fillId="3" borderId="84" xfId="0" applyFont="1" applyFill="1" applyBorder="1" applyAlignment="1">
      <alignment horizontal="center" vertical="center" wrapText="1"/>
    </xf>
    <xf numFmtId="0" fontId="34" fillId="3" borderId="83" xfId="0" applyFont="1" applyFill="1" applyBorder="1" applyAlignment="1">
      <alignment horizontal="center" vertical="center" wrapText="1"/>
    </xf>
    <xf numFmtId="0" fontId="41" fillId="0" borderId="42" xfId="0" applyFont="1" applyBorder="1" applyAlignment="1">
      <alignment horizontal="left" vertical="center" wrapText="1"/>
    </xf>
    <xf numFmtId="0" fontId="41" fillId="0" borderId="39" xfId="0" applyFont="1" applyBorder="1" applyAlignment="1">
      <alignment horizontal="left" vertical="center" wrapText="1"/>
    </xf>
    <xf numFmtId="181" fontId="34" fillId="3" borderId="89" xfId="0" applyNumberFormat="1" applyFont="1" applyFill="1" applyBorder="1" applyAlignment="1">
      <alignment horizontal="center" vertical="center" wrapText="1"/>
    </xf>
    <xf numFmtId="181" fontId="34" fillId="3" borderId="88" xfId="0" applyNumberFormat="1" applyFont="1" applyFill="1" applyBorder="1" applyAlignment="1">
      <alignment horizontal="center" vertical="center" wrapText="1"/>
    </xf>
    <xf numFmtId="181" fontId="34" fillId="3" borderId="87" xfId="0" applyNumberFormat="1" applyFont="1" applyFill="1" applyBorder="1" applyAlignment="1">
      <alignment horizontal="center" vertical="center" wrapText="1"/>
    </xf>
    <xf numFmtId="181" fontId="34" fillId="3" borderId="85" xfId="0" applyNumberFormat="1" applyFont="1" applyFill="1" applyBorder="1" applyAlignment="1">
      <alignment horizontal="center" vertical="center" wrapText="1"/>
    </xf>
    <xf numFmtId="181" fontId="34" fillId="3" borderId="84" xfId="0" applyNumberFormat="1" applyFont="1" applyFill="1" applyBorder="1" applyAlignment="1">
      <alignment horizontal="center" vertical="center" wrapText="1"/>
    </xf>
    <xf numFmtId="181" fontId="34" fillId="3" borderId="83" xfId="0" applyNumberFormat="1" applyFont="1" applyFill="1" applyBorder="1" applyAlignment="1">
      <alignment horizontal="center" vertical="center" wrapText="1"/>
    </xf>
    <xf numFmtId="0" fontId="41" fillId="0" borderId="52" xfId="0" applyFont="1" applyBorder="1" applyAlignment="1">
      <alignment horizontal="left" vertical="center" wrapText="1"/>
    </xf>
    <xf numFmtId="0" fontId="41" fillId="0" borderId="59" xfId="0" applyFont="1" applyBorder="1" applyAlignment="1">
      <alignment horizontal="left" vertical="center" wrapText="1"/>
    </xf>
    <xf numFmtId="0" fontId="35" fillId="3" borderId="65" xfId="0" applyFont="1" applyFill="1" applyBorder="1" applyAlignment="1" applyProtection="1">
      <alignment horizontal="center" vertical="center"/>
      <protection locked="0"/>
    </xf>
    <xf numFmtId="0" fontId="35" fillId="3" borderId="14" xfId="0" applyFont="1" applyFill="1" applyBorder="1" applyAlignment="1" applyProtection="1">
      <alignment horizontal="center" vertical="center"/>
      <protection locked="0"/>
    </xf>
    <xf numFmtId="0" fontId="35" fillId="3" borderId="16" xfId="0" applyFont="1" applyFill="1" applyBorder="1" applyAlignment="1" applyProtection="1">
      <alignment horizontal="center" vertical="center"/>
      <protection locked="0"/>
    </xf>
    <xf numFmtId="0" fontId="35" fillId="3" borderId="64" xfId="0" applyFont="1" applyFill="1" applyBorder="1" applyAlignment="1" applyProtection="1">
      <alignment horizontal="center" vertical="center"/>
      <protection locked="0"/>
    </xf>
    <xf numFmtId="0" fontId="35" fillId="3" borderId="0" xfId="0" applyFont="1" applyFill="1" applyAlignment="1" applyProtection="1">
      <alignment horizontal="center" vertical="center"/>
      <protection locked="0"/>
    </xf>
    <xf numFmtId="0" fontId="35" fillId="3" borderId="11" xfId="0" applyFont="1" applyFill="1" applyBorder="1" applyAlignment="1" applyProtection="1">
      <alignment horizontal="center" vertical="center"/>
      <protection locked="0"/>
    </xf>
    <xf numFmtId="0" fontId="35" fillId="3" borderId="63" xfId="0" applyFont="1" applyFill="1" applyBorder="1" applyAlignment="1" applyProtection="1">
      <alignment horizontal="center" vertical="center"/>
      <protection locked="0"/>
    </xf>
    <xf numFmtId="0" fontId="35" fillId="3" borderId="18" xfId="0" applyFont="1" applyFill="1" applyBorder="1" applyAlignment="1" applyProtection="1">
      <alignment horizontal="center" vertical="center"/>
      <protection locked="0"/>
    </xf>
    <xf numFmtId="0" fontId="35" fillId="3" borderId="20" xfId="0" applyFont="1" applyFill="1" applyBorder="1" applyAlignment="1" applyProtection="1">
      <alignment horizontal="center" vertical="center"/>
      <protection locked="0"/>
    </xf>
    <xf numFmtId="1" fontId="35" fillId="3" borderId="124" xfId="0" applyNumberFormat="1" applyFont="1" applyFill="1" applyBorder="1" applyAlignment="1">
      <alignment horizontal="center" vertical="center" wrapText="1"/>
    </xf>
    <xf numFmtId="1" fontId="35" fillId="3" borderId="123" xfId="0" applyNumberFormat="1" applyFont="1" applyFill="1" applyBorder="1" applyAlignment="1">
      <alignment horizontal="center" vertical="center" wrapText="1"/>
    </xf>
    <xf numFmtId="1" fontId="35" fillId="3" borderId="122" xfId="0" applyNumberFormat="1" applyFont="1" applyFill="1" applyBorder="1" applyAlignment="1">
      <alignment horizontal="center" vertical="center" wrapText="1"/>
    </xf>
    <xf numFmtId="1" fontId="35" fillId="3" borderId="121" xfId="0" applyNumberFormat="1" applyFont="1" applyFill="1" applyBorder="1" applyAlignment="1">
      <alignment horizontal="center" vertical="center" wrapText="1"/>
    </xf>
    <xf numFmtId="0" fontId="35" fillId="3" borderId="120" xfId="0" applyFont="1" applyFill="1" applyBorder="1" applyAlignment="1" applyProtection="1">
      <alignment horizontal="left" vertical="center" wrapText="1"/>
      <protection locked="0"/>
    </xf>
    <xf numFmtId="0" fontId="35" fillId="3" borderId="3" xfId="0" applyFont="1" applyFill="1" applyBorder="1" applyAlignment="1" applyProtection="1">
      <alignment horizontal="left" vertical="center" wrapText="1"/>
      <protection locked="0"/>
    </xf>
    <xf numFmtId="0" fontId="35" fillId="3" borderId="24" xfId="0" applyFont="1" applyFill="1" applyBorder="1" applyAlignment="1" applyProtection="1">
      <alignment horizontal="left" vertical="center" wrapText="1"/>
      <protection locked="0"/>
    </xf>
    <xf numFmtId="0" fontId="44" fillId="3" borderId="120" xfId="0" applyFont="1" applyFill="1" applyBorder="1" applyAlignment="1">
      <alignment horizontal="center" vertical="center" wrapText="1"/>
    </xf>
    <xf numFmtId="0" fontId="44" fillId="3" borderId="26" xfId="0" applyFont="1" applyFill="1" applyBorder="1" applyAlignment="1">
      <alignment horizontal="center" vertical="center" wrapText="1"/>
    </xf>
    <xf numFmtId="0" fontId="44" fillId="3" borderId="64"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44" fillId="3" borderId="60"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4" fillId="3" borderId="25" xfId="0" applyFont="1" applyFill="1" applyBorder="1" applyAlignment="1">
      <alignment horizontal="center" vertical="center" wrapText="1"/>
    </xf>
    <xf numFmtId="0" fontId="44" fillId="3" borderId="24"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9"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1" fillId="0" borderId="120"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0" xfId="0" applyFont="1" applyAlignment="1">
      <alignment horizontal="center" vertical="center" wrapText="1"/>
    </xf>
    <xf numFmtId="0" fontId="41" fillId="0" borderId="9" xfId="0" applyFont="1" applyBorder="1" applyAlignment="1">
      <alignment horizontal="center" vertical="center" wrapText="1"/>
    </xf>
    <xf numFmtId="0" fontId="41" fillId="0" borderId="60"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4" xfId="0" applyFont="1" applyBorder="1" applyAlignment="1">
      <alignment horizontal="center" vertical="center" wrapText="1"/>
    </xf>
    <xf numFmtId="0" fontId="35" fillId="0" borderId="62" xfId="0" applyFont="1" applyBorder="1" applyAlignment="1">
      <alignment horizontal="center" vertical="center"/>
    </xf>
    <xf numFmtId="0" fontId="35" fillId="0" borderId="36" xfId="0" applyFont="1" applyBorder="1" applyAlignment="1">
      <alignment horizontal="center" vertical="center"/>
    </xf>
    <xf numFmtId="0" fontId="35" fillId="0" borderId="35" xfId="0" applyFont="1" applyBorder="1" applyAlignment="1">
      <alignment horizontal="center" vertical="center"/>
    </xf>
    <xf numFmtId="0" fontId="35" fillId="3" borderId="62" xfId="0" applyFont="1" applyFill="1" applyBorder="1" applyAlignment="1">
      <alignment horizontal="center" vertical="center"/>
    </xf>
    <xf numFmtId="0" fontId="35" fillId="3" borderId="36" xfId="0" applyFont="1" applyFill="1" applyBorder="1" applyAlignment="1">
      <alignment horizontal="center" vertical="center"/>
    </xf>
    <xf numFmtId="0" fontId="35" fillId="3" borderId="35" xfId="0" applyFont="1" applyFill="1" applyBorder="1" applyAlignment="1">
      <alignment horizontal="center" vertical="center"/>
    </xf>
    <xf numFmtId="0" fontId="35" fillId="0" borderId="129" xfId="0" applyFont="1" applyBorder="1" applyAlignment="1">
      <alignment horizontal="center" vertical="center" shrinkToFit="1"/>
    </xf>
    <xf numFmtId="0" fontId="35" fillId="3" borderId="120" xfId="0" applyFont="1" applyFill="1" applyBorder="1" applyAlignment="1" applyProtection="1">
      <alignment horizontal="center" vertical="center"/>
      <protection locked="0"/>
    </xf>
    <xf numFmtId="0" fontId="35" fillId="3" borderId="3" xfId="0" applyFont="1" applyFill="1" applyBorder="1" applyAlignment="1" applyProtection="1">
      <alignment horizontal="center" vertical="center"/>
      <protection locked="0"/>
    </xf>
    <xf numFmtId="0" fontId="35" fillId="3" borderId="26" xfId="0" applyFont="1" applyFill="1" applyBorder="1" applyAlignment="1" applyProtection="1">
      <alignment horizontal="center" vertical="center"/>
      <protection locked="0"/>
    </xf>
    <xf numFmtId="0" fontId="35" fillId="3" borderId="128" xfId="0" applyFont="1" applyFill="1" applyBorder="1" applyAlignment="1" applyProtection="1">
      <alignment horizontal="center" vertical="center" wrapText="1"/>
      <protection locked="0"/>
    </xf>
    <xf numFmtId="0" fontId="35" fillId="3" borderId="44" xfId="0" applyFont="1" applyFill="1" applyBorder="1" applyAlignment="1" applyProtection="1">
      <alignment horizontal="center" vertical="center" shrinkToFit="1"/>
      <protection locked="0"/>
    </xf>
    <xf numFmtId="0" fontId="35" fillId="3" borderId="42" xfId="0" applyFont="1" applyFill="1" applyBorder="1" applyAlignment="1" applyProtection="1">
      <alignment horizontal="center" vertical="center" shrinkToFit="1"/>
      <protection locked="0"/>
    </xf>
    <xf numFmtId="0" fontId="35" fillId="3" borderId="45" xfId="0" applyFont="1" applyFill="1" applyBorder="1" applyAlignment="1" applyProtection="1">
      <alignment horizontal="center" vertical="center" shrinkToFit="1"/>
      <protection locked="0"/>
    </xf>
    <xf numFmtId="0" fontId="35" fillId="3" borderId="25" xfId="0" applyFont="1" applyFill="1" applyBorder="1" applyAlignment="1" applyProtection="1">
      <alignment horizontal="center" vertical="center" wrapText="1"/>
      <protection locked="0"/>
    </xf>
    <xf numFmtId="0" fontId="35" fillId="3" borderId="3" xfId="0" applyFont="1" applyFill="1" applyBorder="1" applyAlignment="1" applyProtection="1">
      <alignment horizontal="center" vertical="center" wrapText="1"/>
      <protection locked="0"/>
    </xf>
    <xf numFmtId="0" fontId="35" fillId="3" borderId="24" xfId="0" applyFont="1" applyFill="1" applyBorder="1" applyAlignment="1" applyProtection="1">
      <alignment horizontal="center" vertical="center" wrapText="1"/>
      <protection locked="0"/>
    </xf>
    <xf numFmtId="0" fontId="39" fillId="0" borderId="127" xfId="0" applyFont="1" applyBorder="1" applyAlignment="1">
      <alignment horizontal="center" vertical="center" wrapText="1"/>
    </xf>
    <xf numFmtId="0" fontId="39" fillId="0" borderId="126" xfId="0" applyFont="1" applyBorder="1" applyAlignment="1">
      <alignment horizontal="center" vertical="center" wrapText="1"/>
    </xf>
    <xf numFmtId="0" fontId="39" fillId="0" borderId="125" xfId="0" applyFont="1" applyBorder="1" applyAlignment="1">
      <alignment horizontal="center" vertical="center" wrapText="1"/>
    </xf>
    <xf numFmtId="20" fontId="35" fillId="3" borderId="37" xfId="0" applyNumberFormat="1" applyFont="1" applyFill="1" applyBorder="1" applyAlignment="1" applyProtection="1">
      <alignment horizontal="center" vertical="center"/>
      <protection locked="0"/>
    </xf>
    <xf numFmtId="20" fontId="35" fillId="3" borderId="36" xfId="0" applyNumberFormat="1" applyFont="1" applyFill="1" applyBorder="1" applyAlignment="1" applyProtection="1">
      <alignment horizontal="center" vertical="center"/>
      <protection locked="0"/>
    </xf>
    <xf numFmtId="20" fontId="35" fillId="3" borderId="38" xfId="0" applyNumberFormat="1" applyFont="1" applyFill="1" applyBorder="1" applyAlignment="1" applyProtection="1">
      <alignment horizontal="center" vertical="center"/>
      <protection locked="0"/>
    </xf>
    <xf numFmtId="4" fontId="35" fillId="3" borderId="37" xfId="0" applyNumberFormat="1" applyFont="1" applyFill="1" applyBorder="1" applyAlignment="1">
      <alignment horizontal="center" vertical="center"/>
    </xf>
    <xf numFmtId="4" fontId="35" fillId="3" borderId="38" xfId="0" applyNumberFormat="1" applyFont="1" applyFill="1" applyBorder="1" applyAlignment="1">
      <alignment horizontal="center" vertical="center"/>
    </xf>
    <xf numFmtId="0" fontId="35" fillId="0" borderId="68" xfId="0" applyFont="1" applyBorder="1" applyAlignment="1">
      <alignment horizontal="center" vertical="center"/>
    </xf>
    <xf numFmtId="0" fontId="35" fillId="0" borderId="61" xfId="0" applyFont="1" applyBorder="1" applyAlignment="1">
      <alignment horizontal="center" vertical="center"/>
    </xf>
    <xf numFmtId="0" fontId="35" fillId="0" borderId="69" xfId="0" applyFont="1" applyBorder="1" applyAlignment="1">
      <alignment horizontal="center" vertical="center"/>
    </xf>
    <xf numFmtId="0" fontId="35" fillId="0" borderId="12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4" fillId="0" borderId="12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30"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4" xfId="0" applyFont="1" applyBorder="1" applyAlignment="1">
      <alignment horizontal="center" vertical="center" wrapText="1"/>
    </xf>
    <xf numFmtId="0" fontId="34" fillId="0" borderId="12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0" xfId="0" applyFont="1" applyAlignment="1">
      <alignment horizontal="center" vertical="center" wrapText="1"/>
    </xf>
    <xf numFmtId="0" fontId="34" fillId="0" borderId="9"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4" xfId="0" applyFont="1" applyBorder="1" applyAlignment="1">
      <alignment horizontal="center" vertical="center" wrapText="1"/>
    </xf>
    <xf numFmtId="0" fontId="35" fillId="0" borderId="120" xfId="0" quotePrefix="1" applyFont="1" applyBorder="1" applyAlignment="1">
      <alignment horizontal="center" vertical="center"/>
    </xf>
    <xf numFmtId="0" fontId="35" fillId="0" borderId="3" xfId="0" applyFont="1" applyBorder="1" applyAlignment="1">
      <alignment horizontal="center" vertical="center"/>
    </xf>
    <xf numFmtId="0" fontId="35" fillId="0" borderId="24" xfId="0" applyFont="1" applyBorder="1" applyAlignment="1">
      <alignment horizontal="center" vertical="center"/>
    </xf>
    <xf numFmtId="0" fontId="37" fillId="3" borderId="0" xfId="0" applyFont="1" applyFill="1" applyAlignment="1" applyProtection="1">
      <alignment horizontal="center" vertical="center"/>
      <protection locked="0"/>
    </xf>
    <xf numFmtId="0" fontId="37" fillId="7" borderId="0" xfId="0" applyFont="1" applyFill="1" applyAlignment="1" applyProtection="1">
      <alignment horizontal="center" vertical="center"/>
      <protection locked="0"/>
    </xf>
    <xf numFmtId="0" fontId="37" fillId="0" borderId="0" xfId="0" applyFont="1" applyAlignment="1">
      <alignment horizontal="center" vertical="center"/>
    </xf>
    <xf numFmtId="0" fontId="35" fillId="6" borderId="37" xfId="0" applyFont="1" applyFill="1" applyBorder="1" applyAlignment="1" applyProtection="1">
      <alignment horizontal="center" vertical="center"/>
      <protection locked="0"/>
    </xf>
    <xf numFmtId="0" fontId="35" fillId="5" borderId="36" xfId="0" applyFont="1" applyFill="1" applyBorder="1" applyAlignment="1" applyProtection="1">
      <alignment horizontal="center" vertical="center"/>
      <protection locked="0"/>
    </xf>
    <xf numFmtId="0" fontId="35" fillId="5" borderId="38" xfId="0" applyFont="1" applyFill="1" applyBorder="1" applyAlignment="1" applyProtection="1">
      <alignment horizontal="center" vertical="center"/>
      <protection locked="0"/>
    </xf>
    <xf numFmtId="0" fontId="35" fillId="3" borderId="37" xfId="0" applyFont="1" applyFill="1" applyBorder="1" applyAlignment="1" applyProtection="1">
      <alignment horizontal="center" vertical="center"/>
      <protection locked="0"/>
    </xf>
    <xf numFmtId="0" fontId="35" fillId="3" borderId="38" xfId="0" applyFont="1" applyFill="1" applyBorder="1" applyAlignment="1" applyProtection="1">
      <alignment horizontal="center" vertical="center"/>
      <protection locked="0"/>
    </xf>
    <xf numFmtId="0" fontId="35" fillId="3" borderId="36" xfId="0" applyFont="1" applyFill="1" applyBorder="1" applyAlignment="1" applyProtection="1">
      <alignment horizontal="center" vertical="center"/>
      <protection locked="0"/>
    </xf>
    <xf numFmtId="38" fontId="35" fillId="3" borderId="0" xfId="1" applyFont="1" applyFill="1" applyBorder="1" applyAlignment="1" applyProtection="1">
      <alignment horizontal="center" vertical="center"/>
    </xf>
    <xf numFmtId="0" fontId="4" fillId="2" borderId="1" xfId="0" applyFont="1" applyFill="1" applyBorder="1" applyAlignment="1">
      <alignment vertical="center" wrapText="1"/>
    </xf>
    <xf numFmtId="0" fontId="10" fillId="3" borderId="0" xfId="2" applyFont="1" applyFill="1" applyAlignment="1">
      <alignment horizontal="left" vertical="top" wrapText="1"/>
    </xf>
    <xf numFmtId="0" fontId="10" fillId="3" borderId="0" xfId="2" applyFont="1" applyFill="1" applyAlignment="1">
      <alignment horizontal="left" vertical="top"/>
    </xf>
    <xf numFmtId="0" fontId="10" fillId="3" borderId="19" xfId="2" applyFont="1" applyFill="1" applyBorder="1" applyAlignment="1">
      <alignment horizontal="left" vertical="center"/>
    </xf>
    <xf numFmtId="0" fontId="10" fillId="3" borderId="18" xfId="2" applyFont="1" applyFill="1" applyBorder="1" applyAlignment="1">
      <alignment horizontal="left" vertical="center"/>
    </xf>
    <xf numFmtId="0" fontId="10" fillId="3" borderId="20" xfId="2" applyFont="1" applyFill="1" applyBorder="1" applyAlignment="1">
      <alignment horizontal="left" vertical="center"/>
    </xf>
    <xf numFmtId="0" fontId="10" fillId="3" borderId="23" xfId="2" applyFont="1" applyFill="1" applyBorder="1" applyAlignment="1">
      <alignment horizontal="left" vertical="center" wrapText="1"/>
    </xf>
    <xf numFmtId="0" fontId="10" fillId="3" borderId="22" xfId="2" applyFont="1" applyFill="1" applyBorder="1" applyAlignment="1">
      <alignment horizontal="left" vertical="center" wrapText="1"/>
    </xf>
    <xf numFmtId="0" fontId="10" fillId="3" borderId="31" xfId="2" applyFont="1" applyFill="1" applyBorder="1" applyAlignment="1">
      <alignment horizontal="left" vertical="center" wrapText="1"/>
    </xf>
    <xf numFmtId="0" fontId="10" fillId="3" borderId="15" xfId="2" applyFont="1" applyFill="1" applyBorder="1" applyAlignment="1">
      <alignment horizontal="left" vertical="center" wrapText="1"/>
    </xf>
    <xf numFmtId="0" fontId="10" fillId="3" borderId="14" xfId="2" applyFont="1" applyFill="1" applyBorder="1" applyAlignment="1">
      <alignment horizontal="left" vertical="center"/>
    </xf>
    <xf numFmtId="0" fontId="10" fillId="3" borderId="16" xfId="2" applyFont="1" applyFill="1" applyBorder="1" applyAlignment="1">
      <alignment horizontal="left" vertical="center"/>
    </xf>
    <xf numFmtId="0" fontId="10" fillId="3" borderId="10" xfId="2" applyFont="1" applyFill="1" applyBorder="1" applyAlignment="1">
      <alignment horizontal="left" vertical="center" wrapText="1"/>
    </xf>
    <xf numFmtId="0" fontId="10" fillId="3" borderId="0"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10" xfId="2" applyFont="1" applyFill="1" applyBorder="1" applyAlignment="1">
      <alignment horizontal="left" vertical="center"/>
    </xf>
    <xf numFmtId="0" fontId="10" fillId="3" borderId="0" xfId="2" applyFont="1" applyFill="1" applyAlignment="1">
      <alignment horizontal="center" vertical="center"/>
    </xf>
    <xf numFmtId="177" fontId="10" fillId="3" borderId="0" xfId="2" applyNumberFormat="1" applyFont="1" applyFill="1" applyAlignment="1">
      <alignment horizontal="right" vertical="center"/>
    </xf>
    <xf numFmtId="177" fontId="10" fillId="3" borderId="0" xfId="2" applyNumberFormat="1" applyFont="1" applyFill="1" applyAlignment="1">
      <alignment horizontal="center" vertical="center"/>
    </xf>
    <xf numFmtId="0" fontId="10" fillId="3" borderId="0" xfId="2" applyFont="1" applyFill="1" applyAlignment="1">
      <alignment horizontal="left" vertical="center" wrapText="1"/>
    </xf>
    <xf numFmtId="49" fontId="10" fillId="3" borderId="37" xfId="2" applyNumberFormat="1" applyFont="1" applyFill="1" applyBorder="1" applyAlignment="1">
      <alignment horizontal="left" vertical="center"/>
    </xf>
    <xf numFmtId="49" fontId="10" fillId="3" borderId="36" xfId="2" applyNumberFormat="1" applyFont="1" applyFill="1" applyBorder="1" applyAlignment="1">
      <alignment horizontal="left" vertical="center"/>
    </xf>
    <xf numFmtId="49" fontId="10" fillId="3" borderId="35" xfId="2" applyNumberFormat="1" applyFont="1" applyFill="1" applyBorder="1" applyAlignment="1">
      <alignment horizontal="left" vertical="center"/>
    </xf>
    <xf numFmtId="0" fontId="10" fillId="3" borderId="1" xfId="3" applyFont="1" applyFill="1" applyBorder="1" applyAlignment="1">
      <alignment horizontal="center" vertical="center"/>
    </xf>
    <xf numFmtId="0" fontId="10" fillId="3" borderId="15" xfId="3" applyFont="1" applyFill="1" applyBorder="1" applyAlignment="1">
      <alignment horizontal="center" vertical="center" wrapText="1"/>
    </xf>
    <xf numFmtId="0" fontId="10" fillId="3" borderId="14" xfId="3" applyFont="1" applyFill="1" applyBorder="1" applyAlignment="1">
      <alignment horizontal="center" vertical="center" wrapText="1"/>
    </xf>
    <xf numFmtId="49" fontId="10" fillId="3" borderId="14" xfId="3" applyNumberFormat="1" applyFont="1" applyFill="1" applyBorder="1" applyAlignment="1">
      <alignment horizontal="center" vertical="center" wrapText="1"/>
    </xf>
    <xf numFmtId="0" fontId="10" fillId="3" borderId="13"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0" xfId="3" applyFont="1" applyFill="1" applyAlignment="1">
      <alignment horizontal="left" vertical="center" wrapText="1"/>
    </xf>
    <xf numFmtId="0" fontId="10" fillId="3" borderId="19" xfId="3" applyFont="1" applyFill="1" applyBorder="1" applyAlignment="1">
      <alignment horizontal="left" vertical="top" wrapText="1"/>
    </xf>
    <xf numFmtId="0" fontId="10" fillId="3" borderId="18" xfId="3" applyFont="1" applyFill="1" applyBorder="1" applyAlignment="1">
      <alignment horizontal="left" vertical="top" wrapText="1"/>
    </xf>
    <xf numFmtId="0" fontId="10" fillId="3" borderId="17" xfId="3" applyFont="1" applyFill="1" applyBorder="1" applyAlignment="1">
      <alignment horizontal="left" vertical="top" wrapText="1"/>
    </xf>
    <xf numFmtId="0" fontId="6" fillId="3" borderId="0" xfId="2" applyFont="1" applyFill="1" applyBorder="1" applyAlignment="1">
      <alignment horizontal="center" vertical="center" textRotation="255"/>
    </xf>
    <xf numFmtId="0" fontId="6" fillId="3" borderId="0" xfId="4" applyFont="1" applyFill="1" applyBorder="1" applyAlignment="1">
      <alignment horizontal="center" vertical="center" textRotation="255"/>
    </xf>
    <xf numFmtId="0" fontId="10" fillId="3" borderId="30" xfId="2" applyFont="1" applyFill="1" applyBorder="1" applyAlignment="1">
      <alignment horizontal="center" vertical="center" textRotation="255"/>
    </xf>
    <xf numFmtId="0" fontId="10" fillId="3" borderId="12" xfId="4" applyFont="1" applyFill="1" applyBorder="1" applyAlignment="1">
      <alignment horizontal="center" vertical="center" textRotation="255"/>
    </xf>
    <xf numFmtId="0" fontId="10" fillId="3" borderId="8" xfId="4" applyFont="1" applyFill="1" applyBorder="1" applyAlignment="1">
      <alignment horizontal="center" vertical="center" textRotation="255"/>
    </xf>
    <xf numFmtId="0" fontId="10" fillId="3" borderId="25" xfId="2" applyFont="1" applyFill="1" applyBorder="1" applyAlignment="1">
      <alignment horizontal="left" vertical="center"/>
    </xf>
    <xf numFmtId="0" fontId="10" fillId="3" borderId="3" xfId="2" applyFont="1" applyFill="1" applyBorder="1" applyAlignment="1">
      <alignment horizontal="left" vertical="center"/>
    </xf>
    <xf numFmtId="0" fontId="10" fillId="3" borderId="26" xfId="2" applyFont="1" applyFill="1" applyBorder="1" applyAlignment="1">
      <alignment horizontal="left" vertical="center"/>
    </xf>
    <xf numFmtId="0" fontId="10" fillId="3" borderId="29" xfId="2" applyFont="1" applyFill="1" applyBorder="1" applyAlignment="1">
      <alignment horizontal="left" vertical="center"/>
    </xf>
    <xf numFmtId="0" fontId="10" fillId="3" borderId="28" xfId="2" applyFont="1" applyFill="1" applyBorder="1" applyAlignment="1">
      <alignment horizontal="left" vertical="center"/>
    </xf>
    <xf numFmtId="0" fontId="10" fillId="3" borderId="47" xfId="2" applyFont="1" applyFill="1" applyBorder="1" applyAlignment="1">
      <alignment horizontal="left" vertical="center"/>
    </xf>
    <xf numFmtId="0" fontId="10" fillId="3" borderId="9" xfId="3" applyFont="1" applyFill="1" applyBorder="1" applyAlignment="1">
      <alignment horizontal="left" vertical="center" wrapText="1"/>
    </xf>
    <xf numFmtId="0" fontId="10" fillId="3" borderId="15" xfId="2" applyFont="1" applyFill="1" applyBorder="1" applyAlignment="1">
      <alignment horizontal="left" vertical="center"/>
    </xf>
    <xf numFmtId="49" fontId="10" fillId="3" borderId="36" xfId="2" applyNumberFormat="1" applyFont="1" applyFill="1" applyBorder="1" applyAlignment="1">
      <alignment horizontal="center" vertical="center"/>
    </xf>
    <xf numFmtId="49" fontId="10" fillId="3" borderId="38" xfId="2" applyNumberFormat="1" applyFont="1" applyFill="1" applyBorder="1" applyAlignment="1">
      <alignment horizontal="center" vertical="center"/>
    </xf>
    <xf numFmtId="0" fontId="10" fillId="3" borderId="33" xfId="2" applyFont="1" applyFill="1" applyBorder="1" applyAlignment="1">
      <alignment horizontal="left" vertical="center"/>
    </xf>
    <xf numFmtId="0" fontId="10" fillId="3" borderId="46" xfId="2" applyFont="1" applyFill="1" applyBorder="1" applyAlignment="1">
      <alignment horizontal="left" vertical="center"/>
    </xf>
    <xf numFmtId="0" fontId="10" fillId="3" borderId="15" xfId="2" applyFont="1" applyFill="1" applyBorder="1" applyAlignment="1">
      <alignment horizontal="center" vertical="top"/>
    </xf>
    <xf numFmtId="0" fontId="10" fillId="3" borderId="14" xfId="2" applyFont="1" applyFill="1" applyBorder="1" applyAlignment="1">
      <alignment horizontal="center" vertical="top"/>
    </xf>
    <xf numFmtId="0" fontId="6" fillId="3" borderId="0" xfId="2" applyFont="1" applyFill="1" applyBorder="1" applyAlignment="1">
      <alignment horizontal="left" vertical="center"/>
    </xf>
    <xf numFmtId="0" fontId="10" fillId="3" borderId="13" xfId="2" applyFont="1" applyFill="1" applyBorder="1" applyAlignment="1">
      <alignment horizontal="center" vertical="top"/>
    </xf>
    <xf numFmtId="0" fontId="6" fillId="3" borderId="0" xfId="2" applyFont="1" applyFill="1" applyBorder="1" applyAlignment="1">
      <alignment horizontal="center" vertical="center"/>
    </xf>
    <xf numFmtId="0" fontId="10" fillId="3" borderId="23" xfId="2" applyFont="1" applyFill="1" applyBorder="1" applyAlignment="1">
      <alignment horizontal="left" vertical="center"/>
    </xf>
    <xf numFmtId="0" fontId="10" fillId="3" borderId="22" xfId="2" applyFont="1" applyFill="1" applyBorder="1" applyAlignment="1">
      <alignment horizontal="left" vertical="center"/>
    </xf>
    <xf numFmtId="0" fontId="10" fillId="3" borderId="21" xfId="2" applyFont="1" applyFill="1" applyBorder="1" applyAlignment="1">
      <alignment horizontal="left" vertical="center"/>
    </xf>
    <xf numFmtId="176" fontId="10" fillId="3" borderId="19" xfId="2" applyNumberFormat="1" applyFont="1" applyFill="1" applyBorder="1" applyAlignment="1">
      <alignment horizontal="left" vertical="top" indent="1"/>
    </xf>
    <xf numFmtId="176" fontId="10" fillId="3" borderId="18" xfId="2" applyNumberFormat="1" applyFont="1" applyFill="1" applyBorder="1" applyAlignment="1">
      <alignment horizontal="left" vertical="top" indent="1"/>
    </xf>
    <xf numFmtId="176" fontId="10" fillId="3" borderId="17" xfId="2" applyNumberFormat="1" applyFont="1" applyFill="1" applyBorder="1" applyAlignment="1">
      <alignment horizontal="left" vertical="top" indent="1"/>
    </xf>
    <xf numFmtId="0" fontId="11" fillId="3" borderId="15" xfId="2" applyFont="1" applyFill="1" applyBorder="1" applyAlignment="1">
      <alignment horizontal="left" vertical="center"/>
    </xf>
    <xf numFmtId="0" fontId="11" fillId="3" borderId="14" xfId="2" applyFont="1" applyFill="1" applyBorder="1" applyAlignment="1">
      <alignment horizontal="left" vertical="center"/>
    </xf>
    <xf numFmtId="0" fontId="11" fillId="3" borderId="16" xfId="2" applyFont="1" applyFill="1" applyBorder="1" applyAlignment="1">
      <alignment horizontal="left" vertical="center"/>
    </xf>
    <xf numFmtId="0" fontId="11" fillId="3" borderId="10" xfId="2" applyFont="1" applyFill="1" applyBorder="1" applyAlignment="1">
      <alignment horizontal="left" vertical="center"/>
    </xf>
    <xf numFmtId="0" fontId="11" fillId="3" borderId="0" xfId="2" applyFont="1" applyFill="1" applyBorder="1" applyAlignment="1">
      <alignment horizontal="left" vertical="center"/>
    </xf>
    <xf numFmtId="0" fontId="11" fillId="3" borderId="11" xfId="2" applyFont="1" applyFill="1" applyBorder="1" applyAlignment="1">
      <alignment horizontal="left" vertical="center"/>
    </xf>
    <xf numFmtId="0" fontId="11" fillId="3" borderId="6" xfId="2" applyFont="1" applyFill="1" applyBorder="1" applyAlignment="1">
      <alignment horizontal="left" vertical="center"/>
    </xf>
    <xf numFmtId="0" fontId="11" fillId="3" borderId="5" xfId="2" applyFont="1" applyFill="1" applyBorder="1" applyAlignment="1">
      <alignment horizontal="left" vertical="center"/>
    </xf>
    <xf numFmtId="0" fontId="11" fillId="3" borderId="7" xfId="2" applyFont="1" applyFill="1" applyBorder="1" applyAlignment="1">
      <alignment horizontal="left" vertical="center"/>
    </xf>
    <xf numFmtId="0" fontId="10" fillId="0" borderId="15" xfId="2" applyFont="1" applyBorder="1" applyAlignment="1">
      <alignment horizontal="left" vertical="top" wrapText="1"/>
    </xf>
    <xf numFmtId="0" fontId="10" fillId="0" borderId="14" xfId="2" applyFont="1" applyBorder="1" applyAlignment="1">
      <alignment horizontal="left" vertical="top" wrapText="1"/>
    </xf>
    <xf numFmtId="0" fontId="10" fillId="0" borderId="16" xfId="2" applyFont="1" applyBorder="1" applyAlignment="1">
      <alignment horizontal="left" vertical="top" wrapText="1"/>
    </xf>
    <xf numFmtId="0" fontId="10" fillId="0" borderId="19" xfId="2" applyFont="1" applyBorder="1" applyAlignment="1">
      <alignment horizontal="left" vertical="top" wrapText="1"/>
    </xf>
    <xf numFmtId="0" fontId="10" fillId="0" borderId="18" xfId="2" applyFont="1" applyBorder="1" applyAlignment="1">
      <alignment horizontal="left" vertical="top" wrapText="1"/>
    </xf>
    <xf numFmtId="0" fontId="10" fillId="0" borderId="20" xfId="2" applyFont="1" applyBorder="1" applyAlignment="1">
      <alignment horizontal="left" vertical="top" wrapText="1"/>
    </xf>
    <xf numFmtId="49" fontId="10" fillId="0" borderId="53" xfId="3" applyNumberFormat="1" applyFont="1" applyBorder="1" applyAlignment="1">
      <alignment horizontal="left" vertical="center"/>
    </xf>
    <xf numFmtId="49" fontId="10" fillId="0" borderId="52" xfId="3" applyNumberFormat="1" applyFont="1" applyBorder="1" applyAlignment="1">
      <alignment horizontal="left" vertical="center"/>
    </xf>
    <xf numFmtId="49" fontId="10" fillId="0" borderId="51" xfId="3" applyNumberFormat="1" applyFont="1" applyBorder="1" applyAlignment="1">
      <alignment horizontal="left" vertical="center"/>
    </xf>
    <xf numFmtId="0" fontId="10" fillId="3" borderId="34" xfId="2" applyFont="1" applyFill="1" applyBorder="1" applyAlignment="1">
      <alignment horizontal="left" vertical="center"/>
    </xf>
    <xf numFmtId="0" fontId="10" fillId="3" borderId="32" xfId="2" applyFont="1" applyFill="1" applyBorder="1" applyAlignment="1">
      <alignment horizontal="left" vertical="center"/>
    </xf>
    <xf numFmtId="176" fontId="10" fillId="3" borderId="37" xfId="3" applyNumberFormat="1" applyFont="1" applyFill="1" applyBorder="1" applyAlignment="1">
      <alignment horizontal="left" vertical="center" wrapText="1" indent="1"/>
    </xf>
    <xf numFmtId="176" fontId="10" fillId="3" borderId="36" xfId="3" applyNumberFormat="1" applyFont="1" applyFill="1" applyBorder="1" applyAlignment="1">
      <alignment horizontal="left" vertical="center" wrapText="1" indent="1"/>
    </xf>
    <xf numFmtId="176" fontId="10" fillId="3" borderId="35" xfId="3" applyNumberFormat="1" applyFont="1" applyFill="1" applyBorder="1" applyAlignment="1">
      <alignment horizontal="left" vertical="center" wrapText="1" indent="1"/>
    </xf>
    <xf numFmtId="0" fontId="10" fillId="3" borderId="12" xfId="2" applyFont="1" applyFill="1" applyBorder="1" applyAlignment="1">
      <alignment horizontal="center" vertical="center" textRotation="255"/>
    </xf>
    <xf numFmtId="0" fontId="10" fillId="3" borderId="8" xfId="2" applyFont="1" applyFill="1" applyBorder="1" applyAlignment="1">
      <alignment horizontal="center" vertical="center" textRotation="255"/>
    </xf>
    <xf numFmtId="0" fontId="10" fillId="3" borderId="44" xfId="2" applyFont="1" applyFill="1" applyBorder="1" applyAlignment="1">
      <alignment horizontal="left" vertical="center"/>
    </xf>
    <xf numFmtId="0" fontId="10" fillId="3" borderId="42" xfId="2" applyFont="1" applyFill="1" applyBorder="1" applyAlignment="1">
      <alignment horizontal="left" vertical="center"/>
    </xf>
    <xf numFmtId="0" fontId="10" fillId="3" borderId="45" xfId="2" applyFont="1" applyFill="1" applyBorder="1" applyAlignment="1">
      <alignment horizontal="left" vertical="center"/>
    </xf>
    <xf numFmtId="0" fontId="10" fillId="3" borderId="44" xfId="3" applyFont="1" applyFill="1" applyBorder="1" applyAlignment="1">
      <alignment horizontal="left" vertical="top" wrapText="1"/>
    </xf>
    <xf numFmtId="0" fontId="10" fillId="3" borderId="42" xfId="3" applyFont="1" applyFill="1" applyBorder="1" applyAlignment="1">
      <alignment horizontal="left" vertical="top" wrapText="1"/>
    </xf>
    <xf numFmtId="0" fontId="10" fillId="3" borderId="45" xfId="3" applyFont="1" applyFill="1" applyBorder="1" applyAlignment="1">
      <alignment horizontal="left" vertical="top" wrapText="1"/>
    </xf>
    <xf numFmtId="0" fontId="10" fillId="3" borderId="37" xfId="2" applyFont="1" applyFill="1" applyBorder="1" applyAlignment="1">
      <alignment horizontal="left" vertical="center"/>
    </xf>
    <xf numFmtId="0" fontId="10" fillId="3" borderId="36" xfId="2" applyFont="1" applyFill="1" applyBorder="1" applyAlignment="1">
      <alignment horizontal="left" vertical="center"/>
    </xf>
    <xf numFmtId="0" fontId="10" fillId="3" borderId="38" xfId="2" applyFont="1" applyFill="1" applyBorder="1" applyAlignment="1">
      <alignment horizontal="left" vertical="center"/>
    </xf>
    <xf numFmtId="0" fontId="10" fillId="3" borderId="19" xfId="2" applyFont="1" applyFill="1" applyBorder="1" applyAlignment="1">
      <alignment horizontal="center" vertical="center"/>
    </xf>
    <xf numFmtId="0" fontId="10" fillId="3" borderId="18" xfId="2" applyFont="1" applyFill="1" applyBorder="1" applyAlignment="1">
      <alignment horizontal="center" vertical="center"/>
    </xf>
    <xf numFmtId="0" fontId="10" fillId="3" borderId="17" xfId="2" applyFont="1" applyFill="1" applyBorder="1" applyAlignment="1">
      <alignment horizontal="center" vertical="center"/>
    </xf>
    <xf numFmtId="0" fontId="10" fillId="3" borderId="6" xfId="2" applyFont="1" applyFill="1" applyBorder="1" applyAlignment="1">
      <alignment horizontal="left" vertical="center"/>
    </xf>
    <xf numFmtId="0" fontId="10" fillId="3" borderId="5" xfId="2" applyFont="1" applyFill="1" applyBorder="1" applyAlignment="1">
      <alignment horizontal="left" vertical="center"/>
    </xf>
    <xf numFmtId="0" fontId="10" fillId="3" borderId="7" xfId="2" applyFont="1" applyFill="1" applyBorder="1" applyAlignment="1">
      <alignment horizontal="left" vertical="center"/>
    </xf>
    <xf numFmtId="0" fontId="10" fillId="3" borderId="27" xfId="2" applyFont="1" applyFill="1" applyBorder="1" applyAlignment="1">
      <alignment horizontal="left" vertical="center"/>
    </xf>
    <xf numFmtId="0" fontId="10" fillId="3" borderId="25" xfId="2" applyFont="1" applyFill="1" applyBorder="1" applyAlignment="1">
      <alignment horizontal="center" vertical="center"/>
    </xf>
    <xf numFmtId="0" fontId="10" fillId="3" borderId="3" xfId="2" applyFont="1" applyFill="1" applyBorder="1" applyAlignment="1">
      <alignment horizontal="center" vertical="center"/>
    </xf>
    <xf numFmtId="0" fontId="10" fillId="3" borderId="26" xfId="2" applyFont="1" applyFill="1" applyBorder="1" applyAlignment="1">
      <alignment horizontal="center" vertical="center"/>
    </xf>
    <xf numFmtId="0" fontId="10" fillId="3" borderId="20" xfId="2" applyFont="1" applyFill="1" applyBorder="1" applyAlignment="1">
      <alignment horizontal="center" vertical="center"/>
    </xf>
    <xf numFmtId="176" fontId="10" fillId="3" borderId="25" xfId="2" applyNumberFormat="1" applyFont="1" applyFill="1" applyBorder="1" applyAlignment="1">
      <alignment horizontal="left" vertical="center" indent="1"/>
    </xf>
    <xf numFmtId="176" fontId="10" fillId="3" borderId="3" xfId="2" applyNumberFormat="1" applyFont="1" applyFill="1" applyBorder="1" applyAlignment="1">
      <alignment horizontal="left" vertical="center" indent="1"/>
    </xf>
    <xf numFmtId="176" fontId="10" fillId="3" borderId="24" xfId="2" applyNumberFormat="1" applyFont="1" applyFill="1" applyBorder="1" applyAlignment="1">
      <alignment horizontal="left" vertical="center" indent="1"/>
    </xf>
    <xf numFmtId="176" fontId="10" fillId="3" borderId="19" xfId="2" applyNumberFormat="1" applyFont="1" applyFill="1" applyBorder="1" applyAlignment="1">
      <alignment horizontal="left" vertical="center" indent="1"/>
    </xf>
    <xf numFmtId="176" fontId="10" fillId="3" borderId="18" xfId="2" applyNumberFormat="1" applyFont="1" applyFill="1" applyBorder="1" applyAlignment="1">
      <alignment horizontal="left" vertical="center" indent="1"/>
    </xf>
    <xf numFmtId="176" fontId="10" fillId="3" borderId="17" xfId="2" applyNumberFormat="1" applyFont="1" applyFill="1" applyBorder="1" applyAlignment="1">
      <alignment horizontal="left" vertical="center" indent="1"/>
    </xf>
    <xf numFmtId="0" fontId="10" fillId="3" borderId="6" xfId="3" applyFont="1" applyFill="1" applyBorder="1" applyAlignment="1">
      <alignment horizontal="left" vertical="top" wrapText="1"/>
    </xf>
    <xf numFmtId="0" fontId="10" fillId="3" borderId="5" xfId="3" applyFont="1" applyFill="1" applyBorder="1" applyAlignment="1">
      <alignment horizontal="left" vertical="top" wrapText="1"/>
    </xf>
    <xf numFmtId="0" fontId="10" fillId="3" borderId="4" xfId="3" applyFont="1" applyFill="1" applyBorder="1" applyAlignment="1">
      <alignment horizontal="left" vertical="top" wrapText="1"/>
    </xf>
    <xf numFmtId="0" fontId="6" fillId="3" borderId="3" xfId="2" applyFont="1" applyFill="1" applyBorder="1" applyAlignment="1">
      <alignment horizontal="center" vertical="top" wrapText="1"/>
    </xf>
    <xf numFmtId="0" fontId="6" fillId="3" borderId="0" xfId="2" applyFont="1" applyFill="1" applyBorder="1" applyAlignment="1">
      <alignment horizontal="center" vertical="top" wrapText="1"/>
    </xf>
    <xf numFmtId="0" fontId="6" fillId="3" borderId="3" xfId="2" applyFont="1" applyFill="1" applyBorder="1" applyAlignment="1">
      <alignment horizontal="justify" vertical="top" wrapText="1"/>
    </xf>
    <xf numFmtId="0" fontId="6" fillId="3" borderId="0" xfId="2" applyFont="1" applyFill="1" applyBorder="1" applyAlignment="1">
      <alignment horizontal="justify" vertical="top" wrapText="1"/>
    </xf>
    <xf numFmtId="0" fontId="14" fillId="3" borderId="37" xfId="5" applyFont="1" applyFill="1" applyBorder="1" applyAlignment="1">
      <alignment horizontal="center" vertical="center" wrapText="1"/>
    </xf>
    <xf numFmtId="0" fontId="14" fillId="3" borderId="36" xfId="5" applyFont="1" applyFill="1" applyBorder="1" applyAlignment="1">
      <alignment horizontal="center" vertical="center" wrapText="1"/>
    </xf>
    <xf numFmtId="0" fontId="14" fillId="3" borderId="38" xfId="5" applyFont="1" applyFill="1" applyBorder="1" applyAlignment="1">
      <alignment horizontal="center" vertical="center" wrapText="1"/>
    </xf>
    <xf numFmtId="49" fontId="16" fillId="3" borderId="36" xfId="5" applyNumberFormat="1" applyFont="1" applyFill="1" applyBorder="1" applyAlignment="1">
      <alignment horizontal="center" vertical="center" wrapText="1"/>
    </xf>
    <xf numFmtId="49" fontId="16" fillId="3" borderId="36" xfId="5" applyNumberFormat="1" applyFont="1" applyFill="1" applyBorder="1" applyAlignment="1">
      <alignment horizontal="left" vertical="center" wrapText="1"/>
    </xf>
    <xf numFmtId="49" fontId="16" fillId="3" borderId="35" xfId="5" applyNumberFormat="1" applyFont="1" applyFill="1" applyBorder="1" applyAlignment="1">
      <alignment horizontal="left" vertical="center" wrapText="1"/>
    </xf>
    <xf numFmtId="0" fontId="16" fillId="3" borderId="62" xfId="5" applyFont="1" applyFill="1" applyBorder="1" applyAlignment="1">
      <alignment horizontal="center" vertical="center" wrapText="1"/>
    </xf>
    <xf numFmtId="0" fontId="16" fillId="3" borderId="36" xfId="5" applyFont="1" applyFill="1" applyBorder="1" applyAlignment="1">
      <alignment horizontal="center" vertical="center" wrapText="1"/>
    </xf>
    <xf numFmtId="49" fontId="16" fillId="3" borderId="37" xfId="5" applyNumberFormat="1" applyFont="1" applyFill="1" applyBorder="1" applyAlignment="1">
      <alignment horizontal="right" vertical="center" wrapText="1"/>
    </xf>
    <xf numFmtId="49" fontId="16" fillId="3" borderId="36" xfId="5" applyNumberFormat="1" applyFont="1" applyFill="1" applyBorder="1" applyAlignment="1">
      <alignment horizontal="right" vertical="center" wrapText="1"/>
    </xf>
    <xf numFmtId="0" fontId="14" fillId="0" borderId="0" xfId="5" applyFont="1" applyAlignment="1">
      <alignment horizontal="justify" vertical="top" wrapText="1"/>
    </xf>
    <xf numFmtId="0" fontId="14" fillId="3" borderId="0" xfId="5" applyFont="1" applyFill="1" applyAlignment="1">
      <alignment horizontal="center" vertical="top" wrapText="1"/>
    </xf>
    <xf numFmtId="0" fontId="14" fillId="3" borderId="0" xfId="5" applyFont="1" applyFill="1" applyAlignment="1">
      <alignment horizontal="left" vertical="top"/>
    </xf>
    <xf numFmtId="0" fontId="16" fillId="3" borderId="60" xfId="5" applyFont="1" applyFill="1" applyBorder="1" applyAlignment="1">
      <alignment horizontal="center" vertical="center" wrapText="1"/>
    </xf>
    <xf numFmtId="0" fontId="16" fillId="3" borderId="5" xfId="5" applyFont="1" applyFill="1" applyBorder="1" applyAlignment="1">
      <alignment horizontal="center" vertical="center" wrapText="1"/>
    </xf>
    <xf numFmtId="49" fontId="16" fillId="3" borderId="53" xfId="5" applyNumberFormat="1" applyFont="1" applyFill="1" applyBorder="1" applyAlignment="1">
      <alignment horizontal="right" vertical="center" wrapText="1"/>
    </xf>
    <xf numFmtId="49" fontId="16" fillId="3" borderId="52" xfId="5" applyNumberFormat="1" applyFont="1" applyFill="1" applyBorder="1" applyAlignment="1">
      <alignment horizontal="right" vertical="center" wrapText="1"/>
    </xf>
    <xf numFmtId="178" fontId="16" fillId="3" borderId="52" xfId="5" applyNumberFormat="1" applyFont="1" applyFill="1" applyBorder="1" applyAlignment="1">
      <alignment horizontal="center" vertical="center" wrapText="1"/>
    </xf>
    <xf numFmtId="178" fontId="16" fillId="3" borderId="51" xfId="5" applyNumberFormat="1" applyFont="1" applyFill="1" applyBorder="1" applyAlignment="1">
      <alignment horizontal="center" vertical="center" wrapText="1"/>
    </xf>
    <xf numFmtId="0" fontId="16" fillId="3" borderId="52" xfId="5" applyFont="1" applyFill="1" applyBorder="1" applyAlignment="1">
      <alignment horizontal="center" vertical="center" wrapText="1"/>
    </xf>
    <xf numFmtId="0" fontId="16" fillId="3" borderId="59" xfId="5" applyFont="1" applyFill="1" applyBorder="1" applyAlignment="1">
      <alignment horizontal="center" vertical="center" wrapText="1"/>
    </xf>
    <xf numFmtId="0" fontId="14" fillId="3" borderId="58" xfId="5" applyFont="1" applyFill="1" applyBorder="1" applyAlignment="1">
      <alignment horizontal="center" vertical="center"/>
    </xf>
    <xf numFmtId="0" fontId="14" fillId="3" borderId="57" xfId="5" applyFont="1" applyFill="1" applyBorder="1" applyAlignment="1">
      <alignment horizontal="center" vertical="center"/>
    </xf>
    <xf numFmtId="0" fontId="14" fillId="3" borderId="56" xfId="5" applyFont="1" applyFill="1" applyBorder="1" applyAlignment="1">
      <alignment horizontal="left" vertical="center"/>
    </xf>
    <xf numFmtId="0" fontId="14" fillId="3" borderId="55" xfId="5" applyFont="1" applyFill="1" applyBorder="1" applyAlignment="1">
      <alignment horizontal="left" vertical="center"/>
    </xf>
    <xf numFmtId="0" fontId="14" fillId="3" borderId="54" xfId="5" applyFont="1" applyFill="1" applyBorder="1" applyAlignment="1">
      <alignment horizontal="left" vertical="center"/>
    </xf>
    <xf numFmtId="0" fontId="19" fillId="0" borderId="37" xfId="5" applyFont="1" applyBorder="1" applyAlignment="1">
      <alignment horizontal="left" vertical="center" wrapText="1"/>
    </xf>
    <xf numFmtId="0" fontId="19" fillId="0" borderId="36" xfId="5" applyFont="1" applyBorder="1" applyAlignment="1">
      <alignment horizontal="left" vertical="center" wrapText="1"/>
    </xf>
    <xf numFmtId="0" fontId="19" fillId="0" borderId="35" xfId="5" applyFont="1" applyBorder="1" applyAlignment="1">
      <alignment horizontal="left" vertical="center" wrapText="1"/>
    </xf>
    <xf numFmtId="0" fontId="10" fillId="3" borderId="37" xfId="2" applyFont="1" applyFill="1" applyBorder="1" applyAlignment="1">
      <alignment horizontal="center" vertical="center" shrinkToFit="1"/>
    </xf>
    <xf numFmtId="0" fontId="10" fillId="3" borderId="36" xfId="2" applyFont="1" applyFill="1" applyBorder="1" applyAlignment="1">
      <alignment horizontal="center" vertical="center" shrinkToFit="1"/>
    </xf>
    <xf numFmtId="0" fontId="10" fillId="3" borderId="38" xfId="2" applyFont="1" applyFill="1" applyBorder="1" applyAlignment="1">
      <alignment horizontal="center" vertical="center" shrinkToFit="1"/>
    </xf>
    <xf numFmtId="49" fontId="10" fillId="0" borderId="37" xfId="2" applyNumberFormat="1" applyFont="1" applyBorder="1" applyAlignment="1">
      <alignment horizontal="left" vertical="center"/>
    </xf>
    <xf numFmtId="49" fontId="10" fillId="0" borderId="36" xfId="2" applyNumberFormat="1" applyFont="1" applyBorder="1" applyAlignment="1">
      <alignment horizontal="left" vertical="center"/>
    </xf>
    <xf numFmtId="49" fontId="10" fillId="0" borderId="35" xfId="2" applyNumberFormat="1" applyFont="1" applyBorder="1" applyAlignment="1">
      <alignment horizontal="left" vertical="center"/>
    </xf>
    <xf numFmtId="0" fontId="17" fillId="3" borderId="14" xfId="5" applyFont="1" applyFill="1" applyBorder="1" applyAlignment="1">
      <alignment horizontal="center" vertical="center" wrapText="1"/>
    </xf>
    <xf numFmtId="0" fontId="17" fillId="3" borderId="16" xfId="5" applyFont="1" applyFill="1" applyBorder="1" applyAlignment="1">
      <alignment horizontal="center" vertical="center" wrapText="1"/>
    </xf>
    <xf numFmtId="0" fontId="17" fillId="3" borderId="0" xfId="5" applyFont="1" applyFill="1" applyAlignment="1">
      <alignment horizontal="center" vertical="center" wrapText="1"/>
    </xf>
    <xf numFmtId="0" fontId="17" fillId="3" borderId="11" xfId="5" applyFont="1" applyFill="1" applyBorder="1" applyAlignment="1">
      <alignment horizontal="center" vertical="center" wrapText="1"/>
    </xf>
    <xf numFmtId="0" fontId="17" fillId="3" borderId="18" xfId="5" applyFont="1" applyFill="1" applyBorder="1" applyAlignment="1">
      <alignment horizontal="center" vertical="center" wrapText="1"/>
    </xf>
    <xf numFmtId="0" fontId="17" fillId="3" borderId="20" xfId="5" applyFont="1" applyFill="1" applyBorder="1" applyAlignment="1">
      <alignment horizontal="center" vertical="center" wrapText="1"/>
    </xf>
    <xf numFmtId="49" fontId="14" fillId="3" borderId="37" xfId="5" applyNumberFormat="1" applyFont="1" applyFill="1" applyBorder="1" applyAlignment="1">
      <alignment horizontal="center" vertical="center" wrapText="1"/>
    </xf>
    <xf numFmtId="49" fontId="14" fillId="3" borderId="36" xfId="5" applyNumberFormat="1" applyFont="1" applyFill="1" applyBorder="1" applyAlignment="1">
      <alignment horizontal="center" vertical="center" wrapText="1"/>
    </xf>
    <xf numFmtId="49" fontId="14" fillId="3" borderId="38" xfId="5" applyNumberFormat="1" applyFont="1" applyFill="1" applyBorder="1" applyAlignment="1">
      <alignment horizontal="center" vertical="center" wrapText="1"/>
    </xf>
    <xf numFmtId="49" fontId="16" fillId="3" borderId="37" xfId="5" applyNumberFormat="1" applyFont="1" applyFill="1" applyBorder="1" applyAlignment="1">
      <alignment horizontal="left" vertical="center" wrapText="1"/>
    </xf>
    <xf numFmtId="0" fontId="16" fillId="3" borderId="65" xfId="5" applyFont="1" applyFill="1" applyBorder="1" applyAlignment="1">
      <alignment horizontal="center" vertical="center" wrapText="1"/>
    </xf>
    <xf numFmtId="0" fontId="16" fillId="3" borderId="14" xfId="5" applyFont="1" applyFill="1" applyBorder="1" applyAlignment="1">
      <alignment horizontal="center" vertical="center" wrapText="1"/>
    </xf>
    <xf numFmtId="0" fontId="18" fillId="3" borderId="1" xfId="5" applyFont="1" applyFill="1" applyBorder="1" applyAlignment="1">
      <alignment horizontal="center" vertical="center"/>
    </xf>
    <xf numFmtId="0" fontId="18" fillId="3" borderId="66" xfId="5" applyFont="1" applyFill="1" applyBorder="1" applyAlignment="1">
      <alignment horizontal="center" vertical="center"/>
    </xf>
    <xf numFmtId="0" fontId="17" fillId="4" borderId="68" xfId="5" applyFont="1" applyFill="1" applyBorder="1" applyAlignment="1">
      <alignment horizontal="center" vertical="center" textRotation="255"/>
    </xf>
    <xf numFmtId="0" fontId="17" fillId="4" borderId="61" xfId="5" applyFont="1" applyFill="1" applyBorder="1" applyAlignment="1">
      <alignment horizontal="center" vertical="center" textRotation="255"/>
    </xf>
    <xf numFmtId="0" fontId="19" fillId="4" borderId="67" xfId="5" applyFont="1" applyFill="1" applyBorder="1" applyAlignment="1">
      <alignment horizontal="left" vertical="center"/>
    </xf>
    <xf numFmtId="0" fontId="19" fillId="4" borderId="42" xfId="5" applyFont="1" applyFill="1" applyBorder="1" applyAlignment="1">
      <alignment horizontal="left" vertical="center"/>
    </xf>
    <xf numFmtId="0" fontId="19" fillId="4" borderId="39" xfId="5" applyFont="1" applyFill="1" applyBorder="1" applyAlignment="1">
      <alignment horizontal="left" vertical="center"/>
    </xf>
    <xf numFmtId="0" fontId="14" fillId="3" borderId="65" xfId="5" applyFont="1" applyFill="1" applyBorder="1" applyAlignment="1">
      <alignment horizontal="center" vertical="center"/>
    </xf>
    <xf numFmtId="0" fontId="14" fillId="3" borderId="14" xfId="5" applyFont="1" applyFill="1" applyBorder="1" applyAlignment="1">
      <alignment horizontal="center" vertical="center"/>
    </xf>
    <xf numFmtId="0" fontId="14" fillId="3" borderId="16" xfId="5" applyFont="1" applyFill="1" applyBorder="1" applyAlignment="1">
      <alignment horizontal="center" vertical="center"/>
    </xf>
    <xf numFmtId="0" fontId="14" fillId="3" borderId="64" xfId="5" applyFont="1" applyFill="1" applyBorder="1" applyAlignment="1">
      <alignment horizontal="center" vertical="center"/>
    </xf>
    <xf numFmtId="0" fontId="14" fillId="3" borderId="0" xfId="5" applyFont="1" applyFill="1" applyAlignment="1">
      <alignment horizontal="center" vertical="center"/>
    </xf>
    <xf numFmtId="0" fontId="14" fillId="3" borderId="11" xfId="5" applyFont="1" applyFill="1" applyBorder="1" applyAlignment="1">
      <alignment horizontal="center" vertical="center"/>
    </xf>
    <xf numFmtId="0" fontId="14" fillId="3" borderId="63" xfId="5" applyFont="1" applyFill="1" applyBorder="1" applyAlignment="1">
      <alignment horizontal="center" vertical="center"/>
    </xf>
    <xf numFmtId="0" fontId="14" fillId="3" borderId="18" xfId="5" applyFont="1" applyFill="1" applyBorder="1" applyAlignment="1">
      <alignment horizontal="center" vertical="center"/>
    </xf>
    <xf numFmtId="0" fontId="14" fillId="3" borderId="20" xfId="5" applyFont="1" applyFill="1" applyBorder="1" applyAlignment="1">
      <alignment horizontal="center" vertical="center"/>
    </xf>
    <xf numFmtId="0" fontId="19" fillId="4" borderId="18" xfId="5" applyFont="1" applyFill="1" applyBorder="1" applyAlignment="1">
      <alignment horizontal="left" vertical="center"/>
    </xf>
    <xf numFmtId="0" fontId="19" fillId="4" borderId="17" xfId="5" applyFont="1" applyFill="1" applyBorder="1" applyAlignment="1">
      <alignment horizontal="left" vertical="center"/>
    </xf>
    <xf numFmtId="0" fontId="16" fillId="3" borderId="70" xfId="5" applyFont="1" applyFill="1" applyBorder="1" applyAlignment="1">
      <alignment horizontal="center" vertical="center" wrapText="1"/>
    </xf>
    <xf numFmtId="0" fontId="16" fillId="3" borderId="51" xfId="5" applyFont="1" applyFill="1" applyBorder="1" applyAlignment="1">
      <alignment horizontal="center" vertical="center" wrapText="1"/>
    </xf>
    <xf numFmtId="179" fontId="14" fillId="3" borderId="53" xfId="5" applyNumberFormat="1" applyFont="1" applyFill="1" applyBorder="1" applyAlignment="1">
      <alignment horizontal="center" vertical="center" wrapText="1"/>
    </xf>
    <xf numFmtId="179" fontId="14" fillId="3" borderId="52" xfId="5" applyNumberFormat="1" applyFont="1" applyFill="1" applyBorder="1" applyAlignment="1">
      <alignment horizontal="center" vertical="center" wrapText="1"/>
    </xf>
    <xf numFmtId="0" fontId="16" fillId="3" borderId="53" xfId="5" applyFont="1" applyFill="1" applyBorder="1" applyAlignment="1">
      <alignment horizontal="center" vertical="center" wrapText="1"/>
    </xf>
    <xf numFmtId="49" fontId="14" fillId="3" borderId="53" xfId="5" applyNumberFormat="1" applyFont="1" applyFill="1" applyBorder="1" applyAlignment="1">
      <alignment horizontal="center" vertical="center"/>
    </xf>
    <xf numFmtId="49" fontId="14" fillId="3" borderId="52" xfId="5" applyNumberFormat="1" applyFont="1" applyFill="1" applyBorder="1" applyAlignment="1">
      <alignment horizontal="center" vertical="center"/>
    </xf>
    <xf numFmtId="0" fontId="17" fillId="4" borderId="69" xfId="5" applyFont="1" applyFill="1" applyBorder="1" applyAlignment="1">
      <alignment horizontal="center" vertical="center" textRotation="255"/>
    </xf>
    <xf numFmtId="0" fontId="19" fillId="3" borderId="1" xfId="5" applyFont="1" applyFill="1" applyBorder="1" applyAlignment="1">
      <alignment horizontal="center" vertical="center"/>
    </xf>
    <xf numFmtId="0" fontId="19" fillId="3" borderId="71" xfId="5" applyFont="1" applyFill="1" applyBorder="1" applyAlignment="1">
      <alignment horizontal="center" vertical="center"/>
    </xf>
    <xf numFmtId="0" fontId="20" fillId="3" borderId="5" xfId="5" applyFont="1" applyFill="1" applyBorder="1" applyAlignment="1">
      <alignment horizontal="left" wrapText="1"/>
    </xf>
    <xf numFmtId="0" fontId="19" fillId="3" borderId="75" xfId="5" applyFont="1" applyFill="1" applyBorder="1" applyAlignment="1">
      <alignment horizontal="center" vertical="center" textRotation="255"/>
    </xf>
    <xf numFmtId="0" fontId="19" fillId="3" borderId="74" xfId="5" applyFont="1" applyFill="1" applyBorder="1" applyAlignment="1">
      <alignment horizontal="center" vertical="center" textRotation="255"/>
    </xf>
    <xf numFmtId="0" fontId="19" fillId="3" borderId="73" xfId="5" applyFont="1" applyFill="1" applyBorder="1" applyAlignment="1">
      <alignment horizontal="center" vertical="center" textRotation="255"/>
    </xf>
    <xf numFmtId="0" fontId="19" fillId="3" borderId="1" xfId="5" applyFont="1" applyFill="1" applyBorder="1" applyAlignment="1">
      <alignment horizontal="center" vertical="center" textRotation="255"/>
    </xf>
    <xf numFmtId="0" fontId="19" fillId="3" borderId="72" xfId="5" applyFont="1" applyFill="1" applyBorder="1" applyAlignment="1">
      <alignment horizontal="center" vertical="center" textRotation="255"/>
    </xf>
    <xf numFmtId="0" fontId="19" fillId="3" borderId="71" xfId="5" applyFont="1" applyFill="1" applyBorder="1" applyAlignment="1">
      <alignment horizontal="center" vertical="center" textRotation="255"/>
    </xf>
    <xf numFmtId="0" fontId="19" fillId="3" borderId="44" xfId="5" applyFont="1" applyFill="1" applyBorder="1" applyAlignment="1">
      <alignment horizontal="center" vertical="center"/>
    </xf>
    <xf numFmtId="0" fontId="19" fillId="3" borderId="42" xfId="5" applyFont="1" applyFill="1" applyBorder="1" applyAlignment="1">
      <alignment horizontal="center" vertical="center"/>
    </xf>
    <xf numFmtId="0" fontId="19" fillId="3" borderId="45" xfId="5" applyFont="1" applyFill="1" applyBorder="1" applyAlignment="1">
      <alignment horizontal="center" vertical="center"/>
    </xf>
    <xf numFmtId="0" fontId="19" fillId="3" borderId="44" xfId="5" applyFont="1" applyFill="1" applyBorder="1" applyAlignment="1">
      <alignment horizontal="left" vertical="center"/>
    </xf>
    <xf numFmtId="0" fontId="19" fillId="3" borderId="42" xfId="5" applyFont="1" applyFill="1" applyBorder="1" applyAlignment="1">
      <alignment horizontal="left" vertical="center"/>
    </xf>
    <xf numFmtId="0" fontId="19" fillId="3" borderId="39" xfId="5" applyFont="1" applyFill="1" applyBorder="1" applyAlignment="1">
      <alignment horizontal="left" vertical="center"/>
    </xf>
    <xf numFmtId="0" fontId="19" fillId="3" borderId="36" xfId="5" applyFont="1" applyFill="1" applyBorder="1" applyAlignment="1">
      <alignment horizontal="left" vertical="center" wrapText="1"/>
    </xf>
    <xf numFmtId="0" fontId="19" fillId="3" borderId="35" xfId="5" applyFont="1" applyFill="1" applyBorder="1" applyAlignment="1">
      <alignment horizontal="left" vertical="center" wrapText="1"/>
    </xf>
    <xf numFmtId="49" fontId="10" fillId="0" borderId="53" xfId="2" applyNumberFormat="1" applyFont="1" applyBorder="1" applyAlignment="1">
      <alignment horizontal="left" vertical="center"/>
    </xf>
    <xf numFmtId="49" fontId="10" fillId="0" borderId="52" xfId="2" applyNumberFormat="1" applyFont="1" applyBorder="1" applyAlignment="1">
      <alignment horizontal="left" vertical="center"/>
    </xf>
    <xf numFmtId="49" fontId="10" fillId="0" borderId="59" xfId="2" applyNumberFormat="1" applyFont="1" applyBorder="1" applyAlignment="1">
      <alignment horizontal="left" vertical="center"/>
    </xf>
    <xf numFmtId="0" fontId="10" fillId="3" borderId="19" xfId="3" applyFont="1" applyFill="1" applyBorder="1" applyAlignment="1">
      <alignment horizontal="left" vertical="center" wrapText="1"/>
    </xf>
    <xf numFmtId="0" fontId="10" fillId="3" borderId="18" xfId="3" applyFont="1" applyFill="1" applyBorder="1" applyAlignment="1">
      <alignment horizontal="left" vertical="center" wrapText="1"/>
    </xf>
    <xf numFmtId="0" fontId="10" fillId="3" borderId="17" xfId="3" applyFont="1" applyFill="1" applyBorder="1" applyAlignment="1">
      <alignment horizontal="left" vertical="center" wrapText="1"/>
    </xf>
    <xf numFmtId="49" fontId="10" fillId="0" borderId="14" xfId="3" applyNumberFormat="1" applyFont="1" applyBorder="1" applyAlignment="1">
      <alignment horizontal="center" vertical="center" wrapText="1"/>
    </xf>
    <xf numFmtId="0" fontId="19" fillId="3" borderId="37" xfId="5" applyFont="1" applyFill="1" applyBorder="1" applyAlignment="1">
      <alignment horizontal="center" vertical="center"/>
    </xf>
    <xf numFmtId="0" fontId="19" fillId="3" borderId="36" xfId="5" applyFont="1" applyFill="1" applyBorder="1" applyAlignment="1">
      <alignment horizontal="center" vertical="center"/>
    </xf>
    <xf numFmtId="0" fontId="19" fillId="3" borderId="38" xfId="5" applyFont="1" applyFill="1" applyBorder="1" applyAlignment="1">
      <alignment horizontal="center" vertical="center"/>
    </xf>
    <xf numFmtId="0" fontId="19" fillId="3" borderId="35" xfId="5" applyFont="1" applyFill="1" applyBorder="1" applyAlignment="1">
      <alignment horizontal="center" vertical="center"/>
    </xf>
    <xf numFmtId="0" fontId="19" fillId="4" borderId="62" xfId="5" applyFont="1" applyFill="1" applyBorder="1" applyAlignment="1">
      <alignment horizontal="left" vertical="center"/>
    </xf>
    <xf numFmtId="0" fontId="19" fillId="4" borderId="36" xfId="5" applyFont="1" applyFill="1" applyBorder="1" applyAlignment="1">
      <alignment horizontal="left" vertical="center"/>
    </xf>
    <xf numFmtId="0" fontId="19" fillId="4" borderId="35" xfId="5" applyFont="1" applyFill="1" applyBorder="1" applyAlignment="1">
      <alignment horizontal="left" vertical="center"/>
    </xf>
    <xf numFmtId="0" fontId="19" fillId="3" borderId="62" xfId="5" applyFont="1" applyFill="1" applyBorder="1" applyAlignment="1">
      <alignment horizontal="center" vertical="center"/>
    </xf>
    <xf numFmtId="0" fontId="14" fillId="4" borderId="68" xfId="5" applyFont="1" applyFill="1" applyBorder="1" applyAlignment="1">
      <alignment horizontal="center" vertical="center" textRotation="255"/>
    </xf>
    <xf numFmtId="0" fontId="14" fillId="4" borderId="61" xfId="5" applyFont="1" applyFill="1" applyBorder="1" applyAlignment="1">
      <alignment horizontal="center" vertical="center" textRotation="255"/>
    </xf>
    <xf numFmtId="0" fontId="14" fillId="4" borderId="69" xfId="5" applyFont="1" applyFill="1" applyBorder="1" applyAlignment="1">
      <alignment horizontal="center" vertical="center" textRotation="255"/>
    </xf>
    <xf numFmtId="0" fontId="19" fillId="3" borderId="65" xfId="5" applyFont="1" applyFill="1" applyBorder="1" applyAlignment="1">
      <alignment horizontal="center" vertical="center"/>
    </xf>
    <xf numFmtId="0" fontId="19" fillId="3" borderId="14" xfId="5" applyFont="1" applyFill="1" applyBorder="1" applyAlignment="1">
      <alignment horizontal="center" vertical="center"/>
    </xf>
    <xf numFmtId="0" fontId="19" fillId="3" borderId="16" xfId="5" applyFont="1" applyFill="1" applyBorder="1" applyAlignment="1">
      <alignment horizontal="center" vertical="center"/>
    </xf>
    <xf numFmtId="0" fontId="19" fillId="3" borderId="63" xfId="5" applyFont="1" applyFill="1" applyBorder="1" applyAlignment="1">
      <alignment horizontal="center" vertical="center"/>
    </xf>
    <xf numFmtId="0" fontId="19" fillId="3" borderId="18" xfId="5" applyFont="1" applyFill="1" applyBorder="1" applyAlignment="1">
      <alignment horizontal="center" vertical="center"/>
    </xf>
    <xf numFmtId="0" fontId="19" fillId="3" borderId="20" xfId="5" applyFont="1" applyFill="1" applyBorder="1" applyAlignment="1">
      <alignment horizontal="center" vertical="center"/>
    </xf>
    <xf numFmtId="0" fontId="19" fillId="3" borderId="37" xfId="5" applyFont="1" applyFill="1" applyBorder="1" applyAlignment="1">
      <alignment horizontal="center" vertical="center" wrapText="1"/>
    </xf>
    <xf numFmtId="0" fontId="19" fillId="3" borderId="36" xfId="5" applyFont="1" applyFill="1" applyBorder="1" applyAlignment="1">
      <alignment horizontal="center" vertical="center" wrapText="1"/>
    </xf>
    <xf numFmtId="0" fontId="19" fillId="3" borderId="35" xfId="5" applyFont="1" applyFill="1" applyBorder="1" applyAlignment="1">
      <alignment horizontal="center" vertical="center" wrapText="1"/>
    </xf>
    <xf numFmtId="0" fontId="14" fillId="4" borderId="64" xfId="5" applyFont="1" applyFill="1" applyBorder="1" applyAlignment="1">
      <alignment horizontal="center" vertical="center" textRotation="255"/>
    </xf>
    <xf numFmtId="0" fontId="22" fillId="0" borderId="15"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6"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0" xfId="5" applyFont="1" applyAlignment="1">
      <alignment horizontal="center" vertical="center" wrapText="1"/>
    </xf>
    <xf numFmtId="0" fontId="22" fillId="0" borderId="11" xfId="5" applyFont="1" applyBorder="1" applyAlignment="1">
      <alignment horizontal="center" vertical="center" wrapText="1"/>
    </xf>
    <xf numFmtId="0" fontId="22" fillId="0" borderId="19" xfId="5" applyFont="1" applyBorder="1" applyAlignment="1">
      <alignment horizontal="center" vertical="center" wrapText="1"/>
    </xf>
    <xf numFmtId="0" fontId="22" fillId="0" borderId="18" xfId="5" applyFont="1" applyBorder="1" applyAlignment="1">
      <alignment horizontal="center" vertical="center" wrapText="1"/>
    </xf>
    <xf numFmtId="0" fontId="22" fillId="0" borderId="20" xfId="5" applyFont="1" applyBorder="1" applyAlignment="1">
      <alignment horizontal="center" vertical="center" wrapText="1"/>
    </xf>
    <xf numFmtId="0" fontId="23" fillId="0" borderId="37" xfId="5" applyFont="1" applyBorder="1" applyAlignment="1">
      <alignment horizontal="center" vertical="center"/>
    </xf>
    <xf numFmtId="0" fontId="23" fillId="0" borderId="36" xfId="5" applyFont="1" applyBorder="1" applyAlignment="1">
      <alignment horizontal="center" vertical="center"/>
    </xf>
    <xf numFmtId="0" fontId="23" fillId="0" borderId="38" xfId="5" applyFont="1" applyBorder="1" applyAlignment="1">
      <alignment horizontal="center" vertical="center"/>
    </xf>
    <xf numFmtId="0" fontId="19" fillId="3" borderId="37" xfId="5" applyFont="1" applyFill="1" applyBorder="1" applyAlignment="1">
      <alignment horizontal="left" vertical="center"/>
    </xf>
    <xf numFmtId="0" fontId="19" fillId="3" borderId="36" xfId="5" applyFont="1" applyFill="1" applyBorder="1" applyAlignment="1">
      <alignment horizontal="left" vertical="center"/>
    </xf>
    <xf numFmtId="0" fontId="19" fillId="3" borderId="35" xfId="5" applyFont="1" applyFill="1" applyBorder="1" applyAlignment="1">
      <alignment horizontal="left" vertical="center"/>
    </xf>
    <xf numFmtId="0" fontId="21" fillId="0" borderId="15" xfId="5" applyFont="1" applyBorder="1" applyAlignment="1">
      <alignment horizontal="center" vertical="center" wrapText="1"/>
    </xf>
    <xf numFmtId="0" fontId="21" fillId="0" borderId="14" xfId="5" applyFont="1" applyBorder="1" applyAlignment="1">
      <alignment horizontal="center" vertical="center" wrapText="1"/>
    </xf>
    <xf numFmtId="0" fontId="21" fillId="0" borderId="16" xfId="5" applyFont="1" applyBorder="1" applyAlignment="1">
      <alignment horizontal="center" vertical="center" wrapText="1"/>
    </xf>
    <xf numFmtId="0" fontId="21" fillId="0" borderId="19" xfId="5" applyFont="1" applyBorder="1" applyAlignment="1">
      <alignment horizontal="center" vertical="center" wrapText="1"/>
    </xf>
    <xf numFmtId="0" fontId="21" fillId="0" borderId="18" xfId="5" applyFont="1" applyBorder="1" applyAlignment="1">
      <alignment horizontal="center" vertical="center" wrapText="1"/>
    </xf>
    <xf numFmtId="0" fontId="21" fillId="0" borderId="20" xfId="5" applyFont="1" applyBorder="1" applyAlignment="1">
      <alignment horizontal="center" vertical="center" wrapText="1"/>
    </xf>
    <xf numFmtId="0" fontId="19" fillId="3" borderId="80" xfId="5" applyFont="1" applyFill="1" applyBorder="1" applyAlignment="1">
      <alignment horizontal="left" vertical="center"/>
    </xf>
    <xf numFmtId="0" fontId="19" fillId="3" borderId="79" xfId="5" applyFont="1" applyFill="1" applyBorder="1" applyAlignment="1">
      <alignment horizontal="left" vertical="center"/>
    </xf>
    <xf numFmtId="0" fontId="19" fillId="3" borderId="65" xfId="5" applyFont="1" applyFill="1" applyBorder="1" applyAlignment="1">
      <alignment horizontal="center" vertical="center" textRotation="255"/>
    </xf>
    <xf numFmtId="0" fontId="19" fillId="3" borderId="16" xfId="5" applyFont="1" applyFill="1" applyBorder="1" applyAlignment="1">
      <alignment horizontal="center" vertical="center" textRotation="255"/>
    </xf>
    <xf numFmtId="0" fontId="19" fillId="3" borderId="64" xfId="5" applyFont="1" applyFill="1" applyBorder="1" applyAlignment="1">
      <alignment horizontal="center" vertical="center" textRotation="255"/>
    </xf>
    <xf numFmtId="0" fontId="19" fillId="3" borderId="11" xfId="5" applyFont="1" applyFill="1" applyBorder="1" applyAlignment="1">
      <alignment horizontal="center" vertical="center" textRotation="255"/>
    </xf>
    <xf numFmtId="0" fontId="19" fillId="3" borderId="13" xfId="5" applyFont="1" applyFill="1" applyBorder="1" applyAlignment="1">
      <alignment horizontal="center" vertical="center"/>
    </xf>
    <xf numFmtId="0" fontId="19" fillId="3" borderId="1" xfId="5" applyFont="1" applyFill="1" applyBorder="1" applyAlignment="1">
      <alignment horizontal="left" vertical="center"/>
    </xf>
    <xf numFmtId="0" fontId="19" fillId="3" borderId="10" xfId="5" applyFont="1" applyFill="1" applyBorder="1" applyAlignment="1">
      <alignment horizontal="left" vertical="center" wrapText="1"/>
    </xf>
    <xf numFmtId="0" fontId="19" fillId="3" borderId="0" xfId="5" applyFont="1" applyFill="1" applyAlignment="1">
      <alignment horizontal="left" vertical="center" wrapText="1"/>
    </xf>
    <xf numFmtId="0" fontId="19" fillId="3" borderId="9" xfId="5" applyFont="1" applyFill="1" applyBorder="1" applyAlignment="1">
      <alignment horizontal="left" vertical="center" wrapText="1"/>
    </xf>
    <xf numFmtId="0" fontId="19" fillId="3" borderId="19" xfId="5" applyFont="1" applyFill="1" applyBorder="1" applyAlignment="1">
      <alignment horizontal="left" vertical="center" wrapText="1"/>
    </xf>
    <xf numFmtId="0" fontId="19" fillId="3" borderId="18" xfId="5" applyFont="1" applyFill="1" applyBorder="1" applyAlignment="1">
      <alignment horizontal="left" vertical="center" wrapText="1"/>
    </xf>
    <xf numFmtId="0" fontId="19" fillId="3" borderId="17" xfId="5" applyFont="1" applyFill="1" applyBorder="1" applyAlignment="1">
      <alignment horizontal="left" vertical="center" wrapText="1"/>
    </xf>
    <xf numFmtId="176" fontId="19" fillId="3" borderId="1" xfId="5" applyNumberFormat="1" applyFont="1" applyFill="1" applyBorder="1" applyAlignment="1">
      <alignment horizontal="left" vertical="center"/>
    </xf>
    <xf numFmtId="180" fontId="14" fillId="3" borderId="53" xfId="5" applyNumberFormat="1" applyFont="1" applyFill="1" applyBorder="1" applyAlignment="1">
      <alignment horizontal="center" vertical="center" wrapText="1"/>
    </xf>
    <xf numFmtId="180" fontId="14" fillId="3" borderId="52" xfId="5" applyNumberFormat="1" applyFont="1" applyFill="1" applyBorder="1" applyAlignment="1">
      <alignment horizontal="center" vertical="center" wrapText="1"/>
    </xf>
    <xf numFmtId="0" fontId="14" fillId="3" borderId="53" xfId="5" applyFont="1" applyFill="1" applyBorder="1" applyAlignment="1">
      <alignment horizontal="center" vertical="center"/>
    </xf>
    <xf numFmtId="0" fontId="14" fillId="3" borderId="52" xfId="5" applyFont="1" applyFill="1" applyBorder="1" applyAlignment="1">
      <alignment horizontal="center" vertical="center"/>
    </xf>
    <xf numFmtId="0" fontId="23" fillId="0" borderId="37" xfId="5" applyFont="1" applyBorder="1" applyAlignment="1">
      <alignment horizontal="center" vertical="center" wrapText="1"/>
    </xf>
    <xf numFmtId="0" fontId="23" fillId="0" borderId="36" xfId="5" applyFont="1" applyBorder="1" applyAlignment="1">
      <alignment horizontal="center" vertical="center" wrapText="1"/>
    </xf>
    <xf numFmtId="0" fontId="23" fillId="0" borderId="38" xfId="5" applyFont="1" applyBorder="1" applyAlignment="1">
      <alignment horizontal="center" vertical="center" wrapText="1"/>
    </xf>
    <xf numFmtId="0" fontId="19" fillId="3" borderId="37" xfId="5" applyFont="1" applyFill="1" applyBorder="1" applyAlignment="1">
      <alignment horizontal="left" vertical="center" wrapText="1"/>
    </xf>
    <xf numFmtId="0" fontId="20" fillId="3" borderId="0" xfId="5" applyFont="1" applyFill="1" applyAlignment="1">
      <alignment horizontal="left" vertical="top"/>
    </xf>
    <xf numFmtId="0" fontId="19" fillId="3" borderId="44" xfId="5" applyFont="1" applyFill="1" applyBorder="1" applyAlignment="1">
      <alignment horizontal="center" vertical="center" textRotation="255"/>
    </xf>
    <xf numFmtId="0" fontId="19" fillId="3" borderId="82" xfId="5" applyFont="1" applyFill="1" applyBorder="1" applyAlignment="1">
      <alignment horizontal="center" vertical="center" textRotation="255"/>
    </xf>
    <xf numFmtId="0" fontId="19" fillId="3" borderId="19" xfId="5" applyFont="1" applyFill="1" applyBorder="1" applyAlignment="1">
      <alignment horizontal="center" vertical="center" textRotation="255"/>
    </xf>
    <xf numFmtId="0" fontId="19" fillId="3" borderId="37" xfId="5" applyFont="1" applyFill="1" applyBorder="1" applyAlignment="1">
      <alignment horizontal="center" vertical="center" textRotation="255"/>
    </xf>
    <xf numFmtId="49" fontId="19" fillId="0" borderId="44" xfId="5" applyNumberFormat="1" applyFont="1" applyBorder="1" applyAlignment="1">
      <alignment horizontal="left" vertical="center"/>
    </xf>
    <xf numFmtId="49" fontId="19" fillId="0" borderId="42" xfId="5" applyNumberFormat="1" applyFont="1" applyBorder="1" applyAlignment="1">
      <alignment horizontal="left" vertical="center"/>
    </xf>
    <xf numFmtId="49" fontId="19" fillId="0" borderId="39" xfId="5" applyNumberFormat="1" applyFont="1" applyBorder="1" applyAlignment="1">
      <alignment horizontal="left" vertical="center"/>
    </xf>
    <xf numFmtId="0" fontId="19" fillId="3" borderId="81" xfId="5" applyFont="1" applyFill="1" applyBorder="1" applyAlignment="1">
      <alignment horizontal="center" vertical="center"/>
    </xf>
    <xf numFmtId="0" fontId="10" fillId="3" borderId="10" xfId="3" applyFont="1" applyFill="1" applyBorder="1" applyAlignment="1">
      <alignment horizontal="center" vertical="center" wrapText="1"/>
    </xf>
    <xf numFmtId="0" fontId="10" fillId="3" borderId="0" xfId="3" applyFont="1" applyFill="1" applyAlignment="1">
      <alignment horizontal="center" vertical="center" wrapText="1"/>
    </xf>
    <xf numFmtId="49" fontId="10" fillId="0" borderId="0" xfId="3" applyNumberFormat="1" applyFont="1" applyAlignment="1">
      <alignment horizontal="center" vertical="center" wrapText="1"/>
    </xf>
    <xf numFmtId="0" fontId="10" fillId="3" borderId="37" xfId="5" applyFont="1" applyFill="1" applyBorder="1" applyAlignment="1">
      <alignment horizontal="center" vertical="center"/>
    </xf>
    <xf numFmtId="0" fontId="10" fillId="3" borderId="36" xfId="5" applyFont="1" applyFill="1" applyBorder="1" applyAlignment="1">
      <alignment horizontal="center" vertical="center"/>
    </xf>
    <xf numFmtId="0" fontId="10" fillId="3" borderId="38" xfId="5" applyFont="1" applyFill="1" applyBorder="1" applyAlignment="1">
      <alignment horizontal="center" vertical="center"/>
    </xf>
    <xf numFmtId="0" fontId="10" fillId="3" borderId="9" xfId="3" applyFont="1" applyFill="1" applyBorder="1" applyAlignment="1">
      <alignment horizontal="center" vertical="center" wrapText="1"/>
    </xf>
    <xf numFmtId="0" fontId="28" fillId="3" borderId="14" xfId="5" applyFont="1" applyFill="1" applyBorder="1" applyAlignment="1">
      <alignment horizontal="center" vertical="center" wrapText="1"/>
    </xf>
    <xf numFmtId="0" fontId="28" fillId="3" borderId="16" xfId="5" applyFont="1" applyFill="1" applyBorder="1" applyAlignment="1">
      <alignment horizontal="center" vertical="center" wrapText="1"/>
    </xf>
    <xf numFmtId="0" fontId="28" fillId="3" borderId="0" xfId="5" applyFont="1" applyFill="1" applyAlignment="1">
      <alignment horizontal="center" vertical="center" wrapText="1"/>
    </xf>
    <xf numFmtId="0" fontId="28" fillId="3" borderId="11" xfId="5" applyFont="1" applyFill="1" applyBorder="1" applyAlignment="1">
      <alignment horizontal="center" vertical="center" wrapText="1"/>
    </xf>
    <xf numFmtId="0" fontId="28" fillId="3" borderId="18" xfId="5" applyFont="1" applyFill="1" applyBorder="1" applyAlignment="1">
      <alignment horizontal="center" vertical="center" wrapText="1"/>
    </xf>
    <xf numFmtId="0" fontId="28" fillId="3" borderId="20" xfId="5" applyFont="1" applyFill="1" applyBorder="1" applyAlignment="1">
      <alignment horizontal="center" vertical="center" wrapText="1"/>
    </xf>
    <xf numFmtId="0" fontId="15" fillId="3" borderId="37" xfId="5" applyFont="1" applyFill="1" applyBorder="1" applyAlignment="1">
      <alignment horizontal="center" vertical="center" wrapText="1"/>
    </xf>
    <xf numFmtId="0" fontId="15" fillId="3" borderId="36" xfId="5" applyFont="1" applyFill="1" applyBorder="1" applyAlignment="1">
      <alignment horizontal="center" vertical="center" wrapText="1"/>
    </xf>
    <xf numFmtId="0" fontId="15" fillId="3" borderId="38" xfId="5" applyFont="1" applyFill="1" applyBorder="1" applyAlignment="1">
      <alignment horizontal="center" vertical="center" wrapText="1"/>
    </xf>
    <xf numFmtId="49" fontId="27" fillId="3" borderId="37" xfId="5" applyNumberFormat="1" applyFont="1" applyFill="1" applyBorder="1" applyAlignment="1">
      <alignment horizontal="right" vertical="center" wrapText="1"/>
    </xf>
    <xf numFmtId="49" fontId="27" fillId="3" borderId="36" xfId="5" applyNumberFormat="1" applyFont="1" applyFill="1" applyBorder="1" applyAlignment="1">
      <alignment horizontal="right" vertical="center" wrapText="1"/>
    </xf>
    <xf numFmtId="49" fontId="27" fillId="3" borderId="36" xfId="5" applyNumberFormat="1" applyFont="1" applyFill="1" applyBorder="1" applyAlignment="1">
      <alignment horizontal="left" vertical="center" wrapText="1"/>
    </xf>
    <xf numFmtId="49" fontId="27" fillId="3" borderId="35" xfId="5" applyNumberFormat="1" applyFont="1" applyFill="1" applyBorder="1" applyAlignment="1">
      <alignment horizontal="left" vertical="center" wrapText="1"/>
    </xf>
    <xf numFmtId="49" fontId="27" fillId="3" borderId="36" xfId="5" applyNumberFormat="1" applyFont="1" applyFill="1" applyBorder="1" applyAlignment="1">
      <alignment horizontal="center" vertical="center" wrapText="1"/>
    </xf>
    <xf numFmtId="0" fontId="33" fillId="0" borderId="0" xfId="5" applyFont="1" applyAlignment="1">
      <alignment horizontal="left" wrapText="1"/>
    </xf>
    <xf numFmtId="0" fontId="27" fillId="3" borderId="60" xfId="5" applyFont="1" applyFill="1" applyBorder="1" applyAlignment="1">
      <alignment horizontal="center" vertical="center" wrapText="1"/>
    </xf>
    <xf numFmtId="0" fontId="27" fillId="3" borderId="5" xfId="5" applyFont="1" applyFill="1" applyBorder="1" applyAlignment="1">
      <alignment horizontal="center" vertical="center" wrapText="1"/>
    </xf>
    <xf numFmtId="49" fontId="27" fillId="3" borderId="53" xfId="5" applyNumberFormat="1" applyFont="1" applyFill="1" applyBorder="1" applyAlignment="1">
      <alignment horizontal="right" vertical="center" wrapText="1"/>
    </xf>
    <xf numFmtId="49" fontId="27" fillId="3" borderId="52" xfId="5" applyNumberFormat="1" applyFont="1" applyFill="1" applyBorder="1" applyAlignment="1">
      <alignment horizontal="right" vertical="center" wrapText="1"/>
    </xf>
    <xf numFmtId="178" fontId="27" fillId="3" borderId="52" xfId="5" applyNumberFormat="1" applyFont="1" applyFill="1" applyBorder="1" applyAlignment="1">
      <alignment horizontal="center" vertical="center" wrapText="1"/>
    </xf>
    <xf numFmtId="178" fontId="27" fillId="3" borderId="51" xfId="5" applyNumberFormat="1" applyFont="1" applyFill="1" applyBorder="1" applyAlignment="1">
      <alignment horizontal="center" vertical="center" wrapText="1"/>
    </xf>
    <xf numFmtId="0" fontId="27" fillId="3" borderId="52" xfId="5" applyFont="1" applyFill="1" applyBorder="1" applyAlignment="1">
      <alignment horizontal="center" vertical="center" wrapText="1"/>
    </xf>
    <xf numFmtId="0" fontId="27" fillId="3" borderId="59" xfId="5" applyFont="1" applyFill="1" applyBorder="1" applyAlignment="1">
      <alignment horizontal="center" vertical="center" wrapText="1"/>
    </xf>
    <xf numFmtId="0" fontId="27" fillId="3" borderId="62" xfId="5" applyFont="1" applyFill="1" applyBorder="1" applyAlignment="1">
      <alignment horizontal="center" vertical="center" wrapText="1"/>
    </xf>
    <xf numFmtId="0" fontId="27" fillId="3" borderId="36" xfId="5" applyFont="1" applyFill="1" applyBorder="1" applyAlignment="1">
      <alignment horizontal="center" vertical="center" wrapText="1"/>
    </xf>
    <xf numFmtId="0" fontId="29" fillId="3" borderId="1" xfId="5" applyFont="1" applyFill="1" applyBorder="1" applyAlignment="1">
      <alignment horizontal="center" vertical="center"/>
    </xf>
    <xf numFmtId="0" fontId="29" fillId="3" borderId="66" xfId="5" applyFont="1" applyFill="1" applyBorder="1" applyAlignment="1">
      <alignment horizontal="center" vertical="center"/>
    </xf>
    <xf numFmtId="49" fontId="15" fillId="3" borderId="37" xfId="5" applyNumberFormat="1" applyFont="1" applyFill="1" applyBorder="1" applyAlignment="1">
      <alignment horizontal="center" vertical="center" wrapText="1"/>
    </xf>
    <xf numFmtId="49" fontId="15" fillId="3" borderId="36" xfId="5" applyNumberFormat="1" applyFont="1" applyFill="1" applyBorder="1" applyAlignment="1">
      <alignment horizontal="center" vertical="center" wrapText="1"/>
    </xf>
    <xf numFmtId="49" fontId="15" fillId="3" borderId="38" xfId="5" applyNumberFormat="1" applyFont="1" applyFill="1" applyBorder="1" applyAlignment="1">
      <alignment horizontal="center" vertical="center" wrapText="1"/>
    </xf>
    <xf numFmtId="49" fontId="27" fillId="3" borderId="37" xfId="5" applyNumberFormat="1" applyFont="1" applyFill="1" applyBorder="1" applyAlignment="1">
      <alignment horizontal="left" vertical="center" wrapText="1"/>
    </xf>
    <xf numFmtId="0" fontId="27" fillId="3" borderId="65" xfId="5" applyFont="1" applyFill="1" applyBorder="1" applyAlignment="1">
      <alignment horizontal="center" vertical="center" wrapText="1"/>
    </xf>
    <xf numFmtId="0" fontId="27" fillId="3" borderId="14" xfId="5" applyFont="1" applyFill="1" applyBorder="1" applyAlignment="1">
      <alignment horizontal="center" vertical="center" wrapText="1"/>
    </xf>
    <xf numFmtId="0" fontId="28" fillId="4" borderId="68" xfId="5" applyFont="1" applyFill="1" applyBorder="1" applyAlignment="1">
      <alignment horizontal="center" vertical="center" textRotation="255"/>
    </xf>
    <xf numFmtId="0" fontId="28" fillId="4" borderId="61" xfId="5" applyFont="1" applyFill="1" applyBorder="1" applyAlignment="1">
      <alignment horizontal="center" vertical="center" textRotation="255"/>
    </xf>
    <xf numFmtId="0" fontId="28" fillId="4" borderId="69" xfId="5" applyFont="1" applyFill="1" applyBorder="1" applyAlignment="1">
      <alignment horizontal="center" vertical="center" textRotation="255"/>
    </xf>
    <xf numFmtId="0" fontId="23" fillId="4" borderId="36" xfId="5" applyFont="1" applyFill="1" applyBorder="1" applyAlignment="1">
      <alignment horizontal="left" vertical="center"/>
    </xf>
    <xf numFmtId="0" fontId="23" fillId="4" borderId="35" xfId="5" applyFont="1" applyFill="1" applyBorder="1" applyAlignment="1">
      <alignment horizontal="left" vertical="center"/>
    </xf>
    <xf numFmtId="0" fontId="15" fillId="3" borderId="65" xfId="5" applyFont="1" applyFill="1" applyBorder="1" applyAlignment="1">
      <alignment horizontal="center" vertical="center"/>
    </xf>
    <xf numFmtId="0" fontId="15" fillId="3" borderId="14" xfId="5" applyFont="1" applyFill="1" applyBorder="1" applyAlignment="1">
      <alignment horizontal="center" vertical="center"/>
    </xf>
    <xf numFmtId="0" fontId="15" fillId="3" borderId="16" xfId="5" applyFont="1" applyFill="1" applyBorder="1" applyAlignment="1">
      <alignment horizontal="center" vertical="center"/>
    </xf>
    <xf numFmtId="0" fontId="15" fillId="3" borderId="64" xfId="5" applyFont="1" applyFill="1" applyBorder="1" applyAlignment="1">
      <alignment horizontal="center" vertical="center"/>
    </xf>
    <xf numFmtId="0" fontId="15" fillId="3" borderId="0" xfId="5" applyFont="1" applyFill="1" applyAlignment="1">
      <alignment horizontal="center" vertical="center"/>
    </xf>
    <xf numFmtId="0" fontId="15" fillId="3" borderId="11" xfId="5" applyFont="1" applyFill="1" applyBorder="1" applyAlignment="1">
      <alignment horizontal="center" vertical="center"/>
    </xf>
    <xf numFmtId="0" fontId="15" fillId="3" borderId="63" xfId="5" applyFont="1" applyFill="1" applyBorder="1" applyAlignment="1">
      <alignment horizontal="center" vertical="center"/>
    </xf>
    <xf numFmtId="0" fontId="15" fillId="3" borderId="18" xfId="5" applyFont="1" applyFill="1" applyBorder="1" applyAlignment="1">
      <alignment horizontal="center" vertical="center"/>
    </xf>
    <xf numFmtId="0" fontId="15" fillId="3" borderId="20" xfId="5" applyFont="1" applyFill="1" applyBorder="1" applyAlignment="1">
      <alignment horizontal="center" vertical="center"/>
    </xf>
    <xf numFmtId="0" fontId="23" fillId="4" borderId="67" xfId="5" applyFont="1" applyFill="1" applyBorder="1" applyAlignment="1">
      <alignment horizontal="left" vertical="center"/>
    </xf>
    <xf numFmtId="0" fontId="23" fillId="4" borderId="42" xfId="5" applyFont="1" applyFill="1" applyBorder="1" applyAlignment="1">
      <alignment horizontal="left" vertical="center"/>
    </xf>
    <xf numFmtId="0" fontId="23" fillId="4" borderId="39" xfId="5" applyFont="1" applyFill="1" applyBorder="1" applyAlignment="1">
      <alignment horizontal="left" vertical="center"/>
    </xf>
    <xf numFmtId="0" fontId="27" fillId="3" borderId="70" xfId="5" applyFont="1" applyFill="1" applyBorder="1" applyAlignment="1">
      <alignment horizontal="center" vertical="center" wrapText="1"/>
    </xf>
    <xf numFmtId="0" fontId="27" fillId="3" borderId="51" xfId="5" applyFont="1" applyFill="1" applyBorder="1" applyAlignment="1">
      <alignment horizontal="center" vertical="center" wrapText="1"/>
    </xf>
    <xf numFmtId="49" fontId="27" fillId="3" borderId="53" xfId="5" applyNumberFormat="1" applyFont="1" applyFill="1" applyBorder="1" applyAlignment="1">
      <alignment horizontal="center" vertical="center" wrapText="1"/>
    </xf>
    <xf numFmtId="49" fontId="27" fillId="3" borderId="52" xfId="5" applyNumberFormat="1" applyFont="1" applyFill="1" applyBorder="1" applyAlignment="1">
      <alignment horizontal="center" vertical="center" wrapText="1"/>
    </xf>
    <xf numFmtId="0" fontId="27" fillId="3" borderId="53" xfId="5" applyFont="1" applyFill="1" applyBorder="1" applyAlignment="1">
      <alignment horizontal="center" vertical="center" wrapText="1"/>
    </xf>
    <xf numFmtId="49" fontId="27" fillId="3" borderId="53" xfId="5" applyNumberFormat="1" applyFont="1" applyFill="1" applyBorder="1" applyAlignment="1">
      <alignment horizontal="center" vertical="center"/>
    </xf>
    <xf numFmtId="49" fontId="27" fillId="3" borderId="52" xfId="5" applyNumberFormat="1" applyFont="1" applyFill="1" applyBorder="1" applyAlignment="1">
      <alignment horizontal="center" vertical="center"/>
    </xf>
    <xf numFmtId="49" fontId="30" fillId="0" borderId="37" xfId="2" applyNumberFormat="1" applyFont="1" applyBorder="1" applyAlignment="1">
      <alignment horizontal="left" vertical="center"/>
    </xf>
    <xf numFmtId="49" fontId="30" fillId="0" borderId="36" xfId="2" applyNumberFormat="1" applyFont="1" applyBorder="1" applyAlignment="1">
      <alignment horizontal="left" vertical="center"/>
    </xf>
    <xf numFmtId="49" fontId="30" fillId="0" borderId="35" xfId="2" applyNumberFormat="1" applyFont="1" applyBorder="1" applyAlignment="1">
      <alignment horizontal="left" vertical="center"/>
    </xf>
    <xf numFmtId="0" fontId="30" fillId="3" borderId="71" xfId="3" applyFont="1" applyFill="1" applyBorder="1" applyAlignment="1">
      <alignment horizontal="center" vertical="center"/>
    </xf>
    <xf numFmtId="49" fontId="30" fillId="0" borderId="53" xfId="2" applyNumberFormat="1" applyFont="1" applyBorder="1" applyAlignment="1">
      <alignment horizontal="left" vertical="center"/>
    </xf>
    <xf numFmtId="49" fontId="30" fillId="0" borderId="52" xfId="2" applyNumberFormat="1" applyFont="1" applyBorder="1" applyAlignment="1">
      <alignment horizontal="left" vertical="center"/>
    </xf>
    <xf numFmtId="49" fontId="30" fillId="0" borderId="59" xfId="2" applyNumberFormat="1" applyFont="1" applyBorder="1" applyAlignment="1">
      <alignment horizontal="left" vertical="center"/>
    </xf>
    <xf numFmtId="49" fontId="30" fillId="0" borderId="14" xfId="3" applyNumberFormat="1" applyFont="1" applyBorder="1" applyAlignment="1">
      <alignment horizontal="center" vertical="center" wrapText="1"/>
    </xf>
    <xf numFmtId="0" fontId="30" fillId="3" borderId="14" xfId="3" applyFont="1" applyFill="1" applyBorder="1" applyAlignment="1">
      <alignment horizontal="center" vertical="center" wrapText="1"/>
    </xf>
    <xf numFmtId="0" fontId="30" fillId="3" borderId="13" xfId="3" applyFont="1" applyFill="1" applyBorder="1" applyAlignment="1">
      <alignment horizontal="center" vertical="center" wrapText="1"/>
    </xf>
    <xf numFmtId="0" fontId="30" fillId="3" borderId="10" xfId="3" applyFont="1" applyFill="1" applyBorder="1" applyAlignment="1">
      <alignment horizontal="left" vertical="center" wrapText="1"/>
    </xf>
    <xf numFmtId="0" fontId="30" fillId="3" borderId="0" xfId="3" applyFont="1" applyFill="1" applyAlignment="1">
      <alignment horizontal="left" vertical="center" wrapText="1"/>
    </xf>
    <xf numFmtId="0" fontId="30" fillId="3" borderId="9" xfId="3" applyFont="1" applyFill="1" applyBorder="1" applyAlignment="1">
      <alignment horizontal="left" vertical="center" wrapText="1"/>
    </xf>
    <xf numFmtId="0" fontId="30" fillId="3" borderId="19" xfId="3" applyFont="1" applyFill="1" applyBorder="1" applyAlignment="1">
      <alignment horizontal="left" vertical="center" wrapText="1"/>
    </xf>
    <xf numFmtId="0" fontId="30" fillId="3" borderId="18" xfId="3" applyFont="1" applyFill="1" applyBorder="1" applyAlignment="1">
      <alignment horizontal="left" vertical="center" wrapText="1"/>
    </xf>
    <xf numFmtId="0" fontId="30" fillId="3" borderId="17" xfId="3" applyFont="1" applyFill="1" applyBorder="1" applyAlignment="1">
      <alignment horizontal="left" vertical="center" wrapText="1"/>
    </xf>
    <xf numFmtId="0" fontId="23" fillId="3" borderId="1" xfId="5" applyFont="1" applyFill="1" applyBorder="1" applyAlignment="1">
      <alignment horizontal="center" vertical="center"/>
    </xf>
    <xf numFmtId="0" fontId="23" fillId="3" borderId="71" xfId="5" applyFont="1" applyFill="1" applyBorder="1" applyAlignment="1">
      <alignment horizontal="center" vertical="center"/>
    </xf>
    <xf numFmtId="0" fontId="30" fillId="3" borderId="37" xfId="2" applyFont="1" applyFill="1" applyBorder="1" applyAlignment="1">
      <alignment horizontal="center" vertical="center" shrinkToFit="1"/>
    </xf>
    <xf numFmtId="0" fontId="30" fillId="3" borderId="36" xfId="2" applyFont="1" applyFill="1" applyBorder="1" applyAlignment="1">
      <alignment horizontal="center" vertical="center" shrinkToFit="1"/>
    </xf>
    <xf numFmtId="0" fontId="30" fillId="3" borderId="38" xfId="2" applyFont="1" applyFill="1" applyBorder="1" applyAlignment="1">
      <alignment horizontal="center" vertical="center" shrinkToFit="1"/>
    </xf>
    <xf numFmtId="49" fontId="30" fillId="3" borderId="37" xfId="2" applyNumberFormat="1" applyFont="1" applyFill="1" applyBorder="1" applyAlignment="1">
      <alignment horizontal="left" vertical="center"/>
    </xf>
    <xf numFmtId="49" fontId="30" fillId="3" borderId="36" xfId="2" applyNumberFormat="1" applyFont="1" applyFill="1" applyBorder="1" applyAlignment="1">
      <alignment horizontal="left" vertical="center"/>
    </xf>
    <xf numFmtId="49" fontId="30" fillId="3" borderId="36" xfId="2" applyNumberFormat="1" applyFont="1" applyFill="1" applyBorder="1" applyAlignment="1">
      <alignment horizontal="center" vertical="center"/>
    </xf>
    <xf numFmtId="49" fontId="30" fillId="3" borderId="38" xfId="2" applyNumberFormat="1" applyFont="1" applyFill="1" applyBorder="1" applyAlignment="1">
      <alignment horizontal="center" vertical="center"/>
    </xf>
    <xf numFmtId="0" fontId="32" fillId="3" borderId="5" xfId="5" applyFont="1" applyFill="1" applyBorder="1" applyAlignment="1">
      <alignment horizontal="left" wrapText="1"/>
    </xf>
    <xf numFmtId="0" fontId="23" fillId="3" borderId="75" xfId="5" applyFont="1" applyFill="1" applyBorder="1" applyAlignment="1">
      <alignment horizontal="center" vertical="center" textRotation="255"/>
    </xf>
    <xf numFmtId="0" fontId="23" fillId="3" borderId="74" xfId="5" applyFont="1" applyFill="1" applyBorder="1" applyAlignment="1">
      <alignment horizontal="center" vertical="center" textRotation="255"/>
    </xf>
    <xf numFmtId="0" fontId="23" fillId="3" borderId="73" xfId="5" applyFont="1" applyFill="1" applyBorder="1" applyAlignment="1">
      <alignment horizontal="center" vertical="center" textRotation="255"/>
    </xf>
    <xf numFmtId="0" fontId="23" fillId="3" borderId="1" xfId="5" applyFont="1" applyFill="1" applyBorder="1" applyAlignment="1">
      <alignment horizontal="center" vertical="center" textRotation="255"/>
    </xf>
    <xf numFmtId="0" fontId="23" fillId="3" borderId="72" xfId="5" applyFont="1" applyFill="1" applyBorder="1" applyAlignment="1">
      <alignment horizontal="center" vertical="center" textRotation="255"/>
    </xf>
    <xf numFmtId="0" fontId="23" fillId="3" borderId="71" xfId="5" applyFont="1" applyFill="1" applyBorder="1" applyAlignment="1">
      <alignment horizontal="center" vertical="center" textRotation="255"/>
    </xf>
    <xf numFmtId="0" fontId="23" fillId="3" borderId="44" xfId="5" applyFont="1" applyFill="1" applyBorder="1" applyAlignment="1">
      <alignment horizontal="center" vertical="center"/>
    </xf>
    <xf numFmtId="0" fontId="23" fillId="3" borderId="42" xfId="5" applyFont="1" applyFill="1" applyBorder="1" applyAlignment="1">
      <alignment horizontal="center" vertical="center"/>
    </xf>
    <xf numFmtId="0" fontId="23" fillId="3" borderId="45" xfId="5" applyFont="1" applyFill="1" applyBorder="1" applyAlignment="1">
      <alignment horizontal="center" vertical="center"/>
    </xf>
    <xf numFmtId="0" fontId="23" fillId="3" borderId="39" xfId="5" applyFont="1" applyFill="1" applyBorder="1" applyAlignment="1">
      <alignment horizontal="center" vertical="center"/>
    </xf>
    <xf numFmtId="0" fontId="23" fillId="3" borderId="36" xfId="5" applyFont="1" applyFill="1" applyBorder="1" applyAlignment="1">
      <alignment horizontal="center" vertical="center"/>
    </xf>
    <xf numFmtId="0" fontId="23" fillId="3" borderId="35" xfId="5" applyFont="1" applyFill="1" applyBorder="1" applyAlignment="1">
      <alignment horizontal="center" vertical="center"/>
    </xf>
    <xf numFmtId="0" fontId="30" fillId="3" borderId="15" xfId="3" applyFont="1" applyFill="1" applyBorder="1" applyAlignment="1">
      <alignment horizontal="center" vertical="center" wrapText="1"/>
    </xf>
    <xf numFmtId="0" fontId="23" fillId="3" borderId="37" xfId="5" applyFont="1" applyFill="1" applyBorder="1" applyAlignment="1">
      <alignment horizontal="center" vertical="center"/>
    </xf>
    <xf numFmtId="0" fontId="23" fillId="3" borderId="38" xfId="5" applyFont="1" applyFill="1" applyBorder="1" applyAlignment="1">
      <alignment horizontal="center" vertical="center"/>
    </xf>
    <xf numFmtId="0" fontId="23" fillId="3" borderId="62" xfId="5" applyFont="1" applyFill="1" applyBorder="1" applyAlignment="1">
      <alignment horizontal="center" vertical="center"/>
    </xf>
    <xf numFmtId="0" fontId="15" fillId="4" borderId="68" xfId="5" applyFont="1" applyFill="1" applyBorder="1" applyAlignment="1">
      <alignment horizontal="center" vertical="center" textRotation="255"/>
    </xf>
    <xf numFmtId="0" fontId="15" fillId="4" borderId="61" xfId="5" applyFont="1" applyFill="1" applyBorder="1" applyAlignment="1">
      <alignment horizontal="center" vertical="center" textRotation="255"/>
    </xf>
    <xf numFmtId="0" fontId="15" fillId="4" borderId="69" xfId="5" applyFont="1" applyFill="1" applyBorder="1" applyAlignment="1">
      <alignment horizontal="center" vertical="center" textRotation="255"/>
    </xf>
    <xf numFmtId="0" fontId="23" fillId="3" borderId="65" xfId="5" applyFont="1" applyFill="1" applyBorder="1" applyAlignment="1">
      <alignment horizontal="center" vertical="center"/>
    </xf>
    <xf numFmtId="0" fontId="23" fillId="3" borderId="14" xfId="5" applyFont="1" applyFill="1" applyBorder="1" applyAlignment="1">
      <alignment horizontal="center" vertical="center"/>
    </xf>
    <xf numFmtId="0" fontId="23" fillId="3" borderId="16" xfId="5" applyFont="1" applyFill="1" applyBorder="1" applyAlignment="1">
      <alignment horizontal="center" vertical="center"/>
    </xf>
    <xf numFmtId="0" fontId="23" fillId="3" borderId="63" xfId="5" applyFont="1" applyFill="1" applyBorder="1" applyAlignment="1">
      <alignment horizontal="center" vertical="center"/>
    </xf>
    <xf numFmtId="0" fontId="23" fillId="3" borderId="18" xfId="5" applyFont="1" applyFill="1" applyBorder="1" applyAlignment="1">
      <alignment horizontal="center" vertical="center"/>
    </xf>
    <xf numFmtId="0" fontId="23" fillId="3" borderId="20" xfId="5" applyFont="1" applyFill="1" applyBorder="1" applyAlignment="1">
      <alignment horizontal="center" vertical="center"/>
    </xf>
    <xf numFmtId="0" fontId="23" fillId="3" borderId="37" xfId="5" applyFont="1" applyFill="1" applyBorder="1" applyAlignment="1">
      <alignment horizontal="center" vertical="center" wrapText="1"/>
    </xf>
    <xf numFmtId="0" fontId="32" fillId="3" borderId="0" xfId="5" applyFont="1" applyFill="1" applyAlignment="1">
      <alignment horizontal="left" vertical="top"/>
    </xf>
    <xf numFmtId="0" fontId="27" fillId="3" borderId="5" xfId="5" applyFont="1" applyFill="1" applyBorder="1" applyAlignment="1">
      <alignment horizontal="left" vertical="center" wrapText="1"/>
    </xf>
    <xf numFmtId="0" fontId="15" fillId="4" borderId="64" xfId="5" applyFont="1" applyFill="1" applyBorder="1" applyAlignment="1">
      <alignment horizontal="center" vertical="center" textRotation="255"/>
    </xf>
    <xf numFmtId="0" fontId="46" fillId="3" borderId="1" xfId="0" applyFont="1" applyFill="1" applyBorder="1" applyAlignment="1">
      <alignment horizontal="center" vertical="center"/>
    </xf>
    <xf numFmtId="0" fontId="32" fillId="3" borderId="0" xfId="5" applyFont="1" applyFill="1" applyAlignment="1">
      <alignment horizontal="center" vertical="center"/>
    </xf>
    <xf numFmtId="0" fontId="51" fillId="3" borderId="65" xfId="5" applyFont="1" applyFill="1" applyBorder="1" applyAlignment="1">
      <alignment horizontal="left" vertical="center" wrapText="1"/>
    </xf>
    <xf numFmtId="0" fontId="51" fillId="3" borderId="13" xfId="5" applyFont="1" applyFill="1" applyBorder="1" applyAlignment="1">
      <alignment horizontal="left" vertical="center" wrapText="1"/>
    </xf>
    <xf numFmtId="0" fontId="51" fillId="3" borderId="64" xfId="5" applyFont="1" applyFill="1" applyBorder="1" applyAlignment="1">
      <alignment horizontal="left" vertical="top" wrapText="1"/>
    </xf>
    <xf numFmtId="0" fontId="51" fillId="3" borderId="9" xfId="5" applyFont="1" applyFill="1" applyBorder="1" applyAlignment="1">
      <alignment horizontal="left" vertical="top" wrapText="1"/>
    </xf>
    <xf numFmtId="0" fontId="51" fillId="3" borderId="64" xfId="5" applyFont="1" applyFill="1" applyBorder="1" applyAlignment="1">
      <alignment horizontal="left" vertical="center" wrapText="1"/>
    </xf>
    <xf numFmtId="0" fontId="51" fillId="3" borderId="9" xfId="5" applyFont="1" applyFill="1" applyBorder="1" applyAlignment="1">
      <alignment horizontal="left" vertical="center" wrapText="1"/>
    </xf>
    <xf numFmtId="0" fontId="51" fillId="3" borderId="60" xfId="5" applyFont="1" applyFill="1" applyBorder="1" applyAlignment="1">
      <alignment horizontal="left" vertical="top" wrapText="1"/>
    </xf>
    <xf numFmtId="0" fontId="51" fillId="3" borderId="4" xfId="5" applyFont="1" applyFill="1" applyBorder="1" applyAlignment="1">
      <alignment horizontal="left" vertical="top" wrapText="1"/>
    </xf>
    <xf numFmtId="0" fontId="51" fillId="3" borderId="75" xfId="5" applyFont="1" applyFill="1" applyBorder="1" applyAlignment="1">
      <alignment horizontal="center" vertical="center" wrapText="1"/>
    </xf>
    <xf numFmtId="0" fontId="51" fillId="3" borderId="90" xfId="5" applyFont="1" applyFill="1" applyBorder="1" applyAlignment="1">
      <alignment horizontal="center" vertical="center" wrapText="1"/>
    </xf>
    <xf numFmtId="0" fontId="26" fillId="3" borderId="1" xfId="5" applyFont="1" applyFill="1" applyBorder="1" applyAlignment="1">
      <alignment horizontal="left" vertical="center"/>
    </xf>
    <xf numFmtId="0" fontId="26" fillId="3" borderId="0" xfId="5" applyFont="1" applyFill="1" applyAlignment="1">
      <alignment horizontal="left" vertical="top"/>
    </xf>
    <xf numFmtId="0" fontId="27" fillId="3" borderId="0" xfId="5" applyFont="1" applyFill="1" applyAlignment="1">
      <alignment horizontal="center" vertical="top"/>
    </xf>
    <xf numFmtId="0" fontId="25" fillId="3" borderId="0" xfId="5" applyFont="1" applyFill="1" applyAlignment="1">
      <alignment horizontal="left" vertical="center"/>
    </xf>
    <xf numFmtId="0" fontId="25" fillId="3" borderId="18" xfId="5" applyFont="1" applyFill="1" applyBorder="1" applyAlignment="1">
      <alignment horizontal="left" vertical="center"/>
    </xf>
    <xf numFmtId="0" fontId="25" fillId="3" borderId="14" xfId="5" applyFont="1" applyFill="1" applyBorder="1" applyAlignment="1">
      <alignment horizontal="center" vertical="center"/>
    </xf>
    <xf numFmtId="0" fontId="25" fillId="3" borderId="18" xfId="5" applyFont="1" applyFill="1" applyBorder="1" applyAlignment="1">
      <alignment horizontal="center" vertical="center"/>
    </xf>
    <xf numFmtId="0" fontId="25" fillId="3" borderId="14" xfId="5" applyFont="1" applyFill="1" applyBorder="1" applyAlignment="1">
      <alignment horizontal="left"/>
    </xf>
    <xf numFmtId="0" fontId="26" fillId="3" borderId="18" xfId="5" applyFont="1" applyFill="1" applyBorder="1" applyAlignment="1">
      <alignment horizontal="center"/>
    </xf>
    <xf numFmtId="0" fontId="27" fillId="3" borderId="0" xfId="5" applyFont="1" applyFill="1" applyAlignment="1">
      <alignment horizontal="center" vertical="center"/>
    </xf>
    <xf numFmtId="0" fontId="32" fillId="3" borderId="0" xfId="5" applyFont="1" applyFill="1" applyAlignment="1">
      <alignment horizontal="right"/>
    </xf>
    <xf numFmtId="0" fontId="39" fillId="0" borderId="37" xfId="7" applyFont="1" applyBorder="1" applyAlignment="1">
      <alignment horizontal="center" vertical="center" wrapText="1"/>
    </xf>
    <xf numFmtId="0" fontId="39" fillId="0" borderId="36" xfId="7" applyFont="1" applyBorder="1" applyAlignment="1">
      <alignment horizontal="center" vertical="center" wrapText="1"/>
    </xf>
    <xf numFmtId="0" fontId="39" fillId="0" borderId="38" xfId="7" applyFont="1" applyBorder="1" applyAlignment="1">
      <alignment horizontal="center" vertical="center" wrapText="1"/>
    </xf>
    <xf numFmtId="0" fontId="39" fillId="0" borderId="1" xfId="7" applyFont="1" applyBorder="1" applyAlignment="1">
      <alignment horizontal="left" wrapText="1"/>
    </xf>
    <xf numFmtId="0" fontId="39" fillId="0" borderId="37" xfId="7" applyFont="1" applyBorder="1" applyAlignment="1">
      <alignment horizontal="left" wrapText="1"/>
    </xf>
    <xf numFmtId="0" fontId="39" fillId="0" borderId="36" xfId="7" applyFont="1" applyBorder="1" applyAlignment="1">
      <alignment horizontal="left" wrapText="1"/>
    </xf>
    <xf numFmtId="0" fontId="39" fillId="0" borderId="38" xfId="7" applyFont="1" applyBorder="1" applyAlignment="1">
      <alignment horizontal="left" wrapText="1"/>
    </xf>
    <xf numFmtId="0" fontId="39" fillId="0" borderId="1" xfId="7" applyFont="1" applyBorder="1" applyAlignment="1">
      <alignment horizontal="center"/>
    </xf>
    <xf numFmtId="0" fontId="39" fillId="0" borderId="37" xfId="7" applyFont="1" applyBorder="1" applyAlignment="1">
      <alignment horizontal="left"/>
    </xf>
    <xf numFmtId="0" fontId="39" fillId="0" borderId="36" xfId="7" applyFont="1" applyBorder="1" applyAlignment="1">
      <alignment horizontal="left"/>
    </xf>
    <xf numFmtId="0" fontId="39" fillId="0" borderId="38" xfId="7" applyFont="1" applyBorder="1" applyAlignment="1">
      <alignment horizontal="left"/>
    </xf>
    <xf numFmtId="0" fontId="39" fillId="0" borderId="119" xfId="7" applyFont="1" applyBorder="1" applyAlignment="1">
      <alignment horizontal="center" vertical="center" textRotation="255" wrapText="1"/>
    </xf>
    <xf numFmtId="0" fontId="39" fillId="0" borderId="2" xfId="7" applyFont="1" applyBorder="1" applyAlignment="1">
      <alignment horizontal="center" vertical="center" textRotation="255" wrapText="1"/>
    </xf>
    <xf numFmtId="0" fontId="39" fillId="0" borderId="81" xfId="7" applyFont="1" applyBorder="1" applyAlignment="1">
      <alignment horizontal="center" vertical="center" textRotation="255" wrapText="1"/>
    </xf>
    <xf numFmtId="0" fontId="39" fillId="0" borderId="37" xfId="7" applyFont="1" applyBorder="1" applyAlignment="1">
      <alignment horizontal="center" wrapText="1"/>
    </xf>
    <xf numFmtId="0" fontId="39" fillId="0" borderId="36" xfId="7" applyFont="1" applyBorder="1" applyAlignment="1">
      <alignment horizontal="center" wrapText="1"/>
    </xf>
    <xf numFmtId="0" fontId="39" fillId="0" borderId="38" xfId="7" applyFont="1" applyBorder="1" applyAlignment="1">
      <alignment horizontal="center" wrapText="1"/>
    </xf>
    <xf numFmtId="0" fontId="39" fillId="0" borderId="15" xfId="7" applyFont="1" applyBorder="1" applyAlignment="1">
      <alignment horizontal="left" vertical="top" wrapText="1"/>
    </xf>
    <xf numFmtId="0" fontId="39" fillId="0" borderId="14" xfId="7" applyFont="1" applyBorder="1" applyAlignment="1">
      <alignment horizontal="left" vertical="top" wrapText="1"/>
    </xf>
    <xf numFmtId="0" fontId="39" fillId="0" borderId="16" xfId="7" applyFont="1" applyBorder="1" applyAlignment="1">
      <alignment horizontal="left" vertical="top" wrapText="1"/>
    </xf>
    <xf numFmtId="0" fontId="39" fillId="0" borderId="10" xfId="7" applyFont="1" applyBorder="1" applyAlignment="1">
      <alignment horizontal="left" vertical="top" wrapText="1"/>
    </xf>
    <xf numFmtId="0" fontId="39" fillId="0" borderId="0" xfId="7" applyFont="1" applyAlignment="1">
      <alignment horizontal="left" vertical="top" wrapText="1"/>
    </xf>
    <xf numFmtId="0" fontId="39" fillId="0" borderId="11" xfId="7" applyFont="1" applyBorder="1" applyAlignment="1">
      <alignment horizontal="left" vertical="top" wrapText="1"/>
    </xf>
    <xf numFmtId="0" fontId="39" fillId="0" borderId="19" xfId="7" applyFont="1" applyBorder="1" applyAlignment="1">
      <alignment horizontal="left" vertical="top" wrapText="1"/>
    </xf>
    <xf numFmtId="0" fontId="39" fillId="0" borderId="18" xfId="7" applyFont="1" applyBorder="1" applyAlignment="1">
      <alignment horizontal="left" vertical="top" wrapText="1"/>
    </xf>
    <xf numFmtId="0" fontId="39" fillId="0" borderId="20" xfId="7" applyFont="1" applyBorder="1" applyAlignment="1">
      <alignment horizontal="left" vertical="top" wrapText="1"/>
    </xf>
    <xf numFmtId="0" fontId="39" fillId="0" borderId="37" xfId="7" applyFont="1" applyBorder="1" applyAlignment="1">
      <alignment horizontal="center"/>
    </xf>
    <xf numFmtId="0" fontId="39" fillId="0" borderId="36" xfId="7" applyFont="1" applyBorder="1" applyAlignment="1">
      <alignment horizontal="center"/>
    </xf>
    <xf numFmtId="0" fontId="39" fillId="0" borderId="38" xfId="7" applyFont="1" applyBorder="1" applyAlignment="1">
      <alignment horizontal="center"/>
    </xf>
    <xf numFmtId="0" fontId="39" fillId="0" borderId="136" xfId="7" applyFont="1" applyBorder="1" applyAlignment="1">
      <alignment horizontal="left" wrapText="1"/>
    </xf>
    <xf numFmtId="0" fontId="39" fillId="0" borderId="135" xfId="7" applyFont="1" applyBorder="1" applyAlignment="1">
      <alignment horizontal="center" wrapText="1"/>
    </xf>
    <xf numFmtId="0" fontId="39" fillId="0" borderId="136" xfId="7" applyFont="1" applyBorder="1" applyAlignment="1">
      <alignment horizontal="center" wrapText="1"/>
    </xf>
    <xf numFmtId="0" fontId="44" fillId="0" borderId="36" xfId="7" applyFont="1" applyBorder="1" applyAlignment="1">
      <alignment horizontal="left" vertical="center" wrapText="1"/>
    </xf>
    <xf numFmtId="0" fontId="44" fillId="0" borderId="38" xfId="7" applyFont="1" applyBorder="1" applyAlignment="1">
      <alignment horizontal="left" vertical="center" wrapText="1"/>
    </xf>
    <xf numFmtId="0" fontId="39" fillId="0" borderId="37" xfId="7" applyFont="1" applyBorder="1" applyAlignment="1">
      <alignment horizontal="center" vertical="center"/>
    </xf>
    <xf numFmtId="0" fontId="39" fillId="0" borderId="36" xfId="7" applyFont="1" applyBorder="1" applyAlignment="1">
      <alignment horizontal="center" vertical="center"/>
    </xf>
    <xf numFmtId="0" fontId="39" fillId="0" borderId="38" xfId="7" applyFont="1" applyBorder="1" applyAlignment="1">
      <alignment horizontal="center" vertical="center"/>
    </xf>
    <xf numFmtId="0" fontId="39" fillId="0" borderId="1" xfId="7" applyFont="1" applyBorder="1" applyAlignment="1">
      <alignment horizontal="center" vertical="center" textRotation="255" wrapText="1"/>
    </xf>
    <xf numFmtId="0" fontId="39" fillId="0" borderId="36" xfId="7" applyFont="1" applyBorder="1" applyAlignment="1">
      <alignment horizontal="left" shrinkToFit="1"/>
    </xf>
    <xf numFmtId="0" fontId="9" fillId="0" borderId="36" xfId="7" applyBorder="1" applyAlignment="1">
      <alignment horizontal="left" shrinkToFit="1"/>
    </xf>
    <xf numFmtId="0" fontId="9" fillId="0" borderId="136" xfId="7" applyBorder="1" applyAlignment="1">
      <alignment horizontal="left" shrinkToFit="1"/>
    </xf>
    <xf numFmtId="0" fontId="39" fillId="0" borderId="145" xfId="7" applyFont="1" applyBorder="1" applyAlignment="1">
      <alignment horizontal="center" vertical="center"/>
    </xf>
    <xf numFmtId="0" fontId="39" fillId="0" borderId="144" xfId="7" applyFont="1" applyBorder="1" applyAlignment="1">
      <alignment horizontal="center" vertical="center"/>
    </xf>
    <xf numFmtId="0" fontId="39" fillId="0" borderId="143" xfId="7" applyFont="1" applyBorder="1" applyAlignment="1">
      <alignment horizontal="center" vertical="center"/>
    </xf>
    <xf numFmtId="0" fontId="39" fillId="0" borderId="145" xfId="7" applyFont="1" applyBorder="1" applyAlignment="1">
      <alignment horizontal="center"/>
    </xf>
    <xf numFmtId="0" fontId="39" fillId="0" borderId="144" xfId="7" applyFont="1" applyBorder="1" applyAlignment="1">
      <alignment horizontal="center"/>
    </xf>
    <xf numFmtId="0" fontId="39" fillId="0" borderId="143" xfId="7" applyFont="1" applyBorder="1" applyAlignment="1">
      <alignment horizontal="center"/>
    </xf>
    <xf numFmtId="0" fontId="39" fillId="0" borderId="18" xfId="7" applyFont="1" applyBorder="1" applyAlignment="1">
      <alignment horizontal="left" shrinkToFit="1"/>
    </xf>
    <xf numFmtId="0" fontId="9" fillId="0" borderId="18" xfId="7" applyBorder="1" applyAlignment="1">
      <alignment horizontal="left" shrinkToFit="1"/>
    </xf>
    <xf numFmtId="0" fontId="9" fillId="0" borderId="142" xfId="7" applyBorder="1" applyAlignment="1">
      <alignment horizontal="left" shrinkToFit="1"/>
    </xf>
    <xf numFmtId="0" fontId="39" fillId="0" borderId="140" xfId="7" applyFont="1" applyBorder="1" applyAlignment="1">
      <alignment horizontal="center" wrapText="1"/>
    </xf>
    <xf numFmtId="0" fontId="39" fillId="0" borderId="141" xfId="7" applyFont="1" applyBorder="1" applyAlignment="1">
      <alignment horizontal="center" wrapText="1"/>
    </xf>
    <xf numFmtId="0" fontId="39" fillId="0" borderId="138" xfId="7" applyFont="1" applyBorder="1" applyAlignment="1">
      <alignment horizontal="center" wrapText="1"/>
    </xf>
    <xf numFmtId="0" fontId="39" fillId="0" borderId="137" xfId="7" applyFont="1" applyBorder="1" applyAlignment="1">
      <alignment horizontal="center" wrapText="1"/>
    </xf>
    <xf numFmtId="0" fontId="44" fillId="0" borderId="138" xfId="7" applyFont="1" applyBorder="1" applyAlignment="1">
      <alignment horizontal="left" vertical="center" wrapText="1"/>
    </xf>
    <xf numFmtId="0" fontId="44" fillId="0" borderId="137" xfId="7" applyFont="1" applyBorder="1" applyAlignment="1">
      <alignment horizontal="left" vertical="center" wrapText="1"/>
    </xf>
    <xf numFmtId="0" fontId="39" fillId="0" borderId="139" xfId="7" applyFont="1" applyBorder="1" applyAlignment="1">
      <alignment horizontal="center" vertical="center"/>
    </xf>
    <xf numFmtId="0" fontId="39" fillId="0" borderId="138" xfId="7" applyFont="1" applyBorder="1" applyAlignment="1">
      <alignment horizontal="center" vertical="center"/>
    </xf>
    <xf numFmtId="0" fontId="39" fillId="0" borderId="137" xfId="7" applyFont="1" applyBorder="1" applyAlignment="1">
      <alignment horizontal="center" vertical="center"/>
    </xf>
    <xf numFmtId="0" fontId="39" fillId="0" borderId="139" xfId="7" applyFont="1" applyBorder="1" applyAlignment="1">
      <alignment horizontal="center"/>
    </xf>
    <xf numFmtId="0" fontId="39" fillId="0" borderId="138" xfId="7" applyFont="1" applyBorder="1" applyAlignment="1">
      <alignment horizontal="center"/>
    </xf>
    <xf numFmtId="0" fontId="39" fillId="0" borderId="137" xfId="7" applyFont="1" applyBorder="1" applyAlignment="1">
      <alignment horizontal="center"/>
    </xf>
    <xf numFmtId="0" fontId="39" fillId="0" borderId="144" xfId="7" applyFont="1" applyBorder="1" applyAlignment="1">
      <alignment horizontal="left" wrapText="1"/>
    </xf>
    <xf numFmtId="0" fontId="9" fillId="0" borderId="144" xfId="7" applyBorder="1" applyAlignment="1">
      <alignment horizontal="left" wrapText="1"/>
    </xf>
    <xf numFmtId="0" fontId="9" fillId="0" borderId="147" xfId="7" applyBorder="1" applyAlignment="1">
      <alignment horizontal="left" wrapText="1"/>
    </xf>
    <xf numFmtId="0" fontId="39" fillId="0" borderId="146" xfId="7" applyFont="1" applyBorder="1" applyAlignment="1">
      <alignment horizontal="center" wrapText="1"/>
    </xf>
    <xf numFmtId="0" fontId="39" fillId="0" borderId="147" xfId="7" applyFont="1" applyBorder="1" applyAlignment="1">
      <alignment horizontal="center" wrapText="1"/>
    </xf>
    <xf numFmtId="0" fontId="39" fillId="0" borderId="144" xfId="7" applyFont="1" applyBorder="1" applyAlignment="1">
      <alignment horizontal="center" wrapText="1"/>
    </xf>
    <xf numFmtId="0" fontId="39" fillId="0" borderId="143" xfId="7" applyFont="1" applyBorder="1" applyAlignment="1">
      <alignment horizontal="center" wrapText="1"/>
    </xf>
    <xf numFmtId="0" fontId="44" fillId="0" borderId="144" xfId="7" applyFont="1" applyBorder="1" applyAlignment="1">
      <alignment horizontal="left" vertical="center" wrapText="1"/>
    </xf>
    <xf numFmtId="0" fontId="44" fillId="0" borderId="143" xfId="7" applyFont="1" applyBorder="1" applyAlignment="1">
      <alignment horizontal="left" vertical="center" wrapText="1"/>
    </xf>
    <xf numFmtId="0" fontId="9" fillId="0" borderId="36" xfId="7" applyBorder="1" applyAlignment="1">
      <alignment horizontal="left" wrapText="1"/>
    </xf>
    <xf numFmtId="0" fontId="9" fillId="0" borderId="136" xfId="7" applyBorder="1" applyAlignment="1">
      <alignment horizontal="left" wrapText="1"/>
    </xf>
    <xf numFmtId="0" fontId="39" fillId="0" borderId="15" xfId="7" applyFont="1" applyBorder="1" applyAlignment="1">
      <alignment horizontal="left" wrapText="1"/>
    </xf>
    <xf numFmtId="0" fontId="39" fillId="0" borderId="14" xfId="7" applyFont="1" applyBorder="1" applyAlignment="1">
      <alignment horizontal="left" wrapText="1"/>
    </xf>
    <xf numFmtId="0" fontId="39" fillId="0" borderId="16" xfId="7" applyFont="1" applyBorder="1" applyAlignment="1">
      <alignment horizontal="left" wrapText="1"/>
    </xf>
    <xf numFmtId="0" fontId="39" fillId="0" borderId="148" xfId="7" applyFont="1" applyBorder="1" applyAlignment="1">
      <alignment horizontal="left" wrapText="1"/>
    </xf>
    <xf numFmtId="0" fontId="39" fillId="0" borderId="18" xfId="7" applyFont="1" applyBorder="1" applyAlignment="1">
      <alignment horizontal="left" wrapText="1"/>
    </xf>
    <xf numFmtId="0" fontId="39" fillId="0" borderId="20" xfId="7" applyFont="1" applyBorder="1" applyAlignment="1">
      <alignment horizontal="left" wrapText="1"/>
    </xf>
    <xf numFmtId="0" fontId="39" fillId="0" borderId="10" xfId="7" applyFont="1" applyBorder="1" applyAlignment="1">
      <alignment horizontal="left" wrapText="1"/>
    </xf>
    <xf numFmtId="0" fontId="39" fillId="0" borderId="0" xfId="7" applyFont="1" applyAlignment="1">
      <alignment horizontal="left" wrapText="1"/>
    </xf>
    <xf numFmtId="0" fontId="39" fillId="0" borderId="19" xfId="7" applyFont="1" applyBorder="1" applyAlignment="1">
      <alignment horizontal="left" wrapText="1"/>
    </xf>
    <xf numFmtId="0" fontId="39" fillId="0" borderId="119" xfId="7" applyFont="1" applyBorder="1" applyAlignment="1">
      <alignment horizontal="center" vertical="center" textRotation="255" shrinkToFit="1"/>
    </xf>
    <xf numFmtId="0" fontId="39" fillId="0" borderId="2" xfId="7" applyFont="1" applyBorder="1" applyAlignment="1">
      <alignment horizontal="center" vertical="center" textRotation="255" shrinkToFit="1"/>
    </xf>
    <xf numFmtId="0" fontId="39" fillId="0" borderId="81" xfId="7" applyFont="1" applyBorder="1" applyAlignment="1">
      <alignment horizontal="center" vertical="center" textRotation="255" shrinkToFit="1"/>
    </xf>
    <xf numFmtId="0" fontId="39" fillId="0" borderId="151" xfId="7" applyFont="1" applyBorder="1" applyAlignment="1">
      <alignment horizontal="left" wrapText="1"/>
    </xf>
    <xf numFmtId="0" fontId="39" fillId="0" borderId="149" xfId="7" applyFont="1" applyBorder="1" applyAlignment="1">
      <alignment horizontal="left" wrapText="1"/>
    </xf>
    <xf numFmtId="0" fontId="39" fillId="0" borderId="14" xfId="7" applyFont="1" applyBorder="1" applyAlignment="1">
      <alignment horizontal="center" wrapText="1"/>
    </xf>
    <xf numFmtId="0" fontId="39" fillId="0" borderId="151" xfId="7" applyFont="1" applyBorder="1" applyAlignment="1">
      <alignment horizontal="center" wrapText="1"/>
    </xf>
    <xf numFmtId="0" fontId="39" fillId="0" borderId="18" xfId="7" applyFont="1" applyBorder="1" applyAlignment="1">
      <alignment horizontal="center" wrapText="1"/>
    </xf>
    <xf numFmtId="0" fontId="39" fillId="0" borderId="142" xfId="7" applyFont="1" applyBorder="1" applyAlignment="1">
      <alignment horizontal="center" wrapText="1"/>
    </xf>
    <xf numFmtId="0" fontId="39" fillId="0" borderId="150" xfId="7" applyFont="1" applyBorder="1" applyAlignment="1">
      <alignment horizontal="left" wrapText="1"/>
    </xf>
    <xf numFmtId="0" fontId="39" fillId="0" borderId="1" xfId="7" applyFont="1" applyBorder="1" applyAlignment="1">
      <alignment horizontal="left" vertical="center" wrapText="1"/>
    </xf>
    <xf numFmtId="0" fontId="39" fillId="0" borderId="15" xfId="7" applyFont="1" applyBorder="1" applyAlignment="1">
      <alignment horizontal="center" vertical="center" wrapText="1"/>
    </xf>
    <xf numFmtId="0" fontId="39" fillId="0" borderId="14" xfId="7" applyFont="1" applyBorder="1" applyAlignment="1">
      <alignment horizontal="center" vertical="center" wrapText="1"/>
    </xf>
    <xf numFmtId="0" fontId="39" fillId="0" borderId="14" xfId="7" applyFont="1" applyBorder="1" applyAlignment="1">
      <alignment horizontal="left" vertical="center" wrapText="1"/>
    </xf>
    <xf numFmtId="0" fontId="39" fillId="0" borderId="16" xfId="7" applyFont="1" applyBorder="1" applyAlignment="1">
      <alignment horizontal="left" vertical="center" wrapText="1"/>
    </xf>
    <xf numFmtId="0" fontId="39" fillId="0" borderId="156" xfId="7" applyFont="1" applyBorder="1" applyAlignment="1">
      <alignment horizontal="center" vertical="center" wrapText="1"/>
    </xf>
    <xf numFmtId="0" fontId="39" fillId="0" borderId="155" xfId="7" applyFont="1" applyBorder="1" applyAlignment="1">
      <alignment horizontal="center" vertical="center" wrapText="1"/>
    </xf>
    <xf numFmtId="0" fontId="39" fillId="0" borderId="155" xfId="7" applyFont="1" applyBorder="1" applyAlignment="1">
      <alignment horizontal="left" vertical="center" wrapText="1"/>
    </xf>
    <xf numFmtId="0" fontId="39" fillId="0" borderId="154" xfId="7" applyFont="1" applyBorder="1" applyAlignment="1">
      <alignment horizontal="left" vertical="center" wrapText="1"/>
    </xf>
    <xf numFmtId="0" fontId="39" fillId="0" borderId="23" xfId="7" applyFont="1" applyBorder="1" applyAlignment="1">
      <alignment horizontal="left" vertical="center" wrapText="1"/>
    </xf>
    <xf numFmtId="0" fontId="39" fillId="0" borderId="22" xfId="7" applyFont="1" applyBorder="1" applyAlignment="1">
      <alignment horizontal="left" vertical="center" wrapText="1"/>
    </xf>
    <xf numFmtId="0" fontId="39" fillId="0" borderId="153" xfId="7" applyFont="1" applyBorder="1" applyAlignment="1">
      <alignment horizontal="left" vertical="center" wrapText="1"/>
    </xf>
    <xf numFmtId="0" fontId="39" fillId="0" borderId="152" xfId="7" applyFont="1" applyBorder="1" applyAlignment="1">
      <alignment horizontal="left" vertical="center" wrapText="1"/>
    </xf>
    <xf numFmtId="0" fontId="39" fillId="0" borderId="16" xfId="7" applyFont="1" applyBorder="1" applyAlignment="1">
      <alignment horizontal="center" vertical="center" wrapText="1"/>
    </xf>
    <xf numFmtId="0" fontId="44" fillId="0" borderId="1" xfId="7" applyFont="1" applyBorder="1" applyAlignment="1">
      <alignment horizontal="left" vertical="center" wrapText="1"/>
    </xf>
    <xf numFmtId="0" fontId="39" fillId="0" borderId="21" xfId="7" applyFont="1" applyBorder="1" applyAlignment="1">
      <alignment horizontal="left" vertical="center" wrapText="1"/>
    </xf>
    <xf numFmtId="0" fontId="39" fillId="0" borderId="15" xfId="7" applyFont="1" applyBorder="1" applyAlignment="1">
      <alignment horizontal="left" vertical="center" wrapText="1"/>
    </xf>
    <xf numFmtId="0" fontId="39" fillId="0" borderId="34" xfId="7" applyFont="1" applyBorder="1" applyAlignment="1">
      <alignment horizontal="left" vertical="center" wrapText="1"/>
    </xf>
    <xf numFmtId="0" fontId="39" fillId="0" borderId="33" xfId="7" applyFont="1" applyBorder="1" applyAlignment="1">
      <alignment horizontal="left" vertical="center" wrapText="1"/>
    </xf>
    <xf numFmtId="0" fontId="39" fillId="0" borderId="46" xfId="7" applyFont="1" applyBorder="1" applyAlignment="1">
      <alignment horizontal="left" vertical="center" wrapText="1"/>
    </xf>
    <xf numFmtId="0" fontId="39" fillId="0" borderId="19" xfId="7" applyFont="1" applyBorder="1" applyAlignment="1">
      <alignment horizontal="left" vertical="center" wrapText="1"/>
    </xf>
    <xf numFmtId="0" fontId="39" fillId="0" borderId="18" xfId="7" applyFont="1" applyBorder="1" applyAlignment="1">
      <alignment horizontal="left" vertical="center" wrapText="1"/>
    </xf>
    <xf numFmtId="0" fontId="39" fillId="0" borderId="20" xfId="7" applyFont="1" applyBorder="1" applyAlignment="1">
      <alignment horizontal="left" vertical="center" wrapText="1"/>
    </xf>
    <xf numFmtId="0" fontId="9" fillId="0" borderId="1" xfId="7" applyBorder="1" applyAlignment="1">
      <alignment horizontal="left" vertical="center" wrapText="1"/>
    </xf>
    <xf numFmtId="0" fontId="39" fillId="0" borderId="119" xfId="7" applyFont="1" applyBorder="1" applyAlignment="1">
      <alignment horizontal="left" vertical="center" wrapText="1"/>
    </xf>
    <xf numFmtId="0" fontId="9" fillId="0" borderId="119" xfId="7" applyBorder="1" applyAlignment="1">
      <alignment horizontal="left" vertical="center" wrapText="1"/>
    </xf>
    <xf numFmtId="0" fontId="9" fillId="0" borderId="1" xfId="7" applyBorder="1" applyAlignment="1">
      <alignment horizontal="left" wrapText="1"/>
    </xf>
    <xf numFmtId="0" fontId="9" fillId="0" borderId="37" xfId="7" applyBorder="1" applyAlignment="1">
      <alignment horizontal="left" wrapText="1"/>
    </xf>
    <xf numFmtId="0" fontId="39" fillId="0" borderId="157" xfId="7" applyFont="1" applyBorder="1" applyAlignment="1">
      <alignment horizontal="justify" vertical="center" wrapText="1"/>
    </xf>
    <xf numFmtId="0" fontId="39" fillId="0" borderId="153" xfId="7" applyFont="1" applyBorder="1" applyAlignment="1">
      <alignment horizontal="justify" vertical="center" wrapText="1"/>
    </xf>
    <xf numFmtId="0" fontId="39" fillId="0" borderId="152" xfId="7" applyFont="1" applyBorder="1" applyAlignment="1">
      <alignment horizontal="justify" vertical="center" wrapText="1"/>
    </xf>
    <xf numFmtId="0" fontId="39" fillId="0" borderId="37" xfId="7" applyFont="1" applyBorder="1" applyAlignment="1">
      <alignment horizontal="left" vertical="center" wrapText="1"/>
    </xf>
    <xf numFmtId="0" fontId="39" fillId="0" borderId="36" xfId="7" applyFont="1" applyBorder="1" applyAlignment="1">
      <alignment horizontal="left" vertical="center" wrapText="1"/>
    </xf>
    <xf numFmtId="0" fontId="39" fillId="0" borderId="38" xfId="7" applyFont="1" applyBorder="1" applyAlignment="1">
      <alignment horizontal="left" vertical="center" wrapText="1"/>
    </xf>
    <xf numFmtId="0" fontId="39" fillId="0" borderId="0" xfId="7" applyFont="1" applyAlignment="1">
      <alignment horizontal="center" vertical="center"/>
    </xf>
    <xf numFmtId="0" fontId="39" fillId="0" borderId="0" xfId="7" applyFont="1" applyAlignment="1">
      <alignment horizontal="justify" vertical="center" wrapText="1"/>
    </xf>
    <xf numFmtId="0" fontId="9" fillId="0" borderId="14" xfId="7" applyBorder="1" applyAlignment="1">
      <alignment horizontal="left" vertical="center" wrapText="1"/>
    </xf>
    <xf numFmtId="0" fontId="39" fillId="0" borderId="34" xfId="7" applyFont="1" applyBorder="1" applyAlignment="1">
      <alignment horizontal="left" vertical="center"/>
    </xf>
    <xf numFmtId="0" fontId="39" fillId="0" borderId="33" xfId="7" applyFont="1" applyBorder="1" applyAlignment="1">
      <alignment horizontal="left" vertical="center"/>
    </xf>
    <xf numFmtId="0" fontId="39" fillId="0" borderId="46" xfId="7" applyFont="1" applyBorder="1" applyAlignment="1">
      <alignment horizontal="left" vertical="center"/>
    </xf>
    <xf numFmtId="0" fontId="39" fillId="0" borderId="10" xfId="7" applyFont="1" applyBorder="1" applyAlignment="1">
      <alignment horizontal="left" vertical="center" wrapText="1"/>
    </xf>
    <xf numFmtId="0" fontId="39" fillId="0" borderId="0" xfId="7" applyFont="1" applyAlignment="1">
      <alignment horizontal="left" vertical="center" wrapText="1"/>
    </xf>
    <xf numFmtId="0" fontId="39" fillId="0" borderId="23" xfId="7" applyFont="1" applyBorder="1" applyAlignment="1">
      <alignment horizontal="left" vertical="center"/>
    </xf>
    <xf numFmtId="0" fontId="39" fillId="0" borderId="22" xfId="7" applyFont="1" applyBorder="1" applyAlignment="1">
      <alignment horizontal="left" vertical="center"/>
    </xf>
    <xf numFmtId="0" fontId="39" fillId="0" borderId="21" xfId="7" applyFont="1" applyBorder="1" applyAlignment="1">
      <alignment horizontal="left" vertical="center"/>
    </xf>
    <xf numFmtId="0" fontId="39" fillId="0" borderId="11" xfId="7" applyFont="1" applyBorder="1" applyAlignment="1">
      <alignment horizontal="left" vertical="center" wrapText="1"/>
    </xf>
    <xf numFmtId="0" fontId="39" fillId="0" borderId="0" xfId="7" applyFont="1" applyAlignment="1">
      <alignment horizontal="center" vertical="top"/>
    </xf>
    <xf numFmtId="0" fontId="35" fillId="8" borderId="0" xfId="7" applyFont="1" applyFill="1" applyAlignment="1">
      <alignment horizontal="center" vertical="center"/>
    </xf>
    <xf numFmtId="0" fontId="39" fillId="8" borderId="37" xfId="7" applyFont="1" applyFill="1" applyBorder="1" applyAlignment="1">
      <alignment horizontal="center" vertical="center"/>
    </xf>
    <xf numFmtId="0" fontId="39" fillId="8" borderId="36" xfId="7" applyFont="1" applyFill="1" applyBorder="1" applyAlignment="1">
      <alignment horizontal="center" vertical="center"/>
    </xf>
    <xf numFmtId="0" fontId="39" fillId="8" borderId="38" xfId="7" applyFont="1" applyFill="1" applyBorder="1" applyAlignment="1">
      <alignment horizontal="center" vertical="center"/>
    </xf>
    <xf numFmtId="0" fontId="39" fillId="8" borderId="15" xfId="7" applyFont="1" applyFill="1" applyBorder="1" applyAlignment="1">
      <alignment horizontal="center" vertical="center"/>
    </xf>
    <xf numFmtId="0" fontId="39" fillId="8" borderId="14" xfId="7" applyFont="1" applyFill="1" applyBorder="1" applyAlignment="1">
      <alignment horizontal="center" vertical="center"/>
    </xf>
    <xf numFmtId="0" fontId="39" fillId="8" borderId="16" xfId="7" applyFont="1" applyFill="1" applyBorder="1" applyAlignment="1">
      <alignment horizontal="center" vertical="center"/>
    </xf>
    <xf numFmtId="0" fontId="39" fillId="8" borderId="10" xfId="7" applyFont="1" applyFill="1" applyBorder="1" applyAlignment="1">
      <alignment horizontal="center" vertical="center"/>
    </xf>
    <xf numFmtId="0" fontId="39" fillId="8" borderId="0" xfId="7" applyFont="1" applyFill="1" applyAlignment="1">
      <alignment horizontal="center" vertical="center"/>
    </xf>
    <xf numFmtId="0" fontId="39" fillId="8" borderId="11" xfId="7" applyFont="1" applyFill="1" applyBorder="1" applyAlignment="1">
      <alignment horizontal="center" vertical="center"/>
    </xf>
    <xf numFmtId="0" fontId="39" fillId="8" borderId="119" xfId="7" applyFont="1" applyFill="1" applyBorder="1" applyAlignment="1">
      <alignment horizontal="left" vertical="center"/>
    </xf>
    <xf numFmtId="0" fontId="39" fillId="8" borderId="2" xfId="7" applyFont="1" applyFill="1" applyBorder="1" applyAlignment="1">
      <alignment horizontal="left" vertical="center"/>
    </xf>
    <xf numFmtId="0" fontId="39" fillId="8" borderId="170" xfId="7" applyFont="1" applyFill="1" applyBorder="1" applyAlignment="1">
      <alignment horizontal="center" vertical="center"/>
    </xf>
    <xf numFmtId="0" fontId="39" fillId="8" borderId="169" xfId="7" applyFont="1" applyFill="1" applyBorder="1" applyAlignment="1">
      <alignment horizontal="center" vertical="center"/>
    </xf>
    <xf numFmtId="0" fontId="39" fillId="8" borderId="168" xfId="7" applyFont="1" applyFill="1" applyBorder="1" applyAlignment="1">
      <alignment horizontal="center" vertical="center"/>
    </xf>
    <xf numFmtId="0" fontId="39" fillId="8" borderId="167" xfId="7" applyFont="1" applyFill="1" applyBorder="1" applyAlignment="1">
      <alignment horizontal="center" vertical="center"/>
    </xf>
    <xf numFmtId="0" fontId="39" fillId="8" borderId="166" xfId="7" applyFont="1" applyFill="1" applyBorder="1" applyAlignment="1">
      <alignment horizontal="center" vertical="center"/>
    </xf>
    <xf numFmtId="0" fontId="39" fillId="8" borderId="165" xfId="7" applyFont="1" applyFill="1" applyBorder="1" applyAlignment="1">
      <alignment horizontal="center" vertical="center"/>
    </xf>
    <xf numFmtId="0" fontId="39" fillId="8" borderId="153" xfId="7" applyFont="1" applyFill="1" applyBorder="1" applyAlignment="1">
      <alignment horizontal="left" vertical="center"/>
    </xf>
    <xf numFmtId="0" fontId="39" fillId="8" borderId="155" xfId="7" applyFont="1" applyFill="1" applyBorder="1" applyAlignment="1">
      <alignment horizontal="left" vertical="center"/>
    </xf>
    <xf numFmtId="0" fontId="39" fillId="8" borderId="158" xfId="7" applyFont="1" applyFill="1" applyBorder="1" applyAlignment="1">
      <alignment horizontal="left" vertical="center" wrapText="1"/>
    </xf>
    <xf numFmtId="0" fontId="39" fillId="8" borderId="2" xfId="7" applyFont="1" applyFill="1" applyBorder="1" applyAlignment="1">
      <alignment horizontal="left" vertical="center" wrapText="1"/>
    </xf>
    <xf numFmtId="0" fontId="39" fillId="8" borderId="163" xfId="7" applyFont="1" applyFill="1" applyBorder="1" applyAlignment="1">
      <alignment horizontal="left" vertical="center" wrapText="1"/>
    </xf>
    <xf numFmtId="0" fontId="9" fillId="8" borderId="157" xfId="7" applyFill="1" applyBorder="1" applyAlignment="1">
      <alignment horizontal="center" vertical="center"/>
    </xf>
    <xf numFmtId="0" fontId="9" fillId="8" borderId="10" xfId="7" applyFill="1" applyBorder="1" applyAlignment="1">
      <alignment horizontal="center" vertical="center"/>
    </xf>
    <xf numFmtId="0" fontId="9" fillId="8" borderId="156" xfId="7" applyFill="1" applyBorder="1" applyAlignment="1">
      <alignment horizontal="center" vertical="center"/>
    </xf>
    <xf numFmtId="0" fontId="39" fillId="8" borderId="0" xfId="7" applyFont="1" applyFill="1" applyAlignment="1">
      <alignment horizontal="left" vertical="center"/>
    </xf>
    <xf numFmtId="0" fontId="9" fillId="8" borderId="153" xfId="7" applyFill="1" applyBorder="1" applyAlignment="1">
      <alignment horizontal="center" vertical="center"/>
    </xf>
    <xf numFmtId="0" fontId="9" fillId="8" borderId="0" xfId="7" applyFill="1" applyAlignment="1">
      <alignment horizontal="center" vertical="center"/>
    </xf>
    <xf numFmtId="0" fontId="9" fillId="8" borderId="155" xfId="7" applyFill="1" applyBorder="1" applyAlignment="1">
      <alignment horizontal="center" vertical="center"/>
    </xf>
    <xf numFmtId="0" fontId="39" fillId="8" borderId="157" xfId="7" applyFont="1" applyFill="1" applyBorder="1" applyAlignment="1">
      <alignment horizontal="center" vertical="center" wrapText="1"/>
    </xf>
    <xf numFmtId="0" fontId="39" fillId="8" borderId="156" xfId="7" applyFont="1" applyFill="1" applyBorder="1" applyAlignment="1">
      <alignment horizontal="center" vertical="center" wrapText="1"/>
    </xf>
    <xf numFmtId="0" fontId="39" fillId="8" borderId="153" xfId="7" applyFont="1" applyFill="1" applyBorder="1" applyAlignment="1">
      <alignment horizontal="center" vertical="center" wrapText="1"/>
    </xf>
    <xf numFmtId="0" fontId="39" fillId="8" borderId="155" xfId="7" applyFont="1" applyFill="1" applyBorder="1" applyAlignment="1">
      <alignment horizontal="center" vertical="center" wrapText="1"/>
    </xf>
    <xf numFmtId="0" fontId="39" fillId="8" borderId="81" xfId="7" applyFont="1" applyFill="1" applyBorder="1" applyAlignment="1">
      <alignment horizontal="left" vertical="center" wrapText="1"/>
    </xf>
    <xf numFmtId="0" fontId="2" fillId="0" borderId="0" xfId="0" applyFont="1" applyFill="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vertical="top"/>
    </xf>
  </cellXfs>
  <cellStyles count="8">
    <cellStyle name="桁区切り" xfId="1" builtinId="6"/>
    <cellStyle name="標準" xfId="0" builtinId="0"/>
    <cellStyle name="標準 2" xfId="6" xr:uid="{6040AA6B-D26C-4F3C-8AD2-421BFC144B7F}"/>
    <cellStyle name="標準 2 3" xfId="5" xr:uid="{8544AA04-2089-412C-80C4-6CB756C33A22}"/>
    <cellStyle name="標準 3" xfId="7" xr:uid="{8014128B-C609-42C4-9BB6-586B9EAFF192}"/>
    <cellStyle name="標準_kyotaku_shinnsei" xfId="4" xr:uid="{535D6104-0E3E-4214-9CD8-D6618F9B6069}"/>
    <cellStyle name="標準_第１号様式・付表" xfId="2" xr:uid="{4E5F7B43-82B1-4254-BE5C-C3BDEEE4D243}"/>
    <cellStyle name="標準_付表　訪問介護　修正版_第一号様式 2" xfId="3" xr:uid="{1070DD73-4CBB-4C38-9EE3-AF51D55CDF1A}"/>
  </cellStyles>
  <dxfs count="1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82550</xdr:colOff>
          <xdr:row>17</xdr:row>
          <xdr:rowOff>0</xdr:rowOff>
        </xdr:from>
        <xdr:to>
          <xdr:col>23</xdr:col>
          <xdr:colOff>101600</xdr:colOff>
          <xdr:row>18</xdr:row>
          <xdr:rowOff>25400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158750</xdr:colOff>
          <xdr:row>17</xdr:row>
          <xdr:rowOff>0</xdr:rowOff>
        </xdr:from>
        <xdr:to>
          <xdr:col>27</xdr:col>
          <xdr:colOff>146050</xdr:colOff>
          <xdr:row>18</xdr:row>
          <xdr:rowOff>25400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E4FC275F-CEC1-449C-B937-93ADE08C34D3}"/>
            </a:ext>
          </a:extLst>
        </xdr:cNvPr>
        <xdr:cNvSpPr/>
      </xdr:nvSpPr>
      <xdr:spPr>
        <a:xfrm>
          <a:off x="1104900" y="9829800"/>
          <a:ext cx="14668500" cy="32004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FC89-59BF-4B43-9D1A-79AFB1EFD737}">
  <dimension ref="A1:B65"/>
  <sheetViews>
    <sheetView tabSelected="1" view="pageBreakPreview" zoomScale="110" zoomScaleNormal="100" zoomScaleSheetLayoutView="110" workbookViewId="0">
      <selection activeCell="A45" sqref="A45"/>
    </sheetView>
  </sheetViews>
  <sheetFormatPr defaultRowHeight="17" x14ac:dyDescent="0.55000000000000004"/>
  <cols>
    <col min="1" max="1" width="67.9140625" style="1" customWidth="1"/>
    <col min="2" max="2" width="8.6640625" style="1" customWidth="1"/>
    <col min="3" max="16384" width="8.6640625" style="1"/>
  </cols>
  <sheetData>
    <row r="1" spans="1:2" x14ac:dyDescent="0.55000000000000004">
      <c r="A1" s="1" t="s">
        <v>14</v>
      </c>
    </row>
    <row r="2" spans="1:2" x14ac:dyDescent="0.55000000000000004">
      <c r="A2" s="1" t="s">
        <v>0</v>
      </c>
    </row>
    <row r="3" spans="1:2" x14ac:dyDescent="0.55000000000000004">
      <c r="A3" s="1" t="s">
        <v>1</v>
      </c>
    </row>
    <row r="4" spans="1:2" x14ac:dyDescent="0.55000000000000004">
      <c r="A4" s="1" t="s">
        <v>2</v>
      </c>
    </row>
    <row r="6" spans="1:2" x14ac:dyDescent="0.55000000000000004">
      <c r="A6" s="1" t="s">
        <v>3</v>
      </c>
    </row>
    <row r="7" spans="1:2" x14ac:dyDescent="0.55000000000000004">
      <c r="A7" s="2" t="s">
        <v>4</v>
      </c>
      <c r="B7" s="2" t="s">
        <v>5</v>
      </c>
    </row>
    <row r="8" spans="1:2" x14ac:dyDescent="0.55000000000000004">
      <c r="A8" s="3" t="s">
        <v>6</v>
      </c>
      <c r="B8" s="3"/>
    </row>
    <row r="9" spans="1:2" x14ac:dyDescent="0.55000000000000004">
      <c r="A9" s="3" t="s">
        <v>15</v>
      </c>
      <c r="B9" s="3"/>
    </row>
    <row r="10" spans="1:2" x14ac:dyDescent="0.55000000000000004">
      <c r="A10" s="3" t="s">
        <v>7</v>
      </c>
      <c r="B10" s="3"/>
    </row>
    <row r="11" spans="1:2" x14ac:dyDescent="0.55000000000000004">
      <c r="A11" s="3" t="s">
        <v>8</v>
      </c>
      <c r="B11" s="3"/>
    </row>
    <row r="12" spans="1:2" x14ac:dyDescent="0.55000000000000004">
      <c r="A12" s="3" t="s">
        <v>9</v>
      </c>
      <c r="B12" s="3"/>
    </row>
    <row r="13" spans="1:2" x14ac:dyDescent="0.55000000000000004">
      <c r="A13" s="4" t="s">
        <v>16</v>
      </c>
      <c r="B13" s="282"/>
    </row>
    <row r="14" spans="1:2" x14ac:dyDescent="0.55000000000000004">
      <c r="A14" s="3" t="s">
        <v>17</v>
      </c>
      <c r="B14" s="3"/>
    </row>
    <row r="15" spans="1:2" x14ac:dyDescent="0.55000000000000004">
      <c r="A15" s="3" t="s">
        <v>18</v>
      </c>
      <c r="B15" s="3"/>
    </row>
    <row r="17" spans="1:2" x14ac:dyDescent="0.55000000000000004">
      <c r="A17" s="1" t="s">
        <v>19</v>
      </c>
    </row>
    <row r="18" spans="1:2" x14ac:dyDescent="0.55000000000000004">
      <c r="A18" s="462" t="s">
        <v>10</v>
      </c>
      <c r="B18" s="462"/>
    </row>
    <row r="19" spans="1:2" x14ac:dyDescent="0.55000000000000004">
      <c r="A19" s="3" t="s">
        <v>529</v>
      </c>
      <c r="B19" s="3"/>
    </row>
    <row r="20" spans="1:2" x14ac:dyDescent="0.55000000000000004">
      <c r="A20" s="3" t="s">
        <v>21</v>
      </c>
      <c r="B20" s="3"/>
    </row>
    <row r="21" spans="1:2" x14ac:dyDescent="0.55000000000000004">
      <c r="A21" s="462" t="s">
        <v>22</v>
      </c>
      <c r="B21" s="462"/>
    </row>
    <row r="22" spans="1:2" x14ac:dyDescent="0.55000000000000004">
      <c r="A22" s="3" t="s">
        <v>23</v>
      </c>
      <c r="B22" s="282"/>
    </row>
    <row r="23" spans="1:2" x14ac:dyDescent="0.55000000000000004">
      <c r="A23" s="3" t="s">
        <v>24</v>
      </c>
      <c r="B23" s="282"/>
    </row>
    <row r="24" spans="1:2" x14ac:dyDescent="0.55000000000000004">
      <c r="A24" s="3" t="s">
        <v>25</v>
      </c>
      <c r="B24" s="282"/>
    </row>
    <row r="25" spans="1:2" x14ac:dyDescent="0.55000000000000004">
      <c r="A25" s="3" t="s">
        <v>26</v>
      </c>
      <c r="B25" s="282"/>
    </row>
    <row r="26" spans="1:2" x14ac:dyDescent="0.55000000000000004">
      <c r="A26" s="3" t="s">
        <v>27</v>
      </c>
      <c r="B26" s="282"/>
    </row>
    <row r="27" spans="1:2" x14ac:dyDescent="0.55000000000000004">
      <c r="A27" s="3" t="s">
        <v>501</v>
      </c>
      <c r="B27" s="282"/>
    </row>
    <row r="28" spans="1:2" ht="51" x14ac:dyDescent="0.55000000000000004">
      <c r="A28" s="3" t="s">
        <v>502</v>
      </c>
      <c r="B28" s="282"/>
    </row>
    <row r="29" spans="1:2" x14ac:dyDescent="0.55000000000000004">
      <c r="A29" s="282" t="s">
        <v>503</v>
      </c>
      <c r="B29" s="282"/>
    </row>
    <row r="30" spans="1:2" x14ac:dyDescent="0.55000000000000004">
      <c r="A30" s="3" t="s">
        <v>504</v>
      </c>
      <c r="B30" s="282"/>
    </row>
    <row r="31" spans="1:2" x14ac:dyDescent="0.55000000000000004">
      <c r="A31" s="462" t="s">
        <v>7</v>
      </c>
      <c r="B31" s="462"/>
    </row>
    <row r="32" spans="1:2" ht="34" x14ac:dyDescent="0.55000000000000004">
      <c r="A32" s="3" t="s">
        <v>505</v>
      </c>
      <c r="B32" s="282"/>
    </row>
    <row r="33" spans="1:2" x14ac:dyDescent="0.55000000000000004">
      <c r="A33" s="3" t="s">
        <v>506</v>
      </c>
      <c r="B33" s="282"/>
    </row>
    <row r="34" spans="1:2" x14ac:dyDescent="0.55000000000000004">
      <c r="A34" s="462" t="s">
        <v>8</v>
      </c>
      <c r="B34" s="462"/>
    </row>
    <row r="35" spans="1:2" x14ac:dyDescent="0.55000000000000004">
      <c r="A35" s="3" t="s">
        <v>23</v>
      </c>
      <c r="B35" s="282"/>
    </row>
    <row r="36" spans="1:2" x14ac:dyDescent="0.55000000000000004">
      <c r="A36" s="462" t="s">
        <v>11</v>
      </c>
      <c r="B36" s="462"/>
    </row>
    <row r="37" spans="1:2" x14ac:dyDescent="0.55000000000000004">
      <c r="A37" s="283" t="s">
        <v>20</v>
      </c>
      <c r="B37" s="284"/>
    </row>
    <row r="38" spans="1:2" x14ac:dyDescent="0.55000000000000004">
      <c r="A38" s="462" t="s">
        <v>507</v>
      </c>
      <c r="B38" s="462"/>
    </row>
    <row r="39" spans="1:2" x14ac:dyDescent="0.55000000000000004">
      <c r="A39" s="283" t="s">
        <v>508</v>
      </c>
      <c r="B39" s="284"/>
    </row>
    <row r="40" spans="1:2" x14ac:dyDescent="0.55000000000000004">
      <c r="A40" s="462" t="s">
        <v>430</v>
      </c>
      <c r="B40" s="462"/>
    </row>
    <row r="41" spans="1:2" x14ac:dyDescent="0.55000000000000004">
      <c r="A41" s="3" t="s">
        <v>20</v>
      </c>
      <c r="B41" s="3"/>
    </row>
    <row r="42" spans="1:2" x14ac:dyDescent="0.55000000000000004">
      <c r="A42" s="3" t="s">
        <v>509</v>
      </c>
      <c r="B42" s="3"/>
    </row>
    <row r="43" spans="1:2" x14ac:dyDescent="0.55000000000000004">
      <c r="A43" s="3" t="s">
        <v>510</v>
      </c>
      <c r="B43" s="3"/>
    </row>
    <row r="44" spans="1:2" x14ac:dyDescent="0.55000000000000004">
      <c r="A44" s="462" t="s">
        <v>500</v>
      </c>
      <c r="B44" s="462"/>
    </row>
    <row r="45" spans="1:2" x14ac:dyDescent="0.55000000000000004">
      <c r="A45" s="3" t="s">
        <v>20</v>
      </c>
      <c r="B45" s="3"/>
    </row>
    <row r="46" spans="1:2" x14ac:dyDescent="0.55000000000000004">
      <c r="A46" s="3" t="s">
        <v>511</v>
      </c>
      <c r="B46" s="3"/>
    </row>
    <row r="48" spans="1:2" x14ac:dyDescent="0.55000000000000004">
      <c r="A48" s="1068" t="s">
        <v>512</v>
      </c>
    </row>
    <row r="49" spans="1:2" ht="34" customHeight="1" x14ac:dyDescent="0.55000000000000004">
      <c r="A49" s="462" t="s">
        <v>513</v>
      </c>
      <c r="B49" s="462"/>
    </row>
    <row r="50" spans="1:2" x14ac:dyDescent="0.55000000000000004">
      <c r="A50" s="282" t="s">
        <v>514</v>
      </c>
      <c r="B50" s="282"/>
    </row>
    <row r="51" spans="1:2" x14ac:dyDescent="0.55000000000000004">
      <c r="A51" s="462" t="s">
        <v>515</v>
      </c>
      <c r="B51" s="462"/>
    </row>
    <row r="52" spans="1:2" x14ac:dyDescent="0.55000000000000004">
      <c r="A52" s="282" t="s">
        <v>516</v>
      </c>
      <c r="B52" s="282"/>
    </row>
    <row r="53" spans="1:2" x14ac:dyDescent="0.55000000000000004">
      <c r="A53" s="462" t="s">
        <v>517</v>
      </c>
      <c r="B53" s="462"/>
    </row>
    <row r="54" spans="1:2" x14ac:dyDescent="0.55000000000000004">
      <c r="A54" s="282" t="s">
        <v>518</v>
      </c>
      <c r="B54" s="282"/>
    </row>
    <row r="55" spans="1:2" x14ac:dyDescent="0.55000000000000004">
      <c r="A55" s="462" t="s">
        <v>519</v>
      </c>
      <c r="B55" s="462"/>
    </row>
    <row r="56" spans="1:2" x14ac:dyDescent="0.55000000000000004">
      <c r="A56" s="282" t="s">
        <v>520</v>
      </c>
      <c r="B56" s="282"/>
    </row>
    <row r="57" spans="1:2" x14ac:dyDescent="0.55000000000000004">
      <c r="A57" s="282" t="s">
        <v>521</v>
      </c>
      <c r="B57" s="282"/>
    </row>
    <row r="58" spans="1:2" x14ac:dyDescent="0.55000000000000004">
      <c r="A58" s="462" t="s">
        <v>522</v>
      </c>
      <c r="B58" s="462"/>
    </row>
    <row r="59" spans="1:2" x14ac:dyDescent="0.55000000000000004">
      <c r="A59" s="282" t="s">
        <v>523</v>
      </c>
      <c r="B59" s="282"/>
    </row>
    <row r="60" spans="1:2" x14ac:dyDescent="0.55000000000000004">
      <c r="A60" s="462" t="s">
        <v>524</v>
      </c>
      <c r="B60" s="462"/>
    </row>
    <row r="61" spans="1:2" x14ac:dyDescent="0.55000000000000004">
      <c r="A61" s="282" t="s">
        <v>525</v>
      </c>
      <c r="B61" s="282"/>
    </row>
    <row r="62" spans="1:2" x14ac:dyDescent="0.55000000000000004">
      <c r="A62" s="462" t="s">
        <v>526</v>
      </c>
      <c r="B62" s="462"/>
    </row>
    <row r="63" spans="1:2" x14ac:dyDescent="0.55000000000000004">
      <c r="A63" s="1069" t="s">
        <v>527</v>
      </c>
      <c r="B63" s="282"/>
    </row>
    <row r="64" spans="1:2" x14ac:dyDescent="0.55000000000000004">
      <c r="A64" s="462" t="s">
        <v>528</v>
      </c>
      <c r="B64" s="462"/>
    </row>
    <row r="65" spans="1:2" ht="34" x14ac:dyDescent="0.55000000000000004">
      <c r="A65" s="1069" t="s">
        <v>530</v>
      </c>
      <c r="B65" s="1070"/>
    </row>
  </sheetData>
  <mergeCells count="16">
    <mergeCell ref="A60:B60"/>
    <mergeCell ref="A62:B62"/>
    <mergeCell ref="A64:B64"/>
    <mergeCell ref="A49:B49"/>
    <mergeCell ref="A51:B51"/>
    <mergeCell ref="A53:B53"/>
    <mergeCell ref="A55:B55"/>
    <mergeCell ref="A58:B58"/>
    <mergeCell ref="A40:B40"/>
    <mergeCell ref="A44:B44"/>
    <mergeCell ref="A18:B18"/>
    <mergeCell ref="A21:B21"/>
    <mergeCell ref="A31:B31"/>
    <mergeCell ref="A34:B34"/>
    <mergeCell ref="A36:B36"/>
    <mergeCell ref="A38:B38"/>
  </mergeCells>
  <phoneticPr fontId="3"/>
  <pageMargins left="0.7" right="0.7" top="0.75" bottom="0.75" header="0.3" footer="0.3"/>
  <pageSetup paperSize="9" orientation="portrait" r:id="rId1"/>
  <rowBreaks count="1" manualBreakCount="1">
    <brk id="35"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9F75-ED38-4A42-98CF-605A954775B4}">
  <dimension ref="B2:AN83"/>
  <sheetViews>
    <sheetView view="pageBreakPreview" topLeftCell="A16" zoomScale="70" zoomScaleNormal="100" zoomScaleSheetLayoutView="70" workbookViewId="0">
      <selection activeCell="B39" sqref="B39:AD63"/>
    </sheetView>
  </sheetViews>
  <sheetFormatPr defaultColWidth="8.25" defaultRowHeight="13" x14ac:dyDescent="0.2"/>
  <cols>
    <col min="1" max="1" width="1.33203125" style="194" customWidth="1"/>
    <col min="2" max="3" width="3.9140625" style="194" customWidth="1"/>
    <col min="4" max="4" width="0.58203125" style="194" customWidth="1"/>
    <col min="5" max="40" width="2.83203125" style="194" customWidth="1"/>
    <col min="41" max="41" width="1.33203125" style="194" customWidth="1"/>
    <col min="42" max="16384" width="8.25" style="194"/>
  </cols>
  <sheetData>
    <row r="2" spans="2:40" x14ac:dyDescent="0.2">
      <c r="B2" s="194" t="s">
        <v>429</v>
      </c>
    </row>
    <row r="3" spans="2:40" ht="14.25" customHeight="1" x14ac:dyDescent="0.2">
      <c r="AB3" s="894" t="s">
        <v>428</v>
      </c>
      <c r="AC3" s="895"/>
      <c r="AD3" s="895"/>
      <c r="AE3" s="895"/>
      <c r="AF3" s="896"/>
      <c r="AG3" s="928"/>
      <c r="AH3" s="929"/>
      <c r="AI3" s="929"/>
      <c r="AJ3" s="929"/>
      <c r="AK3" s="929"/>
      <c r="AL3" s="929"/>
      <c r="AM3" s="929"/>
      <c r="AN3" s="930"/>
    </row>
    <row r="5" spans="2:40" x14ac:dyDescent="0.2">
      <c r="B5" s="1020" t="s">
        <v>427</v>
      </c>
      <c r="C5" s="1020"/>
      <c r="D5" s="1020"/>
      <c r="E5" s="1020"/>
      <c r="F5" s="1020"/>
      <c r="G5" s="1020"/>
      <c r="H5" s="1020"/>
      <c r="I5" s="1020"/>
      <c r="J5" s="1020"/>
      <c r="K5" s="1020"/>
      <c r="L5" s="1020"/>
      <c r="M5" s="1020"/>
      <c r="N5" s="1020"/>
      <c r="O5" s="1020"/>
      <c r="P5" s="1020"/>
      <c r="Q5" s="1020"/>
      <c r="R5" s="1020"/>
      <c r="S5" s="1020"/>
      <c r="T5" s="1020"/>
      <c r="U5" s="1020"/>
      <c r="V5" s="1020"/>
      <c r="W5" s="1020"/>
      <c r="X5" s="1020"/>
      <c r="Y5" s="1020"/>
      <c r="Z5" s="1020"/>
      <c r="AA5" s="1020"/>
      <c r="AB5" s="1020"/>
      <c r="AC5" s="1020"/>
      <c r="AD5" s="1020"/>
      <c r="AE5" s="1020"/>
      <c r="AF5" s="1020"/>
      <c r="AG5" s="1020"/>
      <c r="AH5" s="1020"/>
      <c r="AI5" s="1020"/>
      <c r="AJ5" s="1020"/>
      <c r="AK5" s="1020"/>
      <c r="AL5" s="1020"/>
      <c r="AM5" s="1020"/>
      <c r="AN5" s="1020"/>
    </row>
    <row r="6" spans="2:40" ht="13.5" customHeight="1" x14ac:dyDescent="0.2">
      <c r="AE6" s="195" t="s">
        <v>426</v>
      </c>
      <c r="AF6" s="1020"/>
      <c r="AG6" s="1020"/>
      <c r="AH6" s="194" t="s">
        <v>301</v>
      </c>
      <c r="AI6" s="1020"/>
      <c r="AJ6" s="1020"/>
      <c r="AK6" s="194" t="s">
        <v>300</v>
      </c>
      <c r="AL6" s="1020"/>
      <c r="AM6" s="1020"/>
      <c r="AN6" s="194" t="s">
        <v>425</v>
      </c>
    </row>
    <row r="7" spans="2:40" x14ac:dyDescent="0.2">
      <c r="B7" s="1020"/>
      <c r="C7" s="1020"/>
      <c r="D7" s="1020"/>
      <c r="E7" s="1020"/>
      <c r="F7" s="1020"/>
      <c r="G7" s="1020"/>
      <c r="H7" s="1020" t="s">
        <v>424</v>
      </c>
      <c r="I7" s="1020"/>
      <c r="J7" s="1020"/>
      <c r="K7" s="194" t="s">
        <v>423</v>
      </c>
    </row>
    <row r="8" spans="2:40" x14ac:dyDescent="0.2">
      <c r="V8" s="1032" t="s">
        <v>422</v>
      </c>
      <c r="W8" s="1032"/>
      <c r="X8" s="1032"/>
      <c r="Y8" s="1032"/>
      <c r="Z8" s="1032"/>
      <c r="AA8" s="1032"/>
      <c r="AB8" s="1032"/>
      <c r="AC8" s="1032"/>
      <c r="AD8" s="1032"/>
      <c r="AE8" s="1032"/>
      <c r="AF8" s="1032"/>
      <c r="AG8" s="1032"/>
      <c r="AH8" s="1032"/>
      <c r="AI8" s="1032"/>
      <c r="AJ8" s="1032"/>
      <c r="AK8" s="1032"/>
      <c r="AL8" s="1032"/>
      <c r="AM8" s="1032"/>
      <c r="AN8" s="1032"/>
    </row>
    <row r="9" spans="2:40" x14ac:dyDescent="0.2">
      <c r="Y9" s="1020"/>
      <c r="Z9" s="1020"/>
      <c r="AA9" s="1020"/>
      <c r="AB9" s="1020"/>
      <c r="AC9" s="1020"/>
      <c r="AD9" s="1020"/>
      <c r="AE9" s="1020"/>
      <c r="AF9" s="1020"/>
      <c r="AG9" s="1020"/>
      <c r="AH9" s="1020"/>
      <c r="AI9" s="1020"/>
      <c r="AJ9" s="1020"/>
      <c r="AK9" s="1020"/>
      <c r="AL9" s="1020"/>
      <c r="AM9" s="1020"/>
      <c r="AN9" s="1020"/>
    </row>
    <row r="10" spans="2:40" x14ac:dyDescent="0.2">
      <c r="V10" s="1020" t="s">
        <v>421</v>
      </c>
      <c r="W10" s="1020"/>
      <c r="X10" s="1020"/>
      <c r="Y10" s="1020"/>
      <c r="Z10" s="1020"/>
      <c r="AA10" s="1020"/>
      <c r="AB10" s="1020"/>
      <c r="AC10" s="1020"/>
      <c r="AD10" s="1020"/>
      <c r="AE10" s="1020"/>
      <c r="AF10" s="1020"/>
      <c r="AG10" s="1020"/>
      <c r="AH10" s="1020"/>
      <c r="AI10" s="1020"/>
      <c r="AJ10" s="1020"/>
      <c r="AK10" s="1020"/>
      <c r="AL10" s="1020"/>
      <c r="AM10" s="1020"/>
      <c r="AN10" s="1020"/>
    </row>
    <row r="11" spans="2:40" x14ac:dyDescent="0.2">
      <c r="Y11" s="1020"/>
      <c r="Z11" s="1020"/>
      <c r="AA11" s="1020"/>
      <c r="AB11" s="1020"/>
      <c r="AC11" s="1020"/>
      <c r="AD11" s="1020"/>
      <c r="AE11" s="1020"/>
      <c r="AF11" s="1020"/>
      <c r="AG11" s="1020"/>
      <c r="AH11" s="1020"/>
      <c r="AI11" s="1020"/>
      <c r="AJ11" s="1020"/>
      <c r="AK11" s="1020"/>
      <c r="AL11" s="1020"/>
      <c r="AM11" s="1020"/>
      <c r="AN11" s="1020"/>
    </row>
    <row r="12" spans="2:40" x14ac:dyDescent="0.2">
      <c r="C12" s="194" t="s">
        <v>420</v>
      </c>
    </row>
    <row r="13" spans="2:40" x14ac:dyDescent="0.2">
      <c r="N13" s="1021"/>
      <c r="O13" s="1021"/>
      <c r="AB13" s="894" t="s">
        <v>419</v>
      </c>
      <c r="AC13" s="895"/>
      <c r="AD13" s="895"/>
      <c r="AE13" s="895"/>
      <c r="AF13" s="895"/>
      <c r="AG13" s="895"/>
      <c r="AH13" s="895"/>
      <c r="AI13" s="896"/>
      <c r="AJ13" s="987"/>
      <c r="AK13" s="988"/>
      <c r="AL13" s="988"/>
      <c r="AM13" s="988"/>
      <c r="AN13" s="999"/>
    </row>
    <row r="14" spans="2:40" ht="14.25" customHeight="1" x14ac:dyDescent="0.2">
      <c r="B14" s="905" t="s">
        <v>418</v>
      </c>
      <c r="C14" s="1002" t="s">
        <v>417</v>
      </c>
      <c r="D14" s="989"/>
      <c r="E14" s="989"/>
      <c r="F14" s="989"/>
      <c r="G14" s="989"/>
      <c r="H14" s="989"/>
      <c r="I14" s="989"/>
      <c r="J14" s="989"/>
      <c r="K14" s="989"/>
      <c r="L14" s="1022"/>
      <c r="M14" s="1023"/>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4"/>
      <c r="AK14" s="1024"/>
      <c r="AL14" s="1024"/>
      <c r="AM14" s="1024"/>
      <c r="AN14" s="1025"/>
    </row>
    <row r="15" spans="2:40" ht="14.25" customHeight="1" x14ac:dyDescent="0.2">
      <c r="B15" s="906"/>
      <c r="C15" s="1026" t="s">
        <v>416</v>
      </c>
      <c r="D15" s="1027"/>
      <c r="E15" s="1027"/>
      <c r="F15" s="1027"/>
      <c r="G15" s="1027"/>
      <c r="H15" s="1027"/>
      <c r="I15" s="1027"/>
      <c r="J15" s="1027"/>
      <c r="K15" s="1027"/>
      <c r="L15" s="1027"/>
      <c r="M15" s="1028"/>
      <c r="N15" s="1029"/>
      <c r="O15" s="1029"/>
      <c r="P15" s="1029"/>
      <c r="Q15" s="1029"/>
      <c r="R15" s="1029"/>
      <c r="S15" s="1029"/>
      <c r="T15" s="1029"/>
      <c r="U15" s="1029"/>
      <c r="V15" s="1029"/>
      <c r="W15" s="1029"/>
      <c r="X15" s="1029"/>
      <c r="Y15" s="1029"/>
      <c r="Z15" s="1029"/>
      <c r="AA15" s="1029"/>
      <c r="AB15" s="1029"/>
      <c r="AC15" s="1029"/>
      <c r="AD15" s="1029"/>
      <c r="AE15" s="1029"/>
      <c r="AF15" s="1029"/>
      <c r="AG15" s="1029"/>
      <c r="AH15" s="1029"/>
      <c r="AI15" s="1029"/>
      <c r="AJ15" s="1029"/>
      <c r="AK15" s="1029"/>
      <c r="AL15" s="1029"/>
      <c r="AM15" s="1029"/>
      <c r="AN15" s="1030"/>
    </row>
    <row r="16" spans="2:40" ht="13.5" customHeight="1" x14ac:dyDescent="0.2">
      <c r="B16" s="906"/>
      <c r="C16" s="1002" t="s">
        <v>415</v>
      </c>
      <c r="D16" s="989"/>
      <c r="E16" s="989"/>
      <c r="F16" s="989"/>
      <c r="G16" s="989"/>
      <c r="H16" s="989"/>
      <c r="I16" s="989"/>
      <c r="J16" s="989"/>
      <c r="K16" s="989"/>
      <c r="L16" s="990"/>
      <c r="M16" s="987" t="s">
        <v>399</v>
      </c>
      <c r="N16" s="988"/>
      <c r="O16" s="988"/>
      <c r="P16" s="988"/>
      <c r="Q16" s="988"/>
      <c r="R16" s="988"/>
      <c r="S16" s="988"/>
      <c r="T16" s="194" t="s">
        <v>398</v>
      </c>
      <c r="U16" s="988"/>
      <c r="V16" s="988"/>
      <c r="W16" s="988"/>
      <c r="X16" s="194" t="s">
        <v>39</v>
      </c>
      <c r="Y16" s="989"/>
      <c r="Z16" s="989"/>
      <c r="AA16" s="989"/>
      <c r="AB16" s="989"/>
      <c r="AC16" s="989"/>
      <c r="AD16" s="989"/>
      <c r="AE16" s="989"/>
      <c r="AF16" s="989"/>
      <c r="AG16" s="989"/>
      <c r="AH16" s="989"/>
      <c r="AI16" s="989"/>
      <c r="AJ16" s="989"/>
      <c r="AK16" s="989"/>
      <c r="AL16" s="989"/>
      <c r="AM16" s="989"/>
      <c r="AN16" s="990"/>
    </row>
    <row r="17" spans="2:40" ht="13.5" customHeight="1" x14ac:dyDescent="0.2">
      <c r="B17" s="906"/>
      <c r="C17" s="1026"/>
      <c r="D17" s="1027"/>
      <c r="E17" s="1027"/>
      <c r="F17" s="1027"/>
      <c r="G17" s="1027"/>
      <c r="H17" s="1027"/>
      <c r="I17" s="1027"/>
      <c r="J17" s="1027"/>
      <c r="K17" s="1027"/>
      <c r="L17" s="1031"/>
      <c r="M17" s="991" t="s">
        <v>397</v>
      </c>
      <c r="N17" s="992"/>
      <c r="O17" s="992"/>
      <c r="P17" s="992"/>
      <c r="Q17" s="194" t="s">
        <v>33</v>
      </c>
      <c r="R17" s="992"/>
      <c r="S17" s="992"/>
      <c r="T17" s="992"/>
      <c r="U17" s="992"/>
      <c r="V17" s="992" t="s">
        <v>396</v>
      </c>
      <c r="W17" s="992"/>
      <c r="X17" s="993"/>
      <c r="Y17" s="993"/>
      <c r="Z17" s="993"/>
      <c r="AA17" s="993"/>
      <c r="AB17" s="993"/>
      <c r="AC17" s="993"/>
      <c r="AD17" s="993"/>
      <c r="AE17" s="993"/>
      <c r="AF17" s="993"/>
      <c r="AG17" s="993"/>
      <c r="AH17" s="993"/>
      <c r="AI17" s="993"/>
      <c r="AJ17" s="993"/>
      <c r="AK17" s="993"/>
      <c r="AL17" s="993"/>
      <c r="AM17" s="993"/>
      <c r="AN17" s="994"/>
    </row>
    <row r="18" spans="2:40" ht="13.5" customHeight="1" x14ac:dyDescent="0.2">
      <c r="B18" s="906"/>
      <c r="C18" s="1006"/>
      <c r="D18" s="1007"/>
      <c r="E18" s="1007"/>
      <c r="F18" s="1007"/>
      <c r="G18" s="1007"/>
      <c r="H18" s="1007"/>
      <c r="I18" s="1007"/>
      <c r="J18" s="1007"/>
      <c r="K18" s="1007"/>
      <c r="L18" s="1008"/>
      <c r="M18" s="1014" t="s">
        <v>414</v>
      </c>
      <c r="N18" s="1015"/>
      <c r="O18" s="1015"/>
      <c r="P18" s="1015"/>
      <c r="Q18" s="1015"/>
      <c r="R18" s="1015"/>
      <c r="S18" s="1015"/>
      <c r="T18" s="1015"/>
      <c r="U18" s="1015"/>
      <c r="V18" s="1015"/>
      <c r="W18" s="1015"/>
      <c r="X18" s="1015"/>
      <c r="Y18" s="1015"/>
      <c r="Z18" s="1015"/>
      <c r="AA18" s="1015"/>
      <c r="AB18" s="1015"/>
      <c r="AC18" s="1015"/>
      <c r="AD18" s="1015"/>
      <c r="AE18" s="1015"/>
      <c r="AF18" s="1015"/>
      <c r="AG18" s="1015"/>
      <c r="AH18" s="1015"/>
      <c r="AI18" s="1015"/>
      <c r="AJ18" s="1015"/>
      <c r="AK18" s="1015"/>
      <c r="AL18" s="1015"/>
      <c r="AM18" s="1015"/>
      <c r="AN18" s="1016"/>
    </row>
    <row r="19" spans="2:40" ht="14.25" customHeight="1" x14ac:dyDescent="0.2">
      <c r="B19" s="906"/>
      <c r="C19" s="1017" t="s">
        <v>404</v>
      </c>
      <c r="D19" s="1018"/>
      <c r="E19" s="1018"/>
      <c r="F19" s="1018"/>
      <c r="G19" s="1018"/>
      <c r="H19" s="1018"/>
      <c r="I19" s="1018"/>
      <c r="J19" s="1018"/>
      <c r="K19" s="1018"/>
      <c r="L19" s="1019"/>
      <c r="M19" s="894" t="s">
        <v>63</v>
      </c>
      <c r="N19" s="895"/>
      <c r="O19" s="895"/>
      <c r="P19" s="895"/>
      <c r="Q19" s="896"/>
      <c r="R19" s="928"/>
      <c r="S19" s="929"/>
      <c r="T19" s="929"/>
      <c r="U19" s="929"/>
      <c r="V19" s="929"/>
      <c r="W19" s="929"/>
      <c r="X19" s="929"/>
      <c r="Y19" s="929"/>
      <c r="Z19" s="929"/>
      <c r="AA19" s="930"/>
      <c r="AB19" s="987" t="s">
        <v>402</v>
      </c>
      <c r="AC19" s="988"/>
      <c r="AD19" s="988"/>
      <c r="AE19" s="988"/>
      <c r="AF19" s="999"/>
      <c r="AG19" s="928"/>
      <c r="AH19" s="929"/>
      <c r="AI19" s="929"/>
      <c r="AJ19" s="929"/>
      <c r="AK19" s="929"/>
      <c r="AL19" s="929"/>
      <c r="AM19" s="929"/>
      <c r="AN19" s="930"/>
    </row>
    <row r="20" spans="2:40" ht="14.25" customHeight="1" x14ac:dyDescent="0.2">
      <c r="B20" s="906"/>
      <c r="C20" s="897" t="s">
        <v>413</v>
      </c>
      <c r="D20" s="897"/>
      <c r="E20" s="897"/>
      <c r="F20" s="897"/>
      <c r="G20" s="897"/>
      <c r="H20" s="897"/>
      <c r="I20" s="897"/>
      <c r="J20" s="897"/>
      <c r="K20" s="897"/>
      <c r="L20" s="897"/>
      <c r="M20" s="908"/>
      <c r="N20" s="909"/>
      <c r="O20" s="909"/>
      <c r="P20" s="909"/>
      <c r="Q20" s="909"/>
      <c r="R20" s="909"/>
      <c r="S20" s="909"/>
      <c r="T20" s="909"/>
      <c r="U20" s="910"/>
      <c r="V20" s="908" t="s">
        <v>412</v>
      </c>
      <c r="W20" s="909"/>
      <c r="X20" s="909"/>
      <c r="Y20" s="909"/>
      <c r="Z20" s="909"/>
      <c r="AA20" s="910"/>
      <c r="AB20" s="908"/>
      <c r="AC20" s="909"/>
      <c r="AD20" s="909"/>
      <c r="AE20" s="909"/>
      <c r="AF20" s="909"/>
      <c r="AG20" s="909"/>
      <c r="AH20" s="909"/>
      <c r="AI20" s="909"/>
      <c r="AJ20" s="909"/>
      <c r="AK20" s="909"/>
      <c r="AL20" s="909"/>
      <c r="AM20" s="909"/>
      <c r="AN20" s="910"/>
    </row>
    <row r="21" spans="2:40" ht="14.25" customHeight="1" x14ac:dyDescent="0.2">
      <c r="B21" s="906"/>
      <c r="C21" s="897" t="s">
        <v>411</v>
      </c>
      <c r="D21" s="897"/>
      <c r="E21" s="897"/>
      <c r="F21" s="897"/>
      <c r="G21" s="897"/>
      <c r="H21" s="897"/>
      <c r="I21" s="897"/>
      <c r="J21" s="1012"/>
      <c r="K21" s="1012"/>
      <c r="L21" s="1013"/>
      <c r="M21" s="908" t="s">
        <v>410</v>
      </c>
      <c r="N21" s="909"/>
      <c r="O21" s="909"/>
      <c r="P21" s="909"/>
      <c r="Q21" s="910"/>
      <c r="R21" s="920"/>
      <c r="S21" s="921"/>
      <c r="T21" s="921"/>
      <c r="U21" s="921"/>
      <c r="V21" s="921"/>
      <c r="W21" s="921"/>
      <c r="X21" s="921"/>
      <c r="Y21" s="921"/>
      <c r="Z21" s="921"/>
      <c r="AA21" s="922"/>
      <c r="AB21" s="909" t="s">
        <v>409</v>
      </c>
      <c r="AC21" s="909"/>
      <c r="AD21" s="909"/>
      <c r="AE21" s="909"/>
      <c r="AF21" s="910"/>
      <c r="AG21" s="920"/>
      <c r="AH21" s="921"/>
      <c r="AI21" s="921"/>
      <c r="AJ21" s="921"/>
      <c r="AK21" s="921"/>
      <c r="AL21" s="921"/>
      <c r="AM21" s="921"/>
      <c r="AN21" s="922"/>
    </row>
    <row r="22" spans="2:40" ht="13.5" customHeight="1" x14ac:dyDescent="0.2">
      <c r="B22" s="906"/>
      <c r="C22" s="986" t="s">
        <v>408</v>
      </c>
      <c r="D22" s="986"/>
      <c r="E22" s="986"/>
      <c r="F22" s="986"/>
      <c r="G22" s="986"/>
      <c r="H22" s="986"/>
      <c r="I22" s="986"/>
      <c r="J22" s="1009"/>
      <c r="K22" s="1009"/>
      <c r="L22" s="1009"/>
      <c r="M22" s="987" t="s">
        <v>399</v>
      </c>
      <c r="N22" s="988"/>
      <c r="O22" s="988"/>
      <c r="P22" s="988"/>
      <c r="Q22" s="988"/>
      <c r="R22" s="988"/>
      <c r="S22" s="988"/>
      <c r="T22" s="194" t="s">
        <v>398</v>
      </c>
      <c r="U22" s="988"/>
      <c r="V22" s="988"/>
      <c r="W22" s="988"/>
      <c r="X22" s="194" t="s">
        <v>39</v>
      </c>
      <c r="Y22" s="989"/>
      <c r="Z22" s="989"/>
      <c r="AA22" s="989"/>
      <c r="AB22" s="989"/>
      <c r="AC22" s="989"/>
      <c r="AD22" s="989"/>
      <c r="AE22" s="989"/>
      <c r="AF22" s="989"/>
      <c r="AG22" s="989"/>
      <c r="AH22" s="989"/>
      <c r="AI22" s="989"/>
      <c r="AJ22" s="989"/>
      <c r="AK22" s="989"/>
      <c r="AL22" s="989"/>
      <c r="AM22" s="989"/>
      <c r="AN22" s="990"/>
    </row>
    <row r="23" spans="2:40" ht="14.25" customHeight="1" x14ac:dyDescent="0.2">
      <c r="B23" s="906"/>
      <c r="C23" s="986"/>
      <c r="D23" s="986"/>
      <c r="E23" s="986"/>
      <c r="F23" s="986"/>
      <c r="G23" s="986"/>
      <c r="H23" s="986"/>
      <c r="I23" s="986"/>
      <c r="J23" s="1009"/>
      <c r="K23" s="1009"/>
      <c r="L23" s="1009"/>
      <c r="M23" s="991" t="s">
        <v>397</v>
      </c>
      <c r="N23" s="992"/>
      <c r="O23" s="992"/>
      <c r="P23" s="992"/>
      <c r="Q23" s="194" t="s">
        <v>33</v>
      </c>
      <c r="R23" s="992"/>
      <c r="S23" s="992"/>
      <c r="T23" s="992"/>
      <c r="U23" s="992"/>
      <c r="V23" s="992" t="s">
        <v>396</v>
      </c>
      <c r="W23" s="992"/>
      <c r="X23" s="993"/>
      <c r="Y23" s="993"/>
      <c r="Z23" s="993"/>
      <c r="AA23" s="993"/>
      <c r="AB23" s="993"/>
      <c r="AC23" s="993"/>
      <c r="AD23" s="993"/>
      <c r="AE23" s="993"/>
      <c r="AF23" s="993"/>
      <c r="AG23" s="993"/>
      <c r="AH23" s="993"/>
      <c r="AI23" s="993"/>
      <c r="AJ23" s="993"/>
      <c r="AK23" s="993"/>
      <c r="AL23" s="993"/>
      <c r="AM23" s="993"/>
      <c r="AN23" s="994"/>
    </row>
    <row r="24" spans="2:40" x14ac:dyDescent="0.2">
      <c r="B24" s="907"/>
      <c r="C24" s="1010"/>
      <c r="D24" s="1010"/>
      <c r="E24" s="1010"/>
      <c r="F24" s="1010"/>
      <c r="G24" s="1010"/>
      <c r="H24" s="1010"/>
      <c r="I24" s="1010"/>
      <c r="J24" s="1011"/>
      <c r="K24" s="1011"/>
      <c r="L24" s="1011"/>
      <c r="M24" s="995"/>
      <c r="N24" s="996"/>
      <c r="O24" s="996"/>
      <c r="P24" s="996"/>
      <c r="Q24" s="996"/>
      <c r="R24" s="996"/>
      <c r="S24" s="996"/>
      <c r="T24" s="996"/>
      <c r="U24" s="996"/>
      <c r="V24" s="996"/>
      <c r="W24" s="996"/>
      <c r="X24" s="996"/>
      <c r="Y24" s="996"/>
      <c r="Z24" s="996"/>
      <c r="AA24" s="996"/>
      <c r="AB24" s="996"/>
      <c r="AC24" s="996"/>
      <c r="AD24" s="996"/>
      <c r="AE24" s="996"/>
      <c r="AF24" s="996"/>
      <c r="AG24" s="996"/>
      <c r="AH24" s="996"/>
      <c r="AI24" s="996"/>
      <c r="AJ24" s="996"/>
      <c r="AK24" s="996"/>
      <c r="AL24" s="996"/>
      <c r="AM24" s="996"/>
      <c r="AN24" s="1001"/>
    </row>
    <row r="25" spans="2:40" ht="14.25" customHeight="1" x14ac:dyDescent="0.2">
      <c r="B25" s="976" t="s">
        <v>407</v>
      </c>
      <c r="C25" s="1002" t="s">
        <v>45</v>
      </c>
      <c r="D25" s="989"/>
      <c r="E25" s="989"/>
      <c r="F25" s="989"/>
      <c r="G25" s="989"/>
      <c r="H25" s="989"/>
      <c r="I25" s="989"/>
      <c r="J25" s="989"/>
      <c r="K25" s="989"/>
      <c r="L25" s="990"/>
      <c r="M25" s="1003"/>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c r="AL25" s="1004"/>
      <c r="AM25" s="1004"/>
      <c r="AN25" s="1005"/>
    </row>
    <row r="26" spans="2:40" ht="14.25" customHeight="1" x14ac:dyDescent="0.2">
      <c r="B26" s="977"/>
      <c r="C26" s="1006" t="s">
        <v>406</v>
      </c>
      <c r="D26" s="1007"/>
      <c r="E26" s="1007"/>
      <c r="F26" s="1007"/>
      <c r="G26" s="1007"/>
      <c r="H26" s="1007"/>
      <c r="I26" s="1007"/>
      <c r="J26" s="1007"/>
      <c r="K26" s="1007"/>
      <c r="L26" s="1008"/>
      <c r="M26" s="1006"/>
      <c r="N26" s="1007"/>
      <c r="O26" s="1007"/>
      <c r="P26" s="1007"/>
      <c r="Q26" s="1007"/>
      <c r="R26" s="1007"/>
      <c r="S26" s="1007"/>
      <c r="T26" s="1007"/>
      <c r="U26" s="1007"/>
      <c r="V26" s="1007"/>
      <c r="W26" s="1007"/>
      <c r="X26" s="1007"/>
      <c r="Y26" s="1007"/>
      <c r="Z26" s="1007"/>
      <c r="AA26" s="1007"/>
      <c r="AB26" s="1007"/>
      <c r="AC26" s="1007"/>
      <c r="AD26" s="1007"/>
      <c r="AE26" s="1007"/>
      <c r="AF26" s="1007"/>
      <c r="AG26" s="1007"/>
      <c r="AH26" s="1007"/>
      <c r="AI26" s="1007"/>
      <c r="AJ26" s="1007"/>
      <c r="AK26" s="1007"/>
      <c r="AL26" s="1007"/>
      <c r="AM26" s="1007"/>
      <c r="AN26" s="1008"/>
    </row>
    <row r="27" spans="2:40" ht="13.5" customHeight="1" x14ac:dyDescent="0.2">
      <c r="B27" s="977"/>
      <c r="C27" s="986" t="s">
        <v>405</v>
      </c>
      <c r="D27" s="986"/>
      <c r="E27" s="986"/>
      <c r="F27" s="986"/>
      <c r="G27" s="986"/>
      <c r="H27" s="986"/>
      <c r="I27" s="986"/>
      <c r="J27" s="986"/>
      <c r="K27" s="986"/>
      <c r="L27" s="986"/>
      <c r="M27" s="987" t="s">
        <v>399</v>
      </c>
      <c r="N27" s="988"/>
      <c r="O27" s="988"/>
      <c r="P27" s="988"/>
      <c r="Q27" s="988"/>
      <c r="R27" s="988"/>
      <c r="S27" s="988"/>
      <c r="T27" s="194" t="s">
        <v>398</v>
      </c>
      <c r="U27" s="988"/>
      <c r="V27" s="988"/>
      <c r="W27" s="988"/>
      <c r="X27" s="194" t="s">
        <v>39</v>
      </c>
      <c r="Y27" s="989"/>
      <c r="Z27" s="989"/>
      <c r="AA27" s="989"/>
      <c r="AB27" s="989"/>
      <c r="AC27" s="989"/>
      <c r="AD27" s="989"/>
      <c r="AE27" s="989"/>
      <c r="AF27" s="989"/>
      <c r="AG27" s="989"/>
      <c r="AH27" s="989"/>
      <c r="AI27" s="989"/>
      <c r="AJ27" s="989"/>
      <c r="AK27" s="989"/>
      <c r="AL27" s="989"/>
      <c r="AM27" s="989"/>
      <c r="AN27" s="990"/>
    </row>
    <row r="28" spans="2:40" ht="14.25" customHeight="1" x14ac:dyDescent="0.2">
      <c r="B28" s="977"/>
      <c r="C28" s="986"/>
      <c r="D28" s="986"/>
      <c r="E28" s="986"/>
      <c r="F28" s="986"/>
      <c r="G28" s="986"/>
      <c r="H28" s="986"/>
      <c r="I28" s="986"/>
      <c r="J28" s="986"/>
      <c r="K28" s="986"/>
      <c r="L28" s="986"/>
      <c r="M28" s="991" t="s">
        <v>397</v>
      </c>
      <c r="N28" s="992"/>
      <c r="O28" s="992"/>
      <c r="P28" s="992"/>
      <c r="Q28" s="194" t="s">
        <v>33</v>
      </c>
      <c r="R28" s="992"/>
      <c r="S28" s="992"/>
      <c r="T28" s="992"/>
      <c r="U28" s="992"/>
      <c r="V28" s="992" t="s">
        <v>396</v>
      </c>
      <c r="W28" s="992"/>
      <c r="X28" s="993"/>
      <c r="Y28" s="993"/>
      <c r="Z28" s="993"/>
      <c r="AA28" s="993"/>
      <c r="AB28" s="993"/>
      <c r="AC28" s="993"/>
      <c r="AD28" s="993"/>
      <c r="AE28" s="993"/>
      <c r="AF28" s="993"/>
      <c r="AG28" s="993"/>
      <c r="AH28" s="993"/>
      <c r="AI28" s="993"/>
      <c r="AJ28" s="993"/>
      <c r="AK28" s="993"/>
      <c r="AL28" s="993"/>
      <c r="AM28" s="993"/>
      <c r="AN28" s="994"/>
    </row>
    <row r="29" spans="2:40" x14ac:dyDescent="0.2">
      <c r="B29" s="977"/>
      <c r="C29" s="986"/>
      <c r="D29" s="986"/>
      <c r="E29" s="986"/>
      <c r="F29" s="986"/>
      <c r="G29" s="986"/>
      <c r="H29" s="986"/>
      <c r="I29" s="986"/>
      <c r="J29" s="986"/>
      <c r="K29" s="986"/>
      <c r="L29" s="986"/>
      <c r="M29" s="995"/>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1001"/>
    </row>
    <row r="30" spans="2:40" ht="14.25" customHeight="1" x14ac:dyDescent="0.2">
      <c r="B30" s="977"/>
      <c r="C30" s="986" t="s">
        <v>404</v>
      </c>
      <c r="D30" s="986"/>
      <c r="E30" s="986"/>
      <c r="F30" s="986"/>
      <c r="G30" s="986"/>
      <c r="H30" s="986"/>
      <c r="I30" s="986"/>
      <c r="J30" s="986"/>
      <c r="K30" s="986"/>
      <c r="L30" s="986"/>
      <c r="M30" s="894" t="s">
        <v>63</v>
      </c>
      <c r="N30" s="895"/>
      <c r="O30" s="895"/>
      <c r="P30" s="895"/>
      <c r="Q30" s="896"/>
      <c r="R30" s="928"/>
      <c r="S30" s="929"/>
      <c r="T30" s="929"/>
      <c r="U30" s="929"/>
      <c r="V30" s="929"/>
      <c r="W30" s="929"/>
      <c r="X30" s="929"/>
      <c r="Y30" s="929"/>
      <c r="Z30" s="929"/>
      <c r="AA30" s="930"/>
      <c r="AB30" s="987" t="s">
        <v>402</v>
      </c>
      <c r="AC30" s="988"/>
      <c r="AD30" s="988"/>
      <c r="AE30" s="988"/>
      <c r="AF30" s="999"/>
      <c r="AG30" s="928"/>
      <c r="AH30" s="929"/>
      <c r="AI30" s="929"/>
      <c r="AJ30" s="929"/>
      <c r="AK30" s="929"/>
      <c r="AL30" s="929"/>
      <c r="AM30" s="929"/>
      <c r="AN30" s="930"/>
    </row>
    <row r="31" spans="2:40" ht="13.5" customHeight="1" x14ac:dyDescent="0.2">
      <c r="B31" s="977"/>
      <c r="C31" s="1000" t="s">
        <v>403</v>
      </c>
      <c r="D31" s="1000"/>
      <c r="E31" s="1000"/>
      <c r="F31" s="1000"/>
      <c r="G31" s="1000"/>
      <c r="H31" s="1000"/>
      <c r="I31" s="1000"/>
      <c r="J31" s="1000"/>
      <c r="K31" s="1000"/>
      <c r="L31" s="1000"/>
      <c r="M31" s="987" t="s">
        <v>399</v>
      </c>
      <c r="N31" s="988"/>
      <c r="O31" s="988"/>
      <c r="P31" s="988"/>
      <c r="Q31" s="988"/>
      <c r="R31" s="988"/>
      <c r="S31" s="988"/>
      <c r="T31" s="194" t="s">
        <v>398</v>
      </c>
      <c r="U31" s="988"/>
      <c r="V31" s="988"/>
      <c r="W31" s="988"/>
      <c r="X31" s="194" t="s">
        <v>39</v>
      </c>
      <c r="Y31" s="989"/>
      <c r="Z31" s="989"/>
      <c r="AA31" s="989"/>
      <c r="AB31" s="989"/>
      <c r="AC31" s="989"/>
      <c r="AD31" s="989"/>
      <c r="AE31" s="989"/>
      <c r="AF31" s="989"/>
      <c r="AG31" s="989"/>
      <c r="AH31" s="989"/>
      <c r="AI31" s="989"/>
      <c r="AJ31" s="989"/>
      <c r="AK31" s="989"/>
      <c r="AL31" s="989"/>
      <c r="AM31" s="989"/>
      <c r="AN31" s="990"/>
    </row>
    <row r="32" spans="2:40" ht="14.25" customHeight="1" x14ac:dyDescent="0.2">
      <c r="B32" s="977"/>
      <c r="C32" s="1000"/>
      <c r="D32" s="1000"/>
      <c r="E32" s="1000"/>
      <c r="F32" s="1000"/>
      <c r="G32" s="1000"/>
      <c r="H32" s="1000"/>
      <c r="I32" s="1000"/>
      <c r="J32" s="1000"/>
      <c r="K32" s="1000"/>
      <c r="L32" s="1000"/>
      <c r="M32" s="991" t="s">
        <v>397</v>
      </c>
      <c r="N32" s="992"/>
      <c r="O32" s="992"/>
      <c r="P32" s="992"/>
      <c r="Q32" s="194" t="s">
        <v>33</v>
      </c>
      <c r="R32" s="992"/>
      <c r="S32" s="992"/>
      <c r="T32" s="992"/>
      <c r="U32" s="992"/>
      <c r="V32" s="992" t="s">
        <v>396</v>
      </c>
      <c r="W32" s="992"/>
      <c r="X32" s="993"/>
      <c r="Y32" s="993"/>
      <c r="Z32" s="993"/>
      <c r="AA32" s="993"/>
      <c r="AB32" s="993"/>
      <c r="AC32" s="993"/>
      <c r="AD32" s="993"/>
      <c r="AE32" s="993"/>
      <c r="AF32" s="993"/>
      <c r="AG32" s="993"/>
      <c r="AH32" s="993"/>
      <c r="AI32" s="993"/>
      <c r="AJ32" s="993"/>
      <c r="AK32" s="993"/>
      <c r="AL32" s="993"/>
      <c r="AM32" s="993"/>
      <c r="AN32" s="994"/>
    </row>
    <row r="33" spans="2:40" x14ac:dyDescent="0.2">
      <c r="B33" s="977"/>
      <c r="C33" s="1000"/>
      <c r="D33" s="1000"/>
      <c r="E33" s="1000"/>
      <c r="F33" s="1000"/>
      <c r="G33" s="1000"/>
      <c r="H33" s="1000"/>
      <c r="I33" s="1000"/>
      <c r="J33" s="1000"/>
      <c r="K33" s="1000"/>
      <c r="L33" s="1000"/>
      <c r="M33" s="995"/>
      <c r="N33" s="996"/>
      <c r="O33" s="996"/>
      <c r="P33" s="996"/>
      <c r="Q33" s="996"/>
      <c r="R33" s="996"/>
      <c r="S33" s="996"/>
      <c r="T33" s="996"/>
      <c r="U33" s="996"/>
      <c r="V33" s="996"/>
      <c r="W33" s="996"/>
      <c r="X33" s="996"/>
      <c r="Y33" s="996"/>
      <c r="Z33" s="996"/>
      <c r="AA33" s="996"/>
      <c r="AB33" s="996"/>
      <c r="AC33" s="996"/>
      <c r="AD33" s="996"/>
      <c r="AE33" s="996"/>
      <c r="AF33" s="996"/>
      <c r="AG33" s="996"/>
      <c r="AH33" s="996"/>
      <c r="AI33" s="996"/>
      <c r="AJ33" s="996"/>
      <c r="AK33" s="996"/>
      <c r="AL33" s="996"/>
      <c r="AM33" s="996"/>
      <c r="AN33" s="1001"/>
    </row>
    <row r="34" spans="2:40" ht="14.25" customHeight="1" x14ac:dyDescent="0.2">
      <c r="B34" s="977"/>
      <c r="C34" s="986"/>
      <c r="D34" s="986"/>
      <c r="E34" s="986"/>
      <c r="F34" s="986"/>
      <c r="G34" s="986"/>
      <c r="H34" s="986"/>
      <c r="I34" s="986"/>
      <c r="J34" s="986"/>
      <c r="K34" s="986"/>
      <c r="L34" s="986"/>
      <c r="M34" s="894" t="s">
        <v>63</v>
      </c>
      <c r="N34" s="895"/>
      <c r="O34" s="895"/>
      <c r="P34" s="895"/>
      <c r="Q34" s="896"/>
      <c r="R34" s="928"/>
      <c r="S34" s="929"/>
      <c r="T34" s="929"/>
      <c r="U34" s="929"/>
      <c r="V34" s="929"/>
      <c r="W34" s="929"/>
      <c r="X34" s="929"/>
      <c r="Y34" s="929"/>
      <c r="Z34" s="929"/>
      <c r="AA34" s="930"/>
      <c r="AB34" s="987" t="s">
        <v>402</v>
      </c>
      <c r="AC34" s="988"/>
      <c r="AD34" s="988"/>
      <c r="AE34" s="988"/>
      <c r="AF34" s="999"/>
      <c r="AG34" s="928"/>
      <c r="AH34" s="929"/>
      <c r="AI34" s="929"/>
      <c r="AJ34" s="929"/>
      <c r="AK34" s="929"/>
      <c r="AL34" s="929"/>
      <c r="AM34" s="929"/>
      <c r="AN34" s="930"/>
    </row>
    <row r="35" spans="2:40" ht="14.25" customHeight="1" x14ac:dyDescent="0.2">
      <c r="B35" s="977"/>
      <c r="C35" s="986" t="s">
        <v>401</v>
      </c>
      <c r="D35" s="986"/>
      <c r="E35" s="986"/>
      <c r="F35" s="986"/>
      <c r="G35" s="986"/>
      <c r="H35" s="986"/>
      <c r="I35" s="986"/>
      <c r="J35" s="986"/>
      <c r="K35" s="986"/>
      <c r="L35" s="986"/>
      <c r="M35" s="897"/>
      <c r="N35" s="897"/>
      <c r="O35" s="897"/>
      <c r="P35" s="897"/>
      <c r="Q35" s="897"/>
      <c r="R35" s="897"/>
      <c r="S35" s="897"/>
      <c r="T35" s="897"/>
      <c r="U35" s="897"/>
      <c r="V35" s="897"/>
      <c r="W35" s="897"/>
      <c r="X35" s="897"/>
      <c r="Y35" s="897"/>
      <c r="Z35" s="897"/>
      <c r="AA35" s="897"/>
      <c r="AB35" s="897"/>
      <c r="AC35" s="897"/>
      <c r="AD35" s="897"/>
      <c r="AE35" s="897"/>
      <c r="AF35" s="897"/>
      <c r="AG35" s="897"/>
      <c r="AH35" s="897"/>
      <c r="AI35" s="897"/>
      <c r="AJ35" s="897"/>
      <c r="AK35" s="897"/>
      <c r="AL35" s="897"/>
      <c r="AM35" s="897"/>
      <c r="AN35" s="897"/>
    </row>
    <row r="36" spans="2:40" ht="13.5" customHeight="1" x14ac:dyDescent="0.2">
      <c r="B36" s="977"/>
      <c r="C36" s="986" t="s">
        <v>400</v>
      </c>
      <c r="D36" s="986"/>
      <c r="E36" s="986"/>
      <c r="F36" s="986"/>
      <c r="G36" s="986"/>
      <c r="H36" s="986"/>
      <c r="I36" s="986"/>
      <c r="J36" s="986"/>
      <c r="K36" s="986"/>
      <c r="L36" s="986"/>
      <c r="M36" s="987" t="s">
        <v>399</v>
      </c>
      <c r="N36" s="988"/>
      <c r="O36" s="988"/>
      <c r="P36" s="988"/>
      <c r="Q36" s="988"/>
      <c r="R36" s="988"/>
      <c r="S36" s="988"/>
      <c r="T36" s="194" t="s">
        <v>398</v>
      </c>
      <c r="U36" s="988"/>
      <c r="V36" s="988"/>
      <c r="W36" s="988"/>
      <c r="X36" s="194" t="s">
        <v>39</v>
      </c>
      <c r="Y36" s="989"/>
      <c r="Z36" s="989"/>
      <c r="AA36" s="989"/>
      <c r="AB36" s="989"/>
      <c r="AC36" s="989"/>
      <c r="AD36" s="989"/>
      <c r="AE36" s="989"/>
      <c r="AF36" s="989"/>
      <c r="AG36" s="989"/>
      <c r="AH36" s="989"/>
      <c r="AI36" s="989"/>
      <c r="AJ36" s="989"/>
      <c r="AK36" s="989"/>
      <c r="AL36" s="989"/>
      <c r="AM36" s="989"/>
      <c r="AN36" s="990"/>
    </row>
    <row r="37" spans="2:40" ht="14.25" customHeight="1" x14ac:dyDescent="0.2">
      <c r="B37" s="977"/>
      <c r="C37" s="986"/>
      <c r="D37" s="986"/>
      <c r="E37" s="986"/>
      <c r="F37" s="986"/>
      <c r="G37" s="986"/>
      <c r="H37" s="986"/>
      <c r="I37" s="986"/>
      <c r="J37" s="986"/>
      <c r="K37" s="986"/>
      <c r="L37" s="986"/>
      <c r="M37" s="991" t="s">
        <v>397</v>
      </c>
      <c r="N37" s="992"/>
      <c r="O37" s="992"/>
      <c r="P37" s="992"/>
      <c r="Q37" s="194" t="s">
        <v>33</v>
      </c>
      <c r="R37" s="992"/>
      <c r="S37" s="992"/>
      <c r="T37" s="992"/>
      <c r="U37" s="992"/>
      <c r="V37" s="992" t="s">
        <v>396</v>
      </c>
      <c r="W37" s="992"/>
      <c r="X37" s="993"/>
      <c r="Y37" s="993"/>
      <c r="Z37" s="993"/>
      <c r="AA37" s="993"/>
      <c r="AB37" s="993"/>
      <c r="AC37" s="993"/>
      <c r="AD37" s="993"/>
      <c r="AE37" s="993"/>
      <c r="AF37" s="993"/>
      <c r="AG37" s="993"/>
      <c r="AH37" s="993"/>
      <c r="AI37" s="993"/>
      <c r="AJ37" s="993"/>
      <c r="AK37" s="993"/>
      <c r="AL37" s="993"/>
      <c r="AM37" s="993"/>
      <c r="AN37" s="994"/>
    </row>
    <row r="38" spans="2:40" x14ac:dyDescent="0.2">
      <c r="B38" s="978"/>
      <c r="C38" s="986"/>
      <c r="D38" s="986"/>
      <c r="E38" s="986"/>
      <c r="F38" s="986"/>
      <c r="G38" s="986"/>
      <c r="H38" s="986"/>
      <c r="I38" s="986"/>
      <c r="J38" s="986"/>
      <c r="K38" s="986"/>
      <c r="L38" s="986"/>
      <c r="M38" s="995"/>
      <c r="N38" s="996"/>
      <c r="O38" s="997"/>
      <c r="P38" s="997"/>
      <c r="Q38" s="997"/>
      <c r="R38" s="997"/>
      <c r="S38" s="997"/>
      <c r="T38" s="997"/>
      <c r="U38" s="997"/>
      <c r="V38" s="997"/>
      <c r="W38" s="997"/>
      <c r="X38" s="997"/>
      <c r="Y38" s="997"/>
      <c r="Z38" s="997"/>
      <c r="AA38" s="997"/>
      <c r="AB38" s="997"/>
      <c r="AC38" s="997"/>
      <c r="AD38" s="997"/>
      <c r="AE38" s="996"/>
      <c r="AF38" s="996"/>
      <c r="AG38" s="996"/>
      <c r="AH38" s="996"/>
      <c r="AI38" s="996"/>
      <c r="AJ38" s="997"/>
      <c r="AK38" s="997"/>
      <c r="AL38" s="997"/>
      <c r="AM38" s="997"/>
      <c r="AN38" s="998"/>
    </row>
    <row r="39" spans="2:40" ht="13.5" customHeight="1" x14ac:dyDescent="0.2">
      <c r="B39" s="976" t="s">
        <v>395</v>
      </c>
      <c r="C39" s="967" t="s">
        <v>394</v>
      </c>
      <c r="D39" s="968"/>
      <c r="E39" s="968"/>
      <c r="F39" s="968"/>
      <c r="G39" s="968"/>
      <c r="H39" s="968"/>
      <c r="I39" s="968"/>
      <c r="J39" s="968"/>
      <c r="K39" s="968"/>
      <c r="L39" s="968"/>
      <c r="M39" s="968"/>
      <c r="N39" s="979"/>
      <c r="O39" s="981" t="s">
        <v>393</v>
      </c>
      <c r="P39" s="982"/>
      <c r="Q39" s="985" t="s">
        <v>392</v>
      </c>
      <c r="R39" s="968"/>
      <c r="S39" s="968"/>
      <c r="T39" s="968"/>
      <c r="U39" s="969"/>
      <c r="V39" s="911" t="s">
        <v>391</v>
      </c>
      <c r="W39" s="912"/>
      <c r="X39" s="912"/>
      <c r="Y39" s="912"/>
      <c r="Z39" s="912"/>
      <c r="AA39" s="912"/>
      <c r="AB39" s="912"/>
      <c r="AC39" s="912"/>
      <c r="AD39" s="913"/>
      <c r="AE39" s="967" t="s">
        <v>390</v>
      </c>
      <c r="AF39" s="968"/>
      <c r="AG39" s="968"/>
      <c r="AH39" s="968"/>
      <c r="AI39" s="968"/>
      <c r="AJ39" s="967" t="s">
        <v>389</v>
      </c>
      <c r="AK39" s="968"/>
      <c r="AL39" s="968"/>
      <c r="AM39" s="968"/>
      <c r="AN39" s="969"/>
    </row>
    <row r="40" spans="2:40" ht="14.25" customHeight="1" x14ac:dyDescent="0.2">
      <c r="B40" s="977"/>
      <c r="C40" s="973"/>
      <c r="D40" s="974"/>
      <c r="E40" s="974"/>
      <c r="F40" s="974"/>
      <c r="G40" s="974"/>
      <c r="H40" s="974"/>
      <c r="I40" s="974"/>
      <c r="J40" s="974"/>
      <c r="K40" s="974"/>
      <c r="L40" s="974"/>
      <c r="M40" s="974"/>
      <c r="N40" s="980"/>
      <c r="O40" s="983"/>
      <c r="P40" s="984"/>
      <c r="Q40" s="970" t="s">
        <v>388</v>
      </c>
      <c r="R40" s="971"/>
      <c r="S40" s="971"/>
      <c r="T40" s="971"/>
      <c r="U40" s="972"/>
      <c r="V40" s="917"/>
      <c r="W40" s="918"/>
      <c r="X40" s="918"/>
      <c r="Y40" s="918"/>
      <c r="Z40" s="918"/>
      <c r="AA40" s="918"/>
      <c r="AB40" s="918"/>
      <c r="AC40" s="918"/>
      <c r="AD40" s="919"/>
      <c r="AE40" s="973" t="s">
        <v>388</v>
      </c>
      <c r="AF40" s="974"/>
      <c r="AG40" s="974"/>
      <c r="AH40" s="974"/>
      <c r="AI40" s="974"/>
      <c r="AJ40" s="975" t="s">
        <v>387</v>
      </c>
      <c r="AK40" s="971"/>
      <c r="AL40" s="971"/>
      <c r="AM40" s="971"/>
      <c r="AN40" s="972"/>
    </row>
    <row r="41" spans="2:40" ht="14.25" customHeight="1" x14ac:dyDescent="0.2">
      <c r="B41" s="977"/>
      <c r="C41" s="906" t="s">
        <v>386</v>
      </c>
      <c r="E41" s="899" t="s">
        <v>385</v>
      </c>
      <c r="F41" s="899"/>
      <c r="G41" s="899"/>
      <c r="H41" s="899"/>
      <c r="I41" s="899"/>
      <c r="J41" s="899"/>
      <c r="K41" s="899"/>
      <c r="L41" s="899"/>
      <c r="M41" s="899"/>
      <c r="N41" s="966"/>
      <c r="O41" s="924"/>
      <c r="P41" s="925"/>
      <c r="Q41" s="924"/>
      <c r="R41" s="909"/>
      <c r="S41" s="909"/>
      <c r="T41" s="909"/>
      <c r="U41" s="910"/>
      <c r="V41" s="194" t="s">
        <v>361</v>
      </c>
      <c r="W41" s="926" t="s">
        <v>363</v>
      </c>
      <c r="X41" s="926"/>
      <c r="Y41" s="194" t="s">
        <v>361</v>
      </c>
      <c r="Z41" s="926" t="s">
        <v>362</v>
      </c>
      <c r="AA41" s="926"/>
      <c r="AB41" s="194" t="s">
        <v>361</v>
      </c>
      <c r="AC41" s="926" t="s">
        <v>360</v>
      </c>
      <c r="AD41" s="927"/>
      <c r="AE41" s="928"/>
      <c r="AF41" s="929"/>
      <c r="AG41" s="929"/>
      <c r="AH41" s="929"/>
      <c r="AI41" s="930"/>
      <c r="AJ41" s="920"/>
      <c r="AK41" s="921"/>
      <c r="AL41" s="921"/>
      <c r="AM41" s="921"/>
      <c r="AN41" s="922"/>
    </row>
    <row r="42" spans="2:40" ht="14.25" customHeight="1" x14ac:dyDescent="0.2">
      <c r="B42" s="977"/>
      <c r="C42" s="906"/>
      <c r="E42" s="899" t="s">
        <v>384</v>
      </c>
      <c r="F42" s="965"/>
      <c r="G42" s="965"/>
      <c r="H42" s="965"/>
      <c r="I42" s="965"/>
      <c r="J42" s="965"/>
      <c r="K42" s="965"/>
      <c r="L42" s="965"/>
      <c r="M42" s="965"/>
      <c r="N42" s="966"/>
      <c r="O42" s="924"/>
      <c r="P42" s="925"/>
      <c r="Q42" s="924"/>
      <c r="R42" s="909"/>
      <c r="S42" s="909"/>
      <c r="T42" s="909"/>
      <c r="U42" s="910"/>
      <c r="V42" s="194" t="s">
        <v>361</v>
      </c>
      <c r="W42" s="926" t="s">
        <v>363</v>
      </c>
      <c r="X42" s="926"/>
      <c r="Y42" s="194" t="s">
        <v>361</v>
      </c>
      <c r="Z42" s="926" t="s">
        <v>362</v>
      </c>
      <c r="AA42" s="926"/>
      <c r="AB42" s="194" t="s">
        <v>361</v>
      </c>
      <c r="AC42" s="926" t="s">
        <v>360</v>
      </c>
      <c r="AD42" s="927"/>
      <c r="AE42" s="928"/>
      <c r="AF42" s="929"/>
      <c r="AG42" s="929"/>
      <c r="AH42" s="929"/>
      <c r="AI42" s="930"/>
      <c r="AJ42" s="920"/>
      <c r="AK42" s="921"/>
      <c r="AL42" s="921"/>
      <c r="AM42" s="921"/>
      <c r="AN42" s="922"/>
    </row>
    <row r="43" spans="2:40" ht="14.25" customHeight="1" x14ac:dyDescent="0.2">
      <c r="B43" s="977"/>
      <c r="C43" s="906"/>
      <c r="E43" s="899" t="s">
        <v>12</v>
      </c>
      <c r="F43" s="965"/>
      <c r="G43" s="965"/>
      <c r="H43" s="965"/>
      <c r="I43" s="965"/>
      <c r="J43" s="965"/>
      <c r="K43" s="965"/>
      <c r="L43" s="965"/>
      <c r="M43" s="965"/>
      <c r="N43" s="966"/>
      <c r="O43" s="924"/>
      <c r="P43" s="925"/>
      <c r="Q43" s="924"/>
      <c r="R43" s="909"/>
      <c r="S43" s="909"/>
      <c r="T43" s="909"/>
      <c r="U43" s="910"/>
      <c r="V43" s="194" t="s">
        <v>361</v>
      </c>
      <c r="W43" s="926" t="s">
        <v>363</v>
      </c>
      <c r="X43" s="926"/>
      <c r="Y43" s="194" t="s">
        <v>361</v>
      </c>
      <c r="Z43" s="926" t="s">
        <v>362</v>
      </c>
      <c r="AA43" s="926"/>
      <c r="AB43" s="194" t="s">
        <v>361</v>
      </c>
      <c r="AC43" s="926" t="s">
        <v>360</v>
      </c>
      <c r="AD43" s="927"/>
      <c r="AE43" s="928"/>
      <c r="AF43" s="929"/>
      <c r="AG43" s="929"/>
      <c r="AH43" s="929"/>
      <c r="AI43" s="930"/>
      <c r="AJ43" s="920"/>
      <c r="AK43" s="921"/>
      <c r="AL43" s="921"/>
      <c r="AM43" s="921"/>
      <c r="AN43" s="922"/>
    </row>
    <row r="44" spans="2:40" ht="14.25" customHeight="1" x14ac:dyDescent="0.2">
      <c r="B44" s="977"/>
      <c r="C44" s="906"/>
      <c r="E44" s="899" t="s">
        <v>383</v>
      </c>
      <c r="F44" s="965"/>
      <c r="G44" s="965"/>
      <c r="H44" s="965"/>
      <c r="I44" s="965"/>
      <c r="J44" s="965"/>
      <c r="K44" s="965"/>
      <c r="L44" s="965"/>
      <c r="M44" s="965"/>
      <c r="N44" s="966"/>
      <c r="O44" s="924"/>
      <c r="P44" s="925"/>
      <c r="Q44" s="924"/>
      <c r="R44" s="909"/>
      <c r="S44" s="909"/>
      <c r="T44" s="909"/>
      <c r="U44" s="910"/>
      <c r="V44" s="194" t="s">
        <v>361</v>
      </c>
      <c r="W44" s="926" t="s">
        <v>363</v>
      </c>
      <c r="X44" s="926"/>
      <c r="Y44" s="194" t="s">
        <v>361</v>
      </c>
      <c r="Z44" s="926" t="s">
        <v>362</v>
      </c>
      <c r="AA44" s="926"/>
      <c r="AB44" s="194" t="s">
        <v>361</v>
      </c>
      <c r="AC44" s="926" t="s">
        <v>360</v>
      </c>
      <c r="AD44" s="927"/>
      <c r="AE44" s="928"/>
      <c r="AF44" s="929"/>
      <c r="AG44" s="929"/>
      <c r="AH44" s="929"/>
      <c r="AI44" s="930"/>
      <c r="AJ44" s="920"/>
      <c r="AK44" s="921"/>
      <c r="AL44" s="921"/>
      <c r="AM44" s="921"/>
      <c r="AN44" s="922"/>
    </row>
    <row r="45" spans="2:40" ht="14.25" customHeight="1" x14ac:dyDescent="0.2">
      <c r="B45" s="977"/>
      <c r="C45" s="906"/>
      <c r="E45" s="899" t="s">
        <v>382</v>
      </c>
      <c r="F45" s="965"/>
      <c r="G45" s="965"/>
      <c r="H45" s="965"/>
      <c r="I45" s="965"/>
      <c r="J45" s="965"/>
      <c r="K45" s="965"/>
      <c r="L45" s="965"/>
      <c r="M45" s="965"/>
      <c r="N45" s="966"/>
      <c r="O45" s="924"/>
      <c r="P45" s="925"/>
      <c r="Q45" s="924"/>
      <c r="R45" s="909"/>
      <c r="S45" s="909"/>
      <c r="T45" s="909"/>
      <c r="U45" s="910"/>
      <c r="V45" s="194" t="s">
        <v>361</v>
      </c>
      <c r="W45" s="926" t="s">
        <v>363</v>
      </c>
      <c r="X45" s="926"/>
      <c r="Y45" s="194" t="s">
        <v>361</v>
      </c>
      <c r="Z45" s="926" t="s">
        <v>362</v>
      </c>
      <c r="AA45" s="926"/>
      <c r="AB45" s="194" t="s">
        <v>361</v>
      </c>
      <c r="AC45" s="926" t="s">
        <v>360</v>
      </c>
      <c r="AD45" s="927"/>
      <c r="AE45" s="928"/>
      <c r="AF45" s="929"/>
      <c r="AG45" s="929"/>
      <c r="AH45" s="929"/>
      <c r="AI45" s="930"/>
      <c r="AJ45" s="920"/>
      <c r="AK45" s="921"/>
      <c r="AL45" s="921"/>
      <c r="AM45" s="921"/>
      <c r="AN45" s="922"/>
    </row>
    <row r="46" spans="2:40" ht="14.25" customHeight="1" x14ac:dyDescent="0.2">
      <c r="B46" s="977"/>
      <c r="C46" s="906"/>
      <c r="E46" s="899" t="s">
        <v>13</v>
      </c>
      <c r="F46" s="965"/>
      <c r="G46" s="965"/>
      <c r="H46" s="965"/>
      <c r="I46" s="965"/>
      <c r="J46" s="965"/>
      <c r="K46" s="965"/>
      <c r="L46" s="965"/>
      <c r="M46" s="965"/>
      <c r="N46" s="966"/>
      <c r="O46" s="924"/>
      <c r="P46" s="925"/>
      <c r="Q46" s="924"/>
      <c r="R46" s="909"/>
      <c r="S46" s="909"/>
      <c r="T46" s="909"/>
      <c r="U46" s="910"/>
      <c r="V46" s="194" t="s">
        <v>361</v>
      </c>
      <c r="W46" s="926" t="s">
        <v>363</v>
      </c>
      <c r="X46" s="926"/>
      <c r="Y46" s="194" t="s">
        <v>361</v>
      </c>
      <c r="Z46" s="926" t="s">
        <v>362</v>
      </c>
      <c r="AA46" s="926"/>
      <c r="AB46" s="194" t="s">
        <v>361</v>
      </c>
      <c r="AC46" s="926" t="s">
        <v>360</v>
      </c>
      <c r="AD46" s="927"/>
      <c r="AE46" s="928"/>
      <c r="AF46" s="929"/>
      <c r="AG46" s="929"/>
      <c r="AH46" s="929"/>
      <c r="AI46" s="930"/>
      <c r="AJ46" s="920"/>
      <c r="AK46" s="921"/>
      <c r="AL46" s="921"/>
      <c r="AM46" s="921"/>
      <c r="AN46" s="922"/>
    </row>
    <row r="47" spans="2:40" ht="14.25" customHeight="1" x14ac:dyDescent="0.2">
      <c r="B47" s="977"/>
      <c r="C47" s="906"/>
      <c r="E47" s="899" t="s">
        <v>381</v>
      </c>
      <c r="F47" s="965"/>
      <c r="G47" s="965"/>
      <c r="H47" s="965"/>
      <c r="I47" s="965"/>
      <c r="J47" s="965"/>
      <c r="K47" s="965"/>
      <c r="L47" s="965"/>
      <c r="M47" s="965"/>
      <c r="N47" s="966"/>
      <c r="O47" s="924"/>
      <c r="P47" s="925"/>
      <c r="Q47" s="924"/>
      <c r="R47" s="909"/>
      <c r="S47" s="909"/>
      <c r="T47" s="909"/>
      <c r="U47" s="910"/>
      <c r="V47" s="194" t="s">
        <v>361</v>
      </c>
      <c r="W47" s="926" t="s">
        <v>363</v>
      </c>
      <c r="X47" s="926"/>
      <c r="Y47" s="194" t="s">
        <v>361</v>
      </c>
      <c r="Z47" s="926" t="s">
        <v>362</v>
      </c>
      <c r="AA47" s="926"/>
      <c r="AB47" s="194" t="s">
        <v>361</v>
      </c>
      <c r="AC47" s="926" t="s">
        <v>360</v>
      </c>
      <c r="AD47" s="927"/>
      <c r="AE47" s="928"/>
      <c r="AF47" s="929"/>
      <c r="AG47" s="929"/>
      <c r="AH47" s="929"/>
      <c r="AI47" s="930"/>
      <c r="AJ47" s="920"/>
      <c r="AK47" s="921"/>
      <c r="AL47" s="921"/>
      <c r="AM47" s="921"/>
      <c r="AN47" s="922"/>
    </row>
    <row r="48" spans="2:40" ht="14.25" customHeight="1" x14ac:dyDescent="0.2">
      <c r="B48" s="977"/>
      <c r="C48" s="906"/>
      <c r="E48" s="899" t="s">
        <v>380</v>
      </c>
      <c r="F48" s="965"/>
      <c r="G48" s="965"/>
      <c r="H48" s="965"/>
      <c r="I48" s="965"/>
      <c r="J48" s="965"/>
      <c r="K48" s="965"/>
      <c r="L48" s="965"/>
      <c r="M48" s="965"/>
      <c r="N48" s="966"/>
      <c r="O48" s="924"/>
      <c r="P48" s="925"/>
      <c r="Q48" s="924"/>
      <c r="R48" s="909"/>
      <c r="S48" s="909"/>
      <c r="T48" s="909"/>
      <c r="U48" s="910"/>
      <c r="V48" s="194" t="s">
        <v>361</v>
      </c>
      <c r="W48" s="926" t="s">
        <v>363</v>
      </c>
      <c r="X48" s="926"/>
      <c r="Y48" s="194" t="s">
        <v>361</v>
      </c>
      <c r="Z48" s="926" t="s">
        <v>362</v>
      </c>
      <c r="AA48" s="926"/>
      <c r="AB48" s="194" t="s">
        <v>361</v>
      </c>
      <c r="AC48" s="926" t="s">
        <v>360</v>
      </c>
      <c r="AD48" s="927"/>
      <c r="AE48" s="928"/>
      <c r="AF48" s="929"/>
      <c r="AG48" s="929"/>
      <c r="AH48" s="929"/>
      <c r="AI48" s="930"/>
      <c r="AJ48" s="920"/>
      <c r="AK48" s="921"/>
      <c r="AL48" s="921"/>
      <c r="AM48" s="921"/>
      <c r="AN48" s="922"/>
    </row>
    <row r="49" spans="2:40" ht="14.25" customHeight="1" x14ac:dyDescent="0.2">
      <c r="B49" s="977"/>
      <c r="C49" s="906"/>
      <c r="E49" s="899" t="s">
        <v>379</v>
      </c>
      <c r="F49" s="965"/>
      <c r="G49" s="965"/>
      <c r="H49" s="965"/>
      <c r="I49" s="965"/>
      <c r="J49" s="965"/>
      <c r="K49" s="965"/>
      <c r="L49" s="965"/>
      <c r="M49" s="965"/>
      <c r="N49" s="966"/>
      <c r="O49" s="924"/>
      <c r="P49" s="925"/>
      <c r="Q49" s="924"/>
      <c r="R49" s="909"/>
      <c r="S49" s="909"/>
      <c r="T49" s="909"/>
      <c r="U49" s="910"/>
      <c r="V49" s="194" t="s">
        <v>361</v>
      </c>
      <c r="W49" s="926" t="s">
        <v>363</v>
      </c>
      <c r="X49" s="926"/>
      <c r="Y49" s="194" t="s">
        <v>361</v>
      </c>
      <c r="Z49" s="926" t="s">
        <v>362</v>
      </c>
      <c r="AA49" s="926"/>
      <c r="AB49" s="194" t="s">
        <v>361</v>
      </c>
      <c r="AC49" s="926" t="s">
        <v>360</v>
      </c>
      <c r="AD49" s="927"/>
      <c r="AE49" s="928"/>
      <c r="AF49" s="929"/>
      <c r="AG49" s="929"/>
      <c r="AH49" s="929"/>
      <c r="AI49" s="930"/>
      <c r="AJ49" s="920"/>
      <c r="AK49" s="921"/>
      <c r="AL49" s="921"/>
      <c r="AM49" s="921"/>
      <c r="AN49" s="922"/>
    </row>
    <row r="50" spans="2:40" ht="14.25" customHeight="1" x14ac:dyDescent="0.2">
      <c r="B50" s="977"/>
      <c r="C50" s="906"/>
      <c r="E50" s="899" t="s">
        <v>378</v>
      </c>
      <c r="F50" s="965"/>
      <c r="G50" s="965"/>
      <c r="H50" s="965"/>
      <c r="I50" s="965"/>
      <c r="J50" s="965"/>
      <c r="K50" s="965"/>
      <c r="L50" s="965"/>
      <c r="M50" s="965"/>
      <c r="N50" s="966"/>
      <c r="O50" s="924"/>
      <c r="P50" s="925"/>
      <c r="Q50" s="924"/>
      <c r="R50" s="909"/>
      <c r="S50" s="909"/>
      <c r="T50" s="909"/>
      <c r="U50" s="910"/>
      <c r="V50" s="194" t="s">
        <v>361</v>
      </c>
      <c r="W50" s="926" t="s">
        <v>363</v>
      </c>
      <c r="X50" s="926"/>
      <c r="Y50" s="194" t="s">
        <v>361</v>
      </c>
      <c r="Z50" s="926" t="s">
        <v>362</v>
      </c>
      <c r="AA50" s="926"/>
      <c r="AB50" s="194" t="s">
        <v>361</v>
      </c>
      <c r="AC50" s="926" t="s">
        <v>360</v>
      </c>
      <c r="AD50" s="927"/>
      <c r="AE50" s="928"/>
      <c r="AF50" s="929"/>
      <c r="AG50" s="929"/>
      <c r="AH50" s="929"/>
      <c r="AI50" s="930"/>
      <c r="AJ50" s="920"/>
      <c r="AK50" s="921"/>
      <c r="AL50" s="921"/>
      <c r="AM50" s="921"/>
      <c r="AN50" s="922"/>
    </row>
    <row r="51" spans="2:40" ht="14.25" customHeight="1" thickBot="1" x14ac:dyDescent="0.25">
      <c r="B51" s="977"/>
      <c r="C51" s="906"/>
      <c r="E51" s="956" t="s">
        <v>377</v>
      </c>
      <c r="F51" s="957"/>
      <c r="G51" s="957"/>
      <c r="H51" s="957"/>
      <c r="I51" s="957"/>
      <c r="J51" s="957"/>
      <c r="K51" s="957"/>
      <c r="L51" s="957"/>
      <c r="M51" s="957"/>
      <c r="N51" s="958"/>
      <c r="O51" s="959"/>
      <c r="P51" s="960"/>
      <c r="Q51" s="959"/>
      <c r="R51" s="961"/>
      <c r="S51" s="961"/>
      <c r="T51" s="961"/>
      <c r="U51" s="962"/>
      <c r="V51" s="194" t="s">
        <v>361</v>
      </c>
      <c r="W51" s="963" t="s">
        <v>363</v>
      </c>
      <c r="X51" s="963"/>
      <c r="Y51" s="194" t="s">
        <v>361</v>
      </c>
      <c r="Z51" s="963" t="s">
        <v>362</v>
      </c>
      <c r="AA51" s="963"/>
      <c r="AB51" s="194" t="s">
        <v>361</v>
      </c>
      <c r="AC51" s="963" t="s">
        <v>360</v>
      </c>
      <c r="AD51" s="964"/>
      <c r="AE51" s="935"/>
      <c r="AF51" s="936"/>
      <c r="AG51" s="936"/>
      <c r="AH51" s="936"/>
      <c r="AI51" s="937"/>
      <c r="AJ51" s="938"/>
      <c r="AK51" s="939"/>
      <c r="AL51" s="939"/>
      <c r="AM51" s="939"/>
      <c r="AN51" s="940"/>
    </row>
    <row r="52" spans="2:40" ht="14.25" customHeight="1" thickTop="1" x14ac:dyDescent="0.2">
      <c r="B52" s="977"/>
      <c r="C52" s="906"/>
      <c r="E52" s="941" t="s">
        <v>376</v>
      </c>
      <c r="F52" s="942"/>
      <c r="G52" s="942"/>
      <c r="H52" s="942"/>
      <c r="I52" s="942"/>
      <c r="J52" s="942"/>
      <c r="K52" s="942"/>
      <c r="L52" s="942"/>
      <c r="M52" s="942"/>
      <c r="N52" s="943"/>
      <c r="O52" s="944"/>
      <c r="P52" s="945"/>
      <c r="Q52" s="944"/>
      <c r="R52" s="946"/>
      <c r="S52" s="946"/>
      <c r="T52" s="946"/>
      <c r="U52" s="947"/>
      <c r="V52" s="194" t="s">
        <v>361</v>
      </c>
      <c r="W52" s="948" t="s">
        <v>363</v>
      </c>
      <c r="X52" s="948"/>
      <c r="Y52" s="194" t="s">
        <v>361</v>
      </c>
      <c r="Z52" s="948" t="s">
        <v>362</v>
      </c>
      <c r="AA52" s="948"/>
      <c r="AB52" s="194" t="s">
        <v>361</v>
      </c>
      <c r="AC52" s="948" t="s">
        <v>360</v>
      </c>
      <c r="AD52" s="949"/>
      <c r="AE52" s="950"/>
      <c r="AF52" s="951"/>
      <c r="AG52" s="951"/>
      <c r="AH52" s="951"/>
      <c r="AI52" s="952"/>
      <c r="AJ52" s="953"/>
      <c r="AK52" s="954"/>
      <c r="AL52" s="954"/>
      <c r="AM52" s="954"/>
      <c r="AN52" s="955"/>
    </row>
    <row r="53" spans="2:40" ht="14.25" customHeight="1" x14ac:dyDescent="0.2">
      <c r="B53" s="977"/>
      <c r="C53" s="906"/>
      <c r="E53" s="932" t="s">
        <v>375</v>
      </c>
      <c r="F53" s="933"/>
      <c r="G53" s="933"/>
      <c r="H53" s="933"/>
      <c r="I53" s="933"/>
      <c r="J53" s="933"/>
      <c r="K53" s="933"/>
      <c r="L53" s="933"/>
      <c r="M53" s="933"/>
      <c r="N53" s="934"/>
      <c r="O53" s="924"/>
      <c r="P53" s="925"/>
      <c r="Q53" s="924"/>
      <c r="R53" s="909"/>
      <c r="S53" s="909"/>
      <c r="T53" s="909"/>
      <c r="U53" s="910"/>
      <c r="V53" s="194" t="s">
        <v>361</v>
      </c>
      <c r="W53" s="926" t="s">
        <v>363</v>
      </c>
      <c r="X53" s="926"/>
      <c r="Y53" s="194" t="s">
        <v>361</v>
      </c>
      <c r="Z53" s="926" t="s">
        <v>362</v>
      </c>
      <c r="AA53" s="926"/>
      <c r="AB53" s="194" t="s">
        <v>361</v>
      </c>
      <c r="AC53" s="926" t="s">
        <v>360</v>
      </c>
      <c r="AD53" s="927"/>
      <c r="AE53" s="928"/>
      <c r="AF53" s="929"/>
      <c r="AG53" s="929"/>
      <c r="AH53" s="929"/>
      <c r="AI53" s="930"/>
      <c r="AJ53" s="920"/>
      <c r="AK53" s="921"/>
      <c r="AL53" s="921"/>
      <c r="AM53" s="921"/>
      <c r="AN53" s="922"/>
    </row>
    <row r="54" spans="2:40" ht="14.25" customHeight="1" x14ac:dyDescent="0.2">
      <c r="B54" s="977"/>
      <c r="C54" s="906"/>
      <c r="E54" s="932" t="s">
        <v>374</v>
      </c>
      <c r="F54" s="933"/>
      <c r="G54" s="933"/>
      <c r="H54" s="933"/>
      <c r="I54" s="933"/>
      <c r="J54" s="933"/>
      <c r="K54" s="933"/>
      <c r="L54" s="933"/>
      <c r="M54" s="933"/>
      <c r="N54" s="934"/>
      <c r="O54" s="924"/>
      <c r="P54" s="925"/>
      <c r="Q54" s="924"/>
      <c r="R54" s="909"/>
      <c r="S54" s="909"/>
      <c r="T54" s="909"/>
      <c r="U54" s="910"/>
      <c r="V54" s="194" t="s">
        <v>361</v>
      </c>
      <c r="W54" s="926" t="s">
        <v>363</v>
      </c>
      <c r="X54" s="926"/>
      <c r="Y54" s="194" t="s">
        <v>361</v>
      </c>
      <c r="Z54" s="926" t="s">
        <v>362</v>
      </c>
      <c r="AA54" s="926"/>
      <c r="AB54" s="194" t="s">
        <v>361</v>
      </c>
      <c r="AC54" s="926" t="s">
        <v>360</v>
      </c>
      <c r="AD54" s="927"/>
      <c r="AE54" s="928"/>
      <c r="AF54" s="929"/>
      <c r="AG54" s="929"/>
      <c r="AH54" s="929"/>
      <c r="AI54" s="930"/>
      <c r="AJ54" s="920"/>
      <c r="AK54" s="921"/>
      <c r="AL54" s="921"/>
      <c r="AM54" s="921"/>
      <c r="AN54" s="922"/>
    </row>
    <row r="55" spans="2:40" ht="14.25" customHeight="1" x14ac:dyDescent="0.2">
      <c r="B55" s="977"/>
      <c r="C55" s="906"/>
      <c r="E55" s="932" t="s">
        <v>373</v>
      </c>
      <c r="F55" s="933"/>
      <c r="G55" s="933"/>
      <c r="H55" s="933"/>
      <c r="I55" s="933"/>
      <c r="J55" s="933"/>
      <c r="K55" s="933"/>
      <c r="L55" s="933"/>
      <c r="M55" s="933"/>
      <c r="N55" s="934"/>
      <c r="O55" s="924"/>
      <c r="P55" s="925"/>
      <c r="Q55" s="924"/>
      <c r="R55" s="909"/>
      <c r="S55" s="909"/>
      <c r="T55" s="909"/>
      <c r="U55" s="910"/>
      <c r="V55" s="194" t="s">
        <v>361</v>
      </c>
      <c r="W55" s="926" t="s">
        <v>363</v>
      </c>
      <c r="X55" s="926"/>
      <c r="Y55" s="194" t="s">
        <v>361</v>
      </c>
      <c r="Z55" s="926" t="s">
        <v>362</v>
      </c>
      <c r="AA55" s="926"/>
      <c r="AB55" s="194" t="s">
        <v>361</v>
      </c>
      <c r="AC55" s="926" t="s">
        <v>360</v>
      </c>
      <c r="AD55" s="927"/>
      <c r="AE55" s="928"/>
      <c r="AF55" s="929"/>
      <c r="AG55" s="929"/>
      <c r="AH55" s="929"/>
      <c r="AI55" s="930"/>
      <c r="AJ55" s="920"/>
      <c r="AK55" s="921"/>
      <c r="AL55" s="921"/>
      <c r="AM55" s="921"/>
      <c r="AN55" s="922"/>
    </row>
    <row r="56" spans="2:40" ht="14.25" customHeight="1" x14ac:dyDescent="0.2">
      <c r="B56" s="977"/>
      <c r="C56" s="906"/>
      <c r="E56" s="932" t="s">
        <v>372</v>
      </c>
      <c r="F56" s="933"/>
      <c r="G56" s="933"/>
      <c r="H56" s="933"/>
      <c r="I56" s="933"/>
      <c r="J56" s="933"/>
      <c r="K56" s="933"/>
      <c r="L56" s="933"/>
      <c r="M56" s="933"/>
      <c r="N56" s="934"/>
      <c r="O56" s="924"/>
      <c r="P56" s="925"/>
      <c r="Q56" s="924"/>
      <c r="R56" s="909"/>
      <c r="S56" s="909"/>
      <c r="T56" s="909"/>
      <c r="U56" s="910"/>
      <c r="V56" s="194" t="s">
        <v>361</v>
      </c>
      <c r="W56" s="926" t="s">
        <v>363</v>
      </c>
      <c r="X56" s="926"/>
      <c r="Y56" s="194" t="s">
        <v>361</v>
      </c>
      <c r="Z56" s="926" t="s">
        <v>362</v>
      </c>
      <c r="AA56" s="926"/>
      <c r="AB56" s="194" t="s">
        <v>361</v>
      </c>
      <c r="AC56" s="926" t="s">
        <v>360</v>
      </c>
      <c r="AD56" s="927"/>
      <c r="AE56" s="928"/>
      <c r="AF56" s="929"/>
      <c r="AG56" s="929"/>
      <c r="AH56" s="929"/>
      <c r="AI56" s="930"/>
      <c r="AJ56" s="920"/>
      <c r="AK56" s="921"/>
      <c r="AL56" s="921"/>
      <c r="AM56" s="921"/>
      <c r="AN56" s="922"/>
    </row>
    <row r="57" spans="2:40" ht="14.25" customHeight="1" x14ac:dyDescent="0.2">
      <c r="B57" s="977"/>
      <c r="C57" s="906"/>
      <c r="E57" s="932" t="s">
        <v>371</v>
      </c>
      <c r="F57" s="933"/>
      <c r="G57" s="933"/>
      <c r="H57" s="933"/>
      <c r="I57" s="933"/>
      <c r="J57" s="933"/>
      <c r="K57" s="933"/>
      <c r="L57" s="933"/>
      <c r="M57" s="933"/>
      <c r="N57" s="934"/>
      <c r="O57" s="924"/>
      <c r="P57" s="925"/>
      <c r="Q57" s="924"/>
      <c r="R57" s="909"/>
      <c r="S57" s="909"/>
      <c r="T57" s="909"/>
      <c r="U57" s="910"/>
      <c r="V57" s="194" t="s">
        <v>361</v>
      </c>
      <c r="W57" s="926" t="s">
        <v>363</v>
      </c>
      <c r="X57" s="926"/>
      <c r="Y57" s="194" t="s">
        <v>361</v>
      </c>
      <c r="Z57" s="926" t="s">
        <v>362</v>
      </c>
      <c r="AA57" s="926"/>
      <c r="AB57" s="194" t="s">
        <v>361</v>
      </c>
      <c r="AC57" s="926" t="s">
        <v>360</v>
      </c>
      <c r="AD57" s="927"/>
      <c r="AE57" s="928"/>
      <c r="AF57" s="929"/>
      <c r="AG57" s="929"/>
      <c r="AH57" s="929"/>
      <c r="AI57" s="930"/>
      <c r="AJ57" s="920"/>
      <c r="AK57" s="921"/>
      <c r="AL57" s="921"/>
      <c r="AM57" s="921"/>
      <c r="AN57" s="922"/>
    </row>
    <row r="58" spans="2:40" ht="14.25" customHeight="1" x14ac:dyDescent="0.2">
      <c r="B58" s="977"/>
      <c r="C58" s="906"/>
      <c r="E58" s="932" t="s">
        <v>370</v>
      </c>
      <c r="F58" s="933"/>
      <c r="G58" s="933"/>
      <c r="H58" s="933"/>
      <c r="I58" s="933"/>
      <c r="J58" s="933"/>
      <c r="K58" s="933"/>
      <c r="L58" s="933"/>
      <c r="M58" s="933"/>
      <c r="N58" s="934"/>
      <c r="O58" s="924"/>
      <c r="P58" s="925"/>
      <c r="Q58" s="924"/>
      <c r="R58" s="909"/>
      <c r="S58" s="909"/>
      <c r="T58" s="909"/>
      <c r="U58" s="910"/>
      <c r="V58" s="194" t="s">
        <v>361</v>
      </c>
      <c r="W58" s="926" t="s">
        <v>363</v>
      </c>
      <c r="X58" s="926"/>
      <c r="Y58" s="194" t="s">
        <v>361</v>
      </c>
      <c r="Z58" s="926" t="s">
        <v>362</v>
      </c>
      <c r="AA58" s="926"/>
      <c r="AB58" s="194" t="s">
        <v>361</v>
      </c>
      <c r="AC58" s="926" t="s">
        <v>360</v>
      </c>
      <c r="AD58" s="927"/>
      <c r="AE58" s="928"/>
      <c r="AF58" s="929"/>
      <c r="AG58" s="929"/>
      <c r="AH58" s="929"/>
      <c r="AI58" s="930"/>
      <c r="AJ58" s="920"/>
      <c r="AK58" s="921"/>
      <c r="AL58" s="921"/>
      <c r="AM58" s="921"/>
      <c r="AN58" s="922"/>
    </row>
    <row r="59" spans="2:40" ht="14.25" customHeight="1" x14ac:dyDescent="0.2">
      <c r="B59" s="977"/>
      <c r="C59" s="906"/>
      <c r="E59" s="932" t="s">
        <v>369</v>
      </c>
      <c r="F59" s="933"/>
      <c r="G59" s="933"/>
      <c r="H59" s="933"/>
      <c r="I59" s="933"/>
      <c r="J59" s="933"/>
      <c r="K59" s="933"/>
      <c r="L59" s="933"/>
      <c r="M59" s="933"/>
      <c r="N59" s="934"/>
      <c r="O59" s="924"/>
      <c r="P59" s="925"/>
      <c r="Q59" s="924"/>
      <c r="R59" s="909"/>
      <c r="S59" s="909"/>
      <c r="T59" s="909"/>
      <c r="U59" s="910"/>
      <c r="V59" s="194" t="s">
        <v>361</v>
      </c>
      <c r="W59" s="926" t="s">
        <v>363</v>
      </c>
      <c r="X59" s="926"/>
      <c r="Y59" s="194" t="s">
        <v>361</v>
      </c>
      <c r="Z59" s="926" t="s">
        <v>362</v>
      </c>
      <c r="AA59" s="926"/>
      <c r="AB59" s="194" t="s">
        <v>361</v>
      </c>
      <c r="AC59" s="926" t="s">
        <v>360</v>
      </c>
      <c r="AD59" s="927"/>
      <c r="AE59" s="928"/>
      <c r="AF59" s="929"/>
      <c r="AG59" s="929"/>
      <c r="AH59" s="929"/>
      <c r="AI59" s="930"/>
      <c r="AJ59" s="920"/>
      <c r="AK59" s="921"/>
      <c r="AL59" s="921"/>
      <c r="AM59" s="921"/>
      <c r="AN59" s="922"/>
    </row>
    <row r="60" spans="2:40" ht="14.25" customHeight="1" x14ac:dyDescent="0.2">
      <c r="B60" s="977"/>
      <c r="C60" s="907"/>
      <c r="E60" s="932" t="s">
        <v>368</v>
      </c>
      <c r="F60" s="933"/>
      <c r="G60" s="933"/>
      <c r="H60" s="933"/>
      <c r="I60" s="933"/>
      <c r="J60" s="933"/>
      <c r="K60" s="933"/>
      <c r="L60" s="933"/>
      <c r="M60" s="933"/>
      <c r="N60" s="934"/>
      <c r="O60" s="924"/>
      <c r="P60" s="925"/>
      <c r="Q60" s="924"/>
      <c r="R60" s="909"/>
      <c r="S60" s="909"/>
      <c r="T60" s="909"/>
      <c r="U60" s="910"/>
      <c r="V60" s="194" t="s">
        <v>361</v>
      </c>
      <c r="W60" s="926" t="s">
        <v>363</v>
      </c>
      <c r="X60" s="926"/>
      <c r="Y60" s="194" t="s">
        <v>361</v>
      </c>
      <c r="Z60" s="926" t="s">
        <v>362</v>
      </c>
      <c r="AA60" s="926"/>
      <c r="AB60" s="194" t="s">
        <v>361</v>
      </c>
      <c r="AC60" s="926" t="s">
        <v>360</v>
      </c>
      <c r="AD60" s="927"/>
      <c r="AE60" s="928"/>
      <c r="AF60" s="929"/>
      <c r="AG60" s="929"/>
      <c r="AH60" s="929"/>
      <c r="AI60" s="930"/>
      <c r="AJ60" s="920"/>
      <c r="AK60" s="921"/>
      <c r="AL60" s="921"/>
      <c r="AM60" s="921"/>
      <c r="AN60" s="922"/>
    </row>
    <row r="61" spans="2:40" ht="14.25" customHeight="1" x14ac:dyDescent="0.2">
      <c r="B61" s="977"/>
      <c r="C61" s="931" t="s">
        <v>367</v>
      </c>
      <c r="E61" s="899" t="s">
        <v>366</v>
      </c>
      <c r="F61" s="899"/>
      <c r="G61" s="899"/>
      <c r="H61" s="899"/>
      <c r="I61" s="899"/>
      <c r="J61" s="899"/>
      <c r="K61" s="899"/>
      <c r="L61" s="899"/>
      <c r="M61" s="899"/>
      <c r="N61" s="923"/>
      <c r="O61" s="924"/>
      <c r="P61" s="925"/>
      <c r="Q61" s="924"/>
      <c r="R61" s="909"/>
      <c r="S61" s="909"/>
      <c r="T61" s="909"/>
      <c r="U61" s="910"/>
      <c r="V61" s="194" t="s">
        <v>361</v>
      </c>
      <c r="W61" s="926" t="s">
        <v>363</v>
      </c>
      <c r="X61" s="926"/>
      <c r="Y61" s="194" t="s">
        <v>361</v>
      </c>
      <c r="Z61" s="926" t="s">
        <v>362</v>
      </c>
      <c r="AA61" s="926"/>
      <c r="AB61" s="194" t="s">
        <v>361</v>
      </c>
      <c r="AC61" s="926" t="s">
        <v>360</v>
      </c>
      <c r="AD61" s="927"/>
      <c r="AE61" s="928"/>
      <c r="AF61" s="929"/>
      <c r="AG61" s="929"/>
      <c r="AH61" s="929"/>
      <c r="AI61" s="930"/>
      <c r="AJ61" s="920"/>
      <c r="AK61" s="921"/>
      <c r="AL61" s="921"/>
      <c r="AM61" s="921"/>
      <c r="AN61" s="922"/>
    </row>
    <row r="62" spans="2:40" ht="14.25" customHeight="1" x14ac:dyDescent="0.2">
      <c r="B62" s="977"/>
      <c r="C62" s="931"/>
      <c r="E62" s="899" t="s">
        <v>365</v>
      </c>
      <c r="F62" s="899"/>
      <c r="G62" s="899"/>
      <c r="H62" s="899"/>
      <c r="I62" s="899"/>
      <c r="J62" s="899"/>
      <c r="K62" s="899"/>
      <c r="L62" s="899"/>
      <c r="M62" s="899"/>
      <c r="N62" s="923"/>
      <c r="O62" s="924"/>
      <c r="P62" s="925"/>
      <c r="Q62" s="924"/>
      <c r="R62" s="909"/>
      <c r="S62" s="909"/>
      <c r="T62" s="909"/>
      <c r="U62" s="910"/>
      <c r="V62" s="194" t="s">
        <v>361</v>
      </c>
      <c r="W62" s="926" t="s">
        <v>363</v>
      </c>
      <c r="X62" s="926"/>
      <c r="Y62" s="194" t="s">
        <v>361</v>
      </c>
      <c r="Z62" s="926" t="s">
        <v>362</v>
      </c>
      <c r="AA62" s="926"/>
      <c r="AB62" s="194" t="s">
        <v>361</v>
      </c>
      <c r="AC62" s="926" t="s">
        <v>360</v>
      </c>
      <c r="AD62" s="927"/>
      <c r="AE62" s="928"/>
      <c r="AF62" s="929"/>
      <c r="AG62" s="929"/>
      <c r="AH62" s="929"/>
      <c r="AI62" s="930"/>
      <c r="AJ62" s="920"/>
      <c r="AK62" s="921"/>
      <c r="AL62" s="921"/>
      <c r="AM62" s="921"/>
      <c r="AN62" s="922"/>
    </row>
    <row r="63" spans="2:40" ht="14.25" customHeight="1" x14ac:dyDescent="0.2">
      <c r="B63" s="978"/>
      <c r="C63" s="931"/>
      <c r="E63" s="899" t="s">
        <v>364</v>
      </c>
      <c r="F63" s="899"/>
      <c r="G63" s="899"/>
      <c r="H63" s="899"/>
      <c r="I63" s="899"/>
      <c r="J63" s="899"/>
      <c r="K63" s="899"/>
      <c r="L63" s="899"/>
      <c r="M63" s="899"/>
      <c r="N63" s="923"/>
      <c r="O63" s="924"/>
      <c r="P63" s="925"/>
      <c r="Q63" s="924"/>
      <c r="R63" s="909"/>
      <c r="S63" s="909"/>
      <c r="T63" s="909"/>
      <c r="U63" s="910"/>
      <c r="V63" s="194" t="s">
        <v>361</v>
      </c>
      <c r="W63" s="926" t="s">
        <v>363</v>
      </c>
      <c r="X63" s="926"/>
      <c r="Y63" s="194" t="s">
        <v>361</v>
      </c>
      <c r="Z63" s="926" t="s">
        <v>362</v>
      </c>
      <c r="AA63" s="926"/>
      <c r="AB63" s="194" t="s">
        <v>361</v>
      </c>
      <c r="AC63" s="926" t="s">
        <v>360</v>
      </c>
      <c r="AD63" s="927"/>
      <c r="AE63" s="928"/>
      <c r="AF63" s="929"/>
      <c r="AG63" s="929"/>
      <c r="AH63" s="929"/>
      <c r="AI63" s="930"/>
      <c r="AJ63" s="920"/>
      <c r="AK63" s="921"/>
      <c r="AL63" s="921"/>
      <c r="AM63" s="921"/>
      <c r="AN63" s="922"/>
    </row>
    <row r="64" spans="2:40" ht="14.25" customHeight="1" x14ac:dyDescent="0.2">
      <c r="B64" s="898" t="s">
        <v>359</v>
      </c>
      <c r="C64" s="899"/>
      <c r="D64" s="899"/>
      <c r="E64" s="899"/>
      <c r="F64" s="899"/>
      <c r="G64" s="899"/>
      <c r="H64" s="899"/>
      <c r="I64" s="899"/>
      <c r="J64" s="899"/>
      <c r="K64" s="899"/>
      <c r="L64" s="900"/>
      <c r="W64" s="901"/>
      <c r="X64" s="901"/>
      <c r="Y64" s="901"/>
      <c r="Z64" s="901"/>
      <c r="AA64" s="901"/>
      <c r="AB64" s="901"/>
      <c r="AC64" s="901"/>
      <c r="AD64" s="901"/>
      <c r="AE64" s="901"/>
      <c r="AF64" s="901"/>
      <c r="AG64" s="901"/>
      <c r="AH64" s="901"/>
      <c r="AI64" s="901"/>
      <c r="AJ64" s="901"/>
      <c r="AK64" s="901"/>
      <c r="AL64" s="901"/>
      <c r="AM64" s="901"/>
      <c r="AN64" s="901"/>
    </row>
    <row r="65" spans="2:40" ht="14.25" customHeight="1" x14ac:dyDescent="0.2">
      <c r="B65" s="902" t="s">
        <v>358</v>
      </c>
      <c r="C65" s="903"/>
      <c r="D65" s="903"/>
      <c r="E65" s="903"/>
      <c r="F65" s="903"/>
      <c r="G65" s="903"/>
      <c r="H65" s="903"/>
      <c r="I65" s="903"/>
      <c r="J65" s="903"/>
      <c r="K65" s="903"/>
      <c r="L65" s="903"/>
      <c r="M65" s="903"/>
      <c r="N65" s="903"/>
      <c r="O65" s="904"/>
      <c r="W65" s="901"/>
      <c r="X65" s="901"/>
      <c r="Y65" s="901"/>
      <c r="Z65" s="901"/>
      <c r="AA65" s="901"/>
      <c r="AB65" s="901"/>
      <c r="AC65" s="901"/>
      <c r="AD65" s="901"/>
      <c r="AE65" s="901"/>
      <c r="AF65" s="901"/>
      <c r="AG65" s="901"/>
      <c r="AH65" s="901"/>
      <c r="AI65" s="901"/>
      <c r="AJ65" s="901"/>
      <c r="AK65" s="901"/>
      <c r="AL65" s="901"/>
      <c r="AM65" s="901"/>
      <c r="AN65" s="901"/>
    </row>
    <row r="66" spans="2:40" ht="14.25" customHeight="1" x14ac:dyDescent="0.2">
      <c r="B66" s="905" t="s">
        <v>357</v>
      </c>
      <c r="C66" s="908" t="s">
        <v>356</v>
      </c>
      <c r="D66" s="909"/>
      <c r="E66" s="909"/>
      <c r="F66" s="909"/>
      <c r="G66" s="909"/>
      <c r="H66" s="909"/>
      <c r="I66" s="909"/>
      <c r="J66" s="909"/>
      <c r="K66" s="909"/>
      <c r="L66" s="909"/>
      <c r="M66" s="909"/>
      <c r="N66" s="909"/>
      <c r="O66" s="909"/>
      <c r="P66" s="909"/>
      <c r="Q66" s="909"/>
      <c r="R66" s="909"/>
      <c r="S66" s="909"/>
      <c r="T66" s="909"/>
      <c r="U66" s="910"/>
      <c r="V66" s="908" t="s">
        <v>355</v>
      </c>
      <c r="W66" s="909"/>
      <c r="X66" s="909"/>
      <c r="Y66" s="909"/>
      <c r="Z66" s="909"/>
      <c r="AA66" s="909"/>
      <c r="AB66" s="909"/>
      <c r="AC66" s="909"/>
      <c r="AD66" s="909"/>
      <c r="AE66" s="909"/>
      <c r="AF66" s="909"/>
      <c r="AG66" s="909"/>
      <c r="AH66" s="909"/>
      <c r="AI66" s="909"/>
      <c r="AJ66" s="909"/>
      <c r="AK66" s="909"/>
      <c r="AL66" s="909"/>
      <c r="AM66" s="909"/>
      <c r="AN66" s="910"/>
    </row>
    <row r="67" spans="2:40" x14ac:dyDescent="0.2">
      <c r="B67" s="906"/>
      <c r="C67" s="911"/>
      <c r="D67" s="912"/>
      <c r="E67" s="912"/>
      <c r="F67" s="912"/>
      <c r="G67" s="912"/>
      <c r="H67" s="912"/>
      <c r="I67" s="912"/>
      <c r="J67" s="912"/>
      <c r="K67" s="912"/>
      <c r="L67" s="912"/>
      <c r="M67" s="912"/>
      <c r="N67" s="912"/>
      <c r="O67" s="912"/>
      <c r="P67" s="912"/>
      <c r="Q67" s="912"/>
      <c r="R67" s="912"/>
      <c r="S67" s="912"/>
      <c r="T67" s="912"/>
      <c r="U67" s="913"/>
      <c r="V67" s="911"/>
      <c r="W67" s="912"/>
      <c r="X67" s="912"/>
      <c r="Y67" s="912"/>
      <c r="Z67" s="912"/>
      <c r="AA67" s="912"/>
      <c r="AB67" s="912"/>
      <c r="AC67" s="912"/>
      <c r="AD67" s="912"/>
      <c r="AE67" s="912"/>
      <c r="AF67" s="912"/>
      <c r="AG67" s="912"/>
      <c r="AH67" s="912"/>
      <c r="AI67" s="912"/>
      <c r="AJ67" s="912"/>
      <c r="AK67" s="912"/>
      <c r="AL67" s="912"/>
      <c r="AM67" s="912"/>
      <c r="AN67" s="913"/>
    </row>
    <row r="68" spans="2:40" x14ac:dyDescent="0.2">
      <c r="B68" s="906"/>
      <c r="C68" s="914"/>
      <c r="D68" s="915"/>
      <c r="E68" s="915"/>
      <c r="F68" s="915"/>
      <c r="G68" s="915"/>
      <c r="H68" s="915"/>
      <c r="I68" s="915"/>
      <c r="J68" s="915"/>
      <c r="K68" s="915"/>
      <c r="L68" s="915"/>
      <c r="M68" s="915"/>
      <c r="N68" s="915"/>
      <c r="O68" s="915"/>
      <c r="P68" s="915"/>
      <c r="Q68" s="915"/>
      <c r="R68" s="915"/>
      <c r="S68" s="915"/>
      <c r="T68" s="915"/>
      <c r="U68" s="916"/>
      <c r="V68" s="914"/>
      <c r="W68" s="915"/>
      <c r="X68" s="915"/>
      <c r="Y68" s="915"/>
      <c r="Z68" s="915"/>
      <c r="AA68" s="915"/>
      <c r="AB68" s="915"/>
      <c r="AC68" s="915"/>
      <c r="AD68" s="915"/>
      <c r="AE68" s="915"/>
      <c r="AF68" s="915"/>
      <c r="AG68" s="915"/>
      <c r="AH68" s="915"/>
      <c r="AI68" s="915"/>
      <c r="AJ68" s="915"/>
      <c r="AK68" s="915"/>
      <c r="AL68" s="915"/>
      <c r="AM68" s="915"/>
      <c r="AN68" s="916"/>
    </row>
    <row r="69" spans="2:40" x14ac:dyDescent="0.2">
      <c r="B69" s="906"/>
      <c r="C69" s="914"/>
      <c r="D69" s="915"/>
      <c r="E69" s="915"/>
      <c r="F69" s="915"/>
      <c r="G69" s="915"/>
      <c r="H69" s="915"/>
      <c r="I69" s="915"/>
      <c r="J69" s="915"/>
      <c r="K69" s="915"/>
      <c r="L69" s="915"/>
      <c r="M69" s="915"/>
      <c r="N69" s="915"/>
      <c r="O69" s="915"/>
      <c r="P69" s="915"/>
      <c r="Q69" s="915"/>
      <c r="R69" s="915"/>
      <c r="S69" s="915"/>
      <c r="T69" s="915"/>
      <c r="U69" s="916"/>
      <c r="V69" s="914"/>
      <c r="W69" s="915"/>
      <c r="X69" s="915"/>
      <c r="Y69" s="915"/>
      <c r="Z69" s="915"/>
      <c r="AA69" s="915"/>
      <c r="AB69" s="915"/>
      <c r="AC69" s="915"/>
      <c r="AD69" s="915"/>
      <c r="AE69" s="915"/>
      <c r="AF69" s="915"/>
      <c r="AG69" s="915"/>
      <c r="AH69" s="915"/>
      <c r="AI69" s="915"/>
      <c r="AJ69" s="915"/>
      <c r="AK69" s="915"/>
      <c r="AL69" s="915"/>
      <c r="AM69" s="915"/>
      <c r="AN69" s="916"/>
    </row>
    <row r="70" spans="2:40" x14ac:dyDescent="0.2">
      <c r="B70" s="907"/>
      <c r="C70" s="917"/>
      <c r="D70" s="918"/>
      <c r="E70" s="918"/>
      <c r="F70" s="918"/>
      <c r="G70" s="918"/>
      <c r="H70" s="918"/>
      <c r="I70" s="918"/>
      <c r="J70" s="918"/>
      <c r="K70" s="918"/>
      <c r="L70" s="918"/>
      <c r="M70" s="918"/>
      <c r="N70" s="918"/>
      <c r="O70" s="918"/>
      <c r="P70" s="918"/>
      <c r="Q70" s="918"/>
      <c r="R70" s="918"/>
      <c r="S70" s="918"/>
      <c r="T70" s="918"/>
      <c r="U70" s="919"/>
      <c r="V70" s="917"/>
      <c r="W70" s="918"/>
      <c r="X70" s="918"/>
      <c r="Y70" s="918"/>
      <c r="Z70" s="918"/>
      <c r="AA70" s="918"/>
      <c r="AB70" s="918"/>
      <c r="AC70" s="918"/>
      <c r="AD70" s="918"/>
      <c r="AE70" s="918"/>
      <c r="AF70" s="918"/>
      <c r="AG70" s="918"/>
      <c r="AH70" s="918"/>
      <c r="AI70" s="918"/>
      <c r="AJ70" s="918"/>
      <c r="AK70" s="918"/>
      <c r="AL70" s="918"/>
      <c r="AM70" s="918"/>
      <c r="AN70" s="919"/>
    </row>
    <row r="71" spans="2:40" ht="14.25" customHeight="1" x14ac:dyDescent="0.2">
      <c r="B71" s="894" t="s">
        <v>354</v>
      </c>
      <c r="C71" s="895"/>
      <c r="D71" s="895"/>
      <c r="E71" s="895"/>
      <c r="F71" s="896"/>
      <c r="G71" s="897" t="s">
        <v>353</v>
      </c>
      <c r="H71" s="897"/>
      <c r="I71" s="897"/>
      <c r="J71" s="897"/>
      <c r="K71" s="897"/>
      <c r="L71" s="897"/>
      <c r="M71" s="897"/>
      <c r="N71" s="897"/>
      <c r="O71" s="897"/>
      <c r="P71" s="897"/>
      <c r="Q71" s="897"/>
      <c r="R71" s="897"/>
      <c r="S71" s="897"/>
      <c r="T71" s="897"/>
      <c r="U71" s="897"/>
      <c r="V71" s="897"/>
      <c r="W71" s="897"/>
      <c r="X71" s="897"/>
      <c r="Y71" s="897"/>
      <c r="Z71" s="897"/>
      <c r="AA71" s="897"/>
      <c r="AB71" s="897"/>
      <c r="AC71" s="897"/>
      <c r="AD71" s="897"/>
      <c r="AE71" s="897"/>
      <c r="AF71" s="897"/>
      <c r="AG71" s="897"/>
      <c r="AH71" s="897"/>
      <c r="AI71" s="897"/>
      <c r="AJ71" s="897"/>
      <c r="AK71" s="897"/>
      <c r="AL71" s="897"/>
      <c r="AM71" s="897"/>
      <c r="AN71" s="897"/>
    </row>
    <row r="73" spans="2:40" x14ac:dyDescent="0.2">
      <c r="B73" s="194" t="s">
        <v>352</v>
      </c>
    </row>
    <row r="74" spans="2:40" x14ac:dyDescent="0.2">
      <c r="B74" s="194" t="s">
        <v>351</v>
      </c>
    </row>
    <row r="75" spans="2:40" x14ac:dyDescent="0.2">
      <c r="B75" s="194" t="s">
        <v>350</v>
      </c>
    </row>
    <row r="76" spans="2:40" x14ac:dyDescent="0.2">
      <c r="B76" s="194" t="s">
        <v>349</v>
      </c>
    </row>
    <row r="77" spans="2:40" x14ac:dyDescent="0.2">
      <c r="B77" s="194" t="s">
        <v>348</v>
      </c>
    </row>
    <row r="78" spans="2:40" x14ac:dyDescent="0.2">
      <c r="B78" s="194" t="s">
        <v>347</v>
      </c>
    </row>
    <row r="79" spans="2:40" x14ac:dyDescent="0.2">
      <c r="B79" s="194" t="s">
        <v>346</v>
      </c>
    </row>
    <row r="80" spans="2:40" x14ac:dyDescent="0.2">
      <c r="D80" s="194" t="s">
        <v>345</v>
      </c>
    </row>
    <row r="81" spans="2:2" x14ac:dyDescent="0.2">
      <c r="B81" s="194" t="s">
        <v>344</v>
      </c>
    </row>
    <row r="82" spans="2:2" x14ac:dyDescent="0.2">
      <c r="B82" s="194" t="s">
        <v>343</v>
      </c>
    </row>
    <row r="83" spans="2:2" x14ac:dyDescent="0.2">
      <c r="B83" s="194" t="s">
        <v>342</v>
      </c>
    </row>
  </sheetData>
  <mergeCells count="310">
    <mergeCell ref="B7:G7"/>
    <mergeCell ref="H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Z43:AA43"/>
    <mergeCell ref="AC43:AD43"/>
    <mergeCell ref="AE43:AI43"/>
    <mergeCell ref="AJ45:AN45"/>
    <mergeCell ref="E46:N46"/>
    <mergeCell ref="O46:P46"/>
    <mergeCell ref="Q46:U46"/>
    <mergeCell ref="W46:X46"/>
    <mergeCell ref="Z46:AA46"/>
    <mergeCell ref="AC46:AD46"/>
    <mergeCell ref="AE46:AI46"/>
    <mergeCell ref="AJ46:AN46"/>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s>
  <phoneticPr fontId="3"/>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3CD056BF-CA85-411B-9EDD-25E7193423C6}">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5E3DEB5C-DCF2-404A-8038-F24B2B3AC47B}">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66" orientation="portrait" blackAndWhite="1" r:id="rId1"/>
  <headerFooter alignWithMargins="0"/>
  <rowBreaks count="1" manualBreakCount="1">
    <brk id="1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2FC6-2302-40F2-8A11-D51A21EFA262}">
  <sheetPr>
    <pageSetUpPr fitToPage="1"/>
  </sheetPr>
  <dimension ref="A2:AF38"/>
  <sheetViews>
    <sheetView view="pageBreakPreview" zoomScale="70" zoomScaleNormal="70" zoomScaleSheetLayoutView="70" workbookViewId="0">
      <selection activeCell="H44" sqref="H44"/>
    </sheetView>
  </sheetViews>
  <sheetFormatPr defaultColWidth="8.25" defaultRowHeight="13" x14ac:dyDescent="0.55000000000000004"/>
  <cols>
    <col min="1" max="2" width="3.9140625" style="197" customWidth="1"/>
    <col min="3" max="3" width="22.9140625" style="196" customWidth="1"/>
    <col min="4" max="4" width="4.5" style="196" customWidth="1"/>
    <col min="5" max="5" width="38.1640625" style="196" customWidth="1"/>
    <col min="6" max="6" width="4.5" style="196" customWidth="1"/>
    <col min="7" max="7" width="18" style="196" customWidth="1"/>
    <col min="8" max="8" width="31.08203125" style="196" customWidth="1"/>
    <col min="9" max="24" width="4.9140625" style="196" customWidth="1"/>
    <col min="25" max="32" width="4.5" style="196" customWidth="1"/>
    <col min="33" max="16384" width="8.25" style="196"/>
  </cols>
  <sheetData>
    <row r="2" spans="1:32" ht="20.25" customHeight="1" x14ac:dyDescent="0.55000000000000004">
      <c r="A2" s="281" t="s">
        <v>499</v>
      </c>
      <c r="B2" s="280"/>
    </row>
    <row r="3" spans="1:32" ht="20.25" customHeight="1" x14ac:dyDescent="0.55000000000000004">
      <c r="A3" s="1033" t="s">
        <v>498</v>
      </c>
      <c r="B3" s="1033"/>
      <c r="C3" s="1033"/>
      <c r="D3" s="1033"/>
      <c r="E3" s="1033"/>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1033"/>
      <c r="AD3" s="1033"/>
      <c r="AE3" s="1033"/>
      <c r="AF3" s="1033"/>
    </row>
    <row r="4" spans="1:32" ht="20.25" customHeight="1" x14ac:dyDescent="0.55000000000000004"/>
    <row r="5" spans="1:32" ht="30" customHeight="1" x14ac:dyDescent="0.55000000000000004">
      <c r="S5" s="1034" t="s">
        <v>497</v>
      </c>
      <c r="T5" s="1035"/>
      <c r="U5" s="1035"/>
      <c r="V5" s="1036"/>
      <c r="W5" s="279"/>
      <c r="X5" s="278"/>
      <c r="Y5" s="278"/>
      <c r="Z5" s="278"/>
      <c r="AA5" s="278"/>
      <c r="AB5" s="278"/>
      <c r="AC5" s="278"/>
      <c r="AD5" s="278"/>
      <c r="AE5" s="278"/>
      <c r="AF5" s="277"/>
    </row>
    <row r="6" spans="1:32" ht="20.25" customHeight="1" x14ac:dyDescent="0.55000000000000004"/>
    <row r="7" spans="1:32" ht="17.25" customHeight="1" x14ac:dyDescent="0.55000000000000004">
      <c r="A7" s="1034" t="s">
        <v>496</v>
      </c>
      <c r="B7" s="1035"/>
      <c r="C7" s="1036"/>
      <c r="D7" s="1034" t="s">
        <v>495</v>
      </c>
      <c r="E7" s="1036"/>
      <c r="F7" s="1034" t="s">
        <v>494</v>
      </c>
      <c r="G7" s="1036"/>
      <c r="H7" s="1034" t="s">
        <v>493</v>
      </c>
      <c r="I7" s="1035"/>
      <c r="J7" s="1035"/>
      <c r="K7" s="1035"/>
      <c r="L7" s="1035"/>
      <c r="M7" s="1035"/>
      <c r="N7" s="1035"/>
      <c r="O7" s="1035"/>
      <c r="P7" s="1035"/>
      <c r="Q7" s="1035"/>
      <c r="R7" s="1035"/>
      <c r="S7" s="1035"/>
      <c r="T7" s="1035"/>
      <c r="U7" s="1035"/>
      <c r="V7" s="1035"/>
      <c r="W7" s="1035"/>
      <c r="X7" s="1036"/>
      <c r="Y7" s="1034" t="s">
        <v>492</v>
      </c>
      <c r="Z7" s="1035"/>
      <c r="AA7" s="1035"/>
      <c r="AB7" s="1036"/>
      <c r="AC7" s="1034" t="s">
        <v>491</v>
      </c>
      <c r="AD7" s="1035"/>
      <c r="AE7" s="1035"/>
      <c r="AF7" s="1036"/>
    </row>
    <row r="8" spans="1:32" ht="18.75" customHeight="1" x14ac:dyDescent="0.55000000000000004">
      <c r="A8" s="1037" t="s">
        <v>490</v>
      </c>
      <c r="B8" s="1038"/>
      <c r="C8" s="1039"/>
      <c r="D8" s="1037"/>
      <c r="E8" s="1039"/>
      <c r="F8" s="1037"/>
      <c r="G8" s="1039"/>
      <c r="H8" s="1043" t="s">
        <v>489</v>
      </c>
      <c r="I8" s="206" t="s">
        <v>361</v>
      </c>
      <c r="J8" s="259" t="s">
        <v>488</v>
      </c>
      <c r="K8" s="276"/>
      <c r="L8" s="276"/>
      <c r="M8" s="206" t="s">
        <v>361</v>
      </c>
      <c r="N8" s="259" t="s">
        <v>487</v>
      </c>
      <c r="O8" s="276"/>
      <c r="P8" s="276"/>
      <c r="Q8" s="206" t="s">
        <v>361</v>
      </c>
      <c r="R8" s="259" t="s">
        <v>486</v>
      </c>
      <c r="S8" s="276"/>
      <c r="T8" s="276"/>
      <c r="U8" s="206" t="s">
        <v>361</v>
      </c>
      <c r="V8" s="259" t="s">
        <v>485</v>
      </c>
      <c r="W8" s="276"/>
      <c r="X8" s="271"/>
      <c r="Y8" s="1045"/>
      <c r="Z8" s="1046"/>
      <c r="AA8" s="1046"/>
      <c r="AB8" s="1047"/>
      <c r="AC8" s="1045"/>
      <c r="AD8" s="1046"/>
      <c r="AE8" s="1046"/>
      <c r="AF8" s="1047"/>
    </row>
    <row r="9" spans="1:32" ht="18.75" customHeight="1" x14ac:dyDescent="0.55000000000000004">
      <c r="A9" s="1040"/>
      <c r="B9" s="1041"/>
      <c r="C9" s="1042"/>
      <c r="D9" s="1040"/>
      <c r="E9" s="1042"/>
      <c r="F9" s="1040"/>
      <c r="G9" s="1042"/>
      <c r="H9" s="1044"/>
      <c r="I9" s="208" t="s">
        <v>361</v>
      </c>
      <c r="J9" s="207" t="s">
        <v>484</v>
      </c>
      <c r="K9" s="275"/>
      <c r="L9" s="275"/>
      <c r="M9" s="206" t="s">
        <v>361</v>
      </c>
      <c r="N9" s="207" t="s">
        <v>483</v>
      </c>
      <c r="O9" s="275"/>
      <c r="P9" s="275"/>
      <c r="Q9" s="206" t="s">
        <v>361</v>
      </c>
      <c r="R9" s="207" t="s">
        <v>482</v>
      </c>
      <c r="S9" s="275"/>
      <c r="T9" s="275"/>
      <c r="U9" s="206" t="s">
        <v>361</v>
      </c>
      <c r="V9" s="207" t="s">
        <v>481</v>
      </c>
      <c r="W9" s="275"/>
      <c r="X9" s="227"/>
      <c r="Y9" s="1048"/>
      <c r="Z9" s="1049"/>
      <c r="AA9" s="1049"/>
      <c r="AB9" s="1050"/>
      <c r="AC9" s="1048"/>
      <c r="AD9" s="1049"/>
      <c r="AE9" s="1049"/>
      <c r="AF9" s="1050"/>
    </row>
    <row r="10" spans="1:32" ht="18.75" customHeight="1" x14ac:dyDescent="0.55000000000000004">
      <c r="A10" s="274"/>
      <c r="B10" s="273"/>
      <c r="C10" s="272"/>
      <c r="D10" s="270"/>
      <c r="E10" s="271"/>
      <c r="F10" s="270"/>
      <c r="G10" s="269"/>
      <c r="H10" s="268" t="s">
        <v>480</v>
      </c>
      <c r="I10" s="267" t="s">
        <v>361</v>
      </c>
      <c r="J10" s="266" t="s">
        <v>437</v>
      </c>
      <c r="K10" s="266"/>
      <c r="L10" s="265"/>
      <c r="M10" s="264" t="s">
        <v>361</v>
      </c>
      <c r="N10" s="266" t="s">
        <v>479</v>
      </c>
      <c r="O10" s="266"/>
      <c r="P10" s="265"/>
      <c r="Q10" s="264" t="s">
        <v>361</v>
      </c>
      <c r="R10" s="263" t="s">
        <v>478</v>
      </c>
      <c r="S10" s="263"/>
      <c r="T10" s="263"/>
      <c r="U10" s="263"/>
      <c r="V10" s="263"/>
      <c r="W10" s="263"/>
      <c r="X10" s="262"/>
      <c r="Y10" s="261" t="s">
        <v>361</v>
      </c>
      <c r="Z10" s="259" t="s">
        <v>477</v>
      </c>
      <c r="AA10" s="259"/>
      <c r="AB10" s="258"/>
      <c r="AC10" s="260" t="s">
        <v>361</v>
      </c>
      <c r="AD10" s="259" t="s">
        <v>477</v>
      </c>
      <c r="AE10" s="259"/>
      <c r="AF10" s="258"/>
    </row>
    <row r="11" spans="1:32" ht="19.5" customHeight="1" x14ac:dyDescent="0.55000000000000004">
      <c r="A11" s="230"/>
      <c r="B11" s="229"/>
      <c r="C11" s="257"/>
      <c r="D11" s="256"/>
      <c r="E11" s="227"/>
      <c r="F11" s="226"/>
      <c r="G11" s="225"/>
      <c r="H11" s="255" t="s">
        <v>476</v>
      </c>
      <c r="I11" s="235" t="s">
        <v>361</v>
      </c>
      <c r="J11" s="233" t="s">
        <v>473</v>
      </c>
      <c r="K11" s="238"/>
      <c r="L11" s="251"/>
      <c r="M11" s="234" t="s">
        <v>361</v>
      </c>
      <c r="N11" s="233" t="s">
        <v>472</v>
      </c>
      <c r="O11" s="234"/>
      <c r="P11" s="233"/>
      <c r="Q11" s="250"/>
      <c r="R11" s="250"/>
      <c r="S11" s="250"/>
      <c r="T11" s="250"/>
      <c r="U11" s="250"/>
      <c r="V11" s="250"/>
      <c r="W11" s="250"/>
      <c r="X11" s="249"/>
      <c r="Y11" s="206" t="s">
        <v>361</v>
      </c>
      <c r="Z11" s="207" t="s">
        <v>475</v>
      </c>
      <c r="AA11" s="217"/>
      <c r="AB11" s="216"/>
      <c r="AC11" s="206" t="s">
        <v>361</v>
      </c>
      <c r="AD11" s="207" t="s">
        <v>475</v>
      </c>
      <c r="AE11" s="217"/>
      <c r="AF11" s="216"/>
    </row>
    <row r="12" spans="1:32" ht="19.5" customHeight="1" x14ac:dyDescent="0.55000000000000004">
      <c r="A12" s="230"/>
      <c r="B12" s="229"/>
      <c r="C12" s="257"/>
      <c r="D12" s="256"/>
      <c r="E12" s="227"/>
      <c r="F12" s="226"/>
      <c r="G12" s="225"/>
      <c r="H12" s="255" t="s">
        <v>474</v>
      </c>
      <c r="I12" s="235" t="s">
        <v>361</v>
      </c>
      <c r="J12" s="233" t="s">
        <v>473</v>
      </c>
      <c r="K12" s="238"/>
      <c r="L12" s="251"/>
      <c r="M12" s="234" t="s">
        <v>361</v>
      </c>
      <c r="N12" s="233" t="s">
        <v>472</v>
      </c>
      <c r="O12" s="234"/>
      <c r="P12" s="233"/>
      <c r="Q12" s="250"/>
      <c r="R12" s="250"/>
      <c r="S12" s="250"/>
      <c r="T12" s="250"/>
      <c r="U12" s="250"/>
      <c r="V12" s="250"/>
      <c r="W12" s="250"/>
      <c r="X12" s="249"/>
      <c r="Y12" s="206"/>
      <c r="Z12" s="207"/>
      <c r="AA12" s="217"/>
      <c r="AB12" s="216"/>
      <c r="AC12" s="206"/>
      <c r="AD12" s="207"/>
      <c r="AE12" s="217"/>
      <c r="AF12" s="216"/>
    </row>
    <row r="13" spans="1:32" ht="18.75" customHeight="1" x14ac:dyDescent="0.55000000000000004">
      <c r="A13" s="230"/>
      <c r="B13" s="229"/>
      <c r="C13" s="228"/>
      <c r="D13" s="226"/>
      <c r="E13" s="227"/>
      <c r="F13" s="226"/>
      <c r="G13" s="225"/>
      <c r="H13" s="1053" t="s">
        <v>471</v>
      </c>
      <c r="I13" s="1056" t="s">
        <v>361</v>
      </c>
      <c r="J13" s="1051" t="s">
        <v>437</v>
      </c>
      <c r="K13" s="1051"/>
      <c r="L13" s="1060" t="s">
        <v>361</v>
      </c>
      <c r="M13" s="1051" t="s">
        <v>443</v>
      </c>
      <c r="N13" s="1051"/>
      <c r="O13" s="248"/>
      <c r="P13" s="248"/>
      <c r="Q13" s="248"/>
      <c r="R13" s="248"/>
      <c r="S13" s="248"/>
      <c r="T13" s="248"/>
      <c r="U13" s="248"/>
      <c r="V13" s="248"/>
      <c r="W13" s="248"/>
      <c r="X13" s="254"/>
      <c r="AB13" s="216"/>
      <c r="AE13" s="217"/>
      <c r="AF13" s="216"/>
    </row>
    <row r="14" spans="1:32" ht="18.75" customHeight="1" x14ac:dyDescent="0.55000000000000004">
      <c r="A14" s="230"/>
      <c r="B14" s="229"/>
      <c r="C14" s="228"/>
      <c r="D14" s="226"/>
      <c r="E14" s="227"/>
      <c r="F14" s="226"/>
      <c r="G14" s="225"/>
      <c r="H14" s="1054"/>
      <c r="I14" s="1057"/>
      <c r="J14" s="1059"/>
      <c r="K14" s="1059"/>
      <c r="L14" s="1061"/>
      <c r="M14" s="1059"/>
      <c r="N14" s="1059"/>
      <c r="X14" s="253"/>
      <c r="Y14" s="218"/>
      <c r="Z14" s="217"/>
      <c r="AA14" s="217"/>
      <c r="AB14" s="216"/>
      <c r="AC14" s="218"/>
      <c r="AD14" s="217"/>
      <c r="AE14" s="217"/>
      <c r="AF14" s="216"/>
    </row>
    <row r="15" spans="1:32" ht="18.75" customHeight="1" x14ac:dyDescent="0.55000000000000004">
      <c r="A15" s="230"/>
      <c r="B15" s="229"/>
      <c r="C15" s="228"/>
      <c r="D15" s="226"/>
      <c r="E15" s="227"/>
      <c r="F15" s="226"/>
      <c r="G15" s="225"/>
      <c r="H15" s="1055"/>
      <c r="I15" s="1058"/>
      <c r="J15" s="1052"/>
      <c r="K15" s="1052"/>
      <c r="L15" s="1062"/>
      <c r="M15" s="1052"/>
      <c r="N15" s="1052"/>
      <c r="O15" s="246"/>
      <c r="P15" s="246"/>
      <c r="Q15" s="246"/>
      <c r="R15" s="246"/>
      <c r="S15" s="246"/>
      <c r="T15" s="246"/>
      <c r="U15" s="246"/>
      <c r="V15" s="246"/>
      <c r="W15" s="246"/>
      <c r="X15" s="252"/>
      <c r="Y15" s="218"/>
      <c r="Z15" s="217"/>
      <c r="AA15" s="217"/>
      <c r="AB15" s="216"/>
      <c r="AC15" s="218"/>
      <c r="AD15" s="217"/>
      <c r="AE15" s="217"/>
      <c r="AF15" s="216"/>
    </row>
    <row r="16" spans="1:32" ht="18.75" customHeight="1" x14ac:dyDescent="0.55000000000000004">
      <c r="A16" s="230"/>
      <c r="B16" s="229"/>
      <c r="C16" s="228"/>
      <c r="D16" s="226"/>
      <c r="E16" s="227"/>
      <c r="F16" s="226"/>
      <c r="G16" s="225"/>
      <c r="H16" s="239" t="s">
        <v>470</v>
      </c>
      <c r="I16" s="206" t="s">
        <v>361</v>
      </c>
      <c r="J16" s="233" t="s">
        <v>469</v>
      </c>
      <c r="K16" s="238"/>
      <c r="L16" s="251"/>
      <c r="M16" s="206" t="s">
        <v>361</v>
      </c>
      <c r="N16" s="233" t="s">
        <v>468</v>
      </c>
      <c r="O16" s="250"/>
      <c r="P16" s="250"/>
      <c r="Q16" s="250"/>
      <c r="R16" s="250"/>
      <c r="S16" s="250"/>
      <c r="T16" s="250"/>
      <c r="U16" s="250"/>
      <c r="V16" s="250"/>
      <c r="W16" s="250"/>
      <c r="X16" s="249"/>
      <c r="Y16" s="218"/>
      <c r="Z16" s="217"/>
      <c r="AA16" s="217"/>
      <c r="AB16" s="216"/>
      <c r="AC16" s="218"/>
      <c r="AD16" s="217"/>
      <c r="AE16" s="217"/>
      <c r="AF16" s="216"/>
    </row>
    <row r="17" spans="1:32" ht="18.75" customHeight="1" x14ac:dyDescent="0.55000000000000004">
      <c r="A17" s="230"/>
      <c r="B17" s="229"/>
      <c r="C17" s="228"/>
      <c r="D17" s="226"/>
      <c r="E17" s="227"/>
      <c r="F17" s="226"/>
      <c r="G17" s="225"/>
      <c r="H17" s="1053" t="s">
        <v>467</v>
      </c>
      <c r="I17" s="1063" t="s">
        <v>361</v>
      </c>
      <c r="J17" s="1051" t="s">
        <v>437</v>
      </c>
      <c r="K17" s="1051"/>
      <c r="L17" s="1065" t="s">
        <v>361</v>
      </c>
      <c r="M17" s="1051" t="s">
        <v>443</v>
      </c>
      <c r="N17" s="1051"/>
      <c r="O17" s="223"/>
      <c r="P17" s="223"/>
      <c r="Q17" s="223"/>
      <c r="R17" s="223"/>
      <c r="S17" s="223"/>
      <c r="T17" s="223"/>
      <c r="U17" s="223"/>
      <c r="V17" s="223"/>
      <c r="W17" s="223"/>
      <c r="X17" s="247"/>
      <c r="Y17" s="218"/>
      <c r="Z17" s="217"/>
      <c r="AA17" s="217"/>
      <c r="AB17" s="216"/>
      <c r="AC17" s="218"/>
      <c r="AD17" s="217"/>
      <c r="AE17" s="217"/>
      <c r="AF17" s="216"/>
    </row>
    <row r="18" spans="1:32" ht="18.75" customHeight="1" x14ac:dyDescent="0.55000000000000004">
      <c r="A18" s="230"/>
      <c r="B18" s="229"/>
      <c r="C18" s="228"/>
      <c r="D18" s="226"/>
      <c r="E18" s="227"/>
      <c r="F18" s="226"/>
      <c r="G18" s="225"/>
      <c r="H18" s="1055"/>
      <c r="I18" s="1064"/>
      <c r="J18" s="1052"/>
      <c r="K18" s="1052"/>
      <c r="L18" s="1066"/>
      <c r="M18" s="1052"/>
      <c r="N18" s="1052"/>
      <c r="O18" s="243"/>
      <c r="P18" s="243"/>
      <c r="Q18" s="243"/>
      <c r="R18" s="243"/>
      <c r="S18" s="243"/>
      <c r="T18" s="243"/>
      <c r="U18" s="243"/>
      <c r="V18" s="243"/>
      <c r="W18" s="243"/>
      <c r="X18" s="245"/>
      <c r="Y18" s="218"/>
      <c r="Z18" s="217"/>
      <c r="AA18" s="217"/>
      <c r="AB18" s="216"/>
      <c r="AC18" s="218"/>
      <c r="AD18" s="217"/>
      <c r="AE18" s="217"/>
      <c r="AF18" s="216"/>
    </row>
    <row r="19" spans="1:32" ht="18.75" customHeight="1" x14ac:dyDescent="0.55000000000000004">
      <c r="A19" s="230"/>
      <c r="B19" s="229"/>
      <c r="C19" s="228"/>
      <c r="D19" s="226"/>
      <c r="E19" s="227"/>
      <c r="F19" s="226"/>
      <c r="G19" s="225"/>
      <c r="H19" s="1053" t="s">
        <v>466</v>
      </c>
      <c r="I19" s="1063" t="s">
        <v>361</v>
      </c>
      <c r="J19" s="1051" t="s">
        <v>437</v>
      </c>
      <c r="K19" s="1051"/>
      <c r="L19" s="1065" t="s">
        <v>361</v>
      </c>
      <c r="M19" s="1051" t="s">
        <v>443</v>
      </c>
      <c r="N19" s="1051"/>
      <c r="O19" s="223"/>
      <c r="P19" s="223"/>
      <c r="Q19" s="223"/>
      <c r="R19" s="223"/>
      <c r="S19" s="223"/>
      <c r="T19" s="223"/>
      <c r="U19" s="223"/>
      <c r="V19" s="223"/>
      <c r="W19" s="223"/>
      <c r="X19" s="247"/>
      <c r="Y19" s="218"/>
      <c r="Z19" s="217"/>
      <c r="AA19" s="217"/>
      <c r="AB19" s="216"/>
      <c r="AC19" s="218"/>
      <c r="AD19" s="217"/>
      <c r="AE19" s="217"/>
      <c r="AF19" s="216"/>
    </row>
    <row r="20" spans="1:32" ht="18.75" customHeight="1" x14ac:dyDescent="0.55000000000000004">
      <c r="A20" s="230"/>
      <c r="B20" s="229"/>
      <c r="C20" s="228"/>
      <c r="D20" s="226"/>
      <c r="E20" s="227"/>
      <c r="F20" s="226"/>
      <c r="G20" s="225"/>
      <c r="H20" s="1055"/>
      <c r="I20" s="1064"/>
      <c r="J20" s="1052"/>
      <c r="K20" s="1052"/>
      <c r="L20" s="1066"/>
      <c r="M20" s="1052"/>
      <c r="N20" s="1052"/>
      <c r="O20" s="243"/>
      <c r="P20" s="243"/>
      <c r="Q20" s="243"/>
      <c r="R20" s="243"/>
      <c r="S20" s="243"/>
      <c r="T20" s="243"/>
      <c r="U20" s="243"/>
      <c r="V20" s="243"/>
      <c r="W20" s="243"/>
      <c r="X20" s="245"/>
      <c r="Y20" s="218"/>
      <c r="Z20" s="217"/>
      <c r="AA20" s="217"/>
      <c r="AB20" s="216"/>
      <c r="AC20" s="218"/>
      <c r="AD20" s="217"/>
      <c r="AE20" s="217"/>
      <c r="AF20" s="216"/>
    </row>
    <row r="21" spans="1:32" ht="18.75" customHeight="1" x14ac:dyDescent="0.55000000000000004">
      <c r="A21" s="230"/>
      <c r="B21" s="229"/>
      <c r="C21" s="228"/>
      <c r="D21" s="226"/>
      <c r="E21" s="227"/>
      <c r="F21" s="226"/>
      <c r="G21" s="225"/>
      <c r="H21" s="1053" t="s">
        <v>465</v>
      </c>
      <c r="I21" s="1063" t="s">
        <v>361</v>
      </c>
      <c r="J21" s="1051" t="s">
        <v>437</v>
      </c>
      <c r="K21" s="1051"/>
      <c r="L21" s="1065" t="s">
        <v>361</v>
      </c>
      <c r="M21" s="1051" t="s">
        <v>443</v>
      </c>
      <c r="N21" s="1051"/>
      <c r="O21" s="223"/>
      <c r="P21" s="223"/>
      <c r="Q21" s="223"/>
      <c r="R21" s="223"/>
      <c r="S21" s="223"/>
      <c r="T21" s="223"/>
      <c r="U21" s="223"/>
      <c r="V21" s="223"/>
      <c r="W21" s="223"/>
      <c r="X21" s="247"/>
      <c r="Y21" s="218"/>
      <c r="Z21" s="217"/>
      <c r="AA21" s="217"/>
      <c r="AB21" s="216"/>
      <c r="AC21" s="218"/>
      <c r="AD21" s="217"/>
      <c r="AE21" s="217"/>
      <c r="AF21" s="216"/>
    </row>
    <row r="22" spans="1:32" ht="18.75" customHeight="1" x14ac:dyDescent="0.55000000000000004">
      <c r="A22" s="230"/>
      <c r="B22" s="229"/>
      <c r="C22" s="228"/>
      <c r="D22" s="206" t="s">
        <v>361</v>
      </c>
      <c r="E22" s="227" t="s">
        <v>464</v>
      </c>
      <c r="F22" s="226"/>
      <c r="G22" s="225"/>
      <c r="H22" s="1055"/>
      <c r="I22" s="1064"/>
      <c r="J22" s="1052"/>
      <c r="K22" s="1052"/>
      <c r="L22" s="1066"/>
      <c r="M22" s="1052"/>
      <c r="N22" s="1052"/>
      <c r="O22" s="243"/>
      <c r="P22" s="243"/>
      <c r="Q22" s="243"/>
      <c r="R22" s="243"/>
      <c r="S22" s="243"/>
      <c r="T22" s="243"/>
      <c r="U22" s="243"/>
      <c r="V22" s="243"/>
      <c r="W22" s="243"/>
      <c r="X22" s="245"/>
      <c r="Y22" s="218"/>
      <c r="Z22" s="217"/>
      <c r="AA22" s="217"/>
      <c r="AB22" s="216"/>
      <c r="AC22" s="218"/>
      <c r="AD22" s="217"/>
      <c r="AE22" s="217"/>
      <c r="AF22" s="216"/>
    </row>
    <row r="23" spans="1:32" ht="18.75" customHeight="1" x14ac:dyDescent="0.55000000000000004">
      <c r="A23" s="208" t="s">
        <v>361</v>
      </c>
      <c r="B23" s="229">
        <v>15</v>
      </c>
      <c r="C23" s="228" t="s">
        <v>13</v>
      </c>
      <c r="D23" s="206" t="s">
        <v>361</v>
      </c>
      <c r="E23" s="227" t="s">
        <v>463</v>
      </c>
      <c r="F23" s="226"/>
      <c r="G23" s="225"/>
      <c r="H23" s="1053" t="s">
        <v>462</v>
      </c>
      <c r="I23" s="1063" t="s">
        <v>361</v>
      </c>
      <c r="J23" s="1051" t="s">
        <v>437</v>
      </c>
      <c r="K23" s="1051"/>
      <c r="L23" s="1065" t="s">
        <v>361</v>
      </c>
      <c r="M23" s="1051" t="s">
        <v>443</v>
      </c>
      <c r="N23" s="1051"/>
      <c r="O23" s="223"/>
      <c r="P23" s="223"/>
      <c r="Q23" s="223"/>
      <c r="R23" s="223"/>
      <c r="S23" s="223"/>
      <c r="T23" s="223"/>
      <c r="U23" s="223"/>
      <c r="V23" s="223"/>
      <c r="W23" s="223"/>
      <c r="X23" s="247"/>
      <c r="Y23" s="218"/>
      <c r="Z23" s="217"/>
      <c r="AA23" s="217"/>
      <c r="AB23" s="216"/>
      <c r="AC23" s="218"/>
      <c r="AD23" s="217"/>
      <c r="AE23" s="217"/>
      <c r="AF23" s="216"/>
    </row>
    <row r="24" spans="1:32" ht="18.75" customHeight="1" x14ac:dyDescent="0.55000000000000004">
      <c r="A24" s="230"/>
      <c r="B24" s="229"/>
      <c r="C24" s="228"/>
      <c r="D24" s="206" t="s">
        <v>361</v>
      </c>
      <c r="E24" s="227" t="s">
        <v>461</v>
      </c>
      <c r="F24" s="226"/>
      <c r="G24" s="225"/>
      <c r="H24" s="1055"/>
      <c r="I24" s="1064"/>
      <c r="J24" s="1052"/>
      <c r="K24" s="1052"/>
      <c r="L24" s="1066"/>
      <c r="M24" s="1052"/>
      <c r="N24" s="1052"/>
      <c r="O24" s="243"/>
      <c r="P24" s="243"/>
      <c r="Q24" s="243"/>
      <c r="R24" s="243"/>
      <c r="S24" s="243"/>
      <c r="T24" s="243"/>
      <c r="U24" s="243"/>
      <c r="V24" s="243"/>
      <c r="W24" s="243"/>
      <c r="X24" s="245"/>
      <c r="Y24" s="218"/>
      <c r="Z24" s="217"/>
      <c r="AA24" s="217"/>
      <c r="AB24" s="216"/>
      <c r="AC24" s="218"/>
      <c r="AD24" s="217"/>
      <c r="AE24" s="217"/>
      <c r="AF24" s="216"/>
    </row>
    <row r="25" spans="1:32" ht="18.75" customHeight="1" x14ac:dyDescent="0.55000000000000004">
      <c r="A25" s="230"/>
      <c r="B25" s="229"/>
      <c r="C25" s="228"/>
      <c r="F25" s="226"/>
      <c r="G25" s="225"/>
      <c r="H25" s="244" t="s">
        <v>460</v>
      </c>
      <c r="I25" s="235" t="s">
        <v>361</v>
      </c>
      <c r="J25" s="233" t="s">
        <v>437</v>
      </c>
      <c r="K25" s="238"/>
      <c r="L25" s="234" t="s">
        <v>361</v>
      </c>
      <c r="M25" s="233" t="s">
        <v>443</v>
      </c>
      <c r="N25" s="232"/>
      <c r="O25" s="232"/>
      <c r="P25" s="232"/>
      <c r="Q25" s="232"/>
      <c r="R25" s="232"/>
      <c r="S25" s="232"/>
      <c r="T25" s="232"/>
      <c r="U25" s="232"/>
      <c r="V25" s="232"/>
      <c r="W25" s="232"/>
      <c r="X25" s="231"/>
      <c r="Y25" s="218"/>
      <c r="Z25" s="217"/>
      <c r="AA25" s="217"/>
      <c r="AB25" s="216"/>
      <c r="AC25" s="218"/>
      <c r="AD25" s="217"/>
      <c r="AE25" s="217"/>
      <c r="AF25" s="216"/>
    </row>
    <row r="26" spans="1:32" ht="18.75" customHeight="1" x14ac:dyDescent="0.55000000000000004">
      <c r="A26" s="230"/>
      <c r="B26" s="229"/>
      <c r="C26" s="228"/>
      <c r="F26" s="226"/>
      <c r="G26" s="225"/>
      <c r="H26" s="239" t="s">
        <v>459</v>
      </c>
      <c r="I26" s="206" t="s">
        <v>361</v>
      </c>
      <c r="J26" s="243" t="s">
        <v>437</v>
      </c>
      <c r="K26" s="243"/>
      <c r="L26" s="234" t="s">
        <v>361</v>
      </c>
      <c r="M26" s="243" t="s">
        <v>458</v>
      </c>
      <c r="N26" s="233"/>
      <c r="O26" s="206" t="s">
        <v>361</v>
      </c>
      <c r="P26" s="233" t="s">
        <v>457</v>
      </c>
      <c r="Q26" s="232"/>
      <c r="R26" s="232"/>
      <c r="S26" s="232"/>
      <c r="T26" s="232"/>
      <c r="U26" s="232"/>
      <c r="V26" s="232"/>
      <c r="W26" s="232"/>
      <c r="X26" s="231"/>
      <c r="Y26" s="218"/>
      <c r="Z26" s="217"/>
      <c r="AA26" s="217"/>
      <c r="AB26" s="216"/>
      <c r="AC26" s="218"/>
      <c r="AD26" s="217"/>
      <c r="AE26" s="217"/>
      <c r="AF26" s="216"/>
    </row>
    <row r="27" spans="1:32" ht="18.75" customHeight="1" x14ac:dyDescent="0.55000000000000004">
      <c r="A27" s="230"/>
      <c r="B27" s="229"/>
      <c r="C27" s="228"/>
      <c r="D27" s="226"/>
      <c r="E27" s="227"/>
      <c r="F27" s="226"/>
      <c r="G27" s="225"/>
      <c r="H27" s="239" t="s">
        <v>456</v>
      </c>
      <c r="I27" s="224" t="s">
        <v>361</v>
      </c>
      <c r="J27" s="233" t="s">
        <v>437</v>
      </c>
      <c r="K27" s="238"/>
      <c r="L27" s="206" t="s">
        <v>361</v>
      </c>
      <c r="M27" s="233" t="s">
        <v>443</v>
      </c>
      <c r="N27" s="232"/>
      <c r="O27" s="232"/>
      <c r="P27" s="232"/>
      <c r="Q27" s="232"/>
      <c r="R27" s="232"/>
      <c r="S27" s="232"/>
      <c r="T27" s="232"/>
      <c r="U27" s="232"/>
      <c r="V27" s="232"/>
      <c r="W27" s="232"/>
      <c r="X27" s="231"/>
      <c r="Y27" s="218"/>
      <c r="Z27" s="217"/>
      <c r="AA27" s="217"/>
      <c r="AB27" s="216"/>
      <c r="AC27" s="218"/>
      <c r="AD27" s="217"/>
      <c r="AE27" s="217"/>
      <c r="AF27" s="216"/>
    </row>
    <row r="28" spans="1:32" ht="18.75" customHeight="1" x14ac:dyDescent="0.55000000000000004">
      <c r="A28" s="230"/>
      <c r="B28" s="229"/>
      <c r="C28" s="228"/>
      <c r="D28" s="226"/>
      <c r="E28" s="227"/>
      <c r="F28" s="226"/>
      <c r="G28" s="225"/>
      <c r="H28" s="239" t="s">
        <v>455</v>
      </c>
      <c r="I28" s="224" t="s">
        <v>361</v>
      </c>
      <c r="J28" s="233" t="s">
        <v>437</v>
      </c>
      <c r="K28" s="233"/>
      <c r="L28" s="221" t="s">
        <v>361</v>
      </c>
      <c r="M28" s="233" t="s">
        <v>454</v>
      </c>
      <c r="N28" s="233"/>
      <c r="O28" s="206" t="s">
        <v>361</v>
      </c>
      <c r="P28" s="233" t="s">
        <v>453</v>
      </c>
      <c r="Q28" s="232"/>
      <c r="R28" s="232"/>
      <c r="S28" s="232"/>
      <c r="T28" s="232"/>
      <c r="U28" s="232"/>
      <c r="V28" s="232"/>
      <c r="W28" s="232"/>
      <c r="X28" s="231"/>
      <c r="Y28" s="218"/>
      <c r="Z28" s="217"/>
      <c r="AA28" s="217"/>
      <c r="AB28" s="216"/>
      <c r="AC28" s="218"/>
      <c r="AD28" s="217"/>
      <c r="AE28" s="217"/>
      <c r="AF28" s="216"/>
    </row>
    <row r="29" spans="1:32" ht="18.75" customHeight="1" x14ac:dyDescent="0.55000000000000004">
      <c r="A29" s="230"/>
      <c r="B29" s="229"/>
      <c r="C29" s="228"/>
      <c r="D29" s="226"/>
      <c r="E29" s="227"/>
      <c r="F29" s="226"/>
      <c r="G29" s="225"/>
      <c r="H29" s="239" t="s">
        <v>452</v>
      </c>
      <c r="I29" s="224" t="s">
        <v>361</v>
      </c>
      <c r="J29" s="233" t="s">
        <v>437</v>
      </c>
      <c r="K29" s="233"/>
      <c r="L29" s="221" t="s">
        <v>361</v>
      </c>
      <c r="M29" s="233" t="s">
        <v>451</v>
      </c>
      <c r="N29" s="242"/>
      <c r="O29" s="242"/>
      <c r="P29" s="206" t="s">
        <v>361</v>
      </c>
      <c r="Q29" s="233" t="s">
        <v>450</v>
      </c>
      <c r="R29" s="242"/>
      <c r="S29" s="242"/>
      <c r="T29" s="242"/>
      <c r="U29" s="242"/>
      <c r="V29" s="242"/>
      <c r="W29" s="242"/>
      <c r="X29" s="241"/>
      <c r="Y29" s="218"/>
      <c r="Z29" s="217"/>
      <c r="AA29" s="217"/>
      <c r="AB29" s="216"/>
      <c r="AC29" s="218"/>
      <c r="AD29" s="217"/>
      <c r="AE29" s="217"/>
      <c r="AF29" s="216"/>
    </row>
    <row r="30" spans="1:32" ht="18.75" customHeight="1" x14ac:dyDescent="0.55000000000000004">
      <c r="A30" s="230"/>
      <c r="B30" s="229"/>
      <c r="C30" s="228"/>
      <c r="D30" s="226"/>
      <c r="E30" s="227"/>
      <c r="F30" s="226"/>
      <c r="G30" s="225"/>
      <c r="H30" s="239" t="s">
        <v>449</v>
      </c>
      <c r="I30" s="224" t="s">
        <v>361</v>
      </c>
      <c r="J30" s="233" t="s">
        <v>437</v>
      </c>
      <c r="K30" s="238"/>
      <c r="L30" s="234" t="s">
        <v>361</v>
      </c>
      <c r="M30" s="233" t="s">
        <v>443</v>
      </c>
      <c r="N30" s="232"/>
      <c r="O30" s="232"/>
      <c r="P30" s="232"/>
      <c r="Q30" s="232"/>
      <c r="R30" s="232"/>
      <c r="S30" s="232"/>
      <c r="T30" s="232"/>
      <c r="U30" s="232"/>
      <c r="V30" s="232"/>
      <c r="W30" s="232"/>
      <c r="X30" s="231"/>
      <c r="Y30" s="218"/>
      <c r="Z30" s="217"/>
      <c r="AA30" s="217"/>
      <c r="AB30" s="216"/>
      <c r="AC30" s="218"/>
      <c r="AD30" s="217"/>
      <c r="AE30" s="217"/>
      <c r="AF30" s="216"/>
    </row>
    <row r="31" spans="1:32" ht="18.75" customHeight="1" x14ac:dyDescent="0.55000000000000004">
      <c r="A31" s="230"/>
      <c r="B31" s="229"/>
      <c r="C31" s="228"/>
      <c r="D31" s="226"/>
      <c r="E31" s="227"/>
      <c r="F31" s="226"/>
      <c r="G31" s="225"/>
      <c r="H31" s="236" t="s">
        <v>448</v>
      </c>
      <c r="I31" s="224" t="s">
        <v>361</v>
      </c>
      <c r="J31" s="233" t="s">
        <v>437</v>
      </c>
      <c r="K31" s="238"/>
      <c r="L31" s="206" t="s">
        <v>361</v>
      </c>
      <c r="M31" s="233" t="s">
        <v>443</v>
      </c>
      <c r="N31" s="232"/>
      <c r="O31" s="232"/>
      <c r="P31" s="232"/>
      <c r="Q31" s="232"/>
      <c r="R31" s="232"/>
      <c r="S31" s="232"/>
      <c r="T31" s="232"/>
      <c r="U31" s="232"/>
      <c r="V31" s="232"/>
      <c r="W31" s="232"/>
      <c r="X31" s="231"/>
      <c r="Y31" s="218"/>
      <c r="Z31" s="217"/>
      <c r="AA31" s="217"/>
      <c r="AB31" s="216"/>
      <c r="AC31" s="218"/>
      <c r="AD31" s="217"/>
      <c r="AE31" s="217"/>
      <c r="AF31" s="216"/>
    </row>
    <row r="32" spans="1:32" ht="18.75" customHeight="1" x14ac:dyDescent="0.55000000000000004">
      <c r="A32" s="230"/>
      <c r="B32" s="229"/>
      <c r="C32" s="228"/>
      <c r="D32" s="226"/>
      <c r="E32" s="227"/>
      <c r="F32" s="226"/>
      <c r="G32" s="225"/>
      <c r="H32" s="236" t="s">
        <v>447</v>
      </c>
      <c r="I32" s="235" t="s">
        <v>361</v>
      </c>
      <c r="J32" s="233" t="s">
        <v>437</v>
      </c>
      <c r="K32" s="238"/>
      <c r="L32" s="234" t="s">
        <v>361</v>
      </c>
      <c r="M32" s="233" t="s">
        <v>443</v>
      </c>
      <c r="N32" s="232"/>
      <c r="O32" s="232"/>
      <c r="P32" s="232"/>
      <c r="Q32" s="232"/>
      <c r="R32" s="232"/>
      <c r="S32" s="232"/>
      <c r="T32" s="232"/>
      <c r="U32" s="232"/>
      <c r="V32" s="232"/>
      <c r="W32" s="232"/>
      <c r="X32" s="231"/>
      <c r="Y32" s="218"/>
      <c r="Z32" s="217"/>
      <c r="AA32" s="217"/>
      <c r="AB32" s="216"/>
      <c r="AC32" s="218"/>
      <c r="AD32" s="217"/>
      <c r="AE32" s="217"/>
      <c r="AF32" s="216"/>
    </row>
    <row r="33" spans="1:32" ht="18.75" customHeight="1" x14ac:dyDescent="0.55000000000000004">
      <c r="A33" s="230"/>
      <c r="B33" s="229"/>
      <c r="C33" s="228"/>
      <c r="D33" s="226"/>
      <c r="E33" s="227"/>
      <c r="F33" s="226"/>
      <c r="G33" s="225"/>
      <c r="H33" s="240" t="s">
        <v>446</v>
      </c>
      <c r="I33" s="234" t="s">
        <v>361</v>
      </c>
      <c r="J33" s="233" t="s">
        <v>437</v>
      </c>
      <c r="K33" s="238"/>
      <c r="L33" s="237" t="s">
        <v>361</v>
      </c>
      <c r="M33" s="233" t="s">
        <v>443</v>
      </c>
      <c r="N33" s="232"/>
      <c r="O33" s="232"/>
      <c r="P33" s="232"/>
      <c r="Q33" s="232"/>
      <c r="R33" s="232"/>
      <c r="S33" s="232"/>
      <c r="T33" s="232"/>
      <c r="U33" s="232"/>
      <c r="V33" s="232"/>
      <c r="W33" s="232"/>
      <c r="X33" s="231"/>
      <c r="Y33" s="218"/>
      <c r="Z33" s="217"/>
      <c r="AA33" s="217"/>
      <c r="AB33" s="216"/>
      <c r="AC33" s="218"/>
      <c r="AD33" s="217"/>
      <c r="AE33" s="217"/>
      <c r="AF33" s="216"/>
    </row>
    <row r="34" spans="1:32" ht="18.75" customHeight="1" x14ac:dyDescent="0.55000000000000004">
      <c r="A34" s="230"/>
      <c r="B34" s="229"/>
      <c r="C34" s="228"/>
      <c r="D34" s="226"/>
      <c r="E34" s="227"/>
      <c r="F34" s="226"/>
      <c r="G34" s="225"/>
      <c r="H34" s="239" t="s">
        <v>445</v>
      </c>
      <c r="I34" s="235" t="s">
        <v>361</v>
      </c>
      <c r="J34" s="233" t="s">
        <v>437</v>
      </c>
      <c r="K34" s="238"/>
      <c r="L34" s="237" t="s">
        <v>361</v>
      </c>
      <c r="M34" s="233" t="s">
        <v>443</v>
      </c>
      <c r="N34" s="232"/>
      <c r="O34" s="232"/>
      <c r="P34" s="232"/>
      <c r="Q34" s="232"/>
      <c r="R34" s="232"/>
      <c r="S34" s="232"/>
      <c r="T34" s="232"/>
      <c r="U34" s="232"/>
      <c r="V34" s="232"/>
      <c r="W34" s="232"/>
      <c r="X34" s="231"/>
      <c r="Y34" s="218"/>
      <c r="Z34" s="217"/>
      <c r="AA34" s="217"/>
      <c r="AB34" s="216"/>
      <c r="AC34" s="218"/>
      <c r="AD34" s="217"/>
      <c r="AE34" s="217"/>
      <c r="AF34" s="216"/>
    </row>
    <row r="35" spans="1:32" ht="18.75" customHeight="1" x14ac:dyDescent="0.55000000000000004">
      <c r="A35" s="230"/>
      <c r="B35" s="229"/>
      <c r="C35" s="228"/>
      <c r="D35" s="226"/>
      <c r="E35" s="227"/>
      <c r="F35" s="226"/>
      <c r="G35" s="225"/>
      <c r="H35" s="239" t="s">
        <v>444</v>
      </c>
      <c r="I35" s="206" t="s">
        <v>361</v>
      </c>
      <c r="J35" s="233" t="s">
        <v>437</v>
      </c>
      <c r="K35" s="238"/>
      <c r="L35" s="237" t="s">
        <v>361</v>
      </c>
      <c r="M35" s="233" t="s">
        <v>443</v>
      </c>
      <c r="N35" s="232"/>
      <c r="O35" s="232"/>
      <c r="P35" s="232"/>
      <c r="Q35" s="232"/>
      <c r="R35" s="232"/>
      <c r="S35" s="232"/>
      <c r="T35" s="232"/>
      <c r="U35" s="232"/>
      <c r="V35" s="232"/>
      <c r="W35" s="232"/>
      <c r="X35" s="231"/>
      <c r="Y35" s="218"/>
      <c r="Z35" s="217"/>
      <c r="AA35" s="217"/>
      <c r="AB35" s="216"/>
      <c r="AC35" s="218"/>
      <c r="AD35" s="217"/>
      <c r="AE35" s="217"/>
      <c r="AF35" s="216"/>
    </row>
    <row r="36" spans="1:32" ht="18.75" customHeight="1" x14ac:dyDescent="0.55000000000000004">
      <c r="A36" s="230"/>
      <c r="B36" s="229"/>
      <c r="C36" s="228"/>
      <c r="D36" s="226"/>
      <c r="E36" s="227"/>
      <c r="F36" s="226"/>
      <c r="G36" s="225"/>
      <c r="H36" s="236" t="s">
        <v>442</v>
      </c>
      <c r="I36" s="235" t="s">
        <v>361</v>
      </c>
      <c r="J36" s="233" t="s">
        <v>437</v>
      </c>
      <c r="K36" s="233"/>
      <c r="L36" s="206" t="s">
        <v>361</v>
      </c>
      <c r="M36" s="233" t="s">
        <v>441</v>
      </c>
      <c r="N36" s="233"/>
      <c r="O36" s="206" t="s">
        <v>361</v>
      </c>
      <c r="P36" s="233" t="s">
        <v>440</v>
      </c>
      <c r="Q36" s="233"/>
      <c r="R36" s="234" t="s">
        <v>361</v>
      </c>
      <c r="S36" s="233" t="s">
        <v>439</v>
      </c>
      <c r="T36" s="233"/>
      <c r="U36" s="232"/>
      <c r="V36" s="232"/>
      <c r="W36" s="232"/>
      <c r="X36" s="231"/>
      <c r="Y36" s="218"/>
      <c r="Z36" s="217"/>
      <c r="AA36" s="217"/>
      <c r="AB36" s="216"/>
      <c r="AC36" s="218"/>
      <c r="AD36" s="217"/>
      <c r="AE36" s="217"/>
      <c r="AF36" s="216"/>
    </row>
    <row r="37" spans="1:32" ht="18.75" customHeight="1" x14ac:dyDescent="0.55000000000000004">
      <c r="A37" s="230"/>
      <c r="B37" s="229"/>
      <c r="C37" s="228"/>
      <c r="D37" s="226"/>
      <c r="E37" s="227"/>
      <c r="F37" s="226"/>
      <c r="G37" s="225"/>
      <c r="H37" s="1053" t="s">
        <v>438</v>
      </c>
      <c r="I37" s="224" t="s">
        <v>361</v>
      </c>
      <c r="J37" s="223" t="s">
        <v>437</v>
      </c>
      <c r="K37" s="223"/>
      <c r="L37" s="221"/>
      <c r="M37" s="221" t="s">
        <v>361</v>
      </c>
      <c r="N37" s="223" t="s">
        <v>436</v>
      </c>
      <c r="O37" s="222"/>
      <c r="P37" s="221"/>
      <c r="Q37" s="221" t="s">
        <v>361</v>
      </c>
      <c r="R37" s="207" t="s">
        <v>435</v>
      </c>
      <c r="S37" s="221"/>
      <c r="T37" s="221"/>
      <c r="U37" s="221"/>
      <c r="V37" s="207"/>
      <c r="W37" s="220"/>
      <c r="X37" s="219"/>
      <c r="Y37" s="217"/>
      <c r="Z37" s="217"/>
      <c r="AA37" s="217"/>
      <c r="AB37" s="216"/>
      <c r="AC37" s="218"/>
      <c r="AD37" s="217"/>
      <c r="AE37" s="217"/>
      <c r="AF37" s="216"/>
    </row>
    <row r="38" spans="1:32" ht="18.75" customHeight="1" x14ac:dyDescent="0.55000000000000004">
      <c r="A38" s="215"/>
      <c r="B38" s="214"/>
      <c r="C38" s="213"/>
      <c r="D38" s="212"/>
      <c r="E38" s="211"/>
      <c r="F38" s="210"/>
      <c r="G38" s="209"/>
      <c r="H38" s="1067"/>
      <c r="I38" s="208" t="s">
        <v>361</v>
      </c>
      <c r="J38" s="203" t="s">
        <v>434</v>
      </c>
      <c r="K38" s="207"/>
      <c r="L38" s="206"/>
      <c r="M38" s="206" t="s">
        <v>361</v>
      </c>
      <c r="N38" s="203" t="s">
        <v>433</v>
      </c>
      <c r="O38" s="205"/>
      <c r="P38" s="204"/>
      <c r="Q38" s="204" t="s">
        <v>361</v>
      </c>
      <c r="R38" s="203" t="s">
        <v>432</v>
      </c>
      <c r="S38" s="204"/>
      <c r="T38" s="203"/>
      <c r="U38" s="204" t="s">
        <v>361</v>
      </c>
      <c r="V38" s="203" t="s">
        <v>431</v>
      </c>
      <c r="W38" s="202"/>
      <c r="X38" s="201"/>
      <c r="Y38" s="199"/>
      <c r="Z38" s="199"/>
      <c r="AA38" s="199"/>
      <c r="AB38" s="198"/>
      <c r="AC38" s="200"/>
      <c r="AD38" s="199"/>
      <c r="AE38" s="199"/>
      <c r="AF38" s="198"/>
    </row>
  </sheetData>
  <mergeCells count="40">
    <mergeCell ref="H37:H38"/>
    <mergeCell ref="H21:H22"/>
    <mergeCell ref="I21:I22"/>
    <mergeCell ref="J21:K22"/>
    <mergeCell ref="L21:L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21:N22"/>
    <mergeCell ref="AC8:AF9"/>
    <mergeCell ref="M19:N20"/>
    <mergeCell ref="H13:H15"/>
    <mergeCell ref="I13:I15"/>
    <mergeCell ref="J13:K15"/>
    <mergeCell ref="L13:L15"/>
    <mergeCell ref="M13:N15"/>
    <mergeCell ref="A8:C9"/>
    <mergeCell ref="D8:E9"/>
    <mergeCell ref="F8:G9"/>
    <mergeCell ref="H8:H9"/>
    <mergeCell ref="Y8:AB9"/>
    <mergeCell ref="A3:AF3"/>
    <mergeCell ref="S5:V5"/>
    <mergeCell ref="A7:C7"/>
    <mergeCell ref="D7:E7"/>
    <mergeCell ref="F7:G7"/>
    <mergeCell ref="H7:X7"/>
    <mergeCell ref="Y7:AB7"/>
    <mergeCell ref="AC7:AF7"/>
  </mergeCells>
  <phoneticPr fontId="3"/>
  <printOptions horizontalCentered="1" verticalCentered="1"/>
  <pageMargins left="0.7" right="0.7" top="0.75" bottom="0.75" header="0.3" footer="0.3"/>
  <pageSetup paperSize="9" scale="33" fitToHeight="0" orientation="portrait" blackAndWhite="1" r:id="rId1"/>
  <rowBreaks count="1" manualBreakCount="1">
    <brk id="38" max="16383" man="1"/>
  </rowBreaks>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1689BAEF-93D2-4B8C-8B85-8E9630A1AC90}">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O12 JK12 TG12 ADC12 AMY12 AWU12 BGQ12 BQM12 CAI12 CKE12 CUA12 DDW12 DNS12 DXO12 EHK12 ERG12 FBC12 FKY12 FUU12 GEQ12 GOM12 GYI12 HIE12 HSA12 IBW12 ILS12 IVO12 JFK12 JPG12 JZC12 KIY12 KSU12 LCQ12 LMM12 LWI12 MGE12 MQA12 MZW12 NJS12 NTO12 ODK12 ONG12 OXC12 PGY12 PQU12 QAQ12 QKM12 QUI12 REE12 ROA12 RXW12 SHS12 SRO12 TBK12 TLG12 TVC12 UEY12 UOU12 UYQ12 VIM12 VSI12 WCE12 WMA12 WVW12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 TBK65548 TLG65548 TVC65548 UEY65548 UOU65548 UYQ65548 VIM65548 VSI65548 WCE65548 WMA65548 WVW65548 O131084 JK131084 TG131084 ADC131084 AMY131084 AWU131084 BGQ131084 BQM131084 CAI131084 CKE131084 CUA131084 DDW131084 DNS131084 DXO131084 EHK131084 ERG131084 FBC131084 FKY131084 FUU131084 GEQ131084 GOM131084 GYI131084 HIE131084 HSA131084 IBW131084 ILS131084 IVO131084 JFK131084 JPG131084 JZC131084 KIY131084 KSU131084 LCQ131084 LMM131084 LWI131084 MGE131084 MQA131084 MZW131084 NJS131084 NTO131084 ODK131084 ONG131084 OXC131084 PGY131084 PQU131084 QAQ131084 QKM131084 QUI131084 REE131084 ROA131084 RXW131084 SHS131084 SRO131084 TBK131084 TLG131084 TVC131084 UEY131084 UOU131084 UYQ131084 VIM131084 VSI131084 WCE131084 WMA131084 WVW131084 O196620 JK196620 TG196620 ADC196620 AMY196620 AWU196620 BGQ196620 BQM196620 CAI196620 CKE196620 CUA196620 DDW196620 DNS196620 DXO196620 EHK196620 ERG196620 FBC196620 FKY196620 FUU196620 GEQ196620 GOM196620 GYI196620 HIE196620 HSA196620 IBW196620 ILS196620 IVO196620 JFK196620 JPG196620 JZC196620 KIY196620 KSU196620 LCQ196620 LMM196620 LWI196620 MGE196620 MQA196620 MZW196620 NJS196620 NTO196620 ODK196620 ONG196620 OXC196620 PGY196620 PQU196620 QAQ196620 QKM196620 QUI196620 REE196620 ROA196620 RXW196620 SHS196620 SRO196620 TBK196620 TLG196620 TVC196620 UEY196620 UOU196620 UYQ196620 VIM196620 VSI196620 WCE196620 WMA196620 WVW196620 O262156 JK262156 TG262156 ADC262156 AMY262156 AWU262156 BGQ262156 BQM262156 CAI262156 CKE262156 CUA262156 DDW262156 DNS262156 DXO262156 EHK262156 ERG262156 FBC262156 FKY262156 FUU262156 GEQ262156 GOM262156 GYI262156 HIE262156 HSA262156 IBW262156 ILS262156 IVO262156 JFK262156 JPG262156 JZC262156 KIY262156 KSU262156 LCQ262156 LMM262156 LWI262156 MGE262156 MQA262156 MZW262156 NJS262156 NTO262156 ODK262156 ONG262156 OXC262156 PGY262156 PQU262156 QAQ262156 QKM262156 QUI262156 REE262156 ROA262156 RXW262156 SHS262156 SRO262156 TBK262156 TLG262156 TVC262156 UEY262156 UOU262156 UYQ262156 VIM262156 VSI262156 WCE262156 WMA262156 WVW262156 O327692 JK327692 TG327692 ADC327692 AMY327692 AWU327692 BGQ327692 BQM327692 CAI327692 CKE327692 CUA327692 DDW327692 DNS327692 DXO327692 EHK327692 ERG327692 FBC327692 FKY327692 FUU327692 GEQ327692 GOM327692 GYI327692 HIE327692 HSA327692 IBW327692 ILS327692 IVO327692 JFK327692 JPG327692 JZC327692 KIY327692 KSU327692 LCQ327692 LMM327692 LWI327692 MGE327692 MQA327692 MZW327692 NJS327692 NTO327692 ODK327692 ONG327692 OXC327692 PGY327692 PQU327692 QAQ327692 QKM327692 QUI327692 REE327692 ROA327692 RXW327692 SHS327692 SRO327692 TBK327692 TLG327692 TVC327692 UEY327692 UOU327692 UYQ327692 VIM327692 VSI327692 WCE327692 WMA327692 WVW327692 O393228 JK393228 TG393228 ADC393228 AMY393228 AWU393228 BGQ393228 BQM393228 CAI393228 CKE393228 CUA393228 DDW393228 DNS393228 DXO393228 EHK393228 ERG393228 FBC393228 FKY393228 FUU393228 GEQ393228 GOM393228 GYI393228 HIE393228 HSA393228 IBW393228 ILS393228 IVO393228 JFK393228 JPG393228 JZC393228 KIY393228 KSU393228 LCQ393228 LMM393228 LWI393228 MGE393228 MQA393228 MZW393228 NJS393228 NTO393228 ODK393228 ONG393228 OXC393228 PGY393228 PQU393228 QAQ393228 QKM393228 QUI393228 REE393228 ROA393228 RXW393228 SHS393228 SRO393228 TBK393228 TLG393228 TVC393228 UEY393228 UOU393228 UYQ393228 VIM393228 VSI393228 WCE393228 WMA393228 WVW393228 O458764 JK458764 TG458764 ADC458764 AMY458764 AWU458764 BGQ458764 BQM458764 CAI458764 CKE458764 CUA458764 DDW458764 DNS458764 DXO458764 EHK458764 ERG458764 FBC458764 FKY458764 FUU458764 GEQ458764 GOM458764 GYI458764 HIE458764 HSA458764 IBW458764 ILS458764 IVO458764 JFK458764 JPG458764 JZC458764 KIY458764 KSU458764 LCQ458764 LMM458764 LWI458764 MGE458764 MQA458764 MZW458764 NJS458764 NTO458764 ODK458764 ONG458764 OXC458764 PGY458764 PQU458764 QAQ458764 QKM458764 QUI458764 REE458764 ROA458764 RXW458764 SHS458764 SRO458764 TBK458764 TLG458764 TVC458764 UEY458764 UOU458764 UYQ458764 VIM458764 VSI458764 WCE458764 WMA458764 WVW458764 O524300 JK524300 TG524300 ADC524300 AMY524300 AWU524300 BGQ524300 BQM524300 CAI524300 CKE524300 CUA524300 DDW524300 DNS524300 DXO524300 EHK524300 ERG524300 FBC524300 FKY524300 FUU524300 GEQ524300 GOM524300 GYI524300 HIE524300 HSA524300 IBW524300 ILS524300 IVO524300 JFK524300 JPG524300 JZC524300 KIY524300 KSU524300 LCQ524300 LMM524300 LWI524300 MGE524300 MQA524300 MZW524300 NJS524300 NTO524300 ODK524300 ONG524300 OXC524300 PGY524300 PQU524300 QAQ524300 QKM524300 QUI524300 REE524300 ROA524300 RXW524300 SHS524300 SRO524300 TBK524300 TLG524300 TVC524300 UEY524300 UOU524300 UYQ524300 VIM524300 VSI524300 WCE524300 WMA524300 WVW524300 O589836 JK589836 TG589836 ADC589836 AMY589836 AWU589836 BGQ589836 BQM589836 CAI589836 CKE589836 CUA589836 DDW589836 DNS589836 DXO589836 EHK589836 ERG589836 FBC589836 FKY589836 FUU589836 GEQ589836 GOM589836 GYI589836 HIE589836 HSA589836 IBW589836 ILS589836 IVO589836 JFK589836 JPG589836 JZC589836 KIY589836 KSU589836 LCQ589836 LMM589836 LWI589836 MGE589836 MQA589836 MZW589836 NJS589836 NTO589836 ODK589836 ONG589836 OXC589836 PGY589836 PQU589836 QAQ589836 QKM589836 QUI589836 REE589836 ROA589836 RXW589836 SHS589836 SRO589836 TBK589836 TLG589836 TVC589836 UEY589836 UOU589836 UYQ589836 VIM589836 VSI589836 WCE589836 WMA589836 WVW589836 O655372 JK655372 TG655372 ADC655372 AMY655372 AWU655372 BGQ655372 BQM655372 CAI655372 CKE655372 CUA655372 DDW655372 DNS655372 DXO655372 EHK655372 ERG655372 FBC655372 FKY655372 FUU655372 GEQ655372 GOM655372 GYI655372 HIE655372 HSA655372 IBW655372 ILS655372 IVO655372 JFK655372 JPG655372 JZC655372 KIY655372 KSU655372 LCQ655372 LMM655372 LWI655372 MGE655372 MQA655372 MZW655372 NJS655372 NTO655372 ODK655372 ONG655372 OXC655372 PGY655372 PQU655372 QAQ655372 QKM655372 QUI655372 REE655372 ROA655372 RXW655372 SHS655372 SRO655372 TBK655372 TLG655372 TVC655372 UEY655372 UOU655372 UYQ655372 VIM655372 VSI655372 WCE655372 WMA655372 WVW655372 O720908 JK720908 TG720908 ADC720908 AMY720908 AWU720908 BGQ720908 BQM720908 CAI720908 CKE720908 CUA720908 DDW720908 DNS720908 DXO720908 EHK720908 ERG720908 FBC720908 FKY720908 FUU720908 GEQ720908 GOM720908 GYI720908 HIE720908 HSA720908 IBW720908 ILS720908 IVO720908 JFK720908 JPG720908 JZC720908 KIY720908 KSU720908 LCQ720908 LMM720908 LWI720908 MGE720908 MQA720908 MZW720908 NJS720908 NTO720908 ODK720908 ONG720908 OXC720908 PGY720908 PQU720908 QAQ720908 QKM720908 QUI720908 REE720908 ROA720908 RXW720908 SHS720908 SRO720908 TBK720908 TLG720908 TVC720908 UEY720908 UOU720908 UYQ720908 VIM720908 VSI720908 WCE720908 WMA720908 WVW720908 O786444 JK786444 TG786444 ADC786444 AMY786444 AWU786444 BGQ786444 BQM786444 CAI786444 CKE786444 CUA786444 DDW786444 DNS786444 DXO786444 EHK786444 ERG786444 FBC786444 FKY786444 FUU786444 GEQ786444 GOM786444 GYI786444 HIE786444 HSA786444 IBW786444 ILS786444 IVO786444 JFK786444 JPG786444 JZC786444 KIY786444 KSU786444 LCQ786444 LMM786444 LWI786444 MGE786444 MQA786444 MZW786444 NJS786444 NTO786444 ODK786444 ONG786444 OXC786444 PGY786444 PQU786444 QAQ786444 QKM786444 QUI786444 REE786444 ROA786444 RXW786444 SHS786444 SRO786444 TBK786444 TLG786444 TVC786444 UEY786444 UOU786444 UYQ786444 VIM786444 VSI786444 WCE786444 WMA786444 WVW786444 O851980 JK851980 TG851980 ADC851980 AMY851980 AWU851980 BGQ851980 BQM851980 CAI851980 CKE851980 CUA851980 DDW851980 DNS851980 DXO851980 EHK851980 ERG851980 FBC851980 FKY851980 FUU851980 GEQ851980 GOM851980 GYI851980 HIE851980 HSA851980 IBW851980 ILS851980 IVO851980 JFK851980 JPG851980 JZC851980 KIY851980 KSU851980 LCQ851980 LMM851980 LWI851980 MGE851980 MQA851980 MZW851980 NJS851980 NTO851980 ODK851980 ONG851980 OXC851980 PGY851980 PQU851980 QAQ851980 QKM851980 QUI851980 REE851980 ROA851980 RXW851980 SHS851980 SRO851980 TBK851980 TLG851980 TVC851980 UEY851980 UOU851980 UYQ851980 VIM851980 VSI851980 WCE851980 WMA851980 WVW851980 O917516 JK917516 TG917516 ADC917516 AMY917516 AWU917516 BGQ917516 BQM917516 CAI917516 CKE917516 CUA917516 DDW917516 DNS917516 DXO917516 EHK917516 ERG917516 FBC917516 FKY917516 FUU917516 GEQ917516 GOM917516 GYI917516 HIE917516 HSA917516 IBW917516 ILS917516 IVO917516 JFK917516 JPG917516 JZC917516 KIY917516 KSU917516 LCQ917516 LMM917516 LWI917516 MGE917516 MQA917516 MZW917516 NJS917516 NTO917516 ODK917516 ONG917516 OXC917516 PGY917516 PQU917516 QAQ917516 QKM917516 QUI917516 REE917516 ROA917516 RXW917516 SHS917516 SRO917516 TBK917516 TLG917516 TVC917516 UEY917516 UOU917516 UYQ917516 VIM917516 VSI917516 WCE917516 WMA917516 WVW917516 O983052 JK983052 TG983052 ADC983052 AMY983052 AWU983052 BGQ983052 BQM983052 CAI983052 CKE983052 CUA983052 DDW983052 DNS983052 DXO983052 EHK983052 ERG983052 FBC983052 FKY983052 FUU983052 GEQ983052 GOM983052 GYI983052 HIE983052 HSA983052 IBW983052 ILS983052 IVO983052 JFK983052 JPG983052 JZC983052 KIY983052 KSU983052 LCQ983052 LMM983052 LWI983052 MGE983052 MQA983052 MZW983052 NJS983052 NTO983052 ODK983052 ONG983052 OXC983052 PGY983052 PQU983052 QAQ983052 QKM983052 QUI983052 REE983052 ROA983052 RXW983052 SHS983052 SRO983052 TBK983052 TLG983052 TVC983052 UEY983052 UOU983052 UYQ983052 VIM983052 VSI983052 WCE983052 WMA983052 WVW983052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P29 JL29 TH29 ADD29 AMZ29 AWV29 BGR29 BQN29 CAJ29 CKF29 CUB29 DDX29 DNT29 DXP29 EHL29 ERH29 FBD29 FKZ29 FUV29 GER29 GON29 GYJ29 HIF29 HSB29 IBX29 ILT29 IVP29 JFL29 JPH29 JZD29 KIZ29 KSV29 LCR29 LMN29 LWJ29 MGF29 MQB29 MZX29 NJT29 NTP29 ODL29 ONH29 OXD29 PGZ29 PQV29 QAR29 QKN29 QUJ29 REF29 ROB29 RXX29 SHT29 SRP29 TBL29 TLH29 TVD29 UEZ29 UOV29 UYR29 VIN29 VSJ29 WCF29 WMB29 WVX29 P65565 JL65565 TH65565 ADD65565 AMZ65565 AWV65565 BGR65565 BQN65565 CAJ65565 CKF65565 CUB65565 DDX65565 DNT65565 DXP65565 EHL65565 ERH65565 FBD65565 FKZ65565 FUV65565 GER65565 GON65565 GYJ65565 HIF65565 HSB65565 IBX65565 ILT65565 IVP65565 JFL65565 JPH65565 JZD65565 KIZ65565 KSV65565 LCR65565 LMN65565 LWJ65565 MGF65565 MQB65565 MZX65565 NJT65565 NTP65565 ODL65565 ONH65565 OXD65565 PGZ65565 PQV65565 QAR65565 QKN65565 QUJ65565 REF65565 ROB65565 RXX65565 SHT65565 SRP65565 TBL65565 TLH65565 TVD65565 UEZ65565 UOV65565 UYR65565 VIN65565 VSJ65565 WCF65565 WMB65565 WVX65565 P131101 JL131101 TH131101 ADD131101 AMZ131101 AWV131101 BGR131101 BQN131101 CAJ131101 CKF131101 CUB131101 DDX131101 DNT131101 DXP131101 EHL131101 ERH131101 FBD131101 FKZ131101 FUV131101 GER131101 GON131101 GYJ131101 HIF131101 HSB131101 IBX131101 ILT131101 IVP131101 JFL131101 JPH131101 JZD131101 KIZ131101 KSV131101 LCR131101 LMN131101 LWJ131101 MGF131101 MQB131101 MZX131101 NJT131101 NTP131101 ODL131101 ONH131101 OXD131101 PGZ131101 PQV131101 QAR131101 QKN131101 QUJ131101 REF131101 ROB131101 RXX131101 SHT131101 SRP131101 TBL131101 TLH131101 TVD131101 UEZ131101 UOV131101 UYR131101 VIN131101 VSJ131101 WCF131101 WMB131101 WVX131101 P196637 JL196637 TH196637 ADD196637 AMZ196637 AWV196637 BGR196637 BQN196637 CAJ196637 CKF196637 CUB196637 DDX196637 DNT196637 DXP196637 EHL196637 ERH196637 FBD196637 FKZ196637 FUV196637 GER196637 GON196637 GYJ196637 HIF196637 HSB196637 IBX196637 ILT196637 IVP196637 JFL196637 JPH196637 JZD196637 KIZ196637 KSV196637 LCR196637 LMN196637 LWJ196637 MGF196637 MQB196637 MZX196637 NJT196637 NTP196637 ODL196637 ONH196637 OXD196637 PGZ196637 PQV196637 QAR196637 QKN196637 QUJ196637 REF196637 ROB196637 RXX196637 SHT196637 SRP196637 TBL196637 TLH196637 TVD196637 UEZ196637 UOV196637 UYR196637 VIN196637 VSJ196637 WCF196637 WMB196637 WVX196637 P262173 JL262173 TH262173 ADD262173 AMZ262173 AWV262173 BGR262173 BQN262173 CAJ262173 CKF262173 CUB262173 DDX262173 DNT262173 DXP262173 EHL262173 ERH262173 FBD262173 FKZ262173 FUV262173 GER262173 GON262173 GYJ262173 HIF262173 HSB262173 IBX262173 ILT262173 IVP262173 JFL262173 JPH262173 JZD262173 KIZ262173 KSV262173 LCR262173 LMN262173 LWJ262173 MGF262173 MQB262173 MZX262173 NJT262173 NTP262173 ODL262173 ONH262173 OXD262173 PGZ262173 PQV262173 QAR262173 QKN262173 QUJ262173 REF262173 ROB262173 RXX262173 SHT262173 SRP262173 TBL262173 TLH262173 TVD262173 UEZ262173 UOV262173 UYR262173 VIN262173 VSJ262173 WCF262173 WMB262173 WVX262173 P327709 JL327709 TH327709 ADD327709 AMZ327709 AWV327709 BGR327709 BQN327709 CAJ327709 CKF327709 CUB327709 DDX327709 DNT327709 DXP327709 EHL327709 ERH327709 FBD327709 FKZ327709 FUV327709 GER327709 GON327709 GYJ327709 HIF327709 HSB327709 IBX327709 ILT327709 IVP327709 JFL327709 JPH327709 JZD327709 KIZ327709 KSV327709 LCR327709 LMN327709 LWJ327709 MGF327709 MQB327709 MZX327709 NJT327709 NTP327709 ODL327709 ONH327709 OXD327709 PGZ327709 PQV327709 QAR327709 QKN327709 QUJ327709 REF327709 ROB327709 RXX327709 SHT327709 SRP327709 TBL327709 TLH327709 TVD327709 UEZ327709 UOV327709 UYR327709 VIN327709 VSJ327709 WCF327709 WMB327709 WVX327709 P393245 JL393245 TH393245 ADD393245 AMZ393245 AWV393245 BGR393245 BQN393245 CAJ393245 CKF393245 CUB393245 DDX393245 DNT393245 DXP393245 EHL393245 ERH393245 FBD393245 FKZ393245 FUV393245 GER393245 GON393245 GYJ393245 HIF393245 HSB393245 IBX393245 ILT393245 IVP393245 JFL393245 JPH393245 JZD393245 KIZ393245 KSV393245 LCR393245 LMN393245 LWJ393245 MGF393245 MQB393245 MZX393245 NJT393245 NTP393245 ODL393245 ONH393245 OXD393245 PGZ393245 PQV393245 QAR393245 QKN393245 QUJ393245 REF393245 ROB393245 RXX393245 SHT393245 SRP393245 TBL393245 TLH393245 TVD393245 UEZ393245 UOV393245 UYR393245 VIN393245 VSJ393245 WCF393245 WMB393245 WVX393245 P458781 JL458781 TH458781 ADD458781 AMZ458781 AWV458781 BGR458781 BQN458781 CAJ458781 CKF458781 CUB458781 DDX458781 DNT458781 DXP458781 EHL458781 ERH458781 FBD458781 FKZ458781 FUV458781 GER458781 GON458781 GYJ458781 HIF458781 HSB458781 IBX458781 ILT458781 IVP458781 JFL458781 JPH458781 JZD458781 KIZ458781 KSV458781 LCR458781 LMN458781 LWJ458781 MGF458781 MQB458781 MZX458781 NJT458781 NTP458781 ODL458781 ONH458781 OXD458781 PGZ458781 PQV458781 QAR458781 QKN458781 QUJ458781 REF458781 ROB458781 RXX458781 SHT458781 SRP458781 TBL458781 TLH458781 TVD458781 UEZ458781 UOV458781 UYR458781 VIN458781 VSJ458781 WCF458781 WMB458781 WVX458781 P524317 JL524317 TH524317 ADD524317 AMZ524317 AWV524317 BGR524317 BQN524317 CAJ524317 CKF524317 CUB524317 DDX524317 DNT524317 DXP524317 EHL524317 ERH524317 FBD524317 FKZ524317 FUV524317 GER524317 GON524317 GYJ524317 HIF524317 HSB524317 IBX524317 ILT524317 IVP524317 JFL524317 JPH524317 JZD524317 KIZ524317 KSV524317 LCR524317 LMN524317 LWJ524317 MGF524317 MQB524317 MZX524317 NJT524317 NTP524317 ODL524317 ONH524317 OXD524317 PGZ524317 PQV524317 QAR524317 QKN524317 QUJ524317 REF524317 ROB524317 RXX524317 SHT524317 SRP524317 TBL524317 TLH524317 TVD524317 UEZ524317 UOV524317 UYR524317 VIN524317 VSJ524317 WCF524317 WMB524317 WVX524317 P589853 JL589853 TH589853 ADD589853 AMZ589853 AWV589853 BGR589853 BQN589853 CAJ589853 CKF589853 CUB589853 DDX589853 DNT589853 DXP589853 EHL589853 ERH589853 FBD589853 FKZ589853 FUV589853 GER589853 GON589853 GYJ589853 HIF589853 HSB589853 IBX589853 ILT589853 IVP589853 JFL589853 JPH589853 JZD589853 KIZ589853 KSV589853 LCR589853 LMN589853 LWJ589853 MGF589853 MQB589853 MZX589853 NJT589853 NTP589853 ODL589853 ONH589853 OXD589853 PGZ589853 PQV589853 QAR589853 QKN589853 QUJ589853 REF589853 ROB589853 RXX589853 SHT589853 SRP589853 TBL589853 TLH589853 TVD589853 UEZ589853 UOV589853 UYR589853 VIN589853 VSJ589853 WCF589853 WMB589853 WVX589853 P655389 JL655389 TH655389 ADD655389 AMZ655389 AWV655389 BGR655389 BQN655389 CAJ655389 CKF655389 CUB655389 DDX655389 DNT655389 DXP655389 EHL655389 ERH655389 FBD655389 FKZ655389 FUV655389 GER655389 GON655389 GYJ655389 HIF655389 HSB655389 IBX655389 ILT655389 IVP655389 JFL655389 JPH655389 JZD655389 KIZ655389 KSV655389 LCR655389 LMN655389 LWJ655389 MGF655389 MQB655389 MZX655389 NJT655389 NTP655389 ODL655389 ONH655389 OXD655389 PGZ655389 PQV655389 QAR655389 QKN655389 QUJ655389 REF655389 ROB655389 RXX655389 SHT655389 SRP655389 TBL655389 TLH655389 TVD655389 UEZ655389 UOV655389 UYR655389 VIN655389 VSJ655389 WCF655389 WMB655389 WVX655389 P720925 JL720925 TH720925 ADD720925 AMZ720925 AWV720925 BGR720925 BQN720925 CAJ720925 CKF720925 CUB720925 DDX720925 DNT720925 DXP720925 EHL720925 ERH720925 FBD720925 FKZ720925 FUV720925 GER720925 GON720925 GYJ720925 HIF720925 HSB720925 IBX720925 ILT720925 IVP720925 JFL720925 JPH720925 JZD720925 KIZ720925 KSV720925 LCR720925 LMN720925 LWJ720925 MGF720925 MQB720925 MZX720925 NJT720925 NTP720925 ODL720925 ONH720925 OXD720925 PGZ720925 PQV720925 QAR720925 QKN720925 QUJ720925 REF720925 ROB720925 RXX720925 SHT720925 SRP720925 TBL720925 TLH720925 TVD720925 UEZ720925 UOV720925 UYR720925 VIN720925 VSJ720925 WCF720925 WMB720925 WVX720925 P786461 JL786461 TH786461 ADD786461 AMZ786461 AWV786461 BGR786461 BQN786461 CAJ786461 CKF786461 CUB786461 DDX786461 DNT786461 DXP786461 EHL786461 ERH786461 FBD786461 FKZ786461 FUV786461 GER786461 GON786461 GYJ786461 HIF786461 HSB786461 IBX786461 ILT786461 IVP786461 JFL786461 JPH786461 JZD786461 KIZ786461 KSV786461 LCR786461 LMN786461 LWJ786461 MGF786461 MQB786461 MZX786461 NJT786461 NTP786461 ODL786461 ONH786461 OXD786461 PGZ786461 PQV786461 QAR786461 QKN786461 QUJ786461 REF786461 ROB786461 RXX786461 SHT786461 SRP786461 TBL786461 TLH786461 TVD786461 UEZ786461 UOV786461 UYR786461 VIN786461 VSJ786461 WCF786461 WMB786461 WVX786461 P851997 JL851997 TH851997 ADD851997 AMZ851997 AWV851997 BGR851997 BQN851997 CAJ851997 CKF851997 CUB851997 DDX851997 DNT851997 DXP851997 EHL851997 ERH851997 FBD851997 FKZ851997 FUV851997 GER851997 GON851997 GYJ851997 HIF851997 HSB851997 IBX851997 ILT851997 IVP851997 JFL851997 JPH851997 JZD851997 KIZ851997 KSV851997 LCR851997 LMN851997 LWJ851997 MGF851997 MQB851997 MZX851997 NJT851997 NTP851997 ODL851997 ONH851997 OXD851997 PGZ851997 PQV851997 QAR851997 QKN851997 QUJ851997 REF851997 ROB851997 RXX851997 SHT851997 SRP851997 TBL851997 TLH851997 TVD851997 UEZ851997 UOV851997 UYR851997 VIN851997 VSJ851997 WCF851997 WMB851997 WVX851997 P917533 JL917533 TH917533 ADD917533 AMZ917533 AWV917533 BGR917533 BQN917533 CAJ917533 CKF917533 CUB917533 DDX917533 DNT917533 DXP917533 EHL917533 ERH917533 FBD917533 FKZ917533 FUV917533 GER917533 GON917533 GYJ917533 HIF917533 HSB917533 IBX917533 ILT917533 IVP917533 JFL917533 JPH917533 JZD917533 KIZ917533 KSV917533 LCR917533 LMN917533 LWJ917533 MGF917533 MQB917533 MZX917533 NJT917533 NTP917533 ODL917533 ONH917533 OXD917533 PGZ917533 PQV917533 QAR917533 QKN917533 QUJ917533 REF917533 ROB917533 RXX917533 SHT917533 SRP917533 TBL917533 TLH917533 TVD917533 UEZ917533 UOV917533 UYR917533 VIN917533 VSJ917533 WCF917533 WMB917533 WVX917533 P983069 JL983069 TH983069 ADD983069 AMZ983069 AWV983069 BGR983069 BQN983069 CAJ983069 CKF983069 CUB983069 DDX983069 DNT983069 DXP983069 EHL983069 ERH983069 FBD983069 FKZ983069 FUV983069 GER983069 GON983069 GYJ983069 HIF983069 HSB983069 IBX983069 ILT983069 IVP983069 JFL983069 JPH983069 JZD983069 KIZ983069 KSV983069 LCR983069 LMN983069 LWJ983069 MGF983069 MQB983069 MZX983069 NJT983069 NTP983069 ODL983069 ONH983069 OXD983069 PGZ983069 PQV983069 QAR983069 QKN983069 QUJ983069 REF983069 ROB983069 RXX983069 SHT983069 SRP983069 TBL983069 TLH983069 TVD983069 UEZ983069 UOV983069 UYR983069 VIN983069 VSJ983069 WCF983069 WMB983069 WVX983069 D22:D24 IZ22:IZ24 SV22:SV24 ACR22:ACR24 AMN22:AMN24 AWJ22:AWJ24 BGF22:BGF24 BQB22:BQB24 BZX22:BZX24 CJT22:CJT24 CTP22:CTP24 DDL22:DDL24 DNH22:DNH24 DXD22:DXD24 EGZ22:EGZ24 EQV22:EQV24 FAR22:FAR24 FKN22:FKN24 FUJ22:FUJ24 GEF22:GEF24 GOB22:GOB24 GXX22:GXX24 HHT22:HHT24 HRP22:HRP24 IBL22:IBL24 ILH22:ILH24 IVD22:IVD24 JEZ22:JEZ24 JOV22:JOV24 JYR22:JYR24 KIN22:KIN24 KSJ22:KSJ24 LCF22:LCF24 LMB22:LMB24 LVX22:LVX24 MFT22:MFT24 MPP22:MPP24 MZL22:MZL24 NJH22:NJH24 NTD22:NTD24 OCZ22:OCZ24 OMV22:OMV24 OWR22:OWR24 PGN22:PGN24 PQJ22:PQJ24 QAF22:QAF24 QKB22:QKB24 QTX22:QTX24 RDT22:RDT24 RNP22:RNP24 RXL22:RXL24 SHH22:SHH24 SRD22:SRD24 TAZ22:TAZ24 TKV22:TKV24 TUR22:TUR24 UEN22:UEN24 UOJ22:UOJ24 UYF22:UYF24 VIB22:VIB24 VRX22:VRX24 WBT22:WBT24 WLP22:WLP24 WVL22:WVL24 D65558:D65560 IZ65558:IZ65560 SV65558:SV65560 ACR65558:ACR65560 AMN65558:AMN65560 AWJ65558:AWJ65560 BGF65558:BGF65560 BQB65558:BQB65560 BZX65558:BZX65560 CJT65558:CJT65560 CTP65558:CTP65560 DDL65558:DDL65560 DNH65558:DNH65560 DXD65558:DXD65560 EGZ65558:EGZ65560 EQV65558:EQV65560 FAR65558:FAR65560 FKN65558:FKN65560 FUJ65558:FUJ65560 GEF65558:GEF65560 GOB65558:GOB65560 GXX65558:GXX65560 HHT65558:HHT65560 HRP65558:HRP65560 IBL65558:IBL65560 ILH65558:ILH65560 IVD65558:IVD65560 JEZ65558:JEZ65560 JOV65558:JOV65560 JYR65558:JYR65560 KIN65558:KIN65560 KSJ65558:KSJ65560 LCF65558:LCF65560 LMB65558:LMB65560 LVX65558:LVX65560 MFT65558:MFT65560 MPP65558:MPP65560 MZL65558:MZL65560 NJH65558:NJH65560 NTD65558:NTD65560 OCZ65558:OCZ65560 OMV65558:OMV65560 OWR65558:OWR65560 PGN65558:PGN65560 PQJ65558:PQJ65560 QAF65558:QAF65560 QKB65558:QKB65560 QTX65558:QTX65560 RDT65558:RDT65560 RNP65558:RNP65560 RXL65558:RXL65560 SHH65558:SHH65560 SRD65558:SRD65560 TAZ65558:TAZ65560 TKV65558:TKV65560 TUR65558:TUR65560 UEN65558:UEN65560 UOJ65558:UOJ65560 UYF65558:UYF65560 VIB65558:VIB65560 VRX65558:VRX65560 WBT65558:WBT65560 WLP65558:WLP65560 WVL65558:WVL65560 D131094:D131096 IZ131094:IZ131096 SV131094:SV131096 ACR131094:ACR131096 AMN131094:AMN131096 AWJ131094:AWJ131096 BGF131094:BGF131096 BQB131094:BQB131096 BZX131094:BZX131096 CJT131094:CJT131096 CTP131094:CTP131096 DDL131094:DDL131096 DNH131094:DNH131096 DXD131094:DXD131096 EGZ131094:EGZ131096 EQV131094:EQV131096 FAR131094:FAR131096 FKN131094:FKN131096 FUJ131094:FUJ131096 GEF131094:GEF131096 GOB131094:GOB131096 GXX131094:GXX131096 HHT131094:HHT131096 HRP131094:HRP131096 IBL131094:IBL131096 ILH131094:ILH131096 IVD131094:IVD131096 JEZ131094:JEZ131096 JOV131094:JOV131096 JYR131094:JYR131096 KIN131094:KIN131096 KSJ131094:KSJ131096 LCF131094:LCF131096 LMB131094:LMB131096 LVX131094:LVX131096 MFT131094:MFT131096 MPP131094:MPP131096 MZL131094:MZL131096 NJH131094:NJH131096 NTD131094:NTD131096 OCZ131094:OCZ131096 OMV131094:OMV131096 OWR131094:OWR131096 PGN131094:PGN131096 PQJ131094:PQJ131096 QAF131094:QAF131096 QKB131094:QKB131096 QTX131094:QTX131096 RDT131094:RDT131096 RNP131094:RNP131096 RXL131094:RXL131096 SHH131094:SHH131096 SRD131094:SRD131096 TAZ131094:TAZ131096 TKV131094:TKV131096 TUR131094:TUR131096 UEN131094:UEN131096 UOJ131094:UOJ131096 UYF131094:UYF131096 VIB131094:VIB131096 VRX131094:VRX131096 WBT131094:WBT131096 WLP131094:WLP131096 WVL131094:WVL131096 D196630:D196632 IZ196630:IZ196632 SV196630:SV196632 ACR196630:ACR196632 AMN196630:AMN196632 AWJ196630:AWJ196632 BGF196630:BGF196632 BQB196630:BQB196632 BZX196630:BZX196632 CJT196630:CJT196632 CTP196630:CTP196632 DDL196630:DDL196632 DNH196630:DNH196632 DXD196630:DXD196632 EGZ196630:EGZ196632 EQV196630:EQV196632 FAR196630:FAR196632 FKN196630:FKN196632 FUJ196630:FUJ196632 GEF196630:GEF196632 GOB196630:GOB196632 GXX196630:GXX196632 HHT196630:HHT196632 HRP196630:HRP196632 IBL196630:IBL196632 ILH196630:ILH196632 IVD196630:IVD196632 JEZ196630:JEZ196632 JOV196630:JOV196632 JYR196630:JYR196632 KIN196630:KIN196632 KSJ196630:KSJ196632 LCF196630:LCF196632 LMB196630:LMB196632 LVX196630:LVX196632 MFT196630:MFT196632 MPP196630:MPP196632 MZL196630:MZL196632 NJH196630:NJH196632 NTD196630:NTD196632 OCZ196630:OCZ196632 OMV196630:OMV196632 OWR196630:OWR196632 PGN196630:PGN196632 PQJ196630:PQJ196632 QAF196630:QAF196632 QKB196630:QKB196632 QTX196630:QTX196632 RDT196630:RDT196632 RNP196630:RNP196632 RXL196630:RXL196632 SHH196630:SHH196632 SRD196630:SRD196632 TAZ196630:TAZ196632 TKV196630:TKV196632 TUR196630:TUR196632 UEN196630:UEN196632 UOJ196630:UOJ196632 UYF196630:UYF196632 VIB196630:VIB196632 VRX196630:VRX196632 WBT196630:WBT196632 WLP196630:WLP196632 WVL196630:WVL196632 D262166:D262168 IZ262166:IZ262168 SV262166:SV262168 ACR262166:ACR262168 AMN262166:AMN262168 AWJ262166:AWJ262168 BGF262166:BGF262168 BQB262166:BQB262168 BZX262166:BZX262168 CJT262166:CJT262168 CTP262166:CTP262168 DDL262166:DDL262168 DNH262166:DNH262168 DXD262166:DXD262168 EGZ262166:EGZ262168 EQV262166:EQV262168 FAR262166:FAR262168 FKN262166:FKN262168 FUJ262166:FUJ262168 GEF262166:GEF262168 GOB262166:GOB262168 GXX262166:GXX262168 HHT262166:HHT262168 HRP262166:HRP262168 IBL262166:IBL262168 ILH262166:ILH262168 IVD262166:IVD262168 JEZ262166:JEZ262168 JOV262166:JOV262168 JYR262166:JYR262168 KIN262166:KIN262168 KSJ262166:KSJ262168 LCF262166:LCF262168 LMB262166:LMB262168 LVX262166:LVX262168 MFT262166:MFT262168 MPP262166:MPP262168 MZL262166:MZL262168 NJH262166:NJH262168 NTD262166:NTD262168 OCZ262166:OCZ262168 OMV262166:OMV262168 OWR262166:OWR262168 PGN262166:PGN262168 PQJ262166:PQJ262168 QAF262166:QAF262168 QKB262166:QKB262168 QTX262166:QTX262168 RDT262166:RDT262168 RNP262166:RNP262168 RXL262166:RXL262168 SHH262166:SHH262168 SRD262166:SRD262168 TAZ262166:TAZ262168 TKV262166:TKV262168 TUR262166:TUR262168 UEN262166:UEN262168 UOJ262166:UOJ262168 UYF262166:UYF262168 VIB262166:VIB262168 VRX262166:VRX262168 WBT262166:WBT262168 WLP262166:WLP262168 WVL262166:WVL262168 D327702:D327704 IZ327702:IZ327704 SV327702:SV327704 ACR327702:ACR327704 AMN327702:AMN327704 AWJ327702:AWJ327704 BGF327702:BGF327704 BQB327702:BQB327704 BZX327702:BZX327704 CJT327702:CJT327704 CTP327702:CTP327704 DDL327702:DDL327704 DNH327702:DNH327704 DXD327702:DXD327704 EGZ327702:EGZ327704 EQV327702:EQV327704 FAR327702:FAR327704 FKN327702:FKN327704 FUJ327702:FUJ327704 GEF327702:GEF327704 GOB327702:GOB327704 GXX327702:GXX327704 HHT327702:HHT327704 HRP327702:HRP327704 IBL327702:IBL327704 ILH327702:ILH327704 IVD327702:IVD327704 JEZ327702:JEZ327704 JOV327702:JOV327704 JYR327702:JYR327704 KIN327702:KIN327704 KSJ327702:KSJ327704 LCF327702:LCF327704 LMB327702:LMB327704 LVX327702:LVX327704 MFT327702:MFT327704 MPP327702:MPP327704 MZL327702:MZL327704 NJH327702:NJH327704 NTD327702:NTD327704 OCZ327702:OCZ327704 OMV327702:OMV327704 OWR327702:OWR327704 PGN327702:PGN327704 PQJ327702:PQJ327704 QAF327702:QAF327704 QKB327702:QKB327704 QTX327702:QTX327704 RDT327702:RDT327704 RNP327702:RNP327704 RXL327702:RXL327704 SHH327702:SHH327704 SRD327702:SRD327704 TAZ327702:TAZ327704 TKV327702:TKV327704 TUR327702:TUR327704 UEN327702:UEN327704 UOJ327702:UOJ327704 UYF327702:UYF327704 VIB327702:VIB327704 VRX327702:VRX327704 WBT327702:WBT327704 WLP327702:WLP327704 WVL327702:WVL327704 D393238:D393240 IZ393238:IZ393240 SV393238:SV393240 ACR393238:ACR393240 AMN393238:AMN393240 AWJ393238:AWJ393240 BGF393238:BGF393240 BQB393238:BQB393240 BZX393238:BZX393240 CJT393238:CJT393240 CTP393238:CTP393240 DDL393238:DDL393240 DNH393238:DNH393240 DXD393238:DXD393240 EGZ393238:EGZ393240 EQV393238:EQV393240 FAR393238:FAR393240 FKN393238:FKN393240 FUJ393238:FUJ393240 GEF393238:GEF393240 GOB393238:GOB393240 GXX393238:GXX393240 HHT393238:HHT393240 HRP393238:HRP393240 IBL393238:IBL393240 ILH393238:ILH393240 IVD393238:IVD393240 JEZ393238:JEZ393240 JOV393238:JOV393240 JYR393238:JYR393240 KIN393238:KIN393240 KSJ393238:KSJ393240 LCF393238:LCF393240 LMB393238:LMB393240 LVX393238:LVX393240 MFT393238:MFT393240 MPP393238:MPP393240 MZL393238:MZL393240 NJH393238:NJH393240 NTD393238:NTD393240 OCZ393238:OCZ393240 OMV393238:OMV393240 OWR393238:OWR393240 PGN393238:PGN393240 PQJ393238:PQJ393240 QAF393238:QAF393240 QKB393238:QKB393240 QTX393238:QTX393240 RDT393238:RDT393240 RNP393238:RNP393240 RXL393238:RXL393240 SHH393238:SHH393240 SRD393238:SRD393240 TAZ393238:TAZ393240 TKV393238:TKV393240 TUR393238:TUR393240 UEN393238:UEN393240 UOJ393238:UOJ393240 UYF393238:UYF393240 VIB393238:VIB393240 VRX393238:VRX393240 WBT393238:WBT393240 WLP393238:WLP393240 WVL393238:WVL393240 D458774:D458776 IZ458774:IZ458776 SV458774:SV458776 ACR458774:ACR458776 AMN458774:AMN458776 AWJ458774:AWJ458776 BGF458774:BGF458776 BQB458774:BQB458776 BZX458774:BZX458776 CJT458774:CJT458776 CTP458774:CTP458776 DDL458774:DDL458776 DNH458774:DNH458776 DXD458774:DXD458776 EGZ458774:EGZ458776 EQV458774:EQV458776 FAR458774:FAR458776 FKN458774:FKN458776 FUJ458774:FUJ458776 GEF458774:GEF458776 GOB458774:GOB458776 GXX458774:GXX458776 HHT458774:HHT458776 HRP458774:HRP458776 IBL458774:IBL458776 ILH458774:ILH458776 IVD458774:IVD458776 JEZ458774:JEZ458776 JOV458774:JOV458776 JYR458774:JYR458776 KIN458774:KIN458776 KSJ458774:KSJ458776 LCF458774:LCF458776 LMB458774:LMB458776 LVX458774:LVX458776 MFT458774:MFT458776 MPP458774:MPP458776 MZL458774:MZL458776 NJH458774:NJH458776 NTD458774:NTD458776 OCZ458774:OCZ458776 OMV458774:OMV458776 OWR458774:OWR458776 PGN458774:PGN458776 PQJ458774:PQJ458776 QAF458774:QAF458776 QKB458774:QKB458776 QTX458774:QTX458776 RDT458774:RDT458776 RNP458774:RNP458776 RXL458774:RXL458776 SHH458774:SHH458776 SRD458774:SRD458776 TAZ458774:TAZ458776 TKV458774:TKV458776 TUR458774:TUR458776 UEN458774:UEN458776 UOJ458774:UOJ458776 UYF458774:UYF458776 VIB458774:VIB458776 VRX458774:VRX458776 WBT458774:WBT458776 WLP458774:WLP458776 WVL458774:WVL458776 D524310:D524312 IZ524310:IZ524312 SV524310:SV524312 ACR524310:ACR524312 AMN524310:AMN524312 AWJ524310:AWJ524312 BGF524310:BGF524312 BQB524310:BQB524312 BZX524310:BZX524312 CJT524310:CJT524312 CTP524310:CTP524312 DDL524310:DDL524312 DNH524310:DNH524312 DXD524310:DXD524312 EGZ524310:EGZ524312 EQV524310:EQV524312 FAR524310:FAR524312 FKN524310:FKN524312 FUJ524310:FUJ524312 GEF524310:GEF524312 GOB524310:GOB524312 GXX524310:GXX524312 HHT524310:HHT524312 HRP524310:HRP524312 IBL524310:IBL524312 ILH524310:ILH524312 IVD524310:IVD524312 JEZ524310:JEZ524312 JOV524310:JOV524312 JYR524310:JYR524312 KIN524310:KIN524312 KSJ524310:KSJ524312 LCF524310:LCF524312 LMB524310:LMB524312 LVX524310:LVX524312 MFT524310:MFT524312 MPP524310:MPP524312 MZL524310:MZL524312 NJH524310:NJH524312 NTD524310:NTD524312 OCZ524310:OCZ524312 OMV524310:OMV524312 OWR524310:OWR524312 PGN524310:PGN524312 PQJ524310:PQJ524312 QAF524310:QAF524312 QKB524310:QKB524312 QTX524310:QTX524312 RDT524310:RDT524312 RNP524310:RNP524312 RXL524310:RXL524312 SHH524310:SHH524312 SRD524310:SRD524312 TAZ524310:TAZ524312 TKV524310:TKV524312 TUR524310:TUR524312 UEN524310:UEN524312 UOJ524310:UOJ524312 UYF524310:UYF524312 VIB524310:VIB524312 VRX524310:VRX524312 WBT524310:WBT524312 WLP524310:WLP524312 WVL524310:WVL524312 D589846:D589848 IZ589846:IZ589848 SV589846:SV589848 ACR589846:ACR589848 AMN589846:AMN589848 AWJ589846:AWJ589848 BGF589846:BGF589848 BQB589846:BQB589848 BZX589846:BZX589848 CJT589846:CJT589848 CTP589846:CTP589848 DDL589846:DDL589848 DNH589846:DNH589848 DXD589846:DXD589848 EGZ589846:EGZ589848 EQV589846:EQV589848 FAR589846:FAR589848 FKN589846:FKN589848 FUJ589846:FUJ589848 GEF589846:GEF589848 GOB589846:GOB589848 GXX589846:GXX589848 HHT589846:HHT589848 HRP589846:HRP589848 IBL589846:IBL589848 ILH589846:ILH589848 IVD589846:IVD589848 JEZ589846:JEZ589848 JOV589846:JOV589848 JYR589846:JYR589848 KIN589846:KIN589848 KSJ589846:KSJ589848 LCF589846:LCF589848 LMB589846:LMB589848 LVX589846:LVX589848 MFT589846:MFT589848 MPP589846:MPP589848 MZL589846:MZL589848 NJH589846:NJH589848 NTD589846:NTD589848 OCZ589846:OCZ589848 OMV589846:OMV589848 OWR589846:OWR589848 PGN589846:PGN589848 PQJ589846:PQJ589848 QAF589846:QAF589848 QKB589846:QKB589848 QTX589846:QTX589848 RDT589846:RDT589848 RNP589846:RNP589848 RXL589846:RXL589848 SHH589846:SHH589848 SRD589846:SRD589848 TAZ589846:TAZ589848 TKV589846:TKV589848 TUR589846:TUR589848 UEN589846:UEN589848 UOJ589846:UOJ589848 UYF589846:UYF589848 VIB589846:VIB589848 VRX589846:VRX589848 WBT589846:WBT589848 WLP589846:WLP589848 WVL589846:WVL589848 D655382:D655384 IZ655382:IZ655384 SV655382:SV655384 ACR655382:ACR655384 AMN655382:AMN655384 AWJ655382:AWJ655384 BGF655382:BGF655384 BQB655382:BQB655384 BZX655382:BZX655384 CJT655382:CJT655384 CTP655382:CTP655384 DDL655382:DDL655384 DNH655382:DNH655384 DXD655382:DXD655384 EGZ655382:EGZ655384 EQV655382:EQV655384 FAR655382:FAR655384 FKN655382:FKN655384 FUJ655382:FUJ655384 GEF655382:GEF655384 GOB655382:GOB655384 GXX655382:GXX655384 HHT655382:HHT655384 HRP655382:HRP655384 IBL655382:IBL655384 ILH655382:ILH655384 IVD655382:IVD655384 JEZ655382:JEZ655384 JOV655382:JOV655384 JYR655382:JYR655384 KIN655382:KIN655384 KSJ655382:KSJ655384 LCF655382:LCF655384 LMB655382:LMB655384 LVX655382:LVX655384 MFT655382:MFT655384 MPP655382:MPP655384 MZL655382:MZL655384 NJH655382:NJH655384 NTD655382:NTD655384 OCZ655382:OCZ655384 OMV655382:OMV655384 OWR655382:OWR655384 PGN655382:PGN655384 PQJ655382:PQJ655384 QAF655382:QAF655384 QKB655382:QKB655384 QTX655382:QTX655384 RDT655382:RDT655384 RNP655382:RNP655384 RXL655382:RXL655384 SHH655382:SHH655384 SRD655382:SRD655384 TAZ655382:TAZ655384 TKV655382:TKV655384 TUR655382:TUR655384 UEN655382:UEN655384 UOJ655382:UOJ655384 UYF655382:UYF655384 VIB655382:VIB655384 VRX655382:VRX655384 WBT655382:WBT655384 WLP655382:WLP655384 WVL655382:WVL655384 D720918:D720920 IZ720918:IZ720920 SV720918:SV720920 ACR720918:ACR720920 AMN720918:AMN720920 AWJ720918:AWJ720920 BGF720918:BGF720920 BQB720918:BQB720920 BZX720918:BZX720920 CJT720918:CJT720920 CTP720918:CTP720920 DDL720918:DDL720920 DNH720918:DNH720920 DXD720918:DXD720920 EGZ720918:EGZ720920 EQV720918:EQV720920 FAR720918:FAR720920 FKN720918:FKN720920 FUJ720918:FUJ720920 GEF720918:GEF720920 GOB720918:GOB720920 GXX720918:GXX720920 HHT720918:HHT720920 HRP720918:HRP720920 IBL720918:IBL720920 ILH720918:ILH720920 IVD720918:IVD720920 JEZ720918:JEZ720920 JOV720918:JOV720920 JYR720918:JYR720920 KIN720918:KIN720920 KSJ720918:KSJ720920 LCF720918:LCF720920 LMB720918:LMB720920 LVX720918:LVX720920 MFT720918:MFT720920 MPP720918:MPP720920 MZL720918:MZL720920 NJH720918:NJH720920 NTD720918:NTD720920 OCZ720918:OCZ720920 OMV720918:OMV720920 OWR720918:OWR720920 PGN720918:PGN720920 PQJ720918:PQJ720920 QAF720918:QAF720920 QKB720918:QKB720920 QTX720918:QTX720920 RDT720918:RDT720920 RNP720918:RNP720920 RXL720918:RXL720920 SHH720918:SHH720920 SRD720918:SRD720920 TAZ720918:TAZ720920 TKV720918:TKV720920 TUR720918:TUR720920 UEN720918:UEN720920 UOJ720918:UOJ720920 UYF720918:UYF720920 VIB720918:VIB720920 VRX720918:VRX720920 WBT720918:WBT720920 WLP720918:WLP720920 WVL720918:WVL720920 D786454:D786456 IZ786454:IZ786456 SV786454:SV786456 ACR786454:ACR786456 AMN786454:AMN786456 AWJ786454:AWJ786456 BGF786454:BGF786456 BQB786454:BQB786456 BZX786454:BZX786456 CJT786454:CJT786456 CTP786454:CTP786456 DDL786454:DDL786456 DNH786454:DNH786456 DXD786454:DXD786456 EGZ786454:EGZ786456 EQV786454:EQV786456 FAR786454:FAR786456 FKN786454:FKN786456 FUJ786454:FUJ786456 GEF786454:GEF786456 GOB786454:GOB786456 GXX786454:GXX786456 HHT786454:HHT786456 HRP786454:HRP786456 IBL786454:IBL786456 ILH786454:ILH786456 IVD786454:IVD786456 JEZ786454:JEZ786456 JOV786454:JOV786456 JYR786454:JYR786456 KIN786454:KIN786456 KSJ786454:KSJ786456 LCF786454:LCF786456 LMB786454:LMB786456 LVX786454:LVX786456 MFT786454:MFT786456 MPP786454:MPP786456 MZL786454:MZL786456 NJH786454:NJH786456 NTD786454:NTD786456 OCZ786454:OCZ786456 OMV786454:OMV786456 OWR786454:OWR786456 PGN786454:PGN786456 PQJ786454:PQJ786456 QAF786454:QAF786456 QKB786454:QKB786456 QTX786454:QTX786456 RDT786454:RDT786456 RNP786454:RNP786456 RXL786454:RXL786456 SHH786454:SHH786456 SRD786454:SRD786456 TAZ786454:TAZ786456 TKV786454:TKV786456 TUR786454:TUR786456 UEN786454:UEN786456 UOJ786454:UOJ786456 UYF786454:UYF786456 VIB786454:VIB786456 VRX786454:VRX786456 WBT786454:WBT786456 WLP786454:WLP786456 WVL786454:WVL786456 D851990:D851992 IZ851990:IZ851992 SV851990:SV851992 ACR851990:ACR851992 AMN851990:AMN851992 AWJ851990:AWJ851992 BGF851990:BGF851992 BQB851990:BQB851992 BZX851990:BZX851992 CJT851990:CJT851992 CTP851990:CTP851992 DDL851990:DDL851992 DNH851990:DNH851992 DXD851990:DXD851992 EGZ851990:EGZ851992 EQV851990:EQV851992 FAR851990:FAR851992 FKN851990:FKN851992 FUJ851990:FUJ851992 GEF851990:GEF851992 GOB851990:GOB851992 GXX851990:GXX851992 HHT851990:HHT851992 HRP851990:HRP851992 IBL851990:IBL851992 ILH851990:ILH851992 IVD851990:IVD851992 JEZ851990:JEZ851992 JOV851990:JOV851992 JYR851990:JYR851992 KIN851990:KIN851992 KSJ851990:KSJ851992 LCF851990:LCF851992 LMB851990:LMB851992 LVX851990:LVX851992 MFT851990:MFT851992 MPP851990:MPP851992 MZL851990:MZL851992 NJH851990:NJH851992 NTD851990:NTD851992 OCZ851990:OCZ851992 OMV851990:OMV851992 OWR851990:OWR851992 PGN851990:PGN851992 PQJ851990:PQJ851992 QAF851990:QAF851992 QKB851990:QKB851992 QTX851990:QTX851992 RDT851990:RDT851992 RNP851990:RNP851992 RXL851990:RXL851992 SHH851990:SHH851992 SRD851990:SRD851992 TAZ851990:TAZ851992 TKV851990:TKV851992 TUR851990:TUR851992 UEN851990:UEN851992 UOJ851990:UOJ851992 UYF851990:UYF851992 VIB851990:VIB851992 VRX851990:VRX851992 WBT851990:WBT851992 WLP851990:WLP851992 WVL851990:WVL851992 D917526:D917528 IZ917526:IZ917528 SV917526:SV917528 ACR917526:ACR917528 AMN917526:AMN917528 AWJ917526:AWJ917528 BGF917526:BGF917528 BQB917526:BQB917528 BZX917526:BZX917528 CJT917526:CJT917528 CTP917526:CTP917528 DDL917526:DDL917528 DNH917526:DNH917528 DXD917526:DXD917528 EGZ917526:EGZ917528 EQV917526:EQV917528 FAR917526:FAR917528 FKN917526:FKN917528 FUJ917526:FUJ917528 GEF917526:GEF917528 GOB917526:GOB917528 GXX917526:GXX917528 HHT917526:HHT917528 HRP917526:HRP917528 IBL917526:IBL917528 ILH917526:ILH917528 IVD917526:IVD917528 JEZ917526:JEZ917528 JOV917526:JOV917528 JYR917526:JYR917528 KIN917526:KIN917528 KSJ917526:KSJ917528 LCF917526:LCF917528 LMB917526:LMB917528 LVX917526:LVX917528 MFT917526:MFT917528 MPP917526:MPP917528 MZL917526:MZL917528 NJH917526:NJH917528 NTD917526:NTD917528 OCZ917526:OCZ917528 OMV917526:OMV917528 OWR917526:OWR917528 PGN917526:PGN917528 PQJ917526:PQJ917528 QAF917526:QAF917528 QKB917526:QKB917528 QTX917526:QTX917528 RDT917526:RDT917528 RNP917526:RNP917528 RXL917526:RXL917528 SHH917526:SHH917528 SRD917526:SRD917528 TAZ917526:TAZ917528 TKV917526:TKV917528 TUR917526:TUR917528 UEN917526:UEN917528 UOJ917526:UOJ917528 UYF917526:UYF917528 VIB917526:VIB917528 VRX917526:VRX917528 WBT917526:WBT917528 WLP917526:WLP917528 WVL917526:WVL917528 D983062:D983064 IZ983062:IZ983064 SV983062:SV983064 ACR983062:ACR983064 AMN983062:AMN983064 AWJ983062:AWJ983064 BGF983062:BGF983064 BQB983062:BQB983064 BZX983062:BZX983064 CJT983062:CJT983064 CTP983062:CTP983064 DDL983062:DDL983064 DNH983062:DNH983064 DXD983062:DXD983064 EGZ983062:EGZ983064 EQV983062:EQV983064 FAR983062:FAR983064 FKN983062:FKN983064 FUJ983062:FUJ983064 GEF983062:GEF983064 GOB983062:GOB983064 GXX983062:GXX983064 HHT983062:HHT983064 HRP983062:HRP983064 IBL983062:IBL983064 ILH983062:ILH983064 IVD983062:IVD983064 JEZ983062:JEZ983064 JOV983062:JOV983064 JYR983062:JYR983064 KIN983062:KIN983064 KSJ983062:KSJ983064 LCF983062:LCF983064 LMB983062:LMB983064 LVX983062:LVX983064 MFT983062:MFT983064 MPP983062:MPP983064 MZL983062:MZL983064 NJH983062:NJH983064 NTD983062:NTD983064 OCZ983062:OCZ983064 OMV983062:OMV983064 OWR983062:OWR983064 PGN983062:PGN983064 PQJ983062:PQJ983064 QAF983062:QAF983064 QKB983062:QKB983064 QTX983062:QTX983064 RDT983062:RDT983064 RNP983062:RNP983064 RXL983062:RXL983064 SHH983062:SHH983064 SRD983062:SRD983064 TAZ983062:TAZ983064 TKV983062:TKV983064 TUR983062:TUR983064 UEN983062:UEN983064 UOJ983062:UOJ983064 UYF983062:UYF983064 VIB983062:VIB983064 VRX983062:VRX983064 WBT983062:WBT983064 WLP983062:WLP983064 WVL983062:WVL983064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R36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R65572 JN65572 TJ65572 ADF65572 ANB65572 AWX65572 BGT65572 BQP65572 CAL65572 CKH65572 CUD65572 DDZ65572 DNV65572 DXR65572 EHN65572 ERJ65572 FBF65572 FLB65572 FUX65572 GET65572 GOP65572 GYL65572 HIH65572 HSD65572 IBZ65572 ILV65572 IVR65572 JFN65572 JPJ65572 JZF65572 KJB65572 KSX65572 LCT65572 LMP65572 LWL65572 MGH65572 MQD65572 MZZ65572 NJV65572 NTR65572 ODN65572 ONJ65572 OXF65572 PHB65572 PQX65572 QAT65572 QKP65572 QUL65572 REH65572 ROD65572 RXZ65572 SHV65572 SRR65572 TBN65572 TLJ65572 TVF65572 UFB65572 UOX65572 UYT65572 VIP65572 VSL65572 WCH65572 WMD65572 WVZ65572 R131108 JN131108 TJ131108 ADF131108 ANB131108 AWX131108 BGT131108 BQP131108 CAL131108 CKH131108 CUD131108 DDZ131108 DNV131108 DXR131108 EHN131108 ERJ131108 FBF131108 FLB131108 FUX131108 GET131108 GOP131108 GYL131108 HIH131108 HSD131108 IBZ131108 ILV131108 IVR131108 JFN131108 JPJ131108 JZF131108 KJB131108 KSX131108 LCT131108 LMP131108 LWL131108 MGH131108 MQD131108 MZZ131108 NJV131108 NTR131108 ODN131108 ONJ131108 OXF131108 PHB131108 PQX131108 QAT131108 QKP131108 QUL131108 REH131108 ROD131108 RXZ131108 SHV131108 SRR131108 TBN131108 TLJ131108 TVF131108 UFB131108 UOX131108 UYT131108 VIP131108 VSL131108 WCH131108 WMD131108 WVZ131108 R196644 JN196644 TJ196644 ADF196644 ANB196644 AWX196644 BGT196644 BQP196644 CAL196644 CKH196644 CUD196644 DDZ196644 DNV196644 DXR196644 EHN196644 ERJ196644 FBF196644 FLB196644 FUX196644 GET196644 GOP196644 GYL196644 HIH196644 HSD196644 IBZ196644 ILV196644 IVR196644 JFN196644 JPJ196644 JZF196644 KJB196644 KSX196644 LCT196644 LMP196644 LWL196644 MGH196644 MQD196644 MZZ196644 NJV196644 NTR196644 ODN196644 ONJ196644 OXF196644 PHB196644 PQX196644 QAT196644 QKP196644 QUL196644 REH196644 ROD196644 RXZ196644 SHV196644 SRR196644 TBN196644 TLJ196644 TVF196644 UFB196644 UOX196644 UYT196644 VIP196644 VSL196644 WCH196644 WMD196644 WVZ196644 R262180 JN262180 TJ262180 ADF262180 ANB262180 AWX262180 BGT262180 BQP262180 CAL262180 CKH262180 CUD262180 DDZ262180 DNV262180 DXR262180 EHN262180 ERJ262180 FBF262180 FLB262180 FUX262180 GET262180 GOP262180 GYL262180 HIH262180 HSD262180 IBZ262180 ILV262180 IVR262180 JFN262180 JPJ262180 JZF262180 KJB262180 KSX262180 LCT262180 LMP262180 LWL262180 MGH262180 MQD262180 MZZ262180 NJV262180 NTR262180 ODN262180 ONJ262180 OXF262180 PHB262180 PQX262180 QAT262180 QKP262180 QUL262180 REH262180 ROD262180 RXZ262180 SHV262180 SRR262180 TBN262180 TLJ262180 TVF262180 UFB262180 UOX262180 UYT262180 VIP262180 VSL262180 WCH262180 WMD262180 WVZ262180 R327716 JN327716 TJ327716 ADF327716 ANB327716 AWX327716 BGT327716 BQP327716 CAL327716 CKH327716 CUD327716 DDZ327716 DNV327716 DXR327716 EHN327716 ERJ327716 FBF327716 FLB327716 FUX327716 GET327716 GOP327716 GYL327716 HIH327716 HSD327716 IBZ327716 ILV327716 IVR327716 JFN327716 JPJ327716 JZF327716 KJB327716 KSX327716 LCT327716 LMP327716 LWL327716 MGH327716 MQD327716 MZZ327716 NJV327716 NTR327716 ODN327716 ONJ327716 OXF327716 PHB327716 PQX327716 QAT327716 QKP327716 QUL327716 REH327716 ROD327716 RXZ327716 SHV327716 SRR327716 TBN327716 TLJ327716 TVF327716 UFB327716 UOX327716 UYT327716 VIP327716 VSL327716 WCH327716 WMD327716 WVZ327716 R393252 JN393252 TJ393252 ADF393252 ANB393252 AWX393252 BGT393252 BQP393252 CAL393252 CKH393252 CUD393252 DDZ393252 DNV393252 DXR393252 EHN393252 ERJ393252 FBF393252 FLB393252 FUX393252 GET393252 GOP393252 GYL393252 HIH393252 HSD393252 IBZ393252 ILV393252 IVR393252 JFN393252 JPJ393252 JZF393252 KJB393252 KSX393252 LCT393252 LMP393252 LWL393252 MGH393252 MQD393252 MZZ393252 NJV393252 NTR393252 ODN393252 ONJ393252 OXF393252 PHB393252 PQX393252 QAT393252 QKP393252 QUL393252 REH393252 ROD393252 RXZ393252 SHV393252 SRR393252 TBN393252 TLJ393252 TVF393252 UFB393252 UOX393252 UYT393252 VIP393252 VSL393252 WCH393252 WMD393252 WVZ393252 R458788 JN458788 TJ458788 ADF458788 ANB458788 AWX458788 BGT458788 BQP458788 CAL458788 CKH458788 CUD458788 DDZ458788 DNV458788 DXR458788 EHN458788 ERJ458788 FBF458788 FLB458788 FUX458788 GET458788 GOP458788 GYL458788 HIH458788 HSD458788 IBZ458788 ILV458788 IVR458788 JFN458788 JPJ458788 JZF458788 KJB458788 KSX458788 LCT458788 LMP458788 LWL458788 MGH458788 MQD458788 MZZ458788 NJV458788 NTR458788 ODN458788 ONJ458788 OXF458788 PHB458788 PQX458788 QAT458788 QKP458788 QUL458788 REH458788 ROD458788 RXZ458788 SHV458788 SRR458788 TBN458788 TLJ458788 TVF458788 UFB458788 UOX458788 UYT458788 VIP458788 VSL458788 WCH458788 WMD458788 WVZ458788 R524324 JN524324 TJ524324 ADF524324 ANB524324 AWX524324 BGT524324 BQP524324 CAL524324 CKH524324 CUD524324 DDZ524324 DNV524324 DXR524324 EHN524324 ERJ524324 FBF524324 FLB524324 FUX524324 GET524324 GOP524324 GYL524324 HIH524324 HSD524324 IBZ524324 ILV524324 IVR524324 JFN524324 JPJ524324 JZF524324 KJB524324 KSX524324 LCT524324 LMP524324 LWL524324 MGH524324 MQD524324 MZZ524324 NJV524324 NTR524324 ODN524324 ONJ524324 OXF524324 PHB524324 PQX524324 QAT524324 QKP524324 QUL524324 REH524324 ROD524324 RXZ524324 SHV524324 SRR524324 TBN524324 TLJ524324 TVF524324 UFB524324 UOX524324 UYT524324 VIP524324 VSL524324 WCH524324 WMD524324 WVZ524324 R589860 JN589860 TJ589860 ADF589860 ANB589860 AWX589860 BGT589860 BQP589860 CAL589860 CKH589860 CUD589860 DDZ589860 DNV589860 DXR589860 EHN589860 ERJ589860 FBF589860 FLB589860 FUX589860 GET589860 GOP589860 GYL589860 HIH589860 HSD589860 IBZ589860 ILV589860 IVR589860 JFN589860 JPJ589860 JZF589860 KJB589860 KSX589860 LCT589860 LMP589860 LWL589860 MGH589860 MQD589860 MZZ589860 NJV589860 NTR589860 ODN589860 ONJ589860 OXF589860 PHB589860 PQX589860 QAT589860 QKP589860 QUL589860 REH589860 ROD589860 RXZ589860 SHV589860 SRR589860 TBN589860 TLJ589860 TVF589860 UFB589860 UOX589860 UYT589860 VIP589860 VSL589860 WCH589860 WMD589860 WVZ589860 R655396 JN655396 TJ655396 ADF655396 ANB655396 AWX655396 BGT655396 BQP655396 CAL655396 CKH655396 CUD655396 DDZ655396 DNV655396 DXR655396 EHN655396 ERJ655396 FBF655396 FLB655396 FUX655396 GET655396 GOP655396 GYL655396 HIH655396 HSD655396 IBZ655396 ILV655396 IVR655396 JFN655396 JPJ655396 JZF655396 KJB655396 KSX655396 LCT655396 LMP655396 LWL655396 MGH655396 MQD655396 MZZ655396 NJV655396 NTR655396 ODN655396 ONJ655396 OXF655396 PHB655396 PQX655396 QAT655396 QKP655396 QUL655396 REH655396 ROD655396 RXZ655396 SHV655396 SRR655396 TBN655396 TLJ655396 TVF655396 UFB655396 UOX655396 UYT655396 VIP655396 VSL655396 WCH655396 WMD655396 WVZ655396 R720932 JN720932 TJ720932 ADF720932 ANB720932 AWX720932 BGT720932 BQP720932 CAL720932 CKH720932 CUD720932 DDZ720932 DNV720932 DXR720932 EHN720932 ERJ720932 FBF720932 FLB720932 FUX720932 GET720932 GOP720932 GYL720932 HIH720932 HSD720932 IBZ720932 ILV720932 IVR720932 JFN720932 JPJ720932 JZF720932 KJB720932 KSX720932 LCT720932 LMP720932 LWL720932 MGH720932 MQD720932 MZZ720932 NJV720932 NTR720932 ODN720932 ONJ720932 OXF720932 PHB720932 PQX720932 QAT720932 QKP720932 QUL720932 REH720932 ROD720932 RXZ720932 SHV720932 SRR720932 TBN720932 TLJ720932 TVF720932 UFB720932 UOX720932 UYT720932 VIP720932 VSL720932 WCH720932 WMD720932 WVZ720932 R786468 JN786468 TJ786468 ADF786468 ANB786468 AWX786468 BGT786468 BQP786468 CAL786468 CKH786468 CUD786468 DDZ786468 DNV786468 DXR786468 EHN786468 ERJ786468 FBF786468 FLB786468 FUX786468 GET786468 GOP786468 GYL786468 HIH786468 HSD786468 IBZ786468 ILV786468 IVR786468 JFN786468 JPJ786468 JZF786468 KJB786468 KSX786468 LCT786468 LMP786468 LWL786468 MGH786468 MQD786468 MZZ786468 NJV786468 NTR786468 ODN786468 ONJ786468 OXF786468 PHB786468 PQX786468 QAT786468 QKP786468 QUL786468 REH786468 ROD786468 RXZ786468 SHV786468 SRR786468 TBN786468 TLJ786468 TVF786468 UFB786468 UOX786468 UYT786468 VIP786468 VSL786468 WCH786468 WMD786468 WVZ786468 R852004 JN852004 TJ852004 ADF852004 ANB852004 AWX852004 BGT852004 BQP852004 CAL852004 CKH852004 CUD852004 DDZ852004 DNV852004 DXR852004 EHN852004 ERJ852004 FBF852004 FLB852004 FUX852004 GET852004 GOP852004 GYL852004 HIH852004 HSD852004 IBZ852004 ILV852004 IVR852004 JFN852004 JPJ852004 JZF852004 KJB852004 KSX852004 LCT852004 LMP852004 LWL852004 MGH852004 MQD852004 MZZ852004 NJV852004 NTR852004 ODN852004 ONJ852004 OXF852004 PHB852004 PQX852004 QAT852004 QKP852004 QUL852004 REH852004 ROD852004 RXZ852004 SHV852004 SRR852004 TBN852004 TLJ852004 TVF852004 UFB852004 UOX852004 UYT852004 VIP852004 VSL852004 WCH852004 WMD852004 WVZ852004 R917540 JN917540 TJ917540 ADF917540 ANB917540 AWX917540 BGT917540 BQP917540 CAL917540 CKH917540 CUD917540 DDZ917540 DNV917540 DXR917540 EHN917540 ERJ917540 FBF917540 FLB917540 FUX917540 GET917540 GOP917540 GYL917540 HIH917540 HSD917540 IBZ917540 ILV917540 IVR917540 JFN917540 JPJ917540 JZF917540 KJB917540 KSX917540 LCT917540 LMP917540 LWL917540 MGH917540 MQD917540 MZZ917540 NJV917540 NTR917540 ODN917540 ONJ917540 OXF917540 PHB917540 PQX917540 QAT917540 QKP917540 QUL917540 REH917540 ROD917540 RXZ917540 SHV917540 SRR917540 TBN917540 TLJ917540 TVF917540 UFB917540 UOX917540 UYT917540 VIP917540 VSL917540 WCH917540 WMD917540 WVZ917540 R983076 JN983076 TJ983076 ADF983076 ANB983076 AWX983076 BGT983076 BQP983076 CAL983076 CKH983076 CUD983076 DDZ983076 DNV983076 DXR983076 EHN983076 ERJ983076 FBF983076 FLB983076 FUX983076 GET983076 GOP983076 GYL983076 HIH983076 HSD983076 IBZ983076 ILV983076 IVR983076 JFN983076 JPJ983076 JZF983076 KJB983076 KSX983076 LCT983076 LMP983076 LWL983076 MGH983076 MQD983076 MZZ983076 NJV983076 NTR983076 ODN983076 ONJ983076 OXF983076 PHB983076 PQX983076 QAT983076 QKP983076 QUL983076 REH983076 ROD983076 RXZ983076 SHV983076 SRR983076 TBN983076 TLJ983076 TVF983076 UFB983076 UOX983076 UYT983076 VIP983076 VSL983076 WCH983076 WMD983076 WVZ983076 L37:M38 JH37:JI38 TD37:TE38 ACZ37:ADA38 AMV37:AMW38 AWR37:AWS38 BGN37:BGO38 BQJ37:BQK38 CAF37:CAG38 CKB37:CKC38 CTX37:CTY38 DDT37:DDU38 DNP37:DNQ38 DXL37:DXM38 EHH37:EHI38 ERD37:ERE38 FAZ37:FBA38 FKV37:FKW38 FUR37:FUS38 GEN37:GEO38 GOJ37:GOK38 GYF37:GYG38 HIB37:HIC38 HRX37:HRY38 IBT37:IBU38 ILP37:ILQ38 IVL37:IVM38 JFH37:JFI38 JPD37:JPE38 JYZ37:JZA38 KIV37:KIW38 KSR37:KSS38 LCN37:LCO38 LMJ37:LMK38 LWF37:LWG38 MGB37:MGC38 MPX37:MPY38 MZT37:MZU38 NJP37:NJQ38 NTL37:NTM38 ODH37:ODI38 OND37:ONE38 OWZ37:OXA38 PGV37:PGW38 PQR37:PQS38 QAN37:QAO38 QKJ37:QKK38 QUF37:QUG38 REB37:REC38 RNX37:RNY38 RXT37:RXU38 SHP37:SHQ38 SRL37:SRM38 TBH37:TBI38 TLD37:TLE38 TUZ37:TVA38 UEV37:UEW38 UOR37:UOS38 UYN37:UYO38 VIJ37:VIK38 VSF37:VSG38 WCB37:WCC38 WLX37:WLY38 WVT37:WVU38 L65573:M65574 JH65573:JI65574 TD65573:TE65574 ACZ65573:ADA65574 AMV65573:AMW65574 AWR65573:AWS65574 BGN65573:BGO65574 BQJ65573:BQK65574 CAF65573:CAG65574 CKB65573:CKC65574 CTX65573:CTY65574 DDT65573:DDU65574 DNP65573:DNQ65574 DXL65573:DXM65574 EHH65573:EHI65574 ERD65573:ERE65574 FAZ65573:FBA65574 FKV65573:FKW65574 FUR65573:FUS65574 GEN65573:GEO65574 GOJ65573:GOK65574 GYF65573:GYG65574 HIB65573:HIC65574 HRX65573:HRY65574 IBT65573:IBU65574 ILP65573:ILQ65574 IVL65573:IVM65574 JFH65573:JFI65574 JPD65573:JPE65574 JYZ65573:JZA65574 KIV65573:KIW65574 KSR65573:KSS65574 LCN65573:LCO65574 LMJ65573:LMK65574 LWF65573:LWG65574 MGB65573:MGC65574 MPX65573:MPY65574 MZT65573:MZU65574 NJP65573:NJQ65574 NTL65573:NTM65574 ODH65573:ODI65574 OND65573:ONE65574 OWZ65573:OXA65574 PGV65573:PGW65574 PQR65573:PQS65574 QAN65573:QAO65574 QKJ65573:QKK65574 QUF65573:QUG65574 REB65573:REC65574 RNX65573:RNY65574 RXT65573:RXU65574 SHP65573:SHQ65574 SRL65573:SRM65574 TBH65573:TBI65574 TLD65573:TLE65574 TUZ65573:TVA65574 UEV65573:UEW65574 UOR65573:UOS65574 UYN65573:UYO65574 VIJ65573:VIK65574 VSF65573:VSG65574 WCB65573:WCC65574 WLX65573:WLY65574 WVT65573:WVU65574 L131109:M131110 JH131109:JI131110 TD131109:TE131110 ACZ131109:ADA131110 AMV131109:AMW131110 AWR131109:AWS131110 BGN131109:BGO131110 BQJ131109:BQK131110 CAF131109:CAG131110 CKB131109:CKC131110 CTX131109:CTY131110 DDT131109:DDU131110 DNP131109:DNQ131110 DXL131109:DXM131110 EHH131109:EHI131110 ERD131109:ERE131110 FAZ131109:FBA131110 FKV131109:FKW131110 FUR131109:FUS131110 GEN131109:GEO131110 GOJ131109:GOK131110 GYF131109:GYG131110 HIB131109:HIC131110 HRX131109:HRY131110 IBT131109:IBU131110 ILP131109:ILQ131110 IVL131109:IVM131110 JFH131109:JFI131110 JPD131109:JPE131110 JYZ131109:JZA131110 KIV131109:KIW131110 KSR131109:KSS131110 LCN131109:LCO131110 LMJ131109:LMK131110 LWF131109:LWG131110 MGB131109:MGC131110 MPX131109:MPY131110 MZT131109:MZU131110 NJP131109:NJQ131110 NTL131109:NTM131110 ODH131109:ODI131110 OND131109:ONE131110 OWZ131109:OXA131110 PGV131109:PGW131110 PQR131109:PQS131110 QAN131109:QAO131110 QKJ131109:QKK131110 QUF131109:QUG131110 REB131109:REC131110 RNX131109:RNY131110 RXT131109:RXU131110 SHP131109:SHQ131110 SRL131109:SRM131110 TBH131109:TBI131110 TLD131109:TLE131110 TUZ131109:TVA131110 UEV131109:UEW131110 UOR131109:UOS131110 UYN131109:UYO131110 VIJ131109:VIK131110 VSF131109:VSG131110 WCB131109:WCC131110 WLX131109:WLY131110 WVT131109:WVU131110 L196645:M196646 JH196645:JI196646 TD196645:TE196646 ACZ196645:ADA196646 AMV196645:AMW196646 AWR196645:AWS196646 BGN196645:BGO196646 BQJ196645:BQK196646 CAF196645:CAG196646 CKB196645:CKC196646 CTX196645:CTY196646 DDT196645:DDU196646 DNP196645:DNQ196646 DXL196645:DXM196646 EHH196645:EHI196646 ERD196645:ERE196646 FAZ196645:FBA196646 FKV196645:FKW196646 FUR196645:FUS196646 GEN196645:GEO196646 GOJ196645:GOK196646 GYF196645:GYG196646 HIB196645:HIC196646 HRX196645:HRY196646 IBT196645:IBU196646 ILP196645:ILQ196646 IVL196645:IVM196646 JFH196645:JFI196646 JPD196645:JPE196646 JYZ196645:JZA196646 KIV196645:KIW196646 KSR196645:KSS196646 LCN196645:LCO196646 LMJ196645:LMK196646 LWF196645:LWG196646 MGB196645:MGC196646 MPX196645:MPY196646 MZT196645:MZU196646 NJP196645:NJQ196646 NTL196645:NTM196646 ODH196645:ODI196646 OND196645:ONE196646 OWZ196645:OXA196646 PGV196645:PGW196646 PQR196645:PQS196646 QAN196645:QAO196646 QKJ196645:QKK196646 QUF196645:QUG196646 REB196645:REC196646 RNX196645:RNY196646 RXT196645:RXU196646 SHP196645:SHQ196646 SRL196645:SRM196646 TBH196645:TBI196646 TLD196645:TLE196646 TUZ196645:TVA196646 UEV196645:UEW196646 UOR196645:UOS196646 UYN196645:UYO196646 VIJ196645:VIK196646 VSF196645:VSG196646 WCB196645:WCC196646 WLX196645:WLY196646 WVT196645:WVU196646 L262181:M262182 JH262181:JI262182 TD262181:TE262182 ACZ262181:ADA262182 AMV262181:AMW262182 AWR262181:AWS262182 BGN262181:BGO262182 BQJ262181:BQK262182 CAF262181:CAG262182 CKB262181:CKC262182 CTX262181:CTY262182 DDT262181:DDU262182 DNP262181:DNQ262182 DXL262181:DXM262182 EHH262181:EHI262182 ERD262181:ERE262182 FAZ262181:FBA262182 FKV262181:FKW262182 FUR262181:FUS262182 GEN262181:GEO262182 GOJ262181:GOK262182 GYF262181:GYG262182 HIB262181:HIC262182 HRX262181:HRY262182 IBT262181:IBU262182 ILP262181:ILQ262182 IVL262181:IVM262182 JFH262181:JFI262182 JPD262181:JPE262182 JYZ262181:JZA262182 KIV262181:KIW262182 KSR262181:KSS262182 LCN262181:LCO262182 LMJ262181:LMK262182 LWF262181:LWG262182 MGB262181:MGC262182 MPX262181:MPY262182 MZT262181:MZU262182 NJP262181:NJQ262182 NTL262181:NTM262182 ODH262181:ODI262182 OND262181:ONE262182 OWZ262181:OXA262182 PGV262181:PGW262182 PQR262181:PQS262182 QAN262181:QAO262182 QKJ262181:QKK262182 QUF262181:QUG262182 REB262181:REC262182 RNX262181:RNY262182 RXT262181:RXU262182 SHP262181:SHQ262182 SRL262181:SRM262182 TBH262181:TBI262182 TLD262181:TLE262182 TUZ262181:TVA262182 UEV262181:UEW262182 UOR262181:UOS262182 UYN262181:UYO262182 VIJ262181:VIK262182 VSF262181:VSG262182 WCB262181:WCC262182 WLX262181:WLY262182 WVT262181:WVU262182 L327717:M327718 JH327717:JI327718 TD327717:TE327718 ACZ327717:ADA327718 AMV327717:AMW327718 AWR327717:AWS327718 BGN327717:BGO327718 BQJ327717:BQK327718 CAF327717:CAG327718 CKB327717:CKC327718 CTX327717:CTY327718 DDT327717:DDU327718 DNP327717:DNQ327718 DXL327717:DXM327718 EHH327717:EHI327718 ERD327717:ERE327718 FAZ327717:FBA327718 FKV327717:FKW327718 FUR327717:FUS327718 GEN327717:GEO327718 GOJ327717:GOK327718 GYF327717:GYG327718 HIB327717:HIC327718 HRX327717:HRY327718 IBT327717:IBU327718 ILP327717:ILQ327718 IVL327717:IVM327718 JFH327717:JFI327718 JPD327717:JPE327718 JYZ327717:JZA327718 KIV327717:KIW327718 KSR327717:KSS327718 LCN327717:LCO327718 LMJ327717:LMK327718 LWF327717:LWG327718 MGB327717:MGC327718 MPX327717:MPY327718 MZT327717:MZU327718 NJP327717:NJQ327718 NTL327717:NTM327718 ODH327717:ODI327718 OND327717:ONE327718 OWZ327717:OXA327718 PGV327717:PGW327718 PQR327717:PQS327718 QAN327717:QAO327718 QKJ327717:QKK327718 QUF327717:QUG327718 REB327717:REC327718 RNX327717:RNY327718 RXT327717:RXU327718 SHP327717:SHQ327718 SRL327717:SRM327718 TBH327717:TBI327718 TLD327717:TLE327718 TUZ327717:TVA327718 UEV327717:UEW327718 UOR327717:UOS327718 UYN327717:UYO327718 VIJ327717:VIK327718 VSF327717:VSG327718 WCB327717:WCC327718 WLX327717:WLY327718 WVT327717:WVU327718 L393253:M393254 JH393253:JI393254 TD393253:TE393254 ACZ393253:ADA393254 AMV393253:AMW393254 AWR393253:AWS393254 BGN393253:BGO393254 BQJ393253:BQK393254 CAF393253:CAG393254 CKB393253:CKC393254 CTX393253:CTY393254 DDT393253:DDU393254 DNP393253:DNQ393254 DXL393253:DXM393254 EHH393253:EHI393254 ERD393253:ERE393254 FAZ393253:FBA393254 FKV393253:FKW393254 FUR393253:FUS393254 GEN393253:GEO393254 GOJ393253:GOK393254 GYF393253:GYG393254 HIB393253:HIC393254 HRX393253:HRY393254 IBT393253:IBU393254 ILP393253:ILQ393254 IVL393253:IVM393254 JFH393253:JFI393254 JPD393253:JPE393254 JYZ393253:JZA393254 KIV393253:KIW393254 KSR393253:KSS393254 LCN393253:LCO393254 LMJ393253:LMK393254 LWF393253:LWG393254 MGB393253:MGC393254 MPX393253:MPY393254 MZT393253:MZU393254 NJP393253:NJQ393254 NTL393253:NTM393254 ODH393253:ODI393254 OND393253:ONE393254 OWZ393253:OXA393254 PGV393253:PGW393254 PQR393253:PQS393254 QAN393253:QAO393254 QKJ393253:QKK393254 QUF393253:QUG393254 REB393253:REC393254 RNX393253:RNY393254 RXT393253:RXU393254 SHP393253:SHQ393254 SRL393253:SRM393254 TBH393253:TBI393254 TLD393253:TLE393254 TUZ393253:TVA393254 UEV393253:UEW393254 UOR393253:UOS393254 UYN393253:UYO393254 VIJ393253:VIK393254 VSF393253:VSG393254 WCB393253:WCC393254 WLX393253:WLY393254 WVT393253:WVU393254 L458789:M458790 JH458789:JI458790 TD458789:TE458790 ACZ458789:ADA458790 AMV458789:AMW458790 AWR458789:AWS458790 BGN458789:BGO458790 BQJ458789:BQK458790 CAF458789:CAG458790 CKB458789:CKC458790 CTX458789:CTY458790 DDT458789:DDU458790 DNP458789:DNQ458790 DXL458789:DXM458790 EHH458789:EHI458790 ERD458789:ERE458790 FAZ458789:FBA458790 FKV458789:FKW458790 FUR458789:FUS458790 GEN458789:GEO458790 GOJ458789:GOK458790 GYF458789:GYG458790 HIB458789:HIC458790 HRX458789:HRY458790 IBT458789:IBU458790 ILP458789:ILQ458790 IVL458789:IVM458790 JFH458789:JFI458790 JPD458789:JPE458790 JYZ458789:JZA458790 KIV458789:KIW458790 KSR458789:KSS458790 LCN458789:LCO458790 LMJ458789:LMK458790 LWF458789:LWG458790 MGB458789:MGC458790 MPX458789:MPY458790 MZT458789:MZU458790 NJP458789:NJQ458790 NTL458789:NTM458790 ODH458789:ODI458790 OND458789:ONE458790 OWZ458789:OXA458790 PGV458789:PGW458790 PQR458789:PQS458790 QAN458789:QAO458790 QKJ458789:QKK458790 QUF458789:QUG458790 REB458789:REC458790 RNX458789:RNY458790 RXT458789:RXU458790 SHP458789:SHQ458790 SRL458789:SRM458790 TBH458789:TBI458790 TLD458789:TLE458790 TUZ458789:TVA458790 UEV458789:UEW458790 UOR458789:UOS458790 UYN458789:UYO458790 VIJ458789:VIK458790 VSF458789:VSG458790 WCB458789:WCC458790 WLX458789:WLY458790 WVT458789:WVU458790 L524325:M524326 JH524325:JI524326 TD524325:TE524326 ACZ524325:ADA524326 AMV524325:AMW524326 AWR524325:AWS524326 BGN524325:BGO524326 BQJ524325:BQK524326 CAF524325:CAG524326 CKB524325:CKC524326 CTX524325:CTY524326 DDT524325:DDU524326 DNP524325:DNQ524326 DXL524325:DXM524326 EHH524325:EHI524326 ERD524325:ERE524326 FAZ524325:FBA524326 FKV524325:FKW524326 FUR524325:FUS524326 GEN524325:GEO524326 GOJ524325:GOK524326 GYF524325:GYG524326 HIB524325:HIC524326 HRX524325:HRY524326 IBT524325:IBU524326 ILP524325:ILQ524326 IVL524325:IVM524326 JFH524325:JFI524326 JPD524325:JPE524326 JYZ524325:JZA524326 KIV524325:KIW524326 KSR524325:KSS524326 LCN524325:LCO524326 LMJ524325:LMK524326 LWF524325:LWG524326 MGB524325:MGC524326 MPX524325:MPY524326 MZT524325:MZU524326 NJP524325:NJQ524326 NTL524325:NTM524326 ODH524325:ODI524326 OND524325:ONE524326 OWZ524325:OXA524326 PGV524325:PGW524326 PQR524325:PQS524326 QAN524325:QAO524326 QKJ524325:QKK524326 QUF524325:QUG524326 REB524325:REC524326 RNX524325:RNY524326 RXT524325:RXU524326 SHP524325:SHQ524326 SRL524325:SRM524326 TBH524325:TBI524326 TLD524325:TLE524326 TUZ524325:TVA524326 UEV524325:UEW524326 UOR524325:UOS524326 UYN524325:UYO524326 VIJ524325:VIK524326 VSF524325:VSG524326 WCB524325:WCC524326 WLX524325:WLY524326 WVT524325:WVU524326 L589861:M589862 JH589861:JI589862 TD589861:TE589862 ACZ589861:ADA589862 AMV589861:AMW589862 AWR589861:AWS589862 BGN589861:BGO589862 BQJ589861:BQK589862 CAF589861:CAG589862 CKB589861:CKC589862 CTX589861:CTY589862 DDT589861:DDU589862 DNP589861:DNQ589862 DXL589861:DXM589862 EHH589861:EHI589862 ERD589861:ERE589862 FAZ589861:FBA589862 FKV589861:FKW589862 FUR589861:FUS589862 GEN589861:GEO589862 GOJ589861:GOK589862 GYF589861:GYG589862 HIB589861:HIC589862 HRX589861:HRY589862 IBT589861:IBU589862 ILP589861:ILQ589862 IVL589861:IVM589862 JFH589861:JFI589862 JPD589861:JPE589862 JYZ589861:JZA589862 KIV589861:KIW589862 KSR589861:KSS589862 LCN589861:LCO589862 LMJ589861:LMK589862 LWF589861:LWG589862 MGB589861:MGC589862 MPX589861:MPY589862 MZT589861:MZU589862 NJP589861:NJQ589862 NTL589861:NTM589862 ODH589861:ODI589862 OND589861:ONE589862 OWZ589861:OXA589862 PGV589861:PGW589862 PQR589861:PQS589862 QAN589861:QAO589862 QKJ589861:QKK589862 QUF589861:QUG589862 REB589861:REC589862 RNX589861:RNY589862 RXT589861:RXU589862 SHP589861:SHQ589862 SRL589861:SRM589862 TBH589861:TBI589862 TLD589861:TLE589862 TUZ589861:TVA589862 UEV589861:UEW589862 UOR589861:UOS589862 UYN589861:UYO589862 VIJ589861:VIK589862 VSF589861:VSG589862 WCB589861:WCC589862 WLX589861:WLY589862 WVT589861:WVU589862 L655397:M655398 JH655397:JI655398 TD655397:TE655398 ACZ655397:ADA655398 AMV655397:AMW655398 AWR655397:AWS655398 BGN655397:BGO655398 BQJ655397:BQK655398 CAF655397:CAG655398 CKB655397:CKC655398 CTX655397:CTY655398 DDT655397:DDU655398 DNP655397:DNQ655398 DXL655397:DXM655398 EHH655397:EHI655398 ERD655397:ERE655398 FAZ655397:FBA655398 FKV655397:FKW655398 FUR655397:FUS655398 GEN655397:GEO655398 GOJ655397:GOK655398 GYF655397:GYG655398 HIB655397:HIC655398 HRX655397:HRY655398 IBT655397:IBU655398 ILP655397:ILQ655398 IVL655397:IVM655398 JFH655397:JFI655398 JPD655397:JPE655398 JYZ655397:JZA655398 KIV655397:KIW655398 KSR655397:KSS655398 LCN655397:LCO655398 LMJ655397:LMK655398 LWF655397:LWG655398 MGB655397:MGC655398 MPX655397:MPY655398 MZT655397:MZU655398 NJP655397:NJQ655398 NTL655397:NTM655398 ODH655397:ODI655398 OND655397:ONE655398 OWZ655397:OXA655398 PGV655397:PGW655398 PQR655397:PQS655398 QAN655397:QAO655398 QKJ655397:QKK655398 QUF655397:QUG655398 REB655397:REC655398 RNX655397:RNY655398 RXT655397:RXU655398 SHP655397:SHQ655398 SRL655397:SRM655398 TBH655397:TBI655398 TLD655397:TLE655398 TUZ655397:TVA655398 UEV655397:UEW655398 UOR655397:UOS655398 UYN655397:UYO655398 VIJ655397:VIK655398 VSF655397:VSG655398 WCB655397:WCC655398 WLX655397:WLY655398 WVT655397:WVU655398 L720933:M720934 JH720933:JI720934 TD720933:TE720934 ACZ720933:ADA720934 AMV720933:AMW720934 AWR720933:AWS720934 BGN720933:BGO720934 BQJ720933:BQK720934 CAF720933:CAG720934 CKB720933:CKC720934 CTX720933:CTY720934 DDT720933:DDU720934 DNP720933:DNQ720934 DXL720933:DXM720934 EHH720933:EHI720934 ERD720933:ERE720934 FAZ720933:FBA720934 FKV720933:FKW720934 FUR720933:FUS720934 GEN720933:GEO720934 GOJ720933:GOK720934 GYF720933:GYG720934 HIB720933:HIC720934 HRX720933:HRY720934 IBT720933:IBU720934 ILP720933:ILQ720934 IVL720933:IVM720934 JFH720933:JFI720934 JPD720933:JPE720934 JYZ720933:JZA720934 KIV720933:KIW720934 KSR720933:KSS720934 LCN720933:LCO720934 LMJ720933:LMK720934 LWF720933:LWG720934 MGB720933:MGC720934 MPX720933:MPY720934 MZT720933:MZU720934 NJP720933:NJQ720934 NTL720933:NTM720934 ODH720933:ODI720934 OND720933:ONE720934 OWZ720933:OXA720934 PGV720933:PGW720934 PQR720933:PQS720934 QAN720933:QAO720934 QKJ720933:QKK720934 QUF720933:QUG720934 REB720933:REC720934 RNX720933:RNY720934 RXT720933:RXU720934 SHP720933:SHQ720934 SRL720933:SRM720934 TBH720933:TBI720934 TLD720933:TLE720934 TUZ720933:TVA720934 UEV720933:UEW720934 UOR720933:UOS720934 UYN720933:UYO720934 VIJ720933:VIK720934 VSF720933:VSG720934 WCB720933:WCC720934 WLX720933:WLY720934 WVT720933:WVU720934 L786469:M786470 JH786469:JI786470 TD786469:TE786470 ACZ786469:ADA786470 AMV786469:AMW786470 AWR786469:AWS786470 BGN786469:BGO786470 BQJ786469:BQK786470 CAF786469:CAG786470 CKB786469:CKC786470 CTX786469:CTY786470 DDT786469:DDU786470 DNP786469:DNQ786470 DXL786469:DXM786470 EHH786469:EHI786470 ERD786469:ERE786470 FAZ786469:FBA786470 FKV786469:FKW786470 FUR786469:FUS786470 GEN786469:GEO786470 GOJ786469:GOK786470 GYF786469:GYG786470 HIB786469:HIC786470 HRX786469:HRY786470 IBT786469:IBU786470 ILP786469:ILQ786470 IVL786469:IVM786470 JFH786469:JFI786470 JPD786469:JPE786470 JYZ786469:JZA786470 KIV786469:KIW786470 KSR786469:KSS786470 LCN786469:LCO786470 LMJ786469:LMK786470 LWF786469:LWG786470 MGB786469:MGC786470 MPX786469:MPY786470 MZT786469:MZU786470 NJP786469:NJQ786470 NTL786469:NTM786470 ODH786469:ODI786470 OND786469:ONE786470 OWZ786469:OXA786470 PGV786469:PGW786470 PQR786469:PQS786470 QAN786469:QAO786470 QKJ786469:QKK786470 QUF786469:QUG786470 REB786469:REC786470 RNX786469:RNY786470 RXT786469:RXU786470 SHP786469:SHQ786470 SRL786469:SRM786470 TBH786469:TBI786470 TLD786469:TLE786470 TUZ786469:TVA786470 UEV786469:UEW786470 UOR786469:UOS786470 UYN786469:UYO786470 VIJ786469:VIK786470 VSF786469:VSG786470 WCB786469:WCC786470 WLX786469:WLY786470 WVT786469:WVU786470 L852005:M852006 JH852005:JI852006 TD852005:TE852006 ACZ852005:ADA852006 AMV852005:AMW852006 AWR852005:AWS852006 BGN852005:BGO852006 BQJ852005:BQK852006 CAF852005:CAG852006 CKB852005:CKC852006 CTX852005:CTY852006 DDT852005:DDU852006 DNP852005:DNQ852006 DXL852005:DXM852006 EHH852005:EHI852006 ERD852005:ERE852006 FAZ852005:FBA852006 FKV852005:FKW852006 FUR852005:FUS852006 GEN852005:GEO852006 GOJ852005:GOK852006 GYF852005:GYG852006 HIB852005:HIC852006 HRX852005:HRY852006 IBT852005:IBU852006 ILP852005:ILQ852006 IVL852005:IVM852006 JFH852005:JFI852006 JPD852005:JPE852006 JYZ852005:JZA852006 KIV852005:KIW852006 KSR852005:KSS852006 LCN852005:LCO852006 LMJ852005:LMK852006 LWF852005:LWG852006 MGB852005:MGC852006 MPX852005:MPY852006 MZT852005:MZU852006 NJP852005:NJQ852006 NTL852005:NTM852006 ODH852005:ODI852006 OND852005:ONE852006 OWZ852005:OXA852006 PGV852005:PGW852006 PQR852005:PQS852006 QAN852005:QAO852006 QKJ852005:QKK852006 QUF852005:QUG852006 REB852005:REC852006 RNX852005:RNY852006 RXT852005:RXU852006 SHP852005:SHQ852006 SRL852005:SRM852006 TBH852005:TBI852006 TLD852005:TLE852006 TUZ852005:TVA852006 UEV852005:UEW852006 UOR852005:UOS852006 UYN852005:UYO852006 VIJ852005:VIK852006 VSF852005:VSG852006 WCB852005:WCC852006 WLX852005:WLY852006 WVT852005:WVU852006 L917541:M917542 JH917541:JI917542 TD917541:TE917542 ACZ917541:ADA917542 AMV917541:AMW917542 AWR917541:AWS917542 BGN917541:BGO917542 BQJ917541:BQK917542 CAF917541:CAG917542 CKB917541:CKC917542 CTX917541:CTY917542 DDT917541:DDU917542 DNP917541:DNQ917542 DXL917541:DXM917542 EHH917541:EHI917542 ERD917541:ERE917542 FAZ917541:FBA917542 FKV917541:FKW917542 FUR917541:FUS917542 GEN917541:GEO917542 GOJ917541:GOK917542 GYF917541:GYG917542 HIB917541:HIC917542 HRX917541:HRY917542 IBT917541:IBU917542 ILP917541:ILQ917542 IVL917541:IVM917542 JFH917541:JFI917542 JPD917541:JPE917542 JYZ917541:JZA917542 KIV917541:KIW917542 KSR917541:KSS917542 LCN917541:LCO917542 LMJ917541:LMK917542 LWF917541:LWG917542 MGB917541:MGC917542 MPX917541:MPY917542 MZT917541:MZU917542 NJP917541:NJQ917542 NTL917541:NTM917542 ODH917541:ODI917542 OND917541:ONE917542 OWZ917541:OXA917542 PGV917541:PGW917542 PQR917541:PQS917542 QAN917541:QAO917542 QKJ917541:QKK917542 QUF917541:QUG917542 REB917541:REC917542 RNX917541:RNY917542 RXT917541:RXU917542 SHP917541:SHQ917542 SRL917541:SRM917542 TBH917541:TBI917542 TLD917541:TLE917542 TUZ917541:TVA917542 UEV917541:UEW917542 UOR917541:UOS917542 UYN917541:UYO917542 VIJ917541:VIK917542 VSF917541:VSG917542 WCB917541:WCC917542 WLX917541:WLY917542 WVT917541:WVU917542 L983077:M983078 JH983077:JI983078 TD983077:TE983078 ACZ983077:ADA983078 AMV983077:AMW983078 AWR983077:AWS983078 BGN983077:BGO983078 BQJ983077:BQK983078 CAF983077:CAG983078 CKB983077:CKC983078 CTX983077:CTY983078 DDT983077:DDU983078 DNP983077:DNQ983078 DXL983077:DXM983078 EHH983077:EHI983078 ERD983077:ERE983078 FAZ983077:FBA983078 FKV983077:FKW983078 FUR983077:FUS983078 GEN983077:GEO983078 GOJ983077:GOK983078 GYF983077:GYG983078 HIB983077:HIC983078 HRX983077:HRY983078 IBT983077:IBU983078 ILP983077:ILQ983078 IVL983077:IVM983078 JFH983077:JFI983078 JPD983077:JPE983078 JYZ983077:JZA983078 KIV983077:KIW983078 KSR983077:KSS983078 LCN983077:LCO983078 LMJ983077:LMK983078 LWF983077:LWG983078 MGB983077:MGC983078 MPX983077:MPY983078 MZT983077:MZU983078 NJP983077:NJQ983078 NTL983077:NTM983078 ODH983077:ODI983078 OND983077:ONE983078 OWZ983077:OXA983078 PGV983077:PGW983078 PQR983077:PQS983078 QAN983077:QAO983078 QKJ983077:QKK983078 QUF983077:QUG983078 REB983077:REC983078 RNX983077:RNY983078 RXT983077:RXU983078 SHP983077:SHQ983078 SRL983077:SRM983078 TBH983077:TBI983078 TLD983077:TLE983078 TUZ983077:TVA983078 UEV983077:UEW983078 UOR983077:UOS983078 UYN983077:UYO983078 VIJ983077:VIK983078 VSF983077:VSG983078 WCB983077:WCC983078 WLX983077:WLY983078 WVT983077:WVU983078 S37:S38 JO37:JO38 TK37:TK38 ADG37:ADG38 ANC37:ANC38 AWY37:AWY38 BGU37:BGU38 BQQ37:BQQ38 CAM37:CAM38 CKI37:CKI38 CUE37:CUE38 DEA37:DEA38 DNW37:DNW38 DXS37:DXS38 EHO37:EHO38 ERK37:ERK38 FBG37:FBG38 FLC37:FLC38 FUY37:FUY38 GEU37:GEU38 GOQ37:GOQ38 GYM37:GYM38 HII37:HII38 HSE37:HSE38 ICA37:ICA38 ILW37:ILW38 IVS37:IVS38 JFO37:JFO38 JPK37:JPK38 JZG37:JZG38 KJC37:KJC38 KSY37:KSY38 LCU37:LCU38 LMQ37:LMQ38 LWM37:LWM38 MGI37:MGI38 MQE37:MQE38 NAA37:NAA38 NJW37:NJW38 NTS37:NTS38 ODO37:ODO38 ONK37:ONK38 OXG37:OXG38 PHC37:PHC38 PQY37:PQY38 QAU37:QAU38 QKQ37:QKQ38 QUM37:QUM38 REI37:REI38 ROE37:ROE38 RYA37:RYA38 SHW37:SHW38 SRS37:SRS38 TBO37:TBO38 TLK37:TLK38 TVG37:TVG38 UFC37:UFC38 UOY37:UOY38 UYU37:UYU38 VIQ37:VIQ38 VSM37:VSM38 WCI37:WCI38 WME37:WME38 WWA37:WWA38 S65573:S65574 JO65573:JO65574 TK65573:TK65574 ADG65573:ADG65574 ANC65573:ANC65574 AWY65573:AWY65574 BGU65573:BGU65574 BQQ65573:BQQ65574 CAM65573:CAM65574 CKI65573:CKI65574 CUE65573:CUE65574 DEA65573:DEA65574 DNW65573:DNW65574 DXS65573:DXS65574 EHO65573:EHO65574 ERK65573:ERK65574 FBG65573:FBG65574 FLC65573:FLC65574 FUY65573:FUY65574 GEU65573:GEU65574 GOQ65573:GOQ65574 GYM65573:GYM65574 HII65573:HII65574 HSE65573:HSE65574 ICA65573:ICA65574 ILW65573:ILW65574 IVS65573:IVS65574 JFO65573:JFO65574 JPK65573:JPK65574 JZG65573:JZG65574 KJC65573:KJC65574 KSY65573:KSY65574 LCU65573:LCU65574 LMQ65573:LMQ65574 LWM65573:LWM65574 MGI65573:MGI65574 MQE65573:MQE65574 NAA65573:NAA65574 NJW65573:NJW65574 NTS65573:NTS65574 ODO65573:ODO65574 ONK65573:ONK65574 OXG65573:OXG65574 PHC65573:PHC65574 PQY65573:PQY65574 QAU65573:QAU65574 QKQ65573:QKQ65574 QUM65573:QUM65574 REI65573:REI65574 ROE65573:ROE65574 RYA65573:RYA65574 SHW65573:SHW65574 SRS65573:SRS65574 TBO65573:TBO65574 TLK65573:TLK65574 TVG65573:TVG65574 UFC65573:UFC65574 UOY65573:UOY65574 UYU65573:UYU65574 VIQ65573:VIQ65574 VSM65573:VSM65574 WCI65573:WCI65574 WME65573:WME65574 WWA65573:WWA65574 S131109:S131110 JO131109:JO131110 TK131109:TK131110 ADG131109:ADG131110 ANC131109:ANC131110 AWY131109:AWY131110 BGU131109:BGU131110 BQQ131109:BQQ131110 CAM131109:CAM131110 CKI131109:CKI131110 CUE131109:CUE131110 DEA131109:DEA131110 DNW131109:DNW131110 DXS131109:DXS131110 EHO131109:EHO131110 ERK131109:ERK131110 FBG131109:FBG131110 FLC131109:FLC131110 FUY131109:FUY131110 GEU131109:GEU131110 GOQ131109:GOQ131110 GYM131109:GYM131110 HII131109:HII131110 HSE131109:HSE131110 ICA131109:ICA131110 ILW131109:ILW131110 IVS131109:IVS131110 JFO131109:JFO131110 JPK131109:JPK131110 JZG131109:JZG131110 KJC131109:KJC131110 KSY131109:KSY131110 LCU131109:LCU131110 LMQ131109:LMQ131110 LWM131109:LWM131110 MGI131109:MGI131110 MQE131109:MQE131110 NAA131109:NAA131110 NJW131109:NJW131110 NTS131109:NTS131110 ODO131109:ODO131110 ONK131109:ONK131110 OXG131109:OXG131110 PHC131109:PHC131110 PQY131109:PQY131110 QAU131109:QAU131110 QKQ131109:QKQ131110 QUM131109:QUM131110 REI131109:REI131110 ROE131109:ROE131110 RYA131109:RYA131110 SHW131109:SHW131110 SRS131109:SRS131110 TBO131109:TBO131110 TLK131109:TLK131110 TVG131109:TVG131110 UFC131109:UFC131110 UOY131109:UOY131110 UYU131109:UYU131110 VIQ131109:VIQ131110 VSM131109:VSM131110 WCI131109:WCI131110 WME131109:WME131110 WWA131109:WWA131110 S196645:S196646 JO196645:JO196646 TK196645:TK196646 ADG196645:ADG196646 ANC196645:ANC196646 AWY196645:AWY196646 BGU196645:BGU196646 BQQ196645:BQQ196646 CAM196645:CAM196646 CKI196645:CKI196646 CUE196645:CUE196646 DEA196645:DEA196646 DNW196645:DNW196646 DXS196645:DXS196646 EHO196645:EHO196646 ERK196645:ERK196646 FBG196645:FBG196646 FLC196645:FLC196646 FUY196645:FUY196646 GEU196645:GEU196646 GOQ196645:GOQ196646 GYM196645:GYM196646 HII196645:HII196646 HSE196645:HSE196646 ICA196645:ICA196646 ILW196645:ILW196646 IVS196645:IVS196646 JFO196645:JFO196646 JPK196645:JPK196646 JZG196645:JZG196646 KJC196645:KJC196646 KSY196645:KSY196646 LCU196645:LCU196646 LMQ196645:LMQ196646 LWM196645:LWM196646 MGI196645:MGI196646 MQE196645:MQE196646 NAA196645:NAA196646 NJW196645:NJW196646 NTS196645:NTS196646 ODO196645:ODO196646 ONK196645:ONK196646 OXG196645:OXG196646 PHC196645:PHC196646 PQY196645:PQY196646 QAU196645:QAU196646 QKQ196645:QKQ196646 QUM196645:QUM196646 REI196645:REI196646 ROE196645:ROE196646 RYA196645:RYA196646 SHW196645:SHW196646 SRS196645:SRS196646 TBO196645:TBO196646 TLK196645:TLK196646 TVG196645:TVG196646 UFC196645:UFC196646 UOY196645:UOY196646 UYU196645:UYU196646 VIQ196645:VIQ196646 VSM196645:VSM196646 WCI196645:WCI196646 WME196645:WME196646 WWA196645:WWA196646 S262181:S262182 JO262181:JO262182 TK262181:TK262182 ADG262181:ADG262182 ANC262181:ANC262182 AWY262181:AWY262182 BGU262181:BGU262182 BQQ262181:BQQ262182 CAM262181:CAM262182 CKI262181:CKI262182 CUE262181:CUE262182 DEA262181:DEA262182 DNW262181:DNW262182 DXS262181:DXS262182 EHO262181:EHO262182 ERK262181:ERK262182 FBG262181:FBG262182 FLC262181:FLC262182 FUY262181:FUY262182 GEU262181:GEU262182 GOQ262181:GOQ262182 GYM262181:GYM262182 HII262181:HII262182 HSE262181:HSE262182 ICA262181:ICA262182 ILW262181:ILW262182 IVS262181:IVS262182 JFO262181:JFO262182 JPK262181:JPK262182 JZG262181:JZG262182 KJC262181:KJC262182 KSY262181:KSY262182 LCU262181:LCU262182 LMQ262181:LMQ262182 LWM262181:LWM262182 MGI262181:MGI262182 MQE262181:MQE262182 NAA262181:NAA262182 NJW262181:NJW262182 NTS262181:NTS262182 ODO262181:ODO262182 ONK262181:ONK262182 OXG262181:OXG262182 PHC262181:PHC262182 PQY262181:PQY262182 QAU262181:QAU262182 QKQ262181:QKQ262182 QUM262181:QUM262182 REI262181:REI262182 ROE262181:ROE262182 RYA262181:RYA262182 SHW262181:SHW262182 SRS262181:SRS262182 TBO262181:TBO262182 TLK262181:TLK262182 TVG262181:TVG262182 UFC262181:UFC262182 UOY262181:UOY262182 UYU262181:UYU262182 VIQ262181:VIQ262182 VSM262181:VSM262182 WCI262181:WCI262182 WME262181:WME262182 WWA262181:WWA262182 S327717:S327718 JO327717:JO327718 TK327717:TK327718 ADG327717:ADG327718 ANC327717:ANC327718 AWY327717:AWY327718 BGU327717:BGU327718 BQQ327717:BQQ327718 CAM327717:CAM327718 CKI327717:CKI327718 CUE327717:CUE327718 DEA327717:DEA327718 DNW327717:DNW327718 DXS327717:DXS327718 EHO327717:EHO327718 ERK327717:ERK327718 FBG327717:FBG327718 FLC327717:FLC327718 FUY327717:FUY327718 GEU327717:GEU327718 GOQ327717:GOQ327718 GYM327717:GYM327718 HII327717:HII327718 HSE327717:HSE327718 ICA327717:ICA327718 ILW327717:ILW327718 IVS327717:IVS327718 JFO327717:JFO327718 JPK327717:JPK327718 JZG327717:JZG327718 KJC327717:KJC327718 KSY327717:KSY327718 LCU327717:LCU327718 LMQ327717:LMQ327718 LWM327717:LWM327718 MGI327717:MGI327718 MQE327717:MQE327718 NAA327717:NAA327718 NJW327717:NJW327718 NTS327717:NTS327718 ODO327717:ODO327718 ONK327717:ONK327718 OXG327717:OXG327718 PHC327717:PHC327718 PQY327717:PQY327718 QAU327717:QAU327718 QKQ327717:QKQ327718 QUM327717:QUM327718 REI327717:REI327718 ROE327717:ROE327718 RYA327717:RYA327718 SHW327717:SHW327718 SRS327717:SRS327718 TBO327717:TBO327718 TLK327717:TLK327718 TVG327717:TVG327718 UFC327717:UFC327718 UOY327717:UOY327718 UYU327717:UYU327718 VIQ327717:VIQ327718 VSM327717:VSM327718 WCI327717:WCI327718 WME327717:WME327718 WWA327717:WWA327718 S393253:S393254 JO393253:JO393254 TK393253:TK393254 ADG393253:ADG393254 ANC393253:ANC393254 AWY393253:AWY393254 BGU393253:BGU393254 BQQ393253:BQQ393254 CAM393253:CAM393254 CKI393253:CKI393254 CUE393253:CUE393254 DEA393253:DEA393254 DNW393253:DNW393254 DXS393253:DXS393254 EHO393253:EHO393254 ERK393253:ERK393254 FBG393253:FBG393254 FLC393253:FLC393254 FUY393253:FUY393254 GEU393253:GEU393254 GOQ393253:GOQ393254 GYM393253:GYM393254 HII393253:HII393254 HSE393253:HSE393254 ICA393253:ICA393254 ILW393253:ILW393254 IVS393253:IVS393254 JFO393253:JFO393254 JPK393253:JPK393254 JZG393253:JZG393254 KJC393253:KJC393254 KSY393253:KSY393254 LCU393253:LCU393254 LMQ393253:LMQ393254 LWM393253:LWM393254 MGI393253:MGI393254 MQE393253:MQE393254 NAA393253:NAA393254 NJW393253:NJW393254 NTS393253:NTS393254 ODO393253:ODO393254 ONK393253:ONK393254 OXG393253:OXG393254 PHC393253:PHC393254 PQY393253:PQY393254 QAU393253:QAU393254 QKQ393253:QKQ393254 QUM393253:QUM393254 REI393253:REI393254 ROE393253:ROE393254 RYA393253:RYA393254 SHW393253:SHW393254 SRS393253:SRS393254 TBO393253:TBO393254 TLK393253:TLK393254 TVG393253:TVG393254 UFC393253:UFC393254 UOY393253:UOY393254 UYU393253:UYU393254 VIQ393253:VIQ393254 VSM393253:VSM393254 WCI393253:WCI393254 WME393253:WME393254 WWA393253:WWA393254 S458789:S458790 JO458789:JO458790 TK458789:TK458790 ADG458789:ADG458790 ANC458789:ANC458790 AWY458789:AWY458790 BGU458789:BGU458790 BQQ458789:BQQ458790 CAM458789:CAM458790 CKI458789:CKI458790 CUE458789:CUE458790 DEA458789:DEA458790 DNW458789:DNW458790 DXS458789:DXS458790 EHO458789:EHO458790 ERK458789:ERK458790 FBG458789:FBG458790 FLC458789:FLC458790 FUY458789:FUY458790 GEU458789:GEU458790 GOQ458789:GOQ458790 GYM458789:GYM458790 HII458789:HII458790 HSE458789:HSE458790 ICA458789:ICA458790 ILW458789:ILW458790 IVS458789:IVS458790 JFO458789:JFO458790 JPK458789:JPK458790 JZG458789:JZG458790 KJC458789:KJC458790 KSY458789:KSY458790 LCU458789:LCU458790 LMQ458789:LMQ458790 LWM458789:LWM458790 MGI458789:MGI458790 MQE458789:MQE458790 NAA458789:NAA458790 NJW458789:NJW458790 NTS458789:NTS458790 ODO458789:ODO458790 ONK458789:ONK458790 OXG458789:OXG458790 PHC458789:PHC458790 PQY458789:PQY458790 QAU458789:QAU458790 QKQ458789:QKQ458790 QUM458789:QUM458790 REI458789:REI458790 ROE458789:ROE458790 RYA458789:RYA458790 SHW458789:SHW458790 SRS458789:SRS458790 TBO458789:TBO458790 TLK458789:TLK458790 TVG458789:TVG458790 UFC458789:UFC458790 UOY458789:UOY458790 UYU458789:UYU458790 VIQ458789:VIQ458790 VSM458789:VSM458790 WCI458789:WCI458790 WME458789:WME458790 WWA458789:WWA458790 S524325:S524326 JO524325:JO524326 TK524325:TK524326 ADG524325:ADG524326 ANC524325:ANC524326 AWY524325:AWY524326 BGU524325:BGU524326 BQQ524325:BQQ524326 CAM524325:CAM524326 CKI524325:CKI524326 CUE524325:CUE524326 DEA524325:DEA524326 DNW524325:DNW524326 DXS524325:DXS524326 EHO524325:EHO524326 ERK524325:ERK524326 FBG524325:FBG524326 FLC524325:FLC524326 FUY524325:FUY524326 GEU524325:GEU524326 GOQ524325:GOQ524326 GYM524325:GYM524326 HII524325:HII524326 HSE524325:HSE524326 ICA524325:ICA524326 ILW524325:ILW524326 IVS524325:IVS524326 JFO524325:JFO524326 JPK524325:JPK524326 JZG524325:JZG524326 KJC524325:KJC524326 KSY524325:KSY524326 LCU524325:LCU524326 LMQ524325:LMQ524326 LWM524325:LWM524326 MGI524325:MGI524326 MQE524325:MQE524326 NAA524325:NAA524326 NJW524325:NJW524326 NTS524325:NTS524326 ODO524325:ODO524326 ONK524325:ONK524326 OXG524325:OXG524326 PHC524325:PHC524326 PQY524325:PQY524326 QAU524325:QAU524326 QKQ524325:QKQ524326 QUM524325:QUM524326 REI524325:REI524326 ROE524325:ROE524326 RYA524325:RYA524326 SHW524325:SHW524326 SRS524325:SRS524326 TBO524325:TBO524326 TLK524325:TLK524326 TVG524325:TVG524326 UFC524325:UFC524326 UOY524325:UOY524326 UYU524325:UYU524326 VIQ524325:VIQ524326 VSM524325:VSM524326 WCI524325:WCI524326 WME524325:WME524326 WWA524325:WWA524326 S589861:S589862 JO589861:JO589862 TK589861:TK589862 ADG589861:ADG589862 ANC589861:ANC589862 AWY589861:AWY589862 BGU589861:BGU589862 BQQ589861:BQQ589862 CAM589861:CAM589862 CKI589861:CKI589862 CUE589861:CUE589862 DEA589861:DEA589862 DNW589861:DNW589862 DXS589861:DXS589862 EHO589861:EHO589862 ERK589861:ERK589862 FBG589861:FBG589862 FLC589861:FLC589862 FUY589861:FUY589862 GEU589861:GEU589862 GOQ589861:GOQ589862 GYM589861:GYM589862 HII589861:HII589862 HSE589861:HSE589862 ICA589861:ICA589862 ILW589861:ILW589862 IVS589861:IVS589862 JFO589861:JFO589862 JPK589861:JPK589862 JZG589861:JZG589862 KJC589861:KJC589862 KSY589861:KSY589862 LCU589861:LCU589862 LMQ589861:LMQ589862 LWM589861:LWM589862 MGI589861:MGI589862 MQE589861:MQE589862 NAA589861:NAA589862 NJW589861:NJW589862 NTS589861:NTS589862 ODO589861:ODO589862 ONK589861:ONK589862 OXG589861:OXG589862 PHC589861:PHC589862 PQY589861:PQY589862 QAU589861:QAU589862 QKQ589861:QKQ589862 QUM589861:QUM589862 REI589861:REI589862 ROE589861:ROE589862 RYA589861:RYA589862 SHW589861:SHW589862 SRS589861:SRS589862 TBO589861:TBO589862 TLK589861:TLK589862 TVG589861:TVG589862 UFC589861:UFC589862 UOY589861:UOY589862 UYU589861:UYU589862 VIQ589861:VIQ589862 VSM589861:VSM589862 WCI589861:WCI589862 WME589861:WME589862 WWA589861:WWA589862 S655397:S655398 JO655397:JO655398 TK655397:TK655398 ADG655397:ADG655398 ANC655397:ANC655398 AWY655397:AWY655398 BGU655397:BGU655398 BQQ655397:BQQ655398 CAM655397:CAM655398 CKI655397:CKI655398 CUE655397:CUE655398 DEA655397:DEA655398 DNW655397:DNW655398 DXS655397:DXS655398 EHO655397:EHO655398 ERK655397:ERK655398 FBG655397:FBG655398 FLC655397:FLC655398 FUY655397:FUY655398 GEU655397:GEU655398 GOQ655397:GOQ655398 GYM655397:GYM655398 HII655397:HII655398 HSE655397:HSE655398 ICA655397:ICA655398 ILW655397:ILW655398 IVS655397:IVS655398 JFO655397:JFO655398 JPK655397:JPK655398 JZG655397:JZG655398 KJC655397:KJC655398 KSY655397:KSY655398 LCU655397:LCU655398 LMQ655397:LMQ655398 LWM655397:LWM655398 MGI655397:MGI655398 MQE655397:MQE655398 NAA655397:NAA655398 NJW655397:NJW655398 NTS655397:NTS655398 ODO655397:ODO655398 ONK655397:ONK655398 OXG655397:OXG655398 PHC655397:PHC655398 PQY655397:PQY655398 QAU655397:QAU655398 QKQ655397:QKQ655398 QUM655397:QUM655398 REI655397:REI655398 ROE655397:ROE655398 RYA655397:RYA655398 SHW655397:SHW655398 SRS655397:SRS655398 TBO655397:TBO655398 TLK655397:TLK655398 TVG655397:TVG655398 UFC655397:UFC655398 UOY655397:UOY655398 UYU655397:UYU655398 VIQ655397:VIQ655398 VSM655397:VSM655398 WCI655397:WCI655398 WME655397:WME655398 WWA655397:WWA655398 S720933:S720934 JO720933:JO720934 TK720933:TK720934 ADG720933:ADG720934 ANC720933:ANC720934 AWY720933:AWY720934 BGU720933:BGU720934 BQQ720933:BQQ720934 CAM720933:CAM720934 CKI720933:CKI720934 CUE720933:CUE720934 DEA720933:DEA720934 DNW720933:DNW720934 DXS720933:DXS720934 EHO720933:EHO720934 ERK720933:ERK720934 FBG720933:FBG720934 FLC720933:FLC720934 FUY720933:FUY720934 GEU720933:GEU720934 GOQ720933:GOQ720934 GYM720933:GYM720934 HII720933:HII720934 HSE720933:HSE720934 ICA720933:ICA720934 ILW720933:ILW720934 IVS720933:IVS720934 JFO720933:JFO720934 JPK720933:JPK720934 JZG720933:JZG720934 KJC720933:KJC720934 KSY720933:KSY720934 LCU720933:LCU720934 LMQ720933:LMQ720934 LWM720933:LWM720934 MGI720933:MGI720934 MQE720933:MQE720934 NAA720933:NAA720934 NJW720933:NJW720934 NTS720933:NTS720934 ODO720933:ODO720934 ONK720933:ONK720934 OXG720933:OXG720934 PHC720933:PHC720934 PQY720933:PQY720934 QAU720933:QAU720934 QKQ720933:QKQ720934 QUM720933:QUM720934 REI720933:REI720934 ROE720933:ROE720934 RYA720933:RYA720934 SHW720933:SHW720934 SRS720933:SRS720934 TBO720933:TBO720934 TLK720933:TLK720934 TVG720933:TVG720934 UFC720933:UFC720934 UOY720933:UOY720934 UYU720933:UYU720934 VIQ720933:VIQ720934 VSM720933:VSM720934 WCI720933:WCI720934 WME720933:WME720934 WWA720933:WWA720934 S786469:S786470 JO786469:JO786470 TK786469:TK786470 ADG786469:ADG786470 ANC786469:ANC786470 AWY786469:AWY786470 BGU786469:BGU786470 BQQ786469:BQQ786470 CAM786469:CAM786470 CKI786469:CKI786470 CUE786469:CUE786470 DEA786469:DEA786470 DNW786469:DNW786470 DXS786469:DXS786470 EHO786469:EHO786470 ERK786469:ERK786470 FBG786469:FBG786470 FLC786469:FLC786470 FUY786469:FUY786470 GEU786469:GEU786470 GOQ786469:GOQ786470 GYM786469:GYM786470 HII786469:HII786470 HSE786469:HSE786470 ICA786469:ICA786470 ILW786469:ILW786470 IVS786469:IVS786470 JFO786469:JFO786470 JPK786469:JPK786470 JZG786469:JZG786470 KJC786469:KJC786470 KSY786469:KSY786470 LCU786469:LCU786470 LMQ786469:LMQ786470 LWM786469:LWM786470 MGI786469:MGI786470 MQE786469:MQE786470 NAA786469:NAA786470 NJW786469:NJW786470 NTS786469:NTS786470 ODO786469:ODO786470 ONK786469:ONK786470 OXG786469:OXG786470 PHC786469:PHC786470 PQY786469:PQY786470 QAU786469:QAU786470 QKQ786469:QKQ786470 QUM786469:QUM786470 REI786469:REI786470 ROE786469:ROE786470 RYA786469:RYA786470 SHW786469:SHW786470 SRS786469:SRS786470 TBO786469:TBO786470 TLK786469:TLK786470 TVG786469:TVG786470 UFC786469:UFC786470 UOY786469:UOY786470 UYU786469:UYU786470 VIQ786469:VIQ786470 VSM786469:VSM786470 WCI786469:WCI786470 WME786469:WME786470 WWA786469:WWA786470 S852005:S852006 JO852005:JO852006 TK852005:TK852006 ADG852005:ADG852006 ANC852005:ANC852006 AWY852005:AWY852006 BGU852005:BGU852006 BQQ852005:BQQ852006 CAM852005:CAM852006 CKI852005:CKI852006 CUE852005:CUE852006 DEA852005:DEA852006 DNW852005:DNW852006 DXS852005:DXS852006 EHO852005:EHO852006 ERK852005:ERK852006 FBG852005:FBG852006 FLC852005:FLC852006 FUY852005:FUY852006 GEU852005:GEU852006 GOQ852005:GOQ852006 GYM852005:GYM852006 HII852005:HII852006 HSE852005:HSE852006 ICA852005:ICA852006 ILW852005:ILW852006 IVS852005:IVS852006 JFO852005:JFO852006 JPK852005:JPK852006 JZG852005:JZG852006 KJC852005:KJC852006 KSY852005:KSY852006 LCU852005:LCU852006 LMQ852005:LMQ852006 LWM852005:LWM852006 MGI852005:MGI852006 MQE852005:MQE852006 NAA852005:NAA852006 NJW852005:NJW852006 NTS852005:NTS852006 ODO852005:ODO852006 ONK852005:ONK852006 OXG852005:OXG852006 PHC852005:PHC852006 PQY852005:PQY852006 QAU852005:QAU852006 QKQ852005:QKQ852006 QUM852005:QUM852006 REI852005:REI852006 ROE852005:ROE852006 RYA852005:RYA852006 SHW852005:SHW852006 SRS852005:SRS852006 TBO852005:TBO852006 TLK852005:TLK852006 TVG852005:TVG852006 UFC852005:UFC852006 UOY852005:UOY852006 UYU852005:UYU852006 VIQ852005:VIQ852006 VSM852005:VSM852006 WCI852005:WCI852006 WME852005:WME852006 WWA852005:WWA852006 S917541:S917542 JO917541:JO917542 TK917541:TK917542 ADG917541:ADG917542 ANC917541:ANC917542 AWY917541:AWY917542 BGU917541:BGU917542 BQQ917541:BQQ917542 CAM917541:CAM917542 CKI917541:CKI917542 CUE917541:CUE917542 DEA917541:DEA917542 DNW917541:DNW917542 DXS917541:DXS917542 EHO917541:EHO917542 ERK917541:ERK917542 FBG917541:FBG917542 FLC917541:FLC917542 FUY917541:FUY917542 GEU917541:GEU917542 GOQ917541:GOQ917542 GYM917541:GYM917542 HII917541:HII917542 HSE917541:HSE917542 ICA917541:ICA917542 ILW917541:ILW917542 IVS917541:IVS917542 JFO917541:JFO917542 JPK917541:JPK917542 JZG917541:JZG917542 KJC917541:KJC917542 KSY917541:KSY917542 LCU917541:LCU917542 LMQ917541:LMQ917542 LWM917541:LWM917542 MGI917541:MGI917542 MQE917541:MQE917542 NAA917541:NAA917542 NJW917541:NJW917542 NTS917541:NTS917542 ODO917541:ODO917542 ONK917541:ONK917542 OXG917541:OXG917542 PHC917541:PHC917542 PQY917541:PQY917542 QAU917541:QAU917542 QKQ917541:QKQ917542 QUM917541:QUM917542 REI917541:REI917542 ROE917541:ROE917542 RYA917541:RYA917542 SHW917541:SHW917542 SRS917541:SRS917542 TBO917541:TBO917542 TLK917541:TLK917542 TVG917541:TVG917542 UFC917541:UFC917542 UOY917541:UOY917542 UYU917541:UYU917542 VIQ917541:VIQ917542 VSM917541:VSM917542 WCI917541:WCI917542 WME917541:WME917542 WWA917541:WWA917542 S983077:S983078 JO983077:JO983078 TK983077:TK983078 ADG983077:ADG983078 ANC983077:ANC983078 AWY983077:AWY983078 BGU983077:BGU983078 BQQ983077:BQQ983078 CAM983077:CAM983078 CKI983077:CKI983078 CUE983077:CUE983078 DEA983077:DEA983078 DNW983077:DNW983078 DXS983077:DXS983078 EHO983077:EHO983078 ERK983077:ERK983078 FBG983077:FBG983078 FLC983077:FLC983078 FUY983077:FUY983078 GEU983077:GEU983078 GOQ983077:GOQ983078 GYM983077:GYM983078 HII983077:HII983078 HSE983077:HSE983078 ICA983077:ICA983078 ILW983077:ILW983078 IVS983077:IVS983078 JFO983077:JFO983078 JPK983077:JPK983078 JZG983077:JZG983078 KJC983077:KJC983078 KSY983077:KSY983078 LCU983077:LCU983078 LMQ983077:LMQ983078 LWM983077:LWM983078 MGI983077:MGI983078 MQE983077:MQE983078 NAA983077:NAA983078 NJW983077:NJW983078 NTS983077:NTS983078 ODO983077:ODO983078 ONK983077:ONK983078 OXG983077:OXG983078 PHC983077:PHC983078 PQY983077:PQY983078 QAU983077:QAU983078 QKQ983077:QKQ983078 QUM983077:QUM983078 REI983077:REI983078 ROE983077:ROE983078 RYA983077:RYA983078 SHW983077:SHW983078 SRS983077:SRS983078 TBO983077:TBO983078 TLK983077:TLK983078 TVG983077:TVG983078 UFC983077:UFC983078 UOY983077:UOY983078 UYU983077:UYU983078 VIQ983077:VIQ983078 VSM983077:VSM983078 WCI983077:WCI983078 WME983077:WME983078 WWA983077:WWA983078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P37:Q38 JL37:JM38 TH37:TI38 ADD37:ADE38 AMZ37:ANA38 AWV37:AWW38 BGR37:BGS38 BQN37:BQO38 CAJ37:CAK38 CKF37:CKG38 CUB37:CUC38 DDX37:DDY38 DNT37:DNU38 DXP37:DXQ38 EHL37:EHM38 ERH37:ERI38 FBD37:FBE38 FKZ37:FLA38 FUV37:FUW38 GER37:GES38 GON37:GOO38 GYJ37:GYK38 HIF37:HIG38 HSB37:HSC38 IBX37:IBY38 ILT37:ILU38 IVP37:IVQ38 JFL37:JFM38 JPH37:JPI38 JZD37:JZE38 KIZ37:KJA38 KSV37:KSW38 LCR37:LCS38 LMN37:LMO38 LWJ37:LWK38 MGF37:MGG38 MQB37:MQC38 MZX37:MZY38 NJT37:NJU38 NTP37:NTQ38 ODL37:ODM38 ONH37:ONI38 OXD37:OXE38 PGZ37:PHA38 PQV37:PQW38 QAR37:QAS38 QKN37:QKO38 QUJ37:QUK38 REF37:REG38 ROB37:ROC38 RXX37:RXY38 SHT37:SHU38 SRP37:SRQ38 TBL37:TBM38 TLH37:TLI38 TVD37:TVE38 UEZ37:UFA38 UOV37:UOW38 UYR37:UYS38 VIN37:VIO38 VSJ37:VSK38 WCF37:WCG38 WMB37:WMC38 WVX37:WVY38 P65573:Q65574 JL65573:JM65574 TH65573:TI65574 ADD65573:ADE65574 AMZ65573:ANA65574 AWV65573:AWW65574 BGR65573:BGS65574 BQN65573:BQO65574 CAJ65573:CAK65574 CKF65573:CKG65574 CUB65573:CUC65574 DDX65573:DDY65574 DNT65573:DNU65574 DXP65573:DXQ65574 EHL65573:EHM65574 ERH65573:ERI65574 FBD65573:FBE65574 FKZ65573:FLA65574 FUV65573:FUW65574 GER65573:GES65574 GON65573:GOO65574 GYJ65573:GYK65574 HIF65573:HIG65574 HSB65573:HSC65574 IBX65573:IBY65574 ILT65573:ILU65574 IVP65573:IVQ65574 JFL65573:JFM65574 JPH65573:JPI65574 JZD65573:JZE65574 KIZ65573:KJA65574 KSV65573:KSW65574 LCR65573:LCS65574 LMN65573:LMO65574 LWJ65573:LWK65574 MGF65573:MGG65574 MQB65573:MQC65574 MZX65573:MZY65574 NJT65573:NJU65574 NTP65573:NTQ65574 ODL65573:ODM65574 ONH65573:ONI65574 OXD65573:OXE65574 PGZ65573:PHA65574 PQV65573:PQW65574 QAR65573:QAS65574 QKN65573:QKO65574 QUJ65573:QUK65574 REF65573:REG65574 ROB65573:ROC65574 RXX65573:RXY65574 SHT65573:SHU65574 SRP65573:SRQ65574 TBL65573:TBM65574 TLH65573:TLI65574 TVD65573:TVE65574 UEZ65573:UFA65574 UOV65573:UOW65574 UYR65573:UYS65574 VIN65573:VIO65574 VSJ65573:VSK65574 WCF65573:WCG65574 WMB65573:WMC65574 WVX65573:WVY65574 P131109:Q131110 JL131109:JM131110 TH131109:TI131110 ADD131109:ADE131110 AMZ131109:ANA131110 AWV131109:AWW131110 BGR131109:BGS131110 BQN131109:BQO131110 CAJ131109:CAK131110 CKF131109:CKG131110 CUB131109:CUC131110 DDX131109:DDY131110 DNT131109:DNU131110 DXP131109:DXQ131110 EHL131109:EHM131110 ERH131109:ERI131110 FBD131109:FBE131110 FKZ131109:FLA131110 FUV131109:FUW131110 GER131109:GES131110 GON131109:GOO131110 GYJ131109:GYK131110 HIF131109:HIG131110 HSB131109:HSC131110 IBX131109:IBY131110 ILT131109:ILU131110 IVP131109:IVQ131110 JFL131109:JFM131110 JPH131109:JPI131110 JZD131109:JZE131110 KIZ131109:KJA131110 KSV131109:KSW131110 LCR131109:LCS131110 LMN131109:LMO131110 LWJ131109:LWK131110 MGF131109:MGG131110 MQB131109:MQC131110 MZX131109:MZY131110 NJT131109:NJU131110 NTP131109:NTQ131110 ODL131109:ODM131110 ONH131109:ONI131110 OXD131109:OXE131110 PGZ131109:PHA131110 PQV131109:PQW131110 QAR131109:QAS131110 QKN131109:QKO131110 QUJ131109:QUK131110 REF131109:REG131110 ROB131109:ROC131110 RXX131109:RXY131110 SHT131109:SHU131110 SRP131109:SRQ131110 TBL131109:TBM131110 TLH131109:TLI131110 TVD131109:TVE131110 UEZ131109:UFA131110 UOV131109:UOW131110 UYR131109:UYS131110 VIN131109:VIO131110 VSJ131109:VSK131110 WCF131109:WCG131110 WMB131109:WMC131110 WVX131109:WVY131110 P196645:Q196646 JL196645:JM196646 TH196645:TI196646 ADD196645:ADE196646 AMZ196645:ANA196646 AWV196645:AWW196646 BGR196645:BGS196646 BQN196645:BQO196646 CAJ196645:CAK196646 CKF196645:CKG196646 CUB196645:CUC196646 DDX196645:DDY196646 DNT196645:DNU196646 DXP196645:DXQ196646 EHL196645:EHM196646 ERH196645:ERI196646 FBD196645:FBE196646 FKZ196645:FLA196646 FUV196645:FUW196646 GER196645:GES196646 GON196645:GOO196646 GYJ196645:GYK196646 HIF196645:HIG196646 HSB196645:HSC196646 IBX196645:IBY196646 ILT196645:ILU196646 IVP196645:IVQ196646 JFL196645:JFM196646 JPH196645:JPI196646 JZD196645:JZE196646 KIZ196645:KJA196646 KSV196645:KSW196646 LCR196645:LCS196646 LMN196645:LMO196646 LWJ196645:LWK196646 MGF196645:MGG196646 MQB196645:MQC196646 MZX196645:MZY196646 NJT196645:NJU196646 NTP196645:NTQ196646 ODL196645:ODM196646 ONH196645:ONI196646 OXD196645:OXE196646 PGZ196645:PHA196646 PQV196645:PQW196646 QAR196645:QAS196646 QKN196645:QKO196646 QUJ196645:QUK196646 REF196645:REG196646 ROB196645:ROC196646 RXX196645:RXY196646 SHT196645:SHU196646 SRP196645:SRQ196646 TBL196645:TBM196646 TLH196645:TLI196646 TVD196645:TVE196646 UEZ196645:UFA196646 UOV196645:UOW196646 UYR196645:UYS196646 VIN196645:VIO196646 VSJ196645:VSK196646 WCF196645:WCG196646 WMB196645:WMC196646 WVX196645:WVY196646 P262181:Q262182 JL262181:JM262182 TH262181:TI262182 ADD262181:ADE262182 AMZ262181:ANA262182 AWV262181:AWW262182 BGR262181:BGS262182 BQN262181:BQO262182 CAJ262181:CAK262182 CKF262181:CKG262182 CUB262181:CUC262182 DDX262181:DDY262182 DNT262181:DNU262182 DXP262181:DXQ262182 EHL262181:EHM262182 ERH262181:ERI262182 FBD262181:FBE262182 FKZ262181:FLA262182 FUV262181:FUW262182 GER262181:GES262182 GON262181:GOO262182 GYJ262181:GYK262182 HIF262181:HIG262182 HSB262181:HSC262182 IBX262181:IBY262182 ILT262181:ILU262182 IVP262181:IVQ262182 JFL262181:JFM262182 JPH262181:JPI262182 JZD262181:JZE262182 KIZ262181:KJA262182 KSV262181:KSW262182 LCR262181:LCS262182 LMN262181:LMO262182 LWJ262181:LWK262182 MGF262181:MGG262182 MQB262181:MQC262182 MZX262181:MZY262182 NJT262181:NJU262182 NTP262181:NTQ262182 ODL262181:ODM262182 ONH262181:ONI262182 OXD262181:OXE262182 PGZ262181:PHA262182 PQV262181:PQW262182 QAR262181:QAS262182 QKN262181:QKO262182 QUJ262181:QUK262182 REF262181:REG262182 ROB262181:ROC262182 RXX262181:RXY262182 SHT262181:SHU262182 SRP262181:SRQ262182 TBL262181:TBM262182 TLH262181:TLI262182 TVD262181:TVE262182 UEZ262181:UFA262182 UOV262181:UOW262182 UYR262181:UYS262182 VIN262181:VIO262182 VSJ262181:VSK262182 WCF262181:WCG262182 WMB262181:WMC262182 WVX262181:WVY262182 P327717:Q327718 JL327717:JM327718 TH327717:TI327718 ADD327717:ADE327718 AMZ327717:ANA327718 AWV327717:AWW327718 BGR327717:BGS327718 BQN327717:BQO327718 CAJ327717:CAK327718 CKF327717:CKG327718 CUB327717:CUC327718 DDX327717:DDY327718 DNT327717:DNU327718 DXP327717:DXQ327718 EHL327717:EHM327718 ERH327717:ERI327718 FBD327717:FBE327718 FKZ327717:FLA327718 FUV327717:FUW327718 GER327717:GES327718 GON327717:GOO327718 GYJ327717:GYK327718 HIF327717:HIG327718 HSB327717:HSC327718 IBX327717:IBY327718 ILT327717:ILU327718 IVP327717:IVQ327718 JFL327717:JFM327718 JPH327717:JPI327718 JZD327717:JZE327718 KIZ327717:KJA327718 KSV327717:KSW327718 LCR327717:LCS327718 LMN327717:LMO327718 LWJ327717:LWK327718 MGF327717:MGG327718 MQB327717:MQC327718 MZX327717:MZY327718 NJT327717:NJU327718 NTP327717:NTQ327718 ODL327717:ODM327718 ONH327717:ONI327718 OXD327717:OXE327718 PGZ327717:PHA327718 PQV327717:PQW327718 QAR327717:QAS327718 QKN327717:QKO327718 QUJ327717:QUK327718 REF327717:REG327718 ROB327717:ROC327718 RXX327717:RXY327718 SHT327717:SHU327718 SRP327717:SRQ327718 TBL327717:TBM327718 TLH327717:TLI327718 TVD327717:TVE327718 UEZ327717:UFA327718 UOV327717:UOW327718 UYR327717:UYS327718 VIN327717:VIO327718 VSJ327717:VSK327718 WCF327717:WCG327718 WMB327717:WMC327718 WVX327717:WVY327718 P393253:Q393254 JL393253:JM393254 TH393253:TI393254 ADD393253:ADE393254 AMZ393253:ANA393254 AWV393253:AWW393254 BGR393253:BGS393254 BQN393253:BQO393254 CAJ393253:CAK393254 CKF393253:CKG393254 CUB393253:CUC393254 DDX393253:DDY393254 DNT393253:DNU393254 DXP393253:DXQ393254 EHL393253:EHM393254 ERH393253:ERI393254 FBD393253:FBE393254 FKZ393253:FLA393254 FUV393253:FUW393254 GER393253:GES393254 GON393253:GOO393254 GYJ393253:GYK393254 HIF393253:HIG393254 HSB393253:HSC393254 IBX393253:IBY393254 ILT393253:ILU393254 IVP393253:IVQ393254 JFL393253:JFM393254 JPH393253:JPI393254 JZD393253:JZE393254 KIZ393253:KJA393254 KSV393253:KSW393254 LCR393253:LCS393254 LMN393253:LMO393254 LWJ393253:LWK393254 MGF393253:MGG393254 MQB393253:MQC393254 MZX393253:MZY393254 NJT393253:NJU393254 NTP393253:NTQ393254 ODL393253:ODM393254 ONH393253:ONI393254 OXD393253:OXE393254 PGZ393253:PHA393254 PQV393253:PQW393254 QAR393253:QAS393254 QKN393253:QKO393254 QUJ393253:QUK393254 REF393253:REG393254 ROB393253:ROC393254 RXX393253:RXY393254 SHT393253:SHU393254 SRP393253:SRQ393254 TBL393253:TBM393254 TLH393253:TLI393254 TVD393253:TVE393254 UEZ393253:UFA393254 UOV393253:UOW393254 UYR393253:UYS393254 VIN393253:VIO393254 VSJ393253:VSK393254 WCF393253:WCG393254 WMB393253:WMC393254 WVX393253:WVY393254 P458789:Q458790 JL458789:JM458790 TH458789:TI458790 ADD458789:ADE458790 AMZ458789:ANA458790 AWV458789:AWW458790 BGR458789:BGS458790 BQN458789:BQO458790 CAJ458789:CAK458790 CKF458789:CKG458790 CUB458789:CUC458790 DDX458789:DDY458790 DNT458789:DNU458790 DXP458789:DXQ458790 EHL458789:EHM458790 ERH458789:ERI458790 FBD458789:FBE458790 FKZ458789:FLA458790 FUV458789:FUW458790 GER458789:GES458790 GON458789:GOO458790 GYJ458789:GYK458790 HIF458789:HIG458790 HSB458789:HSC458790 IBX458789:IBY458790 ILT458789:ILU458790 IVP458789:IVQ458790 JFL458789:JFM458790 JPH458789:JPI458790 JZD458789:JZE458790 KIZ458789:KJA458790 KSV458789:KSW458790 LCR458789:LCS458790 LMN458789:LMO458790 LWJ458789:LWK458790 MGF458789:MGG458790 MQB458789:MQC458790 MZX458789:MZY458790 NJT458789:NJU458790 NTP458789:NTQ458790 ODL458789:ODM458790 ONH458789:ONI458790 OXD458789:OXE458790 PGZ458789:PHA458790 PQV458789:PQW458790 QAR458789:QAS458790 QKN458789:QKO458790 QUJ458789:QUK458790 REF458789:REG458790 ROB458789:ROC458790 RXX458789:RXY458790 SHT458789:SHU458790 SRP458789:SRQ458790 TBL458789:TBM458790 TLH458789:TLI458790 TVD458789:TVE458790 UEZ458789:UFA458790 UOV458789:UOW458790 UYR458789:UYS458790 VIN458789:VIO458790 VSJ458789:VSK458790 WCF458789:WCG458790 WMB458789:WMC458790 WVX458789:WVY458790 P524325:Q524326 JL524325:JM524326 TH524325:TI524326 ADD524325:ADE524326 AMZ524325:ANA524326 AWV524325:AWW524326 BGR524325:BGS524326 BQN524325:BQO524326 CAJ524325:CAK524326 CKF524325:CKG524326 CUB524325:CUC524326 DDX524325:DDY524326 DNT524325:DNU524326 DXP524325:DXQ524326 EHL524325:EHM524326 ERH524325:ERI524326 FBD524325:FBE524326 FKZ524325:FLA524326 FUV524325:FUW524326 GER524325:GES524326 GON524325:GOO524326 GYJ524325:GYK524326 HIF524325:HIG524326 HSB524325:HSC524326 IBX524325:IBY524326 ILT524325:ILU524326 IVP524325:IVQ524326 JFL524325:JFM524326 JPH524325:JPI524326 JZD524325:JZE524326 KIZ524325:KJA524326 KSV524325:KSW524326 LCR524325:LCS524326 LMN524325:LMO524326 LWJ524325:LWK524326 MGF524325:MGG524326 MQB524325:MQC524326 MZX524325:MZY524326 NJT524325:NJU524326 NTP524325:NTQ524326 ODL524325:ODM524326 ONH524325:ONI524326 OXD524325:OXE524326 PGZ524325:PHA524326 PQV524325:PQW524326 QAR524325:QAS524326 QKN524325:QKO524326 QUJ524325:QUK524326 REF524325:REG524326 ROB524325:ROC524326 RXX524325:RXY524326 SHT524325:SHU524326 SRP524325:SRQ524326 TBL524325:TBM524326 TLH524325:TLI524326 TVD524325:TVE524326 UEZ524325:UFA524326 UOV524325:UOW524326 UYR524325:UYS524326 VIN524325:VIO524326 VSJ524325:VSK524326 WCF524325:WCG524326 WMB524325:WMC524326 WVX524325:WVY524326 P589861:Q589862 JL589861:JM589862 TH589861:TI589862 ADD589861:ADE589862 AMZ589861:ANA589862 AWV589861:AWW589862 BGR589861:BGS589862 BQN589861:BQO589862 CAJ589861:CAK589862 CKF589861:CKG589862 CUB589861:CUC589862 DDX589861:DDY589862 DNT589861:DNU589862 DXP589861:DXQ589862 EHL589861:EHM589862 ERH589861:ERI589862 FBD589861:FBE589862 FKZ589861:FLA589862 FUV589861:FUW589862 GER589861:GES589862 GON589861:GOO589862 GYJ589861:GYK589862 HIF589861:HIG589862 HSB589861:HSC589862 IBX589861:IBY589862 ILT589861:ILU589862 IVP589861:IVQ589862 JFL589861:JFM589862 JPH589861:JPI589862 JZD589861:JZE589862 KIZ589861:KJA589862 KSV589861:KSW589862 LCR589861:LCS589862 LMN589861:LMO589862 LWJ589861:LWK589862 MGF589861:MGG589862 MQB589861:MQC589862 MZX589861:MZY589862 NJT589861:NJU589862 NTP589861:NTQ589862 ODL589861:ODM589862 ONH589861:ONI589862 OXD589861:OXE589862 PGZ589861:PHA589862 PQV589861:PQW589862 QAR589861:QAS589862 QKN589861:QKO589862 QUJ589861:QUK589862 REF589861:REG589862 ROB589861:ROC589862 RXX589861:RXY589862 SHT589861:SHU589862 SRP589861:SRQ589862 TBL589861:TBM589862 TLH589861:TLI589862 TVD589861:TVE589862 UEZ589861:UFA589862 UOV589861:UOW589862 UYR589861:UYS589862 VIN589861:VIO589862 VSJ589861:VSK589862 WCF589861:WCG589862 WMB589861:WMC589862 WVX589861:WVY589862 P655397:Q655398 JL655397:JM655398 TH655397:TI655398 ADD655397:ADE655398 AMZ655397:ANA655398 AWV655397:AWW655398 BGR655397:BGS655398 BQN655397:BQO655398 CAJ655397:CAK655398 CKF655397:CKG655398 CUB655397:CUC655398 DDX655397:DDY655398 DNT655397:DNU655398 DXP655397:DXQ655398 EHL655397:EHM655398 ERH655397:ERI655398 FBD655397:FBE655398 FKZ655397:FLA655398 FUV655397:FUW655398 GER655397:GES655398 GON655397:GOO655398 GYJ655397:GYK655398 HIF655397:HIG655398 HSB655397:HSC655398 IBX655397:IBY655398 ILT655397:ILU655398 IVP655397:IVQ655398 JFL655397:JFM655398 JPH655397:JPI655398 JZD655397:JZE655398 KIZ655397:KJA655398 KSV655397:KSW655398 LCR655397:LCS655398 LMN655397:LMO655398 LWJ655397:LWK655398 MGF655397:MGG655398 MQB655397:MQC655398 MZX655397:MZY655398 NJT655397:NJU655398 NTP655397:NTQ655398 ODL655397:ODM655398 ONH655397:ONI655398 OXD655397:OXE655398 PGZ655397:PHA655398 PQV655397:PQW655398 QAR655397:QAS655398 QKN655397:QKO655398 QUJ655397:QUK655398 REF655397:REG655398 ROB655397:ROC655398 RXX655397:RXY655398 SHT655397:SHU655398 SRP655397:SRQ655398 TBL655397:TBM655398 TLH655397:TLI655398 TVD655397:TVE655398 UEZ655397:UFA655398 UOV655397:UOW655398 UYR655397:UYS655398 VIN655397:VIO655398 VSJ655397:VSK655398 WCF655397:WCG655398 WMB655397:WMC655398 WVX655397:WVY655398 P720933:Q720934 JL720933:JM720934 TH720933:TI720934 ADD720933:ADE720934 AMZ720933:ANA720934 AWV720933:AWW720934 BGR720933:BGS720934 BQN720933:BQO720934 CAJ720933:CAK720934 CKF720933:CKG720934 CUB720933:CUC720934 DDX720933:DDY720934 DNT720933:DNU720934 DXP720933:DXQ720934 EHL720933:EHM720934 ERH720933:ERI720934 FBD720933:FBE720934 FKZ720933:FLA720934 FUV720933:FUW720934 GER720933:GES720934 GON720933:GOO720934 GYJ720933:GYK720934 HIF720933:HIG720934 HSB720933:HSC720934 IBX720933:IBY720934 ILT720933:ILU720934 IVP720933:IVQ720934 JFL720933:JFM720934 JPH720933:JPI720934 JZD720933:JZE720934 KIZ720933:KJA720934 KSV720933:KSW720934 LCR720933:LCS720934 LMN720933:LMO720934 LWJ720933:LWK720934 MGF720933:MGG720934 MQB720933:MQC720934 MZX720933:MZY720934 NJT720933:NJU720934 NTP720933:NTQ720934 ODL720933:ODM720934 ONH720933:ONI720934 OXD720933:OXE720934 PGZ720933:PHA720934 PQV720933:PQW720934 QAR720933:QAS720934 QKN720933:QKO720934 QUJ720933:QUK720934 REF720933:REG720934 ROB720933:ROC720934 RXX720933:RXY720934 SHT720933:SHU720934 SRP720933:SRQ720934 TBL720933:TBM720934 TLH720933:TLI720934 TVD720933:TVE720934 UEZ720933:UFA720934 UOV720933:UOW720934 UYR720933:UYS720934 VIN720933:VIO720934 VSJ720933:VSK720934 WCF720933:WCG720934 WMB720933:WMC720934 WVX720933:WVY720934 P786469:Q786470 JL786469:JM786470 TH786469:TI786470 ADD786469:ADE786470 AMZ786469:ANA786470 AWV786469:AWW786470 BGR786469:BGS786470 BQN786469:BQO786470 CAJ786469:CAK786470 CKF786469:CKG786470 CUB786469:CUC786470 DDX786469:DDY786470 DNT786469:DNU786470 DXP786469:DXQ786470 EHL786469:EHM786470 ERH786469:ERI786470 FBD786469:FBE786470 FKZ786469:FLA786470 FUV786469:FUW786470 GER786469:GES786470 GON786469:GOO786470 GYJ786469:GYK786470 HIF786469:HIG786470 HSB786469:HSC786470 IBX786469:IBY786470 ILT786469:ILU786470 IVP786469:IVQ786470 JFL786469:JFM786470 JPH786469:JPI786470 JZD786469:JZE786470 KIZ786469:KJA786470 KSV786469:KSW786470 LCR786469:LCS786470 LMN786469:LMO786470 LWJ786469:LWK786470 MGF786469:MGG786470 MQB786469:MQC786470 MZX786469:MZY786470 NJT786469:NJU786470 NTP786469:NTQ786470 ODL786469:ODM786470 ONH786469:ONI786470 OXD786469:OXE786470 PGZ786469:PHA786470 PQV786469:PQW786470 QAR786469:QAS786470 QKN786469:QKO786470 QUJ786469:QUK786470 REF786469:REG786470 ROB786469:ROC786470 RXX786469:RXY786470 SHT786469:SHU786470 SRP786469:SRQ786470 TBL786469:TBM786470 TLH786469:TLI786470 TVD786469:TVE786470 UEZ786469:UFA786470 UOV786469:UOW786470 UYR786469:UYS786470 VIN786469:VIO786470 VSJ786469:VSK786470 WCF786469:WCG786470 WMB786469:WMC786470 WVX786469:WVY786470 P852005:Q852006 JL852005:JM852006 TH852005:TI852006 ADD852005:ADE852006 AMZ852005:ANA852006 AWV852005:AWW852006 BGR852005:BGS852006 BQN852005:BQO852006 CAJ852005:CAK852006 CKF852005:CKG852006 CUB852005:CUC852006 DDX852005:DDY852006 DNT852005:DNU852006 DXP852005:DXQ852006 EHL852005:EHM852006 ERH852005:ERI852006 FBD852005:FBE852006 FKZ852005:FLA852006 FUV852005:FUW852006 GER852005:GES852006 GON852005:GOO852006 GYJ852005:GYK852006 HIF852005:HIG852006 HSB852005:HSC852006 IBX852005:IBY852006 ILT852005:ILU852006 IVP852005:IVQ852006 JFL852005:JFM852006 JPH852005:JPI852006 JZD852005:JZE852006 KIZ852005:KJA852006 KSV852005:KSW852006 LCR852005:LCS852006 LMN852005:LMO852006 LWJ852005:LWK852006 MGF852005:MGG852006 MQB852005:MQC852006 MZX852005:MZY852006 NJT852005:NJU852006 NTP852005:NTQ852006 ODL852005:ODM852006 ONH852005:ONI852006 OXD852005:OXE852006 PGZ852005:PHA852006 PQV852005:PQW852006 QAR852005:QAS852006 QKN852005:QKO852006 QUJ852005:QUK852006 REF852005:REG852006 ROB852005:ROC852006 RXX852005:RXY852006 SHT852005:SHU852006 SRP852005:SRQ852006 TBL852005:TBM852006 TLH852005:TLI852006 TVD852005:TVE852006 UEZ852005:UFA852006 UOV852005:UOW852006 UYR852005:UYS852006 VIN852005:VIO852006 VSJ852005:VSK852006 WCF852005:WCG852006 WMB852005:WMC852006 WVX852005:WVY852006 P917541:Q917542 JL917541:JM917542 TH917541:TI917542 ADD917541:ADE917542 AMZ917541:ANA917542 AWV917541:AWW917542 BGR917541:BGS917542 BQN917541:BQO917542 CAJ917541:CAK917542 CKF917541:CKG917542 CUB917541:CUC917542 DDX917541:DDY917542 DNT917541:DNU917542 DXP917541:DXQ917542 EHL917541:EHM917542 ERH917541:ERI917542 FBD917541:FBE917542 FKZ917541:FLA917542 FUV917541:FUW917542 GER917541:GES917542 GON917541:GOO917542 GYJ917541:GYK917542 HIF917541:HIG917542 HSB917541:HSC917542 IBX917541:IBY917542 ILT917541:ILU917542 IVP917541:IVQ917542 JFL917541:JFM917542 JPH917541:JPI917542 JZD917541:JZE917542 KIZ917541:KJA917542 KSV917541:KSW917542 LCR917541:LCS917542 LMN917541:LMO917542 LWJ917541:LWK917542 MGF917541:MGG917542 MQB917541:MQC917542 MZX917541:MZY917542 NJT917541:NJU917542 NTP917541:NTQ917542 ODL917541:ODM917542 ONH917541:ONI917542 OXD917541:OXE917542 PGZ917541:PHA917542 PQV917541:PQW917542 QAR917541:QAS917542 QKN917541:QKO917542 QUJ917541:QUK917542 REF917541:REG917542 ROB917541:ROC917542 RXX917541:RXY917542 SHT917541:SHU917542 SRP917541:SRQ917542 TBL917541:TBM917542 TLH917541:TLI917542 TVD917541:TVE917542 UEZ917541:UFA917542 UOV917541:UOW917542 UYR917541:UYS917542 VIN917541:VIO917542 VSJ917541:VSK917542 WCF917541:WCG917542 WMB917541:WMC917542 WVX917541:WVY917542 P983077:Q983078 JL983077:JM983078 TH983077:TI983078 ADD983077:ADE983078 AMZ983077:ANA983078 AWV983077:AWW983078 BGR983077:BGS983078 BQN983077:BQO983078 CAJ983077:CAK983078 CKF983077:CKG983078 CUB983077:CUC983078 DDX983077:DDY983078 DNT983077:DNU983078 DXP983077:DXQ983078 EHL983077:EHM983078 ERH983077:ERI983078 FBD983077:FBE983078 FKZ983077:FLA983078 FUV983077:FUW983078 GER983077:GES983078 GON983077:GOO983078 GYJ983077:GYK983078 HIF983077:HIG983078 HSB983077:HSC983078 IBX983077:IBY983078 ILT983077:ILU983078 IVP983077:IVQ983078 JFL983077:JFM983078 JPH983077:JPI983078 JZD983077:JZE983078 KIZ983077:KJA983078 KSV983077:KSW983078 LCR983077:LCS983078 LMN983077:LMO983078 LWJ983077:LWK983078 MGF983077:MGG983078 MQB983077:MQC983078 MZX983077:MZY983078 NJT983077:NJU983078 NTP983077:NTQ983078 ODL983077:ODM983078 ONH983077:ONI983078 OXD983077:OXE983078 PGZ983077:PHA983078 PQV983077:PQW983078 QAR983077:QAS983078 QKN983077:QKO983078 QUJ983077:QUK983078 REF983077:REG983078 ROB983077:ROC983078 RXX983077:RXY983078 SHT983077:SHU983078 SRP983077:SRQ983078 TBL983077:TBM983078 TLH983077:TLI983078 TVD983077:TVE983078 UEZ983077:UFA983078 UOV983077:UOW983078 UYR983077:UYS983078 VIN983077:VIO983078 VSJ983077:VSK983078 WCF983077:WCG983078 WMB983077:WMC983078 WVX983077:WVY983078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83A6-33F1-4FFC-967F-A494E8C8C729}">
  <sheetPr>
    <pageSetUpPr fitToPage="1"/>
  </sheetPr>
  <dimension ref="A1:BW150"/>
  <sheetViews>
    <sheetView showGridLines="0" view="pageBreakPreview" zoomScale="115" zoomScaleNormal="100" zoomScaleSheetLayoutView="115" workbookViewId="0">
      <selection activeCell="C30" sqref="C30:H33"/>
    </sheetView>
  </sheetViews>
  <sheetFormatPr defaultColWidth="2.6640625" defaultRowHeight="14.9" customHeight="1" x14ac:dyDescent="0.55000000000000004"/>
  <cols>
    <col min="1" max="1" width="1.33203125" style="5" customWidth="1"/>
    <col min="2" max="2" width="2.6640625" style="5"/>
    <col min="3" max="8" width="2.6640625" style="5" customWidth="1"/>
    <col min="9" max="16384" width="2.6640625" style="5"/>
  </cols>
  <sheetData>
    <row r="1" spans="1:72" ht="14.9" customHeight="1" x14ac:dyDescent="0.55000000000000004">
      <c r="B1" s="31" t="s">
        <v>80</v>
      </c>
      <c r="C1" s="31"/>
      <c r="D1" s="31"/>
      <c r="E1" s="31"/>
      <c r="F1" s="31"/>
      <c r="G1" s="31"/>
      <c r="H1" s="31"/>
      <c r="I1" s="31"/>
      <c r="J1" s="31"/>
      <c r="K1" s="31"/>
      <c r="L1" s="31"/>
      <c r="M1" s="31"/>
      <c r="N1" s="31"/>
      <c r="O1" s="36"/>
      <c r="P1" s="31"/>
      <c r="Q1" s="31"/>
      <c r="R1" s="31"/>
      <c r="S1" s="31"/>
      <c r="T1" s="31"/>
      <c r="U1" s="31"/>
      <c r="V1" s="31"/>
      <c r="W1" s="31"/>
      <c r="X1" s="34"/>
      <c r="Y1" s="34"/>
      <c r="Z1" s="34"/>
      <c r="AA1" s="34"/>
      <c r="AB1" s="34"/>
      <c r="AC1" s="34"/>
      <c r="AD1" s="34"/>
      <c r="AE1" s="34"/>
      <c r="AF1" s="34"/>
      <c r="AG1" s="31"/>
      <c r="AH1" s="31"/>
      <c r="AI1" s="31"/>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row>
    <row r="2" spans="1:72" ht="14.9" customHeight="1" x14ac:dyDescent="0.55000000000000004">
      <c r="B2" s="31"/>
      <c r="C2" s="31"/>
      <c r="D2" s="31"/>
      <c r="E2" s="31"/>
      <c r="F2" s="31"/>
      <c r="G2" s="31"/>
      <c r="H2" s="31"/>
      <c r="I2" s="31"/>
      <c r="J2" s="31"/>
      <c r="K2" s="31"/>
      <c r="L2" s="31"/>
      <c r="M2" s="31"/>
      <c r="N2" s="31"/>
      <c r="O2" s="31"/>
      <c r="P2" s="31"/>
      <c r="Q2" s="31"/>
      <c r="R2" s="31"/>
      <c r="S2" s="31"/>
      <c r="T2" s="31"/>
      <c r="U2" s="31"/>
      <c r="V2" s="31"/>
      <c r="W2" s="31"/>
      <c r="X2" s="35"/>
      <c r="Y2" s="35"/>
      <c r="Z2" s="35"/>
      <c r="AA2" s="35"/>
      <c r="AB2" s="35"/>
      <c r="AC2" s="35"/>
      <c r="AD2" s="35"/>
      <c r="AE2" s="35"/>
      <c r="AF2" s="35"/>
      <c r="AG2" s="35"/>
      <c r="AH2" s="35"/>
      <c r="AI2" s="35"/>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ht="14.9" customHeight="1" x14ac:dyDescent="0.55000000000000004">
      <c r="B3" s="31"/>
      <c r="C3" s="31"/>
      <c r="D3" s="31"/>
      <c r="E3" s="31"/>
      <c r="F3" s="31" t="s">
        <v>79</v>
      </c>
      <c r="G3" s="31"/>
      <c r="H3" s="31"/>
      <c r="I3" s="31"/>
      <c r="J3" s="31"/>
      <c r="K3" s="31"/>
      <c r="L3" s="31"/>
      <c r="M3" s="31"/>
      <c r="N3" s="31"/>
      <c r="O3" s="31"/>
      <c r="P3" s="31"/>
      <c r="Q3" s="31"/>
      <c r="R3" s="31"/>
      <c r="S3" s="31"/>
      <c r="T3" s="31"/>
      <c r="U3" s="31"/>
      <c r="V3" s="31"/>
      <c r="W3" s="35"/>
      <c r="X3" s="35"/>
      <c r="Y3" s="35"/>
      <c r="Z3" s="35"/>
      <c r="AA3" s="35"/>
      <c r="AB3" s="35"/>
      <c r="AC3" s="35"/>
      <c r="AD3" s="35"/>
      <c r="AE3" s="35"/>
      <c r="AF3" s="35"/>
      <c r="AG3" s="35"/>
      <c r="AH3" s="35"/>
      <c r="AI3" s="35"/>
      <c r="AJ3" s="8"/>
      <c r="AM3" s="6"/>
      <c r="AN3" s="6"/>
      <c r="AO3" s="6"/>
      <c r="AP3" s="6"/>
      <c r="AQ3" s="6"/>
      <c r="AR3" s="6"/>
      <c r="AS3" s="6"/>
      <c r="AT3" s="6"/>
      <c r="AU3" s="6"/>
      <c r="AV3" s="6"/>
      <c r="AW3" s="6"/>
      <c r="AX3" s="6"/>
      <c r="AY3" s="6"/>
      <c r="AZ3" s="6"/>
      <c r="BA3" s="6"/>
      <c r="BB3" s="6"/>
      <c r="BC3" s="6"/>
      <c r="BD3" s="6"/>
      <c r="BE3" s="6"/>
      <c r="BF3" s="6"/>
      <c r="BG3" s="6"/>
      <c r="BH3" s="8"/>
      <c r="BI3" s="8"/>
      <c r="BJ3" s="8"/>
      <c r="BL3" s="8"/>
      <c r="BM3" s="8"/>
      <c r="BN3" s="8"/>
      <c r="BO3" s="8"/>
      <c r="BP3" s="8"/>
      <c r="BQ3" s="8"/>
      <c r="BR3" s="8"/>
      <c r="BS3" s="8"/>
      <c r="BT3" s="8"/>
    </row>
    <row r="4" spans="1:72" ht="14.9" customHeight="1" x14ac:dyDescent="0.55000000000000004">
      <c r="B4" s="31"/>
      <c r="C4" s="31"/>
      <c r="D4" s="31"/>
      <c r="E4" s="31"/>
      <c r="F4" s="31" t="s">
        <v>78</v>
      </c>
      <c r="G4" s="31"/>
      <c r="H4" s="31"/>
      <c r="I4" s="31"/>
      <c r="J4" s="31"/>
      <c r="K4" s="31"/>
      <c r="L4" s="31"/>
      <c r="M4" s="31"/>
      <c r="N4" s="31"/>
      <c r="O4" s="31"/>
      <c r="P4" s="31"/>
      <c r="Q4" s="31"/>
      <c r="R4" s="31"/>
      <c r="S4" s="31"/>
      <c r="T4" s="31"/>
      <c r="U4" s="31"/>
      <c r="V4" s="31"/>
      <c r="W4" s="35"/>
      <c r="X4" s="35"/>
      <c r="Y4" s="35"/>
      <c r="Z4" s="35"/>
      <c r="AA4" s="35"/>
      <c r="AB4" s="35"/>
      <c r="AC4" s="35"/>
      <c r="AD4" s="35"/>
      <c r="AE4" s="35"/>
      <c r="AF4" s="35"/>
      <c r="AG4" s="35"/>
      <c r="AH4" s="35"/>
      <c r="AI4" s="35"/>
      <c r="AJ4" s="8"/>
      <c r="AM4" s="6"/>
      <c r="AN4" s="6"/>
      <c r="AO4" s="6"/>
      <c r="AP4" s="6"/>
      <c r="AQ4" s="6"/>
      <c r="AR4" s="6"/>
      <c r="AS4" s="6"/>
      <c r="AT4" s="6"/>
      <c r="AU4" s="6"/>
      <c r="AV4" s="6"/>
      <c r="AW4" s="6"/>
      <c r="AX4" s="6"/>
      <c r="AY4" s="6"/>
      <c r="AZ4" s="6"/>
      <c r="BA4" s="6"/>
      <c r="BB4" s="6"/>
      <c r="BC4" s="6"/>
      <c r="BD4" s="6"/>
      <c r="BE4" s="6"/>
      <c r="BF4" s="6"/>
      <c r="BG4" s="6"/>
      <c r="BH4" s="8"/>
      <c r="BI4" s="8"/>
      <c r="BJ4" s="8"/>
      <c r="BL4" s="8"/>
      <c r="BM4" s="8"/>
      <c r="BN4" s="8"/>
      <c r="BO4" s="8"/>
      <c r="BP4" s="8"/>
      <c r="BQ4" s="8"/>
      <c r="BR4" s="8"/>
      <c r="BS4" s="8"/>
      <c r="BT4" s="8"/>
    </row>
    <row r="5" spans="1:72" ht="14.9" customHeight="1" x14ac:dyDescent="0.55000000000000004">
      <c r="B5" s="31"/>
      <c r="C5" s="31"/>
      <c r="D5" s="31"/>
      <c r="E5" s="31"/>
      <c r="F5" s="31" t="s">
        <v>77</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ht="14.9" customHeight="1" x14ac:dyDescent="0.55000000000000004">
      <c r="A6" s="478" t="s">
        <v>76</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ht="14.9" customHeight="1" x14ac:dyDescent="0.55000000000000004">
      <c r="B7" s="31"/>
      <c r="C7" s="31"/>
      <c r="D7" s="34"/>
      <c r="E7" s="34"/>
      <c r="F7" s="31"/>
      <c r="G7" s="34"/>
      <c r="H7" s="34"/>
      <c r="I7" s="34"/>
      <c r="J7" s="34"/>
      <c r="K7" s="34"/>
      <c r="L7" s="34"/>
      <c r="M7" s="31"/>
      <c r="N7" s="31"/>
      <c r="O7" s="31"/>
      <c r="P7" s="31"/>
      <c r="Q7" s="31"/>
      <c r="R7" s="31"/>
      <c r="S7" s="31"/>
      <c r="T7" s="31"/>
      <c r="U7" s="31"/>
      <c r="V7" s="31"/>
      <c r="W7" s="31"/>
      <c r="X7" s="479"/>
      <c r="Y7" s="479"/>
      <c r="Z7" s="479"/>
      <c r="AA7" s="479"/>
      <c r="AB7" s="31"/>
      <c r="AC7" s="31" t="s">
        <v>75</v>
      </c>
      <c r="AD7" s="480"/>
      <c r="AE7" s="480"/>
      <c r="AF7" s="31" t="s">
        <v>74</v>
      </c>
      <c r="AG7" s="480"/>
      <c r="AH7" s="480"/>
      <c r="AI7" s="31" t="s">
        <v>73</v>
      </c>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ht="14.9" customHeight="1" x14ac:dyDescent="0.55000000000000004">
      <c r="B8" s="31"/>
      <c r="C8" s="31"/>
      <c r="D8" s="34"/>
      <c r="E8" s="34"/>
      <c r="F8" s="34"/>
      <c r="G8" s="34"/>
      <c r="H8" s="34"/>
      <c r="I8" s="34"/>
      <c r="J8" s="34"/>
      <c r="K8" s="34"/>
      <c r="L8" s="34"/>
      <c r="M8" s="31"/>
      <c r="N8" s="31"/>
      <c r="O8" s="31"/>
      <c r="P8" s="31"/>
      <c r="Q8" s="31"/>
      <c r="R8" s="31"/>
      <c r="S8" s="31"/>
      <c r="T8" s="31"/>
      <c r="U8" s="31"/>
      <c r="V8" s="31"/>
      <c r="W8" s="31"/>
      <c r="X8" s="31"/>
      <c r="Y8" s="31"/>
      <c r="Z8" s="31"/>
      <c r="AA8" s="31"/>
      <c r="AB8" s="31"/>
      <c r="AC8" s="31"/>
      <c r="AD8" s="31"/>
      <c r="AE8" s="31"/>
      <c r="AF8" s="31"/>
      <c r="AG8" s="31"/>
      <c r="AH8" s="31"/>
      <c r="AI8" s="31"/>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R8" s="6"/>
      <c r="BS8" s="6"/>
      <c r="BT8" s="6"/>
    </row>
    <row r="9" spans="1:72" ht="18" customHeight="1" x14ac:dyDescent="0.55000000000000004">
      <c r="B9" s="481"/>
      <c r="C9" s="481"/>
      <c r="D9" s="481"/>
      <c r="E9" s="481"/>
      <c r="F9" s="481"/>
      <c r="G9" s="478" t="s">
        <v>72</v>
      </c>
      <c r="H9" s="478"/>
      <c r="I9" s="478"/>
      <c r="J9" s="478"/>
      <c r="K9" s="478"/>
      <c r="L9" s="34"/>
      <c r="M9" s="31"/>
      <c r="N9" s="31"/>
      <c r="O9" s="31"/>
      <c r="P9" s="31"/>
      <c r="Q9" s="464" t="s">
        <v>50</v>
      </c>
      <c r="R9" s="464"/>
      <c r="S9" s="464"/>
      <c r="T9" s="463"/>
      <c r="U9" s="463"/>
      <c r="V9" s="463"/>
      <c r="W9" s="463"/>
      <c r="X9" s="463"/>
      <c r="Y9" s="463"/>
      <c r="Z9" s="463"/>
      <c r="AA9" s="463"/>
      <c r="AB9" s="463"/>
      <c r="AC9" s="463"/>
      <c r="AD9" s="463"/>
      <c r="AE9" s="463"/>
      <c r="AF9" s="463"/>
      <c r="AG9" s="463"/>
      <c r="AH9" s="463"/>
      <c r="AI9" s="463"/>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R9" s="6"/>
      <c r="BS9" s="6"/>
      <c r="BT9" s="6"/>
    </row>
    <row r="10" spans="1:72" ht="18" customHeight="1" x14ac:dyDescent="0.55000000000000004">
      <c r="B10" s="481"/>
      <c r="C10" s="481"/>
      <c r="D10" s="481"/>
      <c r="E10" s="481"/>
      <c r="F10" s="481"/>
      <c r="G10" s="478"/>
      <c r="H10" s="478"/>
      <c r="I10" s="478"/>
      <c r="J10" s="478"/>
      <c r="K10" s="478"/>
      <c r="L10" s="34"/>
      <c r="M10" s="31"/>
      <c r="N10" s="31"/>
      <c r="O10" s="31"/>
      <c r="P10" s="31"/>
      <c r="Q10" s="464"/>
      <c r="R10" s="464"/>
      <c r="S10" s="464"/>
      <c r="T10" s="463"/>
      <c r="U10" s="463"/>
      <c r="V10" s="463"/>
      <c r="W10" s="463"/>
      <c r="X10" s="463"/>
      <c r="Y10" s="463"/>
      <c r="Z10" s="463"/>
      <c r="AA10" s="463"/>
      <c r="AB10" s="463"/>
      <c r="AC10" s="463"/>
      <c r="AD10" s="463"/>
      <c r="AE10" s="463"/>
      <c r="AF10" s="463"/>
      <c r="AG10" s="463"/>
      <c r="AH10" s="463"/>
      <c r="AI10" s="463"/>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R10" s="6"/>
      <c r="BS10" s="6"/>
      <c r="BT10" s="6"/>
    </row>
    <row r="11" spans="1:72" ht="18" customHeight="1" x14ac:dyDescent="0.55000000000000004">
      <c r="B11" s="31"/>
      <c r="C11" s="31"/>
      <c r="D11" s="34"/>
      <c r="E11" s="34"/>
      <c r="F11" s="34"/>
      <c r="G11" s="34"/>
      <c r="H11" s="34"/>
      <c r="I11" s="34"/>
      <c r="J11" s="34"/>
      <c r="K11" s="34"/>
      <c r="L11" s="34"/>
      <c r="M11" s="31"/>
      <c r="N11" s="33" t="s">
        <v>71</v>
      </c>
      <c r="P11" s="31"/>
      <c r="Q11" s="464" t="s">
        <v>70</v>
      </c>
      <c r="R11" s="464"/>
      <c r="S11" s="464"/>
      <c r="T11" s="463"/>
      <c r="U11" s="463"/>
      <c r="V11" s="463"/>
      <c r="W11" s="463"/>
      <c r="X11" s="463"/>
      <c r="Y11" s="463"/>
      <c r="Z11" s="463"/>
      <c r="AA11" s="463"/>
      <c r="AB11" s="463"/>
      <c r="AC11" s="463"/>
      <c r="AD11" s="463"/>
      <c r="AE11" s="463"/>
      <c r="AF11" s="463"/>
      <c r="AG11" s="463"/>
      <c r="AH11" s="463"/>
      <c r="AI11" s="463"/>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R11" s="6"/>
      <c r="BS11" s="6"/>
      <c r="BT11" s="6"/>
    </row>
    <row r="12" spans="1:72" ht="18" customHeight="1" x14ac:dyDescent="0.55000000000000004">
      <c r="B12" s="31"/>
      <c r="C12" s="31"/>
      <c r="D12" s="34"/>
      <c r="E12" s="34"/>
      <c r="F12" s="34"/>
      <c r="G12" s="34"/>
      <c r="H12" s="34"/>
      <c r="I12" s="34"/>
      <c r="J12" s="34"/>
      <c r="K12" s="34"/>
      <c r="L12" s="34"/>
      <c r="M12" s="31"/>
      <c r="N12" s="31"/>
      <c r="O12" s="31"/>
      <c r="P12" s="31"/>
      <c r="Q12" s="464"/>
      <c r="R12" s="464"/>
      <c r="S12" s="464"/>
      <c r="T12" s="463"/>
      <c r="U12" s="463"/>
      <c r="V12" s="463"/>
      <c r="W12" s="463"/>
      <c r="X12" s="463"/>
      <c r="Y12" s="463"/>
      <c r="Z12" s="463"/>
      <c r="AA12" s="463"/>
      <c r="AB12" s="463"/>
      <c r="AC12" s="463"/>
      <c r="AD12" s="463"/>
      <c r="AE12" s="463"/>
      <c r="AF12" s="463"/>
      <c r="AG12" s="463"/>
      <c r="AH12" s="463"/>
      <c r="AI12" s="463"/>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ht="18" customHeight="1" x14ac:dyDescent="0.55000000000000004">
      <c r="B13" s="31"/>
      <c r="C13" s="31"/>
      <c r="D13" s="34"/>
      <c r="E13" s="34"/>
      <c r="F13" s="34"/>
      <c r="G13" s="34"/>
      <c r="H13" s="34"/>
      <c r="I13" s="34"/>
      <c r="J13" s="34"/>
      <c r="K13" s="34"/>
      <c r="L13" s="34"/>
      <c r="M13" s="31"/>
      <c r="N13" s="31"/>
      <c r="O13" s="31"/>
      <c r="P13" s="31"/>
      <c r="Q13" s="464" t="s">
        <v>69</v>
      </c>
      <c r="R13" s="464"/>
      <c r="S13" s="464"/>
      <c r="T13" s="464"/>
      <c r="U13" s="464"/>
      <c r="V13" s="464"/>
      <c r="W13" s="463"/>
      <c r="X13" s="463"/>
      <c r="Y13" s="463"/>
      <c r="Z13" s="463"/>
      <c r="AA13" s="463"/>
      <c r="AB13" s="463"/>
      <c r="AC13" s="463"/>
      <c r="AD13" s="463"/>
      <c r="AE13" s="463"/>
      <c r="AF13" s="463"/>
      <c r="AG13" s="463"/>
      <c r="AH13" s="463"/>
      <c r="AI13" s="463"/>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ht="18" customHeight="1" x14ac:dyDescent="0.55000000000000004">
      <c r="B14" s="31"/>
      <c r="C14" s="31"/>
      <c r="D14" s="34"/>
      <c r="E14" s="34"/>
      <c r="F14" s="34"/>
      <c r="G14" s="34"/>
      <c r="H14" s="34"/>
      <c r="I14" s="34"/>
      <c r="J14" s="34"/>
      <c r="K14" s="34"/>
      <c r="L14" s="34"/>
      <c r="M14" s="31"/>
      <c r="N14" s="31"/>
      <c r="O14" s="31"/>
      <c r="P14" s="31"/>
      <c r="Q14" s="464"/>
      <c r="R14" s="464"/>
      <c r="S14" s="464"/>
      <c r="T14" s="464"/>
      <c r="U14" s="464"/>
      <c r="V14" s="464"/>
      <c r="W14" s="463"/>
      <c r="X14" s="463"/>
      <c r="Y14" s="463"/>
      <c r="Z14" s="463"/>
      <c r="AA14" s="463"/>
      <c r="AB14" s="463"/>
      <c r="AC14" s="463"/>
      <c r="AD14" s="463"/>
      <c r="AE14" s="463"/>
      <c r="AF14" s="463"/>
      <c r="AG14" s="463"/>
      <c r="AH14" s="463"/>
      <c r="AI14" s="463"/>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ht="15" customHeight="1" x14ac:dyDescent="0.55000000000000004">
      <c r="B15" s="31"/>
      <c r="C15" s="31"/>
      <c r="D15" s="34"/>
      <c r="E15" s="34"/>
      <c r="F15" s="34"/>
      <c r="G15" s="34"/>
      <c r="H15" s="34"/>
      <c r="I15" s="34"/>
      <c r="J15" s="34"/>
      <c r="K15" s="34"/>
      <c r="L15" s="34"/>
      <c r="M15" s="31"/>
      <c r="N15" s="31"/>
      <c r="O15" s="31"/>
      <c r="P15" s="31"/>
      <c r="Q15" s="31"/>
      <c r="R15" s="33"/>
      <c r="S15" s="33"/>
      <c r="T15" s="33"/>
      <c r="U15" s="33"/>
      <c r="V15" s="33"/>
      <c r="W15" s="33"/>
      <c r="X15" s="32"/>
      <c r="Y15" s="32"/>
      <c r="Z15" s="32"/>
      <c r="AA15" s="32"/>
      <c r="AB15" s="32"/>
      <c r="AC15" s="32"/>
      <c r="AD15" s="32"/>
      <c r="AE15" s="32"/>
      <c r="AF15" s="32"/>
      <c r="AG15" s="32"/>
      <c r="AH15" s="32"/>
      <c r="AI15" s="32"/>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ht="14.9" customHeight="1" x14ac:dyDescent="0.55000000000000004">
      <c r="C16" s="31"/>
      <c r="D16" s="31"/>
      <c r="E16" s="31" t="s">
        <v>68</v>
      </c>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2:75" ht="14.9" customHeight="1" x14ac:dyDescent="0.55000000000000004">
      <c r="C17" s="31"/>
      <c r="D17" s="31"/>
      <c r="E17" s="31" t="s">
        <v>67</v>
      </c>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2:75" ht="14.9" customHeight="1" x14ac:dyDescent="0.55000000000000004">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2:75" ht="14.9" customHeight="1" thickBot="1" x14ac:dyDescent="0.6">
      <c r="B19" s="31"/>
      <c r="C19" s="31"/>
      <c r="D19" s="31"/>
      <c r="E19" s="31"/>
      <c r="F19" s="31"/>
      <c r="G19" s="31"/>
      <c r="H19" s="31"/>
      <c r="I19" s="31"/>
      <c r="J19" s="31"/>
      <c r="K19" s="31"/>
      <c r="L19" s="31"/>
      <c r="M19" s="31"/>
      <c r="N19" s="31"/>
      <c r="O19" s="31"/>
      <c r="P19" s="31"/>
      <c r="Q19" s="31"/>
      <c r="R19" s="31"/>
      <c r="S19" s="538" t="s">
        <v>66</v>
      </c>
      <c r="T19" s="539"/>
      <c r="U19" s="539"/>
      <c r="V19" s="540"/>
      <c r="W19" s="30"/>
      <c r="X19" s="29"/>
      <c r="Y19" s="29"/>
      <c r="Z19" s="29"/>
      <c r="AA19" s="29"/>
      <c r="AB19" s="29"/>
      <c r="AC19" s="29"/>
      <c r="AD19" s="29"/>
      <c r="AE19" s="29"/>
      <c r="AF19" s="29"/>
      <c r="AG19" s="28"/>
      <c r="AH19" s="28"/>
      <c r="AI19" s="27"/>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2:75" ht="14.9" customHeight="1" x14ac:dyDescent="0.55000000000000004">
      <c r="B20" s="497" t="s">
        <v>65</v>
      </c>
      <c r="C20" s="500" t="s">
        <v>45</v>
      </c>
      <c r="D20" s="501"/>
      <c r="E20" s="501"/>
      <c r="F20" s="501"/>
      <c r="G20" s="501"/>
      <c r="H20" s="502"/>
      <c r="I20" s="503"/>
      <c r="J20" s="504"/>
      <c r="K20" s="504"/>
      <c r="L20" s="504"/>
      <c r="M20" s="504"/>
      <c r="N20" s="504"/>
      <c r="O20" s="504"/>
      <c r="P20" s="504"/>
      <c r="Q20" s="504"/>
      <c r="R20" s="504"/>
      <c r="S20" s="504"/>
      <c r="T20" s="504"/>
      <c r="U20" s="504"/>
      <c r="V20" s="504"/>
      <c r="W20" s="504"/>
      <c r="X20" s="504"/>
      <c r="Y20" s="504"/>
      <c r="Z20" s="504"/>
      <c r="AA20" s="504"/>
      <c r="AB20" s="504"/>
      <c r="AC20" s="504"/>
      <c r="AD20" s="504"/>
      <c r="AE20" s="504"/>
      <c r="AF20" s="504"/>
      <c r="AG20" s="504"/>
      <c r="AH20" s="504"/>
      <c r="AI20" s="505"/>
      <c r="AJ20" s="6"/>
      <c r="AM20" s="495"/>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2:75" ht="28.5" customHeight="1" x14ac:dyDescent="0.55000000000000004">
      <c r="B21" s="498"/>
      <c r="C21" s="465" t="s">
        <v>48</v>
      </c>
      <c r="D21" s="466"/>
      <c r="E21" s="466"/>
      <c r="F21" s="466"/>
      <c r="G21" s="466"/>
      <c r="H21" s="467"/>
      <c r="I21" s="468"/>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70"/>
      <c r="AJ21" s="6"/>
      <c r="AM21" s="49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2:75" ht="14.25" customHeight="1" x14ac:dyDescent="0.55000000000000004">
      <c r="B22" s="498"/>
      <c r="C22" s="471" t="s">
        <v>47</v>
      </c>
      <c r="D22" s="472"/>
      <c r="E22" s="472"/>
      <c r="F22" s="472"/>
      <c r="G22" s="472"/>
      <c r="H22" s="473"/>
      <c r="I22" s="486" t="s">
        <v>41</v>
      </c>
      <c r="J22" s="487"/>
      <c r="K22" s="487"/>
      <c r="L22" s="487"/>
      <c r="M22" s="488"/>
      <c r="N22" s="488"/>
      <c r="O22" s="13" t="s">
        <v>40</v>
      </c>
      <c r="P22" s="488"/>
      <c r="Q22" s="488"/>
      <c r="R22" s="14" t="s">
        <v>39</v>
      </c>
      <c r="S22" s="487"/>
      <c r="T22" s="487"/>
      <c r="U22" s="487"/>
      <c r="V22" s="487"/>
      <c r="W22" s="487"/>
      <c r="X22" s="487"/>
      <c r="Y22" s="487"/>
      <c r="Z22" s="487"/>
      <c r="AA22" s="487"/>
      <c r="AB22" s="487"/>
      <c r="AC22" s="487"/>
      <c r="AD22" s="487"/>
      <c r="AE22" s="487"/>
      <c r="AF22" s="487"/>
      <c r="AG22" s="487"/>
      <c r="AH22" s="487"/>
      <c r="AI22" s="489"/>
      <c r="AJ22" s="8"/>
      <c r="AK22" s="6"/>
      <c r="AL22" s="6"/>
      <c r="AM22" s="496"/>
      <c r="AN22" s="6"/>
      <c r="AO22" s="6"/>
      <c r="AP22" s="6"/>
      <c r="AQ22" s="6"/>
      <c r="AR22" s="6"/>
      <c r="AS22" s="6"/>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6"/>
      <c r="BV22" s="6"/>
      <c r="BW22" s="6"/>
    </row>
    <row r="23" spans="2:75" ht="14.9" customHeight="1" x14ac:dyDescent="0.55000000000000004">
      <c r="B23" s="498"/>
      <c r="C23" s="474"/>
      <c r="D23" s="475"/>
      <c r="E23" s="475"/>
      <c r="F23" s="475"/>
      <c r="G23" s="475"/>
      <c r="H23" s="476"/>
      <c r="I23" s="490"/>
      <c r="J23" s="491"/>
      <c r="K23" s="491"/>
      <c r="L23" s="491"/>
      <c r="M23" s="12" t="s">
        <v>38</v>
      </c>
      <c r="N23" s="12" t="s">
        <v>37</v>
      </c>
      <c r="O23" s="491"/>
      <c r="P23" s="491"/>
      <c r="Q23" s="491"/>
      <c r="R23" s="491"/>
      <c r="S23" s="491"/>
      <c r="T23" s="491"/>
      <c r="U23" s="491"/>
      <c r="V23" s="491"/>
      <c r="W23" s="12" t="s">
        <v>36</v>
      </c>
      <c r="X23" s="12" t="s">
        <v>35</v>
      </c>
      <c r="Y23" s="491"/>
      <c r="Z23" s="491"/>
      <c r="AA23" s="491"/>
      <c r="AB23" s="491"/>
      <c r="AC23" s="491"/>
      <c r="AD23" s="491"/>
      <c r="AE23" s="491"/>
      <c r="AF23" s="491"/>
      <c r="AG23" s="491"/>
      <c r="AH23" s="491"/>
      <c r="AI23" s="506"/>
      <c r="AJ23" s="8"/>
      <c r="AK23" s="6"/>
      <c r="AL23" s="6"/>
      <c r="AM23" s="496"/>
      <c r="AN23" s="6"/>
      <c r="AO23" s="6"/>
      <c r="AP23" s="6"/>
      <c r="AQ23" s="6"/>
      <c r="AR23" s="6"/>
      <c r="AS23" s="6"/>
      <c r="AT23" s="8"/>
      <c r="AU23" s="8"/>
      <c r="AV23" s="8"/>
      <c r="AW23" s="8"/>
      <c r="AX23" s="9"/>
      <c r="AY23" s="9"/>
      <c r="AZ23" s="8"/>
      <c r="BA23" s="8"/>
      <c r="BB23" s="8"/>
      <c r="BC23" s="8"/>
      <c r="BD23" s="11"/>
      <c r="BE23" s="9"/>
      <c r="BF23" s="8"/>
      <c r="BG23" s="6"/>
      <c r="BH23" s="8"/>
      <c r="BI23" s="6"/>
      <c r="BJ23" s="8"/>
      <c r="BK23" s="8"/>
      <c r="BL23" s="8"/>
      <c r="BM23" s="8"/>
      <c r="BN23" s="6"/>
      <c r="BO23" s="8"/>
      <c r="BP23" s="8"/>
      <c r="BQ23" s="8"/>
      <c r="BR23" s="8"/>
      <c r="BS23" s="8"/>
      <c r="BT23" s="8"/>
      <c r="BU23" s="6"/>
      <c r="BV23" s="6"/>
      <c r="BW23" s="6"/>
    </row>
    <row r="24" spans="2:75" ht="14.9" customHeight="1" x14ac:dyDescent="0.55000000000000004">
      <c r="B24" s="498"/>
      <c r="C24" s="477"/>
      <c r="D24" s="475"/>
      <c r="E24" s="475"/>
      <c r="F24" s="475"/>
      <c r="G24" s="475"/>
      <c r="H24" s="476"/>
      <c r="I24" s="490"/>
      <c r="J24" s="491"/>
      <c r="K24" s="491"/>
      <c r="L24" s="491"/>
      <c r="M24" s="12" t="s">
        <v>34</v>
      </c>
      <c r="N24" s="12" t="s">
        <v>33</v>
      </c>
      <c r="O24" s="491"/>
      <c r="P24" s="491"/>
      <c r="Q24" s="491"/>
      <c r="R24" s="491"/>
      <c r="S24" s="491"/>
      <c r="T24" s="491"/>
      <c r="U24" s="491"/>
      <c r="V24" s="491"/>
      <c r="W24" s="12" t="s">
        <v>32</v>
      </c>
      <c r="X24" s="12" t="s">
        <v>31</v>
      </c>
      <c r="Y24" s="491"/>
      <c r="Z24" s="491"/>
      <c r="AA24" s="491"/>
      <c r="AB24" s="491"/>
      <c r="AC24" s="491"/>
      <c r="AD24" s="491"/>
      <c r="AE24" s="491"/>
      <c r="AF24" s="491"/>
      <c r="AG24" s="491"/>
      <c r="AH24" s="491"/>
      <c r="AI24" s="506"/>
      <c r="AJ24" s="8"/>
      <c r="AK24" s="6"/>
      <c r="AL24" s="6"/>
      <c r="AM24" s="496"/>
      <c r="AN24" s="6"/>
      <c r="AO24" s="6"/>
      <c r="AP24" s="6"/>
      <c r="AQ24" s="6"/>
      <c r="AR24" s="6"/>
      <c r="AS24" s="6"/>
      <c r="AT24" s="8"/>
      <c r="AU24" s="8"/>
      <c r="AV24" s="8"/>
      <c r="AW24" s="8"/>
      <c r="AX24" s="9"/>
      <c r="AY24" s="9"/>
      <c r="AZ24" s="8"/>
      <c r="BA24" s="8"/>
      <c r="BB24" s="8"/>
      <c r="BC24" s="8"/>
      <c r="BD24" s="11"/>
      <c r="BE24" s="9"/>
      <c r="BF24" s="8"/>
      <c r="BG24" s="6"/>
      <c r="BH24" s="8"/>
      <c r="BI24" s="6"/>
      <c r="BJ24" s="8"/>
      <c r="BK24" s="8"/>
      <c r="BL24" s="8"/>
      <c r="BM24" s="8"/>
      <c r="BN24" s="6"/>
      <c r="BO24" s="8"/>
      <c r="BP24" s="8"/>
      <c r="BQ24" s="8"/>
      <c r="BR24" s="8"/>
      <c r="BS24" s="8"/>
      <c r="BT24" s="8"/>
      <c r="BU24" s="6"/>
      <c r="BV24" s="6"/>
      <c r="BW24" s="6"/>
    </row>
    <row r="25" spans="2:75" ht="18.899999999999999" customHeight="1" x14ac:dyDescent="0.55000000000000004">
      <c r="B25" s="498"/>
      <c r="C25" s="477"/>
      <c r="D25" s="475"/>
      <c r="E25" s="475"/>
      <c r="F25" s="475"/>
      <c r="G25" s="475"/>
      <c r="H25" s="476"/>
      <c r="I25" s="492"/>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4"/>
      <c r="AJ25" s="8"/>
      <c r="AM25" s="496"/>
      <c r="AN25" s="6"/>
      <c r="AO25" s="6"/>
      <c r="AP25" s="6"/>
      <c r="AQ25" s="6"/>
      <c r="AR25" s="6"/>
      <c r="AS25" s="6"/>
      <c r="AT25" s="8"/>
      <c r="AU25" s="8"/>
      <c r="AV25" s="8"/>
      <c r="AW25" s="8"/>
      <c r="AX25" s="9"/>
      <c r="AY25" s="9"/>
      <c r="AZ25" s="8"/>
      <c r="BA25" s="8"/>
      <c r="BB25" s="8"/>
      <c r="BC25" s="8"/>
      <c r="BD25" s="9"/>
      <c r="BE25" s="9"/>
      <c r="BF25" s="8"/>
      <c r="BG25" s="6"/>
      <c r="BH25" s="8"/>
      <c r="BI25" s="6"/>
      <c r="BJ25" s="8"/>
      <c r="BK25" s="8"/>
      <c r="BL25" s="8"/>
      <c r="BM25" s="8"/>
      <c r="BN25" s="8"/>
      <c r="BO25" s="8"/>
      <c r="BP25" s="8"/>
      <c r="BQ25" s="8"/>
      <c r="BR25" s="8"/>
      <c r="BS25" s="8"/>
      <c r="BT25" s="8"/>
    </row>
    <row r="26" spans="2:75" ht="14.9" customHeight="1" x14ac:dyDescent="0.55000000000000004">
      <c r="B26" s="498"/>
      <c r="C26" s="507" t="s">
        <v>64</v>
      </c>
      <c r="D26" s="472"/>
      <c r="E26" s="472"/>
      <c r="F26" s="472"/>
      <c r="G26" s="472"/>
      <c r="H26" s="473"/>
      <c r="I26" s="24" t="s">
        <v>63</v>
      </c>
      <c r="J26" s="23"/>
      <c r="K26" s="22"/>
      <c r="L26" s="482"/>
      <c r="M26" s="483"/>
      <c r="N26" s="483"/>
      <c r="O26" s="483"/>
      <c r="P26" s="483"/>
      <c r="Q26" s="483"/>
      <c r="R26" s="26" t="s">
        <v>62</v>
      </c>
      <c r="S26" s="25"/>
      <c r="T26" s="508"/>
      <c r="U26" s="508"/>
      <c r="V26" s="509"/>
      <c r="W26" s="24" t="s">
        <v>61</v>
      </c>
      <c r="X26" s="23"/>
      <c r="Y26" s="22"/>
      <c r="Z26" s="482"/>
      <c r="AA26" s="483"/>
      <c r="AB26" s="483"/>
      <c r="AC26" s="483"/>
      <c r="AD26" s="483"/>
      <c r="AE26" s="483"/>
      <c r="AF26" s="483"/>
      <c r="AG26" s="483"/>
      <c r="AH26" s="483"/>
      <c r="AI26" s="484"/>
      <c r="AJ26" s="6"/>
      <c r="AM26" s="49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2:75" ht="14.9" customHeight="1" x14ac:dyDescent="0.55000000000000004">
      <c r="B27" s="498"/>
      <c r="C27" s="465"/>
      <c r="D27" s="466"/>
      <c r="E27" s="466"/>
      <c r="F27" s="466"/>
      <c r="G27" s="466"/>
      <c r="H27" s="467"/>
      <c r="I27" s="485" t="s">
        <v>60</v>
      </c>
      <c r="J27" s="485"/>
      <c r="K27" s="485"/>
      <c r="L27" s="482"/>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4"/>
      <c r="AJ27" s="6"/>
      <c r="AM27" s="49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2:75" ht="14.9" customHeight="1" x14ac:dyDescent="0.55000000000000004">
      <c r="B28" s="498"/>
      <c r="C28" s="532" t="s">
        <v>59</v>
      </c>
      <c r="D28" s="533"/>
      <c r="E28" s="533"/>
      <c r="F28" s="533"/>
      <c r="G28" s="533"/>
      <c r="H28" s="534"/>
      <c r="I28" s="507" t="s">
        <v>58</v>
      </c>
      <c r="J28" s="472"/>
      <c r="K28" s="473"/>
      <c r="L28" s="507"/>
      <c r="M28" s="472"/>
      <c r="N28" s="472"/>
      <c r="O28" s="472"/>
      <c r="P28" s="472"/>
      <c r="Q28" s="473"/>
      <c r="R28" s="541" t="s">
        <v>45</v>
      </c>
      <c r="S28" s="510"/>
      <c r="T28" s="510"/>
      <c r="U28" s="510"/>
      <c r="V28" s="510"/>
      <c r="W28" s="510"/>
      <c r="X28" s="510"/>
      <c r="Y28" s="510"/>
      <c r="Z28" s="510"/>
      <c r="AA28" s="510"/>
      <c r="AB28" s="511"/>
      <c r="AC28" s="512" t="s">
        <v>57</v>
      </c>
      <c r="AD28" s="513"/>
      <c r="AE28" s="513"/>
      <c r="AF28" s="513"/>
      <c r="AG28" s="513"/>
      <c r="AH28" s="513"/>
      <c r="AI28" s="515"/>
      <c r="AJ28" s="6"/>
      <c r="AM28" s="496"/>
      <c r="AN28" s="6"/>
      <c r="AO28" s="6"/>
      <c r="AP28" s="6"/>
      <c r="AQ28" s="6"/>
      <c r="AR28" s="6"/>
      <c r="AS28" s="6"/>
      <c r="AT28" s="516"/>
      <c r="AU28" s="516"/>
      <c r="AV28" s="516"/>
      <c r="AW28" s="6"/>
      <c r="AX28" s="6"/>
      <c r="AY28" s="6"/>
      <c r="AZ28" s="6"/>
      <c r="BA28" s="6"/>
      <c r="BB28" s="6"/>
      <c r="BC28" s="6"/>
      <c r="BD28" s="6"/>
      <c r="BE28" s="6"/>
      <c r="BF28" s="21"/>
      <c r="BG28" s="21"/>
      <c r="BH28" s="6"/>
      <c r="BI28" s="6"/>
      <c r="BJ28" s="6"/>
      <c r="BK28" s="6"/>
      <c r="BL28" s="6"/>
      <c r="BM28" s="6"/>
      <c r="BN28" s="6"/>
      <c r="BO28" s="6"/>
      <c r="BP28" s="6"/>
      <c r="BQ28" s="6"/>
      <c r="BR28" s="6"/>
      <c r="BS28" s="6"/>
      <c r="BT28" s="6"/>
    </row>
    <row r="29" spans="2:75" ht="14.9" customHeight="1" x14ac:dyDescent="0.55000000000000004">
      <c r="B29" s="498"/>
      <c r="C29" s="535"/>
      <c r="D29" s="536"/>
      <c r="E29" s="536"/>
      <c r="F29" s="536"/>
      <c r="G29" s="536"/>
      <c r="H29" s="537"/>
      <c r="I29" s="465"/>
      <c r="J29" s="466"/>
      <c r="K29" s="467"/>
      <c r="L29" s="465"/>
      <c r="M29" s="466"/>
      <c r="N29" s="466"/>
      <c r="O29" s="466"/>
      <c r="P29" s="466"/>
      <c r="Q29" s="467"/>
      <c r="R29" s="517" t="s">
        <v>56</v>
      </c>
      <c r="S29" s="518"/>
      <c r="T29" s="518"/>
      <c r="U29" s="518"/>
      <c r="V29" s="518"/>
      <c r="W29" s="518"/>
      <c r="X29" s="518"/>
      <c r="Y29" s="518"/>
      <c r="Z29" s="518"/>
      <c r="AA29" s="518"/>
      <c r="AB29" s="519"/>
      <c r="AC29" s="520"/>
      <c r="AD29" s="521"/>
      <c r="AE29" s="521"/>
      <c r="AF29" s="521"/>
      <c r="AG29" s="521"/>
      <c r="AH29" s="521"/>
      <c r="AI29" s="522"/>
      <c r="AJ29" s="6"/>
      <c r="AM29" s="496"/>
      <c r="AN29" s="6"/>
      <c r="AO29" s="6"/>
      <c r="AP29" s="6"/>
      <c r="AQ29" s="6"/>
      <c r="AR29" s="6"/>
      <c r="AS29" s="6"/>
      <c r="AT29" s="516"/>
      <c r="AU29" s="516"/>
      <c r="AV29" s="516"/>
      <c r="AW29" s="6"/>
      <c r="AX29" s="6"/>
      <c r="AY29" s="6"/>
      <c r="AZ29" s="6"/>
      <c r="BA29" s="6"/>
      <c r="BB29" s="6"/>
      <c r="BC29" s="6"/>
      <c r="BD29" s="6"/>
      <c r="BE29" s="6"/>
      <c r="BF29" s="21"/>
      <c r="BG29" s="21"/>
      <c r="BH29" s="6"/>
      <c r="BI29" s="6"/>
      <c r="BJ29" s="6"/>
      <c r="BK29" s="6"/>
      <c r="BL29" s="6"/>
      <c r="BM29" s="6"/>
      <c r="BN29" s="6"/>
      <c r="BO29" s="6"/>
      <c r="BP29" s="6"/>
      <c r="BQ29" s="6"/>
      <c r="BR29" s="6"/>
      <c r="BS29" s="6"/>
      <c r="BT29" s="6"/>
    </row>
    <row r="30" spans="2:75" ht="14.9" customHeight="1" x14ac:dyDescent="0.55000000000000004">
      <c r="B30" s="498"/>
      <c r="C30" s="523" t="s">
        <v>55</v>
      </c>
      <c r="D30" s="524"/>
      <c r="E30" s="524"/>
      <c r="F30" s="524"/>
      <c r="G30" s="524"/>
      <c r="H30" s="525"/>
      <c r="I30" s="486" t="s">
        <v>41</v>
      </c>
      <c r="J30" s="487"/>
      <c r="K30" s="487"/>
      <c r="L30" s="487"/>
      <c r="M30" s="488"/>
      <c r="N30" s="488"/>
      <c r="O30" s="13" t="s">
        <v>40</v>
      </c>
      <c r="P30" s="488"/>
      <c r="Q30" s="488"/>
      <c r="R30" s="14" t="s">
        <v>39</v>
      </c>
      <c r="S30" s="487"/>
      <c r="T30" s="487"/>
      <c r="U30" s="487"/>
      <c r="V30" s="487"/>
      <c r="W30" s="487"/>
      <c r="X30" s="487"/>
      <c r="Y30" s="487"/>
      <c r="Z30" s="487"/>
      <c r="AA30" s="487"/>
      <c r="AB30" s="487"/>
      <c r="AC30" s="487"/>
      <c r="AD30" s="487"/>
      <c r="AE30" s="487"/>
      <c r="AF30" s="487"/>
      <c r="AG30" s="487"/>
      <c r="AH30" s="487"/>
      <c r="AI30" s="489"/>
      <c r="AJ30" s="8"/>
      <c r="AM30" s="496"/>
      <c r="AN30" s="514"/>
      <c r="AO30" s="514"/>
      <c r="AP30" s="514"/>
      <c r="AQ30" s="514"/>
      <c r="AR30" s="514"/>
      <c r="AS30" s="514"/>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row>
    <row r="31" spans="2:75" ht="14.9" customHeight="1" x14ac:dyDescent="0.55000000000000004">
      <c r="B31" s="498"/>
      <c r="C31" s="526"/>
      <c r="D31" s="527"/>
      <c r="E31" s="527"/>
      <c r="F31" s="527"/>
      <c r="G31" s="527"/>
      <c r="H31" s="528"/>
      <c r="I31" s="490"/>
      <c r="J31" s="491"/>
      <c r="K31" s="491"/>
      <c r="L31" s="491"/>
      <c r="M31" s="12" t="s">
        <v>38</v>
      </c>
      <c r="N31" s="12" t="s">
        <v>37</v>
      </c>
      <c r="O31" s="491"/>
      <c r="P31" s="491"/>
      <c r="Q31" s="491"/>
      <c r="R31" s="491"/>
      <c r="S31" s="491"/>
      <c r="T31" s="491"/>
      <c r="U31" s="491"/>
      <c r="V31" s="491"/>
      <c r="W31" s="12" t="s">
        <v>36</v>
      </c>
      <c r="X31" s="12" t="s">
        <v>35</v>
      </c>
      <c r="Y31" s="491"/>
      <c r="Z31" s="491"/>
      <c r="AA31" s="491"/>
      <c r="AB31" s="491"/>
      <c r="AC31" s="491"/>
      <c r="AD31" s="491"/>
      <c r="AE31" s="491"/>
      <c r="AF31" s="491"/>
      <c r="AG31" s="491"/>
      <c r="AH31" s="491"/>
      <c r="AI31" s="506"/>
      <c r="AJ31" s="8"/>
      <c r="AM31" s="496"/>
      <c r="AN31" s="514"/>
      <c r="AO31" s="514"/>
      <c r="AP31" s="514"/>
      <c r="AQ31" s="514"/>
      <c r="AR31" s="514"/>
      <c r="AS31" s="514"/>
      <c r="AT31" s="8"/>
      <c r="AU31" s="8"/>
      <c r="AV31" s="8"/>
      <c r="AW31" s="8"/>
      <c r="AX31" s="9"/>
      <c r="AY31" s="9"/>
      <c r="AZ31" s="8"/>
      <c r="BA31" s="8"/>
      <c r="BB31" s="8"/>
      <c r="BC31" s="8"/>
      <c r="BD31" s="11"/>
      <c r="BE31" s="9"/>
      <c r="BF31" s="8"/>
      <c r="BG31" s="6"/>
      <c r="BH31" s="8"/>
      <c r="BI31" s="6"/>
      <c r="BJ31" s="8"/>
      <c r="BK31" s="8"/>
      <c r="BL31" s="8"/>
      <c r="BM31" s="8"/>
      <c r="BN31" s="6"/>
      <c r="BO31" s="8"/>
      <c r="BP31" s="8"/>
      <c r="BQ31" s="8"/>
      <c r="BR31" s="8"/>
      <c r="BS31" s="8"/>
      <c r="BT31" s="8"/>
    </row>
    <row r="32" spans="2:75" ht="14.9" customHeight="1" x14ac:dyDescent="0.55000000000000004">
      <c r="B32" s="498"/>
      <c r="C32" s="526"/>
      <c r="D32" s="527"/>
      <c r="E32" s="527"/>
      <c r="F32" s="527"/>
      <c r="G32" s="527"/>
      <c r="H32" s="528"/>
      <c r="I32" s="490"/>
      <c r="J32" s="491"/>
      <c r="K32" s="491"/>
      <c r="L32" s="491"/>
      <c r="M32" s="12" t="s">
        <v>34</v>
      </c>
      <c r="N32" s="12" t="s">
        <v>33</v>
      </c>
      <c r="O32" s="491"/>
      <c r="P32" s="491"/>
      <c r="Q32" s="491"/>
      <c r="R32" s="491"/>
      <c r="S32" s="491"/>
      <c r="T32" s="491"/>
      <c r="U32" s="491"/>
      <c r="V32" s="491"/>
      <c r="W32" s="12" t="s">
        <v>32</v>
      </c>
      <c r="X32" s="12" t="s">
        <v>31</v>
      </c>
      <c r="Y32" s="491"/>
      <c r="Z32" s="491"/>
      <c r="AA32" s="491"/>
      <c r="AB32" s="491"/>
      <c r="AC32" s="491"/>
      <c r="AD32" s="491"/>
      <c r="AE32" s="491"/>
      <c r="AF32" s="491"/>
      <c r="AG32" s="491"/>
      <c r="AH32" s="491"/>
      <c r="AI32" s="506"/>
      <c r="AJ32" s="8"/>
      <c r="AM32" s="496"/>
      <c r="AN32" s="514"/>
      <c r="AO32" s="514"/>
      <c r="AP32" s="514"/>
      <c r="AQ32" s="514"/>
      <c r="AR32" s="514"/>
      <c r="AS32" s="514"/>
      <c r="AT32" s="8"/>
      <c r="AU32" s="8"/>
      <c r="AV32" s="8"/>
      <c r="AW32" s="8"/>
      <c r="AX32" s="9"/>
      <c r="AY32" s="9"/>
      <c r="AZ32" s="8"/>
      <c r="BA32" s="8"/>
      <c r="BB32" s="8"/>
      <c r="BC32" s="8"/>
      <c r="BD32" s="11"/>
      <c r="BE32" s="9"/>
      <c r="BF32" s="8"/>
      <c r="BG32" s="6"/>
      <c r="BH32" s="8"/>
      <c r="BI32" s="6"/>
      <c r="BJ32" s="8"/>
      <c r="BK32" s="8"/>
      <c r="BL32" s="8"/>
      <c r="BM32" s="8"/>
      <c r="BN32" s="6"/>
      <c r="BO32" s="8"/>
      <c r="BP32" s="8"/>
      <c r="BQ32" s="8"/>
      <c r="BR32" s="8"/>
      <c r="BS32" s="8"/>
      <c r="BT32" s="8"/>
    </row>
    <row r="33" spans="2:75" ht="14.9" customHeight="1" thickBot="1" x14ac:dyDescent="0.6">
      <c r="B33" s="499"/>
      <c r="C33" s="529"/>
      <c r="D33" s="530"/>
      <c r="E33" s="530"/>
      <c r="F33" s="530"/>
      <c r="G33" s="530"/>
      <c r="H33" s="531"/>
      <c r="I33" s="492"/>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4"/>
      <c r="AJ33" s="8"/>
      <c r="AM33" s="496"/>
      <c r="AN33" s="6"/>
      <c r="AO33" s="6"/>
      <c r="AP33" s="6"/>
      <c r="AQ33" s="6"/>
      <c r="AR33" s="6"/>
      <c r="AS33" s="6"/>
      <c r="AT33" s="8"/>
      <c r="AU33" s="8"/>
      <c r="AV33" s="8"/>
      <c r="AW33" s="8"/>
      <c r="AX33" s="9"/>
      <c r="AY33" s="9"/>
      <c r="AZ33" s="8"/>
      <c r="BA33" s="8"/>
      <c r="BB33" s="8"/>
      <c r="BC33" s="8"/>
      <c r="BD33" s="9"/>
      <c r="BE33" s="9"/>
      <c r="BF33" s="8"/>
      <c r="BG33" s="6"/>
      <c r="BH33" s="8"/>
      <c r="BI33" s="6"/>
      <c r="BJ33" s="8"/>
      <c r="BK33" s="8"/>
      <c r="BL33" s="8"/>
      <c r="BM33" s="8"/>
      <c r="BN33" s="8"/>
      <c r="BO33" s="8"/>
      <c r="BP33" s="8"/>
      <c r="BQ33" s="8"/>
      <c r="BR33" s="8"/>
      <c r="BS33" s="8"/>
      <c r="BT33" s="8"/>
    </row>
    <row r="34" spans="2:75" ht="25.65" customHeight="1" x14ac:dyDescent="0.55000000000000004">
      <c r="B34" s="497" t="s">
        <v>54</v>
      </c>
      <c r="C34" s="548" t="s">
        <v>53</v>
      </c>
      <c r="D34" s="549"/>
      <c r="E34" s="549"/>
      <c r="F34" s="549"/>
      <c r="G34" s="549"/>
      <c r="H34" s="550"/>
      <c r="I34" s="551"/>
      <c r="J34" s="552"/>
      <c r="K34" s="552"/>
      <c r="L34" s="552"/>
      <c r="M34" s="552"/>
      <c r="N34" s="552"/>
      <c r="O34" s="552"/>
      <c r="P34" s="552"/>
      <c r="Q34" s="552"/>
      <c r="R34" s="553"/>
      <c r="S34" s="548" t="s">
        <v>52</v>
      </c>
      <c r="T34" s="549"/>
      <c r="U34" s="549"/>
      <c r="V34" s="549"/>
      <c r="W34" s="549"/>
      <c r="X34" s="549"/>
      <c r="Y34" s="549"/>
      <c r="Z34" s="20"/>
      <c r="AA34" s="19"/>
      <c r="AB34" s="17"/>
      <c r="AC34" s="18"/>
      <c r="AD34" s="18"/>
      <c r="AE34" s="18"/>
      <c r="AF34" s="18"/>
      <c r="AG34" s="18"/>
      <c r="AH34" s="17"/>
      <c r="AI34" s="16"/>
      <c r="AJ34" s="8"/>
      <c r="AM34" s="10"/>
      <c r="AN34" s="6"/>
      <c r="AO34" s="6"/>
      <c r="AP34" s="6"/>
      <c r="AQ34" s="6"/>
      <c r="AR34" s="6"/>
      <c r="AS34" s="6"/>
      <c r="AT34" s="8"/>
      <c r="AU34" s="8"/>
      <c r="AV34" s="8"/>
      <c r="AW34" s="8"/>
      <c r="AX34" s="9"/>
      <c r="AY34" s="9"/>
      <c r="AZ34" s="8"/>
      <c r="BA34" s="8"/>
      <c r="BB34" s="8"/>
      <c r="BC34" s="8"/>
      <c r="BD34" s="9"/>
      <c r="BE34" s="9"/>
      <c r="BF34" s="8"/>
      <c r="BG34" s="6"/>
      <c r="BH34" s="8"/>
      <c r="BI34" s="6"/>
      <c r="BJ34" s="8"/>
      <c r="BK34" s="8"/>
      <c r="BL34" s="8"/>
      <c r="BM34" s="8"/>
      <c r="BN34" s="8"/>
      <c r="BO34" s="8"/>
      <c r="BP34" s="8"/>
      <c r="BQ34" s="8"/>
      <c r="BR34" s="8"/>
      <c r="BS34" s="8"/>
      <c r="BT34" s="8"/>
    </row>
    <row r="35" spans="2:75" ht="25.65" customHeight="1" x14ac:dyDescent="0.55000000000000004">
      <c r="B35" s="546"/>
      <c r="C35" s="554" t="s">
        <v>51</v>
      </c>
      <c r="D35" s="555"/>
      <c r="E35" s="555"/>
      <c r="F35" s="555"/>
      <c r="G35" s="555"/>
      <c r="H35" s="556"/>
      <c r="I35" s="543"/>
      <c r="J35" s="544"/>
      <c r="K35" s="544"/>
      <c r="L35" s="544"/>
      <c r="M35" s="544"/>
      <c r="N35" s="544"/>
      <c r="O35" s="544"/>
      <c r="P35" s="544"/>
      <c r="Q35" s="544"/>
      <c r="R35" s="544"/>
      <c r="S35" s="544"/>
      <c r="T35" s="544"/>
      <c r="U35" s="544"/>
      <c r="V35" s="544"/>
      <c r="W35" s="544"/>
      <c r="X35" s="544"/>
      <c r="Y35" s="544"/>
      <c r="Z35" s="544"/>
      <c r="AA35" s="544"/>
      <c r="AB35" s="544"/>
      <c r="AC35" s="544"/>
      <c r="AD35" s="544"/>
      <c r="AE35" s="544"/>
      <c r="AF35" s="544"/>
      <c r="AG35" s="544"/>
      <c r="AH35" s="544"/>
      <c r="AI35" s="545"/>
      <c r="AJ35" s="8"/>
      <c r="AM35" s="10"/>
      <c r="AN35" s="6"/>
      <c r="AO35" s="6"/>
      <c r="AP35" s="6"/>
      <c r="AQ35" s="6"/>
      <c r="AR35" s="6"/>
      <c r="AS35" s="6"/>
      <c r="AT35" s="8"/>
      <c r="AU35" s="8"/>
      <c r="AV35" s="8"/>
      <c r="AW35" s="8"/>
      <c r="AX35" s="9"/>
      <c r="AY35" s="9"/>
      <c r="AZ35" s="8"/>
      <c r="BA35" s="8"/>
      <c r="BB35" s="8"/>
      <c r="BC35" s="8"/>
      <c r="BD35" s="9"/>
      <c r="BE35" s="9"/>
      <c r="BF35" s="8"/>
      <c r="BG35" s="6"/>
      <c r="BH35" s="8"/>
      <c r="BI35" s="6"/>
      <c r="BJ35" s="8"/>
      <c r="BK35" s="8"/>
      <c r="BL35" s="8"/>
      <c r="BM35" s="8"/>
      <c r="BN35" s="8"/>
      <c r="BO35" s="8"/>
      <c r="BP35" s="8"/>
      <c r="BQ35" s="8"/>
      <c r="BR35" s="8"/>
      <c r="BS35" s="8"/>
      <c r="BT35" s="8"/>
    </row>
    <row r="36" spans="2:75" ht="14.9" customHeight="1" x14ac:dyDescent="0.55000000000000004">
      <c r="B36" s="546"/>
      <c r="C36" s="507" t="s">
        <v>45</v>
      </c>
      <c r="D36" s="472"/>
      <c r="E36" s="472"/>
      <c r="F36" s="472"/>
      <c r="G36" s="472"/>
      <c r="H36" s="473"/>
      <c r="I36" s="541"/>
      <c r="J36" s="510"/>
      <c r="K36" s="510"/>
      <c r="L36" s="510"/>
      <c r="M36" s="510"/>
      <c r="N36" s="510"/>
      <c r="O36" s="510"/>
      <c r="P36" s="510"/>
      <c r="Q36" s="510"/>
      <c r="R36" s="510"/>
      <c r="S36" s="510"/>
      <c r="T36" s="510"/>
      <c r="U36" s="510"/>
      <c r="V36" s="510"/>
      <c r="W36" s="510"/>
      <c r="X36" s="510"/>
      <c r="Y36" s="510"/>
      <c r="Z36" s="510"/>
      <c r="AA36" s="510"/>
      <c r="AB36" s="510"/>
      <c r="AC36" s="510"/>
      <c r="AD36" s="510"/>
      <c r="AE36" s="510"/>
      <c r="AF36" s="510"/>
      <c r="AG36" s="510"/>
      <c r="AH36" s="510"/>
      <c r="AI36" s="542"/>
      <c r="AJ36" s="6"/>
      <c r="AM36" s="10"/>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2:75" ht="28.5" customHeight="1" x14ac:dyDescent="0.55000000000000004">
      <c r="B37" s="546"/>
      <c r="C37" s="465" t="s">
        <v>48</v>
      </c>
      <c r="D37" s="466"/>
      <c r="E37" s="466"/>
      <c r="F37" s="466"/>
      <c r="G37" s="466"/>
      <c r="H37" s="467"/>
      <c r="I37" s="468"/>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70"/>
      <c r="AJ37" s="6"/>
      <c r="AM37" s="10"/>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2:75" ht="14.9" customHeight="1" x14ac:dyDescent="0.55000000000000004">
      <c r="B38" s="546"/>
      <c r="C38" s="471" t="s">
        <v>50</v>
      </c>
      <c r="D38" s="472"/>
      <c r="E38" s="472"/>
      <c r="F38" s="472"/>
      <c r="G38" s="472"/>
      <c r="H38" s="473"/>
      <c r="I38" s="486" t="s">
        <v>41</v>
      </c>
      <c r="J38" s="487"/>
      <c r="K38" s="487"/>
      <c r="L38" s="487"/>
      <c r="M38" s="488"/>
      <c r="N38" s="488"/>
      <c r="O38" s="13" t="s">
        <v>40</v>
      </c>
      <c r="P38" s="488"/>
      <c r="Q38" s="488"/>
      <c r="R38" s="14" t="s">
        <v>39</v>
      </c>
      <c r="S38" s="487"/>
      <c r="T38" s="487"/>
      <c r="U38" s="487"/>
      <c r="V38" s="487"/>
      <c r="W38" s="487"/>
      <c r="X38" s="487"/>
      <c r="Y38" s="487"/>
      <c r="Z38" s="487"/>
      <c r="AA38" s="487"/>
      <c r="AB38" s="487"/>
      <c r="AC38" s="487"/>
      <c r="AD38" s="487"/>
      <c r="AE38" s="487"/>
      <c r="AF38" s="487"/>
      <c r="AG38" s="487"/>
      <c r="AH38" s="487"/>
      <c r="AI38" s="489"/>
      <c r="AJ38" s="8"/>
      <c r="AK38" s="6"/>
      <c r="AL38" s="6"/>
      <c r="AM38" s="10"/>
      <c r="AN38" s="6"/>
      <c r="AO38" s="6"/>
      <c r="AP38" s="6"/>
      <c r="AQ38" s="6"/>
      <c r="AR38" s="6"/>
      <c r="AS38" s="6"/>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6"/>
      <c r="BV38" s="6"/>
      <c r="BW38" s="6"/>
    </row>
    <row r="39" spans="2:75" ht="14.9" customHeight="1" x14ac:dyDescent="0.55000000000000004">
      <c r="B39" s="546"/>
      <c r="C39" s="474"/>
      <c r="D39" s="475"/>
      <c r="E39" s="475"/>
      <c r="F39" s="475"/>
      <c r="G39" s="475"/>
      <c r="H39" s="476"/>
      <c r="I39" s="490"/>
      <c r="J39" s="491"/>
      <c r="K39" s="491"/>
      <c r="L39" s="491"/>
      <c r="M39" s="12" t="s">
        <v>38</v>
      </c>
      <c r="N39" s="12" t="s">
        <v>37</v>
      </c>
      <c r="O39" s="491"/>
      <c r="P39" s="491"/>
      <c r="Q39" s="491"/>
      <c r="R39" s="491"/>
      <c r="S39" s="491"/>
      <c r="T39" s="491"/>
      <c r="U39" s="491"/>
      <c r="V39" s="491"/>
      <c r="W39" s="12" t="s">
        <v>36</v>
      </c>
      <c r="X39" s="12" t="s">
        <v>35</v>
      </c>
      <c r="Y39" s="491"/>
      <c r="Z39" s="491"/>
      <c r="AA39" s="491"/>
      <c r="AB39" s="491"/>
      <c r="AC39" s="491"/>
      <c r="AD39" s="491"/>
      <c r="AE39" s="491"/>
      <c r="AF39" s="491"/>
      <c r="AG39" s="491"/>
      <c r="AH39" s="491"/>
      <c r="AI39" s="506"/>
      <c r="AJ39" s="8"/>
      <c r="AK39" s="6"/>
      <c r="AL39" s="6"/>
      <c r="AM39" s="10"/>
      <c r="AN39" s="6"/>
      <c r="AO39" s="6"/>
      <c r="AP39" s="6"/>
      <c r="AQ39" s="6"/>
      <c r="AR39" s="6"/>
      <c r="AS39" s="6"/>
      <c r="AT39" s="8"/>
      <c r="AU39" s="8"/>
      <c r="AV39" s="8"/>
      <c r="AW39" s="8"/>
      <c r="AX39" s="9"/>
      <c r="AY39" s="9"/>
      <c r="AZ39" s="8"/>
      <c r="BA39" s="8"/>
      <c r="BB39" s="8"/>
      <c r="BC39" s="8"/>
      <c r="BD39" s="11"/>
      <c r="BE39" s="9"/>
      <c r="BF39" s="8"/>
      <c r="BG39" s="6"/>
      <c r="BH39" s="8"/>
      <c r="BI39" s="6"/>
      <c r="BJ39" s="8"/>
      <c r="BK39" s="8"/>
      <c r="BL39" s="8"/>
      <c r="BM39" s="8"/>
      <c r="BN39" s="6"/>
      <c r="BO39" s="8"/>
      <c r="BP39" s="8"/>
      <c r="BQ39" s="8"/>
      <c r="BR39" s="8"/>
      <c r="BS39" s="8"/>
      <c r="BT39" s="8"/>
      <c r="BU39" s="6"/>
      <c r="BV39" s="6"/>
      <c r="BW39" s="6"/>
    </row>
    <row r="40" spans="2:75" ht="14.9" customHeight="1" x14ac:dyDescent="0.55000000000000004">
      <c r="B40" s="546"/>
      <c r="C40" s="477"/>
      <c r="D40" s="475"/>
      <c r="E40" s="475"/>
      <c r="F40" s="475"/>
      <c r="G40" s="475"/>
      <c r="H40" s="476"/>
      <c r="I40" s="490"/>
      <c r="J40" s="491"/>
      <c r="K40" s="491"/>
      <c r="L40" s="491"/>
      <c r="M40" s="12" t="s">
        <v>34</v>
      </c>
      <c r="N40" s="12" t="s">
        <v>33</v>
      </c>
      <c r="O40" s="491"/>
      <c r="P40" s="491"/>
      <c r="Q40" s="491"/>
      <c r="R40" s="491"/>
      <c r="S40" s="491"/>
      <c r="T40" s="491"/>
      <c r="U40" s="491"/>
      <c r="V40" s="491"/>
      <c r="W40" s="12" t="s">
        <v>32</v>
      </c>
      <c r="X40" s="12" t="s">
        <v>31</v>
      </c>
      <c r="Y40" s="491"/>
      <c r="Z40" s="491"/>
      <c r="AA40" s="491"/>
      <c r="AB40" s="491"/>
      <c r="AC40" s="491"/>
      <c r="AD40" s="491"/>
      <c r="AE40" s="491"/>
      <c r="AF40" s="491"/>
      <c r="AG40" s="491"/>
      <c r="AH40" s="491"/>
      <c r="AI40" s="506"/>
      <c r="AJ40" s="8"/>
      <c r="AK40" s="6"/>
      <c r="AL40" s="6"/>
      <c r="AM40" s="10"/>
      <c r="AN40" s="6"/>
      <c r="AO40" s="6"/>
      <c r="AP40" s="6"/>
      <c r="AQ40" s="6"/>
      <c r="AR40" s="6"/>
      <c r="AS40" s="6"/>
      <c r="AT40" s="8"/>
      <c r="AU40" s="8"/>
      <c r="AV40" s="8"/>
      <c r="AW40" s="8"/>
      <c r="AX40" s="9"/>
      <c r="AY40" s="9"/>
      <c r="AZ40" s="8"/>
      <c r="BA40" s="8"/>
      <c r="BB40" s="8"/>
      <c r="BC40" s="8"/>
      <c r="BD40" s="11"/>
      <c r="BE40" s="9"/>
      <c r="BF40" s="8"/>
      <c r="BG40" s="6"/>
      <c r="BH40" s="8"/>
      <c r="BI40" s="6"/>
      <c r="BJ40" s="8"/>
      <c r="BK40" s="8"/>
      <c r="BL40" s="8"/>
      <c r="BM40" s="8"/>
      <c r="BN40" s="6"/>
      <c r="BO40" s="8"/>
      <c r="BP40" s="8"/>
      <c r="BQ40" s="8"/>
      <c r="BR40" s="8"/>
      <c r="BS40" s="8"/>
      <c r="BT40" s="8"/>
      <c r="BU40" s="6"/>
      <c r="BV40" s="6"/>
      <c r="BW40" s="6"/>
    </row>
    <row r="41" spans="2:75" ht="18.899999999999999" customHeight="1" x14ac:dyDescent="0.55000000000000004">
      <c r="B41" s="546"/>
      <c r="C41" s="465"/>
      <c r="D41" s="466"/>
      <c r="E41" s="466"/>
      <c r="F41" s="466"/>
      <c r="G41" s="466"/>
      <c r="H41" s="467"/>
      <c r="I41" s="492"/>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4"/>
      <c r="AJ41" s="8"/>
      <c r="AM41" s="10"/>
      <c r="AN41" s="6"/>
      <c r="AO41" s="6"/>
      <c r="AP41" s="6"/>
      <c r="AQ41" s="6"/>
      <c r="AR41" s="6"/>
      <c r="AS41" s="6"/>
      <c r="AT41" s="8"/>
      <c r="AU41" s="8"/>
      <c r="AV41" s="8"/>
      <c r="AW41" s="8"/>
      <c r="AX41" s="9"/>
      <c r="AY41" s="9"/>
      <c r="AZ41" s="8"/>
      <c r="BA41" s="8"/>
      <c r="BB41" s="8"/>
      <c r="BC41" s="8"/>
      <c r="BD41" s="9"/>
      <c r="BE41" s="9"/>
      <c r="BF41" s="8"/>
      <c r="BG41" s="6"/>
      <c r="BH41" s="8"/>
      <c r="BI41" s="6"/>
      <c r="BJ41" s="8"/>
      <c r="BK41" s="8"/>
      <c r="BL41" s="8"/>
      <c r="BM41" s="8"/>
      <c r="BN41" s="8"/>
      <c r="BO41" s="8"/>
      <c r="BP41" s="8"/>
      <c r="BQ41" s="8"/>
      <c r="BR41" s="8"/>
      <c r="BS41" s="8"/>
      <c r="BT41" s="8"/>
    </row>
    <row r="42" spans="2:75" ht="14.9" customHeight="1" x14ac:dyDescent="0.55000000000000004">
      <c r="B42" s="546"/>
      <c r="C42" s="557" t="s">
        <v>49</v>
      </c>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9"/>
      <c r="AJ42" s="8"/>
      <c r="AM42" s="10"/>
      <c r="AN42" s="6"/>
      <c r="AO42" s="6"/>
      <c r="AP42" s="6"/>
      <c r="AQ42" s="6"/>
      <c r="AR42" s="6"/>
      <c r="AS42" s="6"/>
      <c r="AT42" s="8"/>
      <c r="AU42" s="8"/>
      <c r="AV42" s="8"/>
      <c r="AW42" s="8"/>
      <c r="AX42" s="9"/>
      <c r="AY42" s="9"/>
      <c r="AZ42" s="8"/>
      <c r="BA42" s="8"/>
      <c r="BB42" s="8"/>
      <c r="BC42" s="8"/>
      <c r="BD42" s="9"/>
      <c r="BE42" s="9"/>
      <c r="BF42" s="8"/>
      <c r="BG42" s="6"/>
      <c r="BH42" s="8"/>
      <c r="BI42" s="6"/>
      <c r="BJ42" s="8"/>
      <c r="BK42" s="8"/>
      <c r="BL42" s="8"/>
      <c r="BM42" s="8"/>
      <c r="BN42" s="8"/>
      <c r="BO42" s="8"/>
      <c r="BP42" s="8"/>
      <c r="BQ42" s="8"/>
      <c r="BR42" s="8"/>
      <c r="BS42" s="8"/>
      <c r="BT42" s="8"/>
    </row>
    <row r="43" spans="2:75" ht="14.9" customHeight="1" x14ac:dyDescent="0.55000000000000004">
      <c r="B43" s="546"/>
      <c r="C43" s="507" t="s">
        <v>45</v>
      </c>
      <c r="D43" s="472"/>
      <c r="E43" s="472"/>
      <c r="F43" s="472"/>
      <c r="G43" s="472"/>
      <c r="H43" s="473"/>
      <c r="I43" s="541"/>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42"/>
      <c r="AJ43" s="6"/>
      <c r="AM43" s="10"/>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2:75" ht="28.5" customHeight="1" x14ac:dyDescent="0.55000000000000004">
      <c r="B44" s="546"/>
      <c r="C44" s="465" t="s">
        <v>48</v>
      </c>
      <c r="D44" s="466"/>
      <c r="E44" s="466"/>
      <c r="F44" s="466"/>
      <c r="G44" s="466"/>
      <c r="H44" s="467"/>
      <c r="I44" s="468"/>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70"/>
      <c r="AJ44" s="6"/>
      <c r="AM44" s="10"/>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2:75" ht="14.9" customHeight="1" x14ac:dyDescent="0.55000000000000004">
      <c r="B45" s="546"/>
      <c r="C45" s="471" t="s">
        <v>47</v>
      </c>
      <c r="D45" s="472"/>
      <c r="E45" s="472"/>
      <c r="F45" s="472"/>
      <c r="G45" s="472"/>
      <c r="H45" s="473"/>
      <c r="I45" s="486" t="s">
        <v>41</v>
      </c>
      <c r="J45" s="487"/>
      <c r="K45" s="487"/>
      <c r="L45" s="487"/>
      <c r="M45" s="488"/>
      <c r="N45" s="488"/>
      <c r="O45" s="13" t="s">
        <v>40</v>
      </c>
      <c r="P45" s="488"/>
      <c r="Q45" s="488"/>
      <c r="R45" s="14" t="s">
        <v>39</v>
      </c>
      <c r="S45" s="487"/>
      <c r="T45" s="487"/>
      <c r="U45" s="487"/>
      <c r="V45" s="487"/>
      <c r="W45" s="487"/>
      <c r="X45" s="487"/>
      <c r="Y45" s="487"/>
      <c r="Z45" s="487"/>
      <c r="AA45" s="487"/>
      <c r="AB45" s="487"/>
      <c r="AC45" s="487"/>
      <c r="AD45" s="487"/>
      <c r="AE45" s="487"/>
      <c r="AF45" s="487"/>
      <c r="AG45" s="487"/>
      <c r="AH45" s="487"/>
      <c r="AI45" s="489"/>
      <c r="AJ45" s="8"/>
      <c r="AK45" s="6"/>
      <c r="AL45" s="6"/>
      <c r="AM45" s="10"/>
      <c r="AN45" s="6"/>
      <c r="AO45" s="6"/>
      <c r="AP45" s="6"/>
      <c r="AQ45" s="6"/>
      <c r="AR45" s="6"/>
      <c r="AS45" s="6"/>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6"/>
      <c r="BV45" s="6"/>
      <c r="BW45" s="6"/>
    </row>
    <row r="46" spans="2:75" ht="14.9" customHeight="1" x14ac:dyDescent="0.55000000000000004">
      <c r="B46" s="546"/>
      <c r="C46" s="474"/>
      <c r="D46" s="475"/>
      <c r="E46" s="475"/>
      <c r="F46" s="475"/>
      <c r="G46" s="475"/>
      <c r="H46" s="476"/>
      <c r="I46" s="490"/>
      <c r="J46" s="491"/>
      <c r="K46" s="491"/>
      <c r="L46" s="491"/>
      <c r="M46" s="12" t="s">
        <v>38</v>
      </c>
      <c r="N46" s="12" t="s">
        <v>37</v>
      </c>
      <c r="O46" s="491"/>
      <c r="P46" s="491"/>
      <c r="Q46" s="491"/>
      <c r="R46" s="491"/>
      <c r="S46" s="491"/>
      <c r="T46" s="491"/>
      <c r="U46" s="491"/>
      <c r="V46" s="491"/>
      <c r="W46" s="12" t="s">
        <v>36</v>
      </c>
      <c r="X46" s="12" t="s">
        <v>35</v>
      </c>
      <c r="Y46" s="491"/>
      <c r="Z46" s="491"/>
      <c r="AA46" s="491"/>
      <c r="AB46" s="491"/>
      <c r="AC46" s="491"/>
      <c r="AD46" s="491"/>
      <c r="AE46" s="491"/>
      <c r="AF46" s="491"/>
      <c r="AG46" s="491"/>
      <c r="AH46" s="491"/>
      <c r="AI46" s="506"/>
      <c r="AJ46" s="8"/>
      <c r="AK46" s="6"/>
      <c r="AL46" s="6"/>
      <c r="AM46" s="10"/>
      <c r="AN46" s="6"/>
      <c r="AO46" s="6"/>
      <c r="AP46" s="6"/>
      <c r="AQ46" s="6"/>
      <c r="AR46" s="6"/>
      <c r="AS46" s="6"/>
      <c r="AT46" s="8"/>
      <c r="AU46" s="8"/>
      <c r="AV46" s="8"/>
      <c r="AW46" s="8"/>
      <c r="AX46" s="9"/>
      <c r="AY46" s="9"/>
      <c r="AZ46" s="8"/>
      <c r="BA46" s="8"/>
      <c r="BB46" s="8"/>
      <c r="BC46" s="8"/>
      <c r="BD46" s="11"/>
      <c r="BE46" s="9"/>
      <c r="BF46" s="8"/>
      <c r="BG46" s="6"/>
      <c r="BH46" s="8"/>
      <c r="BI46" s="6"/>
      <c r="BJ46" s="8"/>
      <c r="BK46" s="8"/>
      <c r="BL46" s="8"/>
      <c r="BM46" s="8"/>
      <c r="BN46" s="6"/>
      <c r="BO46" s="8"/>
      <c r="BP46" s="8"/>
      <c r="BQ46" s="8"/>
      <c r="BR46" s="8"/>
      <c r="BS46" s="8"/>
      <c r="BT46" s="8"/>
      <c r="BU46" s="6"/>
      <c r="BV46" s="6"/>
      <c r="BW46" s="6"/>
    </row>
    <row r="47" spans="2:75" ht="14.9" customHeight="1" x14ac:dyDescent="0.55000000000000004">
      <c r="B47" s="546"/>
      <c r="C47" s="477"/>
      <c r="D47" s="475"/>
      <c r="E47" s="475"/>
      <c r="F47" s="475"/>
      <c r="G47" s="475"/>
      <c r="H47" s="476"/>
      <c r="I47" s="490"/>
      <c r="J47" s="491"/>
      <c r="K47" s="491"/>
      <c r="L47" s="491"/>
      <c r="M47" s="12" t="s">
        <v>34</v>
      </c>
      <c r="N47" s="12" t="s">
        <v>33</v>
      </c>
      <c r="O47" s="491"/>
      <c r="P47" s="491"/>
      <c r="Q47" s="491"/>
      <c r="R47" s="491"/>
      <c r="S47" s="491"/>
      <c r="T47" s="491"/>
      <c r="U47" s="491"/>
      <c r="V47" s="491"/>
      <c r="W47" s="12" t="s">
        <v>32</v>
      </c>
      <c r="X47" s="12" t="s">
        <v>31</v>
      </c>
      <c r="Y47" s="491"/>
      <c r="Z47" s="491"/>
      <c r="AA47" s="491"/>
      <c r="AB47" s="491"/>
      <c r="AC47" s="491"/>
      <c r="AD47" s="491"/>
      <c r="AE47" s="491"/>
      <c r="AF47" s="491"/>
      <c r="AG47" s="491"/>
      <c r="AH47" s="491"/>
      <c r="AI47" s="506"/>
      <c r="AJ47" s="8"/>
      <c r="AK47" s="6"/>
      <c r="AL47" s="6"/>
      <c r="AM47" s="10"/>
      <c r="AN47" s="6"/>
      <c r="AO47" s="6"/>
      <c r="AP47" s="6"/>
      <c r="AQ47" s="6"/>
      <c r="AR47" s="6"/>
      <c r="AS47" s="6"/>
      <c r="AT47" s="8"/>
      <c r="AU47" s="8"/>
      <c r="AV47" s="8"/>
      <c r="AW47" s="8"/>
      <c r="AX47" s="9"/>
      <c r="AY47" s="9"/>
      <c r="AZ47" s="8"/>
      <c r="BA47" s="8"/>
      <c r="BB47" s="8"/>
      <c r="BC47" s="8"/>
      <c r="BD47" s="11"/>
      <c r="BE47" s="9"/>
      <c r="BF47" s="8"/>
      <c r="BG47" s="6"/>
      <c r="BH47" s="8"/>
      <c r="BI47" s="6"/>
      <c r="BJ47" s="8"/>
      <c r="BK47" s="8"/>
      <c r="BL47" s="8"/>
      <c r="BM47" s="8"/>
      <c r="BN47" s="6"/>
      <c r="BO47" s="8"/>
      <c r="BP47" s="8"/>
      <c r="BQ47" s="8"/>
      <c r="BR47" s="8"/>
      <c r="BS47" s="8"/>
      <c r="BT47" s="8"/>
      <c r="BU47" s="6"/>
      <c r="BV47" s="6"/>
      <c r="BW47" s="6"/>
    </row>
    <row r="48" spans="2:75" ht="18.899999999999999" customHeight="1" thickBot="1" x14ac:dyDescent="0.6">
      <c r="B48" s="547"/>
      <c r="C48" s="560"/>
      <c r="D48" s="561"/>
      <c r="E48" s="561"/>
      <c r="F48" s="561"/>
      <c r="G48" s="561"/>
      <c r="H48" s="562"/>
      <c r="I48" s="492"/>
      <c r="J48" s="493"/>
      <c r="K48" s="493"/>
      <c r="L48" s="493"/>
      <c r="M48" s="493"/>
      <c r="N48" s="493"/>
      <c r="O48" s="493"/>
      <c r="P48" s="493"/>
      <c r="Q48" s="493"/>
      <c r="R48" s="493"/>
      <c r="S48" s="493"/>
      <c r="T48" s="493"/>
      <c r="U48" s="493"/>
      <c r="V48" s="493"/>
      <c r="W48" s="493"/>
      <c r="X48" s="493"/>
      <c r="Y48" s="493"/>
      <c r="Z48" s="493"/>
      <c r="AA48" s="493"/>
      <c r="AB48" s="493"/>
      <c r="AC48" s="493"/>
      <c r="AD48" s="493"/>
      <c r="AE48" s="493"/>
      <c r="AF48" s="493"/>
      <c r="AG48" s="493"/>
      <c r="AH48" s="493"/>
      <c r="AI48" s="494"/>
      <c r="AJ48" s="8"/>
      <c r="AM48" s="10"/>
      <c r="AN48" s="6"/>
      <c r="AO48" s="6"/>
      <c r="AP48" s="6"/>
      <c r="AQ48" s="6"/>
      <c r="AR48" s="6"/>
      <c r="AS48" s="6"/>
      <c r="AT48" s="8"/>
      <c r="AU48" s="8"/>
      <c r="AV48" s="8"/>
      <c r="AW48" s="8"/>
      <c r="AX48" s="9"/>
      <c r="AY48" s="9"/>
      <c r="AZ48" s="8"/>
      <c r="BA48" s="8"/>
      <c r="BB48" s="8"/>
      <c r="BC48" s="8"/>
      <c r="BD48" s="9"/>
      <c r="BE48" s="9"/>
      <c r="BF48" s="8"/>
      <c r="BG48" s="6"/>
      <c r="BH48" s="8"/>
      <c r="BI48" s="6"/>
      <c r="BJ48" s="8"/>
      <c r="BK48" s="8"/>
      <c r="BL48" s="8"/>
      <c r="BM48" s="8"/>
      <c r="BN48" s="8"/>
      <c r="BO48" s="8"/>
      <c r="BP48" s="8"/>
      <c r="BQ48" s="8"/>
      <c r="BR48" s="8"/>
      <c r="BS48" s="8"/>
      <c r="BT48" s="8"/>
    </row>
    <row r="49" spans="2:75" ht="14.9" customHeight="1" x14ac:dyDescent="0.55000000000000004">
      <c r="B49" s="497" t="s">
        <v>46</v>
      </c>
      <c r="C49" s="500" t="s">
        <v>45</v>
      </c>
      <c r="D49" s="501"/>
      <c r="E49" s="501"/>
      <c r="F49" s="501"/>
      <c r="G49" s="501"/>
      <c r="H49" s="502"/>
      <c r="I49" s="503"/>
      <c r="J49" s="504"/>
      <c r="K49" s="504"/>
      <c r="L49" s="504"/>
      <c r="M49" s="504"/>
      <c r="N49" s="504"/>
      <c r="O49" s="504"/>
      <c r="P49" s="504"/>
      <c r="Q49" s="504"/>
      <c r="R49" s="504"/>
      <c r="S49" s="504"/>
      <c r="T49" s="504"/>
      <c r="U49" s="504"/>
      <c r="V49" s="563"/>
      <c r="W49" s="564" t="s">
        <v>44</v>
      </c>
      <c r="X49" s="565"/>
      <c r="Y49" s="565"/>
      <c r="Z49" s="566"/>
      <c r="AA49" s="568"/>
      <c r="AB49" s="569"/>
      <c r="AC49" s="569"/>
      <c r="AD49" s="569"/>
      <c r="AE49" s="569"/>
      <c r="AF49" s="569"/>
      <c r="AG49" s="569"/>
      <c r="AH49" s="569"/>
      <c r="AI49" s="570"/>
      <c r="AJ49" s="6"/>
      <c r="AM49" s="10"/>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2:75" ht="28.5" customHeight="1" x14ac:dyDescent="0.55000000000000004">
      <c r="B50" s="498"/>
      <c r="C50" s="465" t="s">
        <v>43</v>
      </c>
      <c r="D50" s="466"/>
      <c r="E50" s="466"/>
      <c r="F50" s="466"/>
      <c r="G50" s="466"/>
      <c r="H50" s="467"/>
      <c r="I50" s="517"/>
      <c r="J50" s="518"/>
      <c r="K50" s="518"/>
      <c r="L50" s="518"/>
      <c r="M50" s="518"/>
      <c r="N50" s="518"/>
      <c r="O50" s="518"/>
      <c r="P50" s="518"/>
      <c r="Q50" s="518"/>
      <c r="R50" s="518"/>
      <c r="S50" s="518"/>
      <c r="T50" s="518"/>
      <c r="U50" s="518"/>
      <c r="V50" s="519"/>
      <c r="W50" s="557"/>
      <c r="X50" s="558"/>
      <c r="Y50" s="558"/>
      <c r="Z50" s="567"/>
      <c r="AA50" s="571"/>
      <c r="AB50" s="572"/>
      <c r="AC50" s="572"/>
      <c r="AD50" s="572"/>
      <c r="AE50" s="572"/>
      <c r="AF50" s="572"/>
      <c r="AG50" s="572"/>
      <c r="AH50" s="572"/>
      <c r="AI50" s="573"/>
      <c r="AJ50" s="6"/>
      <c r="AM50" s="10"/>
      <c r="AN50" s="6"/>
      <c r="AO50" s="6"/>
      <c r="AP50" s="6"/>
      <c r="AQ50" s="6"/>
      <c r="AR50" s="6"/>
      <c r="AS50" s="6"/>
      <c r="AT50" s="6"/>
      <c r="AU50" s="6"/>
      <c r="AV50" s="6"/>
      <c r="AW50" s="6"/>
      <c r="AX50" s="6"/>
      <c r="AY50" s="6"/>
      <c r="AZ50" s="15"/>
      <c r="BA50" s="6"/>
      <c r="BB50" s="6"/>
      <c r="BC50" s="6"/>
      <c r="BD50" s="6"/>
      <c r="BE50" s="6"/>
      <c r="BF50" s="6"/>
      <c r="BG50" s="6"/>
      <c r="BH50" s="6"/>
      <c r="BI50" s="6"/>
      <c r="BJ50" s="6"/>
      <c r="BK50" s="6"/>
      <c r="BL50" s="6"/>
      <c r="BM50" s="6"/>
      <c r="BN50" s="6"/>
      <c r="BO50" s="6"/>
      <c r="BP50" s="6"/>
      <c r="BQ50" s="6"/>
      <c r="BR50" s="6"/>
      <c r="BS50" s="6"/>
      <c r="BT50" s="6"/>
    </row>
    <row r="51" spans="2:75" ht="14.9" customHeight="1" x14ac:dyDescent="0.55000000000000004">
      <c r="B51" s="498"/>
      <c r="C51" s="471" t="s">
        <v>42</v>
      </c>
      <c r="D51" s="472"/>
      <c r="E51" s="472"/>
      <c r="F51" s="472"/>
      <c r="G51" s="472"/>
      <c r="H51" s="473"/>
      <c r="I51" s="486" t="s">
        <v>41</v>
      </c>
      <c r="J51" s="487"/>
      <c r="K51" s="487"/>
      <c r="L51" s="487"/>
      <c r="M51" s="488"/>
      <c r="N51" s="488"/>
      <c r="O51" s="13" t="s">
        <v>40</v>
      </c>
      <c r="P51" s="488"/>
      <c r="Q51" s="488"/>
      <c r="R51" s="14" t="s">
        <v>39</v>
      </c>
      <c r="S51" s="487"/>
      <c r="T51" s="487"/>
      <c r="U51" s="487"/>
      <c r="V51" s="487"/>
      <c r="W51" s="487"/>
      <c r="X51" s="487"/>
      <c r="Y51" s="487"/>
      <c r="Z51" s="487"/>
      <c r="AA51" s="487"/>
      <c r="AB51" s="487"/>
      <c r="AC51" s="487"/>
      <c r="AD51" s="487"/>
      <c r="AE51" s="487"/>
      <c r="AF51" s="487"/>
      <c r="AG51" s="487"/>
      <c r="AH51" s="487"/>
      <c r="AI51" s="489"/>
      <c r="AJ51" s="8"/>
      <c r="AK51" s="6"/>
      <c r="AL51" s="6"/>
      <c r="AM51" s="10"/>
      <c r="AN51" s="6"/>
      <c r="AO51" s="6"/>
      <c r="AP51" s="6"/>
      <c r="AQ51" s="6"/>
      <c r="AR51" s="6"/>
      <c r="AS51" s="6"/>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6"/>
      <c r="BV51" s="6"/>
      <c r="BW51" s="6"/>
    </row>
    <row r="52" spans="2:75" ht="14.9" customHeight="1" x14ac:dyDescent="0.55000000000000004">
      <c r="B52" s="498"/>
      <c r="C52" s="474"/>
      <c r="D52" s="475"/>
      <c r="E52" s="475"/>
      <c r="F52" s="475"/>
      <c r="G52" s="475"/>
      <c r="H52" s="476"/>
      <c r="I52" s="490"/>
      <c r="J52" s="491"/>
      <c r="K52" s="491"/>
      <c r="L52" s="491"/>
      <c r="M52" s="12" t="s">
        <v>38</v>
      </c>
      <c r="N52" s="12" t="s">
        <v>37</v>
      </c>
      <c r="O52" s="491"/>
      <c r="P52" s="491"/>
      <c r="Q52" s="491"/>
      <c r="R52" s="491"/>
      <c r="S52" s="491"/>
      <c r="T52" s="491"/>
      <c r="U52" s="491"/>
      <c r="V52" s="491"/>
      <c r="W52" s="12" t="s">
        <v>36</v>
      </c>
      <c r="X52" s="12" t="s">
        <v>35</v>
      </c>
      <c r="Y52" s="491"/>
      <c r="Z52" s="491"/>
      <c r="AA52" s="491"/>
      <c r="AB52" s="491"/>
      <c r="AC52" s="491"/>
      <c r="AD52" s="491"/>
      <c r="AE52" s="491"/>
      <c r="AF52" s="491"/>
      <c r="AG52" s="491"/>
      <c r="AH52" s="491"/>
      <c r="AI52" s="506"/>
      <c r="AJ52" s="8"/>
      <c r="AK52" s="6"/>
      <c r="AL52" s="6"/>
      <c r="AM52" s="10"/>
      <c r="AN52" s="6"/>
      <c r="AO52" s="6"/>
      <c r="AP52" s="6"/>
      <c r="AQ52" s="6"/>
      <c r="AR52" s="6"/>
      <c r="AS52" s="6"/>
      <c r="AT52" s="8"/>
      <c r="AU52" s="8"/>
      <c r="AV52" s="8"/>
      <c r="AW52" s="8"/>
      <c r="AX52" s="9"/>
      <c r="AY52" s="9"/>
      <c r="AZ52" s="8"/>
      <c r="BA52" s="8"/>
      <c r="BB52" s="8"/>
      <c r="BC52" s="8"/>
      <c r="BD52" s="11"/>
      <c r="BE52" s="9"/>
      <c r="BF52" s="8"/>
      <c r="BG52" s="6"/>
      <c r="BH52" s="8"/>
      <c r="BI52" s="6"/>
      <c r="BJ52" s="8"/>
      <c r="BK52" s="8"/>
      <c r="BL52" s="8"/>
      <c r="BM52" s="8"/>
      <c r="BN52" s="6"/>
      <c r="BO52" s="8"/>
      <c r="BP52" s="8"/>
      <c r="BQ52" s="8"/>
      <c r="BR52" s="8"/>
      <c r="BS52" s="8"/>
      <c r="BT52" s="8"/>
      <c r="BU52" s="6"/>
      <c r="BV52" s="6"/>
      <c r="BW52" s="6"/>
    </row>
    <row r="53" spans="2:75" ht="14.9" customHeight="1" x14ac:dyDescent="0.55000000000000004">
      <c r="B53" s="498"/>
      <c r="C53" s="477"/>
      <c r="D53" s="475"/>
      <c r="E53" s="475"/>
      <c r="F53" s="475"/>
      <c r="G53" s="475"/>
      <c r="H53" s="476"/>
      <c r="I53" s="490"/>
      <c r="J53" s="491"/>
      <c r="K53" s="491"/>
      <c r="L53" s="491"/>
      <c r="M53" s="12" t="s">
        <v>34</v>
      </c>
      <c r="N53" s="12" t="s">
        <v>33</v>
      </c>
      <c r="O53" s="491"/>
      <c r="P53" s="491"/>
      <c r="Q53" s="491"/>
      <c r="R53" s="491"/>
      <c r="S53" s="491"/>
      <c r="T53" s="491"/>
      <c r="U53" s="491"/>
      <c r="V53" s="491"/>
      <c r="W53" s="12" t="s">
        <v>32</v>
      </c>
      <c r="X53" s="12" t="s">
        <v>31</v>
      </c>
      <c r="Y53" s="491"/>
      <c r="Z53" s="491"/>
      <c r="AA53" s="491"/>
      <c r="AB53" s="491"/>
      <c r="AC53" s="491"/>
      <c r="AD53" s="491"/>
      <c r="AE53" s="491"/>
      <c r="AF53" s="491"/>
      <c r="AG53" s="491"/>
      <c r="AH53" s="491"/>
      <c r="AI53" s="506"/>
      <c r="AJ53" s="8"/>
      <c r="AK53" s="6"/>
      <c r="AL53" s="6"/>
      <c r="AM53" s="10"/>
      <c r="AN53" s="6"/>
      <c r="AO53" s="6"/>
      <c r="AP53" s="6"/>
      <c r="AQ53" s="6"/>
      <c r="AR53" s="6"/>
      <c r="AS53" s="6"/>
      <c r="AT53" s="8"/>
      <c r="AU53" s="8"/>
      <c r="AV53" s="8"/>
      <c r="AW53" s="8"/>
      <c r="AX53" s="9"/>
      <c r="AY53" s="9"/>
      <c r="AZ53" s="8"/>
      <c r="BA53" s="8"/>
      <c r="BB53" s="8"/>
      <c r="BC53" s="8"/>
      <c r="BD53" s="11"/>
      <c r="BE53" s="9"/>
      <c r="BF53" s="8"/>
      <c r="BG53" s="6"/>
      <c r="BH53" s="8"/>
      <c r="BI53" s="6"/>
      <c r="BJ53" s="8"/>
      <c r="BK53" s="8"/>
      <c r="BL53" s="8"/>
      <c r="BM53" s="8"/>
      <c r="BN53" s="6"/>
      <c r="BO53" s="8"/>
      <c r="BP53" s="8"/>
      <c r="BQ53" s="8"/>
      <c r="BR53" s="8"/>
      <c r="BS53" s="8"/>
      <c r="BT53" s="8"/>
      <c r="BU53" s="6"/>
      <c r="BV53" s="6"/>
      <c r="BW53" s="6"/>
    </row>
    <row r="54" spans="2:75" ht="18.899999999999999" customHeight="1" thickBot="1" x14ac:dyDescent="0.6">
      <c r="B54" s="499"/>
      <c r="C54" s="560"/>
      <c r="D54" s="561"/>
      <c r="E54" s="561"/>
      <c r="F54" s="561"/>
      <c r="G54" s="561"/>
      <c r="H54" s="562"/>
      <c r="I54" s="574"/>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6"/>
      <c r="AJ54" s="8"/>
      <c r="AM54" s="10"/>
      <c r="AN54" s="6"/>
      <c r="AO54" s="6"/>
      <c r="AP54" s="6"/>
      <c r="AQ54" s="6"/>
      <c r="AR54" s="6"/>
      <c r="AS54" s="6"/>
      <c r="AT54" s="8"/>
      <c r="AU54" s="8"/>
      <c r="AV54" s="8"/>
      <c r="AW54" s="8"/>
      <c r="AX54" s="9"/>
      <c r="AY54" s="9"/>
      <c r="AZ54" s="8"/>
      <c r="BA54" s="8"/>
      <c r="BB54" s="8"/>
      <c r="BC54" s="8"/>
      <c r="BD54" s="9"/>
      <c r="BE54" s="9"/>
      <c r="BF54" s="8"/>
      <c r="BG54" s="6"/>
      <c r="BH54" s="8"/>
      <c r="BI54" s="6"/>
      <c r="BJ54" s="8"/>
      <c r="BK54" s="8"/>
      <c r="BL54" s="8"/>
      <c r="BM54" s="8"/>
      <c r="BN54" s="8"/>
      <c r="BO54" s="8"/>
      <c r="BP54" s="8"/>
      <c r="BQ54" s="8"/>
      <c r="BR54" s="8"/>
      <c r="BS54" s="8"/>
      <c r="BT54" s="8"/>
    </row>
    <row r="55" spans="2:75" ht="17.25" customHeight="1" x14ac:dyDescent="0.55000000000000004">
      <c r="B55" s="5" t="s">
        <v>30</v>
      </c>
      <c r="D55" s="577" t="s">
        <v>29</v>
      </c>
      <c r="E55" s="579" t="s">
        <v>28</v>
      </c>
      <c r="F55" s="579"/>
      <c r="G55" s="579"/>
      <c r="H55" s="579"/>
      <c r="I55" s="579"/>
      <c r="J55" s="579"/>
      <c r="K55" s="579"/>
      <c r="L55" s="579"/>
      <c r="M55" s="579"/>
      <c r="N55" s="579"/>
      <c r="O55" s="579"/>
      <c r="P55" s="579"/>
      <c r="Q55" s="579"/>
      <c r="R55" s="579"/>
      <c r="S55" s="579"/>
      <c r="T55" s="579"/>
      <c r="U55" s="579"/>
      <c r="V55" s="579"/>
      <c r="W55" s="579"/>
      <c r="X55" s="579"/>
      <c r="Y55" s="579"/>
      <c r="Z55" s="579"/>
      <c r="AA55" s="579"/>
      <c r="AB55" s="579"/>
      <c r="AC55" s="579"/>
      <c r="AD55" s="579"/>
      <c r="AE55" s="579"/>
      <c r="AF55" s="579"/>
      <c r="AG55" s="579"/>
      <c r="AH55" s="579"/>
      <c r="AI55" s="579"/>
    </row>
    <row r="56" spans="2:75" ht="17.25" customHeight="1" x14ac:dyDescent="0.55000000000000004">
      <c r="D56" s="578"/>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row>
    <row r="57" spans="2:75" ht="17.25" customHeight="1" x14ac:dyDescent="0.55000000000000004">
      <c r="D57" s="578"/>
      <c r="E57" s="580"/>
      <c r="F57" s="580"/>
      <c r="G57" s="580"/>
      <c r="H57" s="580"/>
      <c r="I57" s="580"/>
      <c r="J57" s="580"/>
      <c r="K57" s="580"/>
      <c r="L57" s="580"/>
      <c r="M57" s="580"/>
      <c r="N57" s="580"/>
      <c r="O57" s="580"/>
      <c r="P57" s="580"/>
      <c r="Q57" s="580"/>
      <c r="R57" s="580"/>
      <c r="S57" s="580"/>
      <c r="T57" s="580"/>
      <c r="U57" s="580"/>
      <c r="V57" s="580"/>
      <c r="W57" s="580"/>
      <c r="X57" s="580"/>
      <c r="Y57" s="580"/>
      <c r="Z57" s="580"/>
      <c r="AA57" s="580"/>
      <c r="AB57" s="580"/>
      <c r="AC57" s="580"/>
      <c r="AD57" s="580"/>
      <c r="AE57" s="580"/>
      <c r="AF57" s="580"/>
      <c r="AG57" s="580"/>
      <c r="AH57" s="580"/>
      <c r="AI57" s="580"/>
    </row>
    <row r="58" spans="2:75" ht="17.25" customHeight="1" x14ac:dyDescent="0.55000000000000004">
      <c r="D58" s="578"/>
      <c r="E58" s="580"/>
      <c r="F58" s="580"/>
      <c r="G58" s="580"/>
      <c r="H58" s="580"/>
      <c r="I58" s="580"/>
      <c r="J58" s="580"/>
      <c r="K58" s="580"/>
      <c r="L58" s="580"/>
      <c r="M58" s="580"/>
      <c r="N58" s="580"/>
      <c r="O58" s="580"/>
      <c r="P58" s="580"/>
      <c r="Q58" s="580"/>
      <c r="R58" s="580"/>
      <c r="S58" s="580"/>
      <c r="T58" s="580"/>
      <c r="U58" s="580"/>
      <c r="V58" s="580"/>
      <c r="W58" s="580"/>
      <c r="X58" s="580"/>
      <c r="Y58" s="580"/>
      <c r="Z58" s="580"/>
      <c r="AA58" s="580"/>
      <c r="AB58" s="580"/>
      <c r="AC58" s="580"/>
      <c r="AD58" s="580"/>
      <c r="AE58" s="580"/>
      <c r="AF58" s="580"/>
      <c r="AG58" s="580"/>
      <c r="AH58" s="580"/>
      <c r="AI58" s="580"/>
    </row>
    <row r="59" spans="2:75" ht="17.25" customHeight="1" x14ac:dyDescent="0.55000000000000004">
      <c r="D59" s="578"/>
      <c r="E59" s="580"/>
      <c r="F59" s="580"/>
      <c r="G59" s="580"/>
      <c r="H59" s="580"/>
      <c r="I59" s="580"/>
      <c r="J59" s="580"/>
      <c r="K59" s="580"/>
      <c r="L59" s="580"/>
      <c r="M59" s="580"/>
      <c r="N59" s="580"/>
      <c r="O59" s="580"/>
      <c r="P59" s="580"/>
      <c r="Q59" s="580"/>
      <c r="R59" s="580"/>
      <c r="S59" s="580"/>
      <c r="T59" s="580"/>
      <c r="U59" s="580"/>
      <c r="V59" s="580"/>
      <c r="W59" s="580"/>
      <c r="X59" s="580"/>
      <c r="Y59" s="580"/>
      <c r="Z59" s="580"/>
      <c r="AA59" s="580"/>
      <c r="AB59" s="580"/>
      <c r="AC59" s="580"/>
      <c r="AD59" s="580"/>
      <c r="AE59" s="580"/>
      <c r="AF59" s="580"/>
      <c r="AG59" s="580"/>
      <c r="AH59" s="580"/>
      <c r="AI59" s="580"/>
    </row>
    <row r="60" spans="2:75" ht="17.25" customHeight="1" x14ac:dyDescent="0.55000000000000004">
      <c r="D60" s="578"/>
      <c r="E60" s="580"/>
      <c r="F60" s="580"/>
      <c r="G60" s="580"/>
      <c r="H60" s="580"/>
      <c r="I60" s="580"/>
      <c r="J60" s="580"/>
      <c r="K60" s="580"/>
      <c r="L60" s="580"/>
      <c r="M60" s="580"/>
      <c r="N60" s="580"/>
      <c r="O60" s="580"/>
      <c r="P60" s="580"/>
      <c r="Q60" s="580"/>
      <c r="R60" s="580"/>
      <c r="S60" s="580"/>
      <c r="T60" s="580"/>
      <c r="U60" s="580"/>
      <c r="V60" s="580"/>
      <c r="W60" s="580"/>
      <c r="X60" s="580"/>
      <c r="Y60" s="580"/>
      <c r="Z60" s="580"/>
      <c r="AA60" s="580"/>
      <c r="AB60" s="580"/>
      <c r="AC60" s="580"/>
      <c r="AD60" s="580"/>
      <c r="AE60" s="580"/>
      <c r="AF60" s="580"/>
      <c r="AG60" s="580"/>
      <c r="AH60" s="580"/>
      <c r="AI60" s="580"/>
    </row>
    <row r="61" spans="2:75" ht="15.75" customHeight="1" x14ac:dyDescent="0.55000000000000004">
      <c r="B61" s="6"/>
      <c r="D61" s="7"/>
    </row>
    <row r="62" spans="2:75" ht="15.75" customHeight="1" x14ac:dyDescent="0.55000000000000004">
      <c r="B62" s="6"/>
      <c r="D62" s="7"/>
    </row>
    <row r="63" spans="2:75" ht="14.9" customHeight="1" x14ac:dyDescent="0.55000000000000004">
      <c r="B63" s="6"/>
    </row>
    <row r="64" spans="2:75" ht="14.9" customHeight="1" x14ac:dyDescent="0.55000000000000004">
      <c r="B64" s="6"/>
    </row>
    <row r="65" spans="2:2" ht="14.9" customHeight="1" x14ac:dyDescent="0.55000000000000004">
      <c r="B65" s="6"/>
    </row>
    <row r="66" spans="2:2" ht="14.9" customHeight="1" x14ac:dyDescent="0.55000000000000004">
      <c r="B66" s="6"/>
    </row>
    <row r="67" spans="2:2" ht="14.9" customHeight="1" x14ac:dyDescent="0.55000000000000004">
      <c r="B67" s="6"/>
    </row>
    <row r="68" spans="2:2" ht="14.9" customHeight="1" x14ac:dyDescent="0.55000000000000004">
      <c r="B68" s="6"/>
    </row>
    <row r="69" spans="2:2" ht="14.9" customHeight="1" x14ac:dyDescent="0.55000000000000004">
      <c r="B69" s="6"/>
    </row>
    <row r="70" spans="2:2" ht="14.9" customHeight="1" x14ac:dyDescent="0.55000000000000004">
      <c r="B70" s="6"/>
    </row>
    <row r="71" spans="2:2" ht="14.9" customHeight="1" x14ac:dyDescent="0.55000000000000004">
      <c r="B71" s="6"/>
    </row>
    <row r="72" spans="2:2" ht="14.9" customHeight="1" x14ac:dyDescent="0.55000000000000004">
      <c r="B72" s="6"/>
    </row>
    <row r="73" spans="2:2" ht="14.9" customHeight="1" x14ac:dyDescent="0.55000000000000004">
      <c r="B73" s="6"/>
    </row>
    <row r="74" spans="2:2" ht="14.9" customHeight="1" x14ac:dyDescent="0.55000000000000004">
      <c r="B74" s="6"/>
    </row>
    <row r="75" spans="2:2" ht="14.9" customHeight="1" x14ac:dyDescent="0.55000000000000004">
      <c r="B75" s="6"/>
    </row>
    <row r="76" spans="2:2" ht="14.9" customHeight="1" x14ac:dyDescent="0.55000000000000004">
      <c r="B76" s="6"/>
    </row>
    <row r="77" spans="2:2" ht="14.9" customHeight="1" x14ac:dyDescent="0.55000000000000004">
      <c r="B77" s="6"/>
    </row>
    <row r="78" spans="2:2" ht="14.9" customHeight="1" x14ac:dyDescent="0.55000000000000004">
      <c r="B78" s="6"/>
    </row>
    <row r="79" spans="2:2" ht="14.9" customHeight="1" x14ac:dyDescent="0.55000000000000004">
      <c r="B79" s="6"/>
    </row>
    <row r="80" spans="2:2" ht="14.9" customHeight="1" x14ac:dyDescent="0.55000000000000004">
      <c r="B80" s="6"/>
    </row>
    <row r="81" spans="2:2" ht="14.9" customHeight="1" x14ac:dyDescent="0.55000000000000004">
      <c r="B81" s="6"/>
    </row>
    <row r="82" spans="2:2" ht="14.9" customHeight="1" x14ac:dyDescent="0.55000000000000004">
      <c r="B82" s="6"/>
    </row>
    <row r="83" spans="2:2" ht="14.9" customHeight="1" x14ac:dyDescent="0.55000000000000004">
      <c r="B83" s="6"/>
    </row>
    <row r="84" spans="2:2" ht="14.9" customHeight="1" x14ac:dyDescent="0.55000000000000004">
      <c r="B84" s="6"/>
    </row>
    <row r="85" spans="2:2" ht="14.9" customHeight="1" x14ac:dyDescent="0.55000000000000004">
      <c r="B85" s="6"/>
    </row>
    <row r="86" spans="2:2" ht="14.9" customHeight="1" x14ac:dyDescent="0.55000000000000004">
      <c r="B86" s="6"/>
    </row>
    <row r="87" spans="2:2" ht="14.9" customHeight="1" x14ac:dyDescent="0.55000000000000004">
      <c r="B87" s="6"/>
    </row>
    <row r="88" spans="2:2" ht="14.9" customHeight="1" x14ac:dyDescent="0.55000000000000004">
      <c r="B88" s="6"/>
    </row>
    <row r="89" spans="2:2" ht="14.9" customHeight="1" x14ac:dyDescent="0.55000000000000004">
      <c r="B89" s="6"/>
    </row>
    <row r="90" spans="2:2" ht="14.9" customHeight="1" x14ac:dyDescent="0.55000000000000004">
      <c r="B90" s="6"/>
    </row>
    <row r="91" spans="2:2" ht="14.9" customHeight="1" x14ac:dyDescent="0.55000000000000004">
      <c r="B91" s="6"/>
    </row>
    <row r="92" spans="2:2" ht="14.9" customHeight="1" x14ac:dyDescent="0.55000000000000004">
      <c r="B92" s="6"/>
    </row>
    <row r="93" spans="2:2" ht="14.9" customHeight="1" x14ac:dyDescent="0.55000000000000004">
      <c r="B93" s="6"/>
    </row>
    <row r="94" spans="2:2" ht="14.9" customHeight="1" x14ac:dyDescent="0.55000000000000004">
      <c r="B94" s="6"/>
    </row>
    <row r="95" spans="2:2" ht="14.9" customHeight="1" x14ac:dyDescent="0.55000000000000004">
      <c r="B95" s="6"/>
    </row>
    <row r="96" spans="2:2" ht="14.9" customHeight="1" x14ac:dyDescent="0.55000000000000004">
      <c r="B96" s="6"/>
    </row>
    <row r="97" spans="2:2" ht="14.9" customHeight="1" x14ac:dyDescent="0.55000000000000004">
      <c r="B97" s="6"/>
    </row>
    <row r="98" spans="2:2" ht="14.9" customHeight="1" x14ac:dyDescent="0.55000000000000004">
      <c r="B98" s="6"/>
    </row>
    <row r="99" spans="2:2" ht="14.9" customHeight="1" x14ac:dyDescent="0.55000000000000004">
      <c r="B99" s="6"/>
    </row>
    <row r="100" spans="2:2" ht="14.9" customHeight="1" x14ac:dyDescent="0.55000000000000004">
      <c r="B100" s="6"/>
    </row>
    <row r="101" spans="2:2" ht="14.9" customHeight="1" x14ac:dyDescent="0.55000000000000004">
      <c r="B101" s="6"/>
    </row>
    <row r="102" spans="2:2" ht="14.9" customHeight="1" x14ac:dyDescent="0.55000000000000004">
      <c r="B102" s="6"/>
    </row>
    <row r="103" spans="2:2" ht="14.9" customHeight="1" x14ac:dyDescent="0.55000000000000004">
      <c r="B103" s="6"/>
    </row>
    <row r="104" spans="2:2" ht="14.9" customHeight="1" x14ac:dyDescent="0.55000000000000004">
      <c r="B104" s="6"/>
    </row>
    <row r="105" spans="2:2" ht="14.9" customHeight="1" x14ac:dyDescent="0.55000000000000004">
      <c r="B105" s="6"/>
    </row>
    <row r="106" spans="2:2" ht="14.9" customHeight="1" x14ac:dyDescent="0.55000000000000004">
      <c r="B106" s="6"/>
    </row>
    <row r="107" spans="2:2" ht="14.9" customHeight="1" x14ac:dyDescent="0.55000000000000004">
      <c r="B107" s="6"/>
    </row>
    <row r="108" spans="2:2" ht="14.9" customHeight="1" x14ac:dyDescent="0.55000000000000004">
      <c r="B108" s="6"/>
    </row>
    <row r="109" spans="2:2" ht="14.9" customHeight="1" x14ac:dyDescent="0.55000000000000004">
      <c r="B109" s="6"/>
    </row>
    <row r="110" spans="2:2" ht="14.9" customHeight="1" x14ac:dyDescent="0.55000000000000004">
      <c r="B110" s="6"/>
    </row>
    <row r="111" spans="2:2" ht="14.9" customHeight="1" x14ac:dyDescent="0.55000000000000004">
      <c r="B111" s="6"/>
    </row>
    <row r="112" spans="2:2" ht="14.9" customHeight="1" x14ac:dyDescent="0.55000000000000004">
      <c r="B112" s="6"/>
    </row>
    <row r="113" spans="2:2" ht="14.9" customHeight="1" x14ac:dyDescent="0.55000000000000004">
      <c r="B113" s="6"/>
    </row>
    <row r="114" spans="2:2" ht="14.9" customHeight="1" x14ac:dyDescent="0.55000000000000004">
      <c r="B114" s="6"/>
    </row>
    <row r="115" spans="2:2" ht="14.9" customHeight="1" x14ac:dyDescent="0.55000000000000004">
      <c r="B115" s="6"/>
    </row>
    <row r="116" spans="2:2" ht="14.9" customHeight="1" x14ac:dyDescent="0.55000000000000004">
      <c r="B116" s="6"/>
    </row>
    <row r="117" spans="2:2" ht="14.9" customHeight="1" x14ac:dyDescent="0.55000000000000004">
      <c r="B117" s="6"/>
    </row>
    <row r="118" spans="2:2" ht="14.9" customHeight="1" x14ac:dyDescent="0.55000000000000004">
      <c r="B118" s="6"/>
    </row>
    <row r="119" spans="2:2" ht="14.9" customHeight="1" x14ac:dyDescent="0.55000000000000004">
      <c r="B119" s="6"/>
    </row>
    <row r="120" spans="2:2" ht="14.9" customHeight="1" x14ac:dyDescent="0.55000000000000004">
      <c r="B120" s="6"/>
    </row>
    <row r="121" spans="2:2" ht="14.9" customHeight="1" x14ac:dyDescent="0.55000000000000004">
      <c r="B121" s="6"/>
    </row>
    <row r="122" spans="2:2" ht="14.9" customHeight="1" x14ac:dyDescent="0.55000000000000004">
      <c r="B122" s="6"/>
    </row>
    <row r="123" spans="2:2" ht="14.9" customHeight="1" x14ac:dyDescent="0.55000000000000004">
      <c r="B123" s="6"/>
    </row>
    <row r="124" spans="2:2" ht="14.9" customHeight="1" x14ac:dyDescent="0.55000000000000004">
      <c r="B124" s="6"/>
    </row>
    <row r="125" spans="2:2" ht="14.9" customHeight="1" x14ac:dyDescent="0.55000000000000004">
      <c r="B125" s="6"/>
    </row>
    <row r="126" spans="2:2" ht="14.9" customHeight="1" x14ac:dyDescent="0.55000000000000004">
      <c r="B126" s="6"/>
    </row>
    <row r="127" spans="2:2" ht="14.9" customHeight="1" x14ac:dyDescent="0.55000000000000004">
      <c r="B127" s="6"/>
    </row>
    <row r="128" spans="2:2" ht="14.9" customHeight="1" x14ac:dyDescent="0.55000000000000004">
      <c r="B128" s="6"/>
    </row>
    <row r="129" spans="2:2" ht="14.9" customHeight="1" x14ac:dyDescent="0.55000000000000004">
      <c r="B129" s="6"/>
    </row>
    <row r="130" spans="2:2" ht="14.9" customHeight="1" x14ac:dyDescent="0.55000000000000004">
      <c r="B130" s="6"/>
    </row>
    <row r="131" spans="2:2" ht="14.9" customHeight="1" x14ac:dyDescent="0.55000000000000004">
      <c r="B131" s="6"/>
    </row>
    <row r="132" spans="2:2" ht="14.9" customHeight="1" x14ac:dyDescent="0.55000000000000004">
      <c r="B132" s="6"/>
    </row>
    <row r="133" spans="2:2" ht="14.9" customHeight="1" x14ac:dyDescent="0.55000000000000004">
      <c r="B133" s="6"/>
    </row>
    <row r="134" spans="2:2" ht="14.9" customHeight="1" x14ac:dyDescent="0.55000000000000004">
      <c r="B134" s="6"/>
    </row>
    <row r="135" spans="2:2" ht="14.9" customHeight="1" x14ac:dyDescent="0.55000000000000004">
      <c r="B135" s="6"/>
    </row>
    <row r="136" spans="2:2" ht="14.9" customHeight="1" x14ac:dyDescent="0.55000000000000004">
      <c r="B136" s="6"/>
    </row>
    <row r="137" spans="2:2" ht="14.9" customHeight="1" x14ac:dyDescent="0.55000000000000004">
      <c r="B137" s="6"/>
    </row>
    <row r="138" spans="2:2" ht="14.9" customHeight="1" x14ac:dyDescent="0.55000000000000004">
      <c r="B138" s="6"/>
    </row>
    <row r="139" spans="2:2" ht="14.9" customHeight="1" x14ac:dyDescent="0.55000000000000004">
      <c r="B139" s="6"/>
    </row>
    <row r="140" spans="2:2" ht="14.9" customHeight="1" x14ac:dyDescent="0.55000000000000004">
      <c r="B140" s="6"/>
    </row>
    <row r="141" spans="2:2" ht="14.9" customHeight="1" x14ac:dyDescent="0.55000000000000004">
      <c r="B141" s="6"/>
    </row>
    <row r="142" spans="2:2" ht="14.9" customHeight="1" x14ac:dyDescent="0.55000000000000004">
      <c r="B142" s="6"/>
    </row>
    <row r="143" spans="2:2" ht="14.9" customHeight="1" x14ac:dyDescent="0.55000000000000004">
      <c r="B143" s="6"/>
    </row>
    <row r="144" spans="2:2" ht="14.9" customHeight="1" x14ac:dyDescent="0.55000000000000004">
      <c r="B144" s="6"/>
    </row>
    <row r="145" spans="2:2" ht="14.9" customHeight="1" x14ac:dyDescent="0.55000000000000004">
      <c r="B145" s="6"/>
    </row>
    <row r="146" spans="2:2" ht="14.9" customHeight="1" x14ac:dyDescent="0.55000000000000004">
      <c r="B146" s="6"/>
    </row>
    <row r="147" spans="2:2" ht="14.9" customHeight="1" x14ac:dyDescent="0.55000000000000004">
      <c r="B147" s="6"/>
    </row>
    <row r="148" spans="2:2" ht="14.9" customHeight="1" x14ac:dyDescent="0.55000000000000004">
      <c r="B148" s="6"/>
    </row>
    <row r="149" spans="2:2" ht="14.9" customHeight="1" x14ac:dyDescent="0.55000000000000004">
      <c r="B149" s="6"/>
    </row>
    <row r="150" spans="2:2" ht="14.9" customHeight="1" x14ac:dyDescent="0.55000000000000004">
      <c r="B150" s="6"/>
    </row>
  </sheetData>
  <mergeCells count="106">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 ref="B34:B48"/>
    <mergeCell ref="C34:H34"/>
    <mergeCell ref="I34:R34"/>
    <mergeCell ref="S34:Y34"/>
    <mergeCell ref="C35:H35"/>
    <mergeCell ref="I39:L40"/>
    <mergeCell ref="O39:V40"/>
    <mergeCell ref="Y39:AI40"/>
    <mergeCell ref="I41:AI41"/>
    <mergeCell ref="C42:AI42"/>
    <mergeCell ref="C45:H48"/>
    <mergeCell ref="I45:L45"/>
    <mergeCell ref="M45:N45"/>
    <mergeCell ref="P45:Q45"/>
    <mergeCell ref="S45:AI45"/>
    <mergeCell ref="I46:L47"/>
    <mergeCell ref="O46:V47"/>
    <mergeCell ref="Y46:AI47"/>
    <mergeCell ref="I48:AI48"/>
    <mergeCell ref="P38:Q38"/>
    <mergeCell ref="S38:AI38"/>
    <mergeCell ref="C44:H44"/>
    <mergeCell ref="I44:AI44"/>
    <mergeCell ref="Q13:V14"/>
    <mergeCell ref="W13:AI14"/>
    <mergeCell ref="S19:V19"/>
    <mergeCell ref="I28:K29"/>
    <mergeCell ref="L28:Q29"/>
    <mergeCell ref="R28:T28"/>
    <mergeCell ref="C43:H43"/>
    <mergeCell ref="I43:AI43"/>
    <mergeCell ref="I35:AI35"/>
    <mergeCell ref="C36:H36"/>
    <mergeCell ref="I36:AI36"/>
    <mergeCell ref="C37:H37"/>
    <mergeCell ref="I37:AI37"/>
    <mergeCell ref="C38:H41"/>
    <mergeCell ref="I38:L38"/>
    <mergeCell ref="M38:N38"/>
    <mergeCell ref="AN30:AS32"/>
    <mergeCell ref="I31:L32"/>
    <mergeCell ref="O31:V32"/>
    <mergeCell ref="Y31:AI32"/>
    <mergeCell ref="AF28:AI28"/>
    <mergeCell ref="AT28:AV29"/>
    <mergeCell ref="R29:T29"/>
    <mergeCell ref="U29:AB29"/>
    <mergeCell ref="AC29:AI29"/>
    <mergeCell ref="I30:L30"/>
    <mergeCell ref="M30:N30"/>
    <mergeCell ref="P30:Q30"/>
    <mergeCell ref="S30:AI30"/>
    <mergeCell ref="I33:AI33"/>
    <mergeCell ref="AM20:AM33"/>
    <mergeCell ref="B20:B33"/>
    <mergeCell ref="C20:H20"/>
    <mergeCell ref="I20:AI20"/>
    <mergeCell ref="Y23:AI24"/>
    <mergeCell ref="I25:AI25"/>
    <mergeCell ref="C26:H27"/>
    <mergeCell ref="L26:Q26"/>
    <mergeCell ref="T26:V26"/>
    <mergeCell ref="U28:AB28"/>
    <mergeCell ref="AC28:AE28"/>
    <mergeCell ref="C30:H33"/>
    <mergeCell ref="C28:H29"/>
    <mergeCell ref="Z26:AI26"/>
    <mergeCell ref="I27:K27"/>
    <mergeCell ref="L27:AI27"/>
    <mergeCell ref="I22:L22"/>
    <mergeCell ref="M22:N22"/>
    <mergeCell ref="P22:Q22"/>
    <mergeCell ref="S22:AI22"/>
    <mergeCell ref="I23:L24"/>
    <mergeCell ref="O23:V24"/>
    <mergeCell ref="T9:AI10"/>
    <mergeCell ref="Q11:S12"/>
    <mergeCell ref="T11:AI12"/>
    <mergeCell ref="C21:H21"/>
    <mergeCell ref="I21:AI21"/>
    <mergeCell ref="C22:H25"/>
    <mergeCell ref="A6:AI6"/>
    <mergeCell ref="X7:AA7"/>
    <mergeCell ref="AD7:AE7"/>
    <mergeCell ref="AG7:AH7"/>
    <mergeCell ref="B9:F10"/>
    <mergeCell ref="G9:K10"/>
    <mergeCell ref="Q9:S10"/>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9275-4D7E-42E3-B652-727E5718673E}">
  <sheetPr>
    <pageSetUpPr fitToPage="1"/>
  </sheetPr>
  <dimension ref="A1:AJ116"/>
  <sheetViews>
    <sheetView view="pageBreakPreview" zoomScale="50" zoomScaleNormal="115" zoomScaleSheetLayoutView="50" workbookViewId="0">
      <selection activeCell="T108" sqref="T108:V108"/>
    </sheetView>
  </sheetViews>
  <sheetFormatPr defaultColWidth="8.08203125" defaultRowHeight="16.5" x14ac:dyDescent="0.55000000000000004"/>
  <cols>
    <col min="1" max="3" width="2.83203125" style="37" customWidth="1"/>
    <col min="4" max="4" width="4.58203125" style="37" customWidth="1"/>
    <col min="5" max="34" width="2.83203125" style="37" customWidth="1"/>
    <col min="35" max="16384" width="8.08203125" style="37"/>
  </cols>
  <sheetData>
    <row r="1" spans="1:36" ht="36.65" customHeight="1" thickBot="1" x14ac:dyDescent="0.6">
      <c r="A1" s="743" t="s">
        <v>140</v>
      </c>
      <c r="B1" s="743"/>
      <c r="C1" s="743"/>
      <c r="D1" s="743"/>
      <c r="E1" s="743"/>
      <c r="F1" s="743"/>
      <c r="G1" s="743"/>
      <c r="H1" s="743"/>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J1" s="37" t="s">
        <v>133</v>
      </c>
    </row>
    <row r="2" spans="1:36" s="38" customFormat="1" ht="16.399999999999999" customHeight="1" x14ac:dyDescent="0.55000000000000004">
      <c r="A2" s="657" t="s">
        <v>139</v>
      </c>
      <c r="B2" s="744"/>
      <c r="C2" s="663" t="s">
        <v>138</v>
      </c>
      <c r="D2" s="664"/>
      <c r="E2" s="664"/>
      <c r="F2" s="664"/>
      <c r="G2" s="665"/>
      <c r="H2" s="748"/>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50"/>
    </row>
    <row r="3" spans="1:36" s="38" customFormat="1" ht="16.399999999999999" customHeight="1" x14ac:dyDescent="0.55000000000000004">
      <c r="A3" s="745"/>
      <c r="B3" s="746"/>
      <c r="C3" s="755" t="s">
        <v>45</v>
      </c>
      <c r="D3" s="756"/>
      <c r="E3" s="756"/>
      <c r="F3" s="756"/>
      <c r="G3" s="757"/>
      <c r="H3" s="607"/>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9"/>
    </row>
    <row r="4" spans="1:36" s="38" customFormat="1" ht="27.9" customHeight="1" x14ac:dyDescent="0.55000000000000004">
      <c r="A4" s="659"/>
      <c r="B4" s="747"/>
      <c r="C4" s="654" t="s">
        <v>114</v>
      </c>
      <c r="D4" s="654"/>
      <c r="E4" s="654"/>
      <c r="F4" s="654"/>
      <c r="G4" s="654"/>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70"/>
      <c r="AI4" s="38" t="s">
        <v>133</v>
      </c>
    </row>
    <row r="5" spans="1:36" s="38" customFormat="1" ht="15.75" customHeight="1" x14ac:dyDescent="0.55000000000000004">
      <c r="A5" s="659"/>
      <c r="B5" s="660"/>
      <c r="C5" s="751" t="s">
        <v>50</v>
      </c>
      <c r="D5" s="751"/>
      <c r="E5" s="751"/>
      <c r="F5" s="751"/>
      <c r="G5" s="751"/>
      <c r="H5" s="752" t="s">
        <v>41</v>
      </c>
      <c r="I5" s="753"/>
      <c r="J5" s="753"/>
      <c r="K5" s="753"/>
      <c r="L5" s="754"/>
      <c r="M5" s="754"/>
      <c r="N5" s="12" t="s">
        <v>40</v>
      </c>
      <c r="O5" s="754"/>
      <c r="P5" s="754"/>
      <c r="Q5" s="52" t="s">
        <v>39</v>
      </c>
      <c r="R5" s="753"/>
      <c r="S5" s="753"/>
      <c r="T5" s="753"/>
      <c r="U5" s="753"/>
      <c r="V5" s="753"/>
      <c r="W5" s="753"/>
      <c r="X5" s="753"/>
      <c r="Y5" s="753"/>
      <c r="Z5" s="753"/>
      <c r="AA5" s="753"/>
      <c r="AB5" s="753"/>
      <c r="AC5" s="753"/>
      <c r="AD5" s="753"/>
      <c r="AE5" s="753"/>
      <c r="AF5" s="753"/>
      <c r="AG5" s="753"/>
      <c r="AH5" s="758"/>
    </row>
    <row r="6" spans="1:36" s="38" customFormat="1" ht="15.75" customHeight="1" x14ac:dyDescent="0.55000000000000004">
      <c r="A6" s="659"/>
      <c r="B6" s="660"/>
      <c r="C6" s="654"/>
      <c r="D6" s="654"/>
      <c r="E6" s="654"/>
      <c r="F6" s="654"/>
      <c r="G6" s="654"/>
      <c r="H6" s="490"/>
      <c r="I6" s="491"/>
      <c r="J6" s="491"/>
      <c r="K6" s="491"/>
      <c r="L6" s="12" t="s">
        <v>38</v>
      </c>
      <c r="M6" s="12" t="s">
        <v>37</v>
      </c>
      <c r="N6" s="491"/>
      <c r="O6" s="491"/>
      <c r="P6" s="491"/>
      <c r="Q6" s="491"/>
      <c r="R6" s="491"/>
      <c r="S6" s="491"/>
      <c r="T6" s="491"/>
      <c r="U6" s="491"/>
      <c r="V6" s="12" t="s">
        <v>36</v>
      </c>
      <c r="W6" s="12" t="s">
        <v>35</v>
      </c>
      <c r="X6" s="491"/>
      <c r="Y6" s="491"/>
      <c r="Z6" s="491"/>
      <c r="AA6" s="491"/>
      <c r="AB6" s="491"/>
      <c r="AC6" s="491"/>
      <c r="AD6" s="491"/>
      <c r="AE6" s="491"/>
      <c r="AF6" s="491"/>
      <c r="AG6" s="491"/>
      <c r="AH6" s="506"/>
    </row>
    <row r="7" spans="1:36" s="38" customFormat="1" ht="15.75" customHeight="1" x14ac:dyDescent="0.55000000000000004">
      <c r="A7" s="659"/>
      <c r="B7" s="660"/>
      <c r="C7" s="654"/>
      <c r="D7" s="654"/>
      <c r="E7" s="654"/>
      <c r="F7" s="654"/>
      <c r="G7" s="654"/>
      <c r="H7" s="490"/>
      <c r="I7" s="491"/>
      <c r="J7" s="491"/>
      <c r="K7" s="491"/>
      <c r="L7" s="12" t="s">
        <v>34</v>
      </c>
      <c r="M7" s="12" t="s">
        <v>33</v>
      </c>
      <c r="N7" s="491"/>
      <c r="O7" s="491"/>
      <c r="P7" s="491"/>
      <c r="Q7" s="491"/>
      <c r="R7" s="491"/>
      <c r="S7" s="491"/>
      <c r="T7" s="491"/>
      <c r="U7" s="491"/>
      <c r="V7" s="12" t="s">
        <v>32</v>
      </c>
      <c r="W7" s="12" t="s">
        <v>31</v>
      </c>
      <c r="X7" s="491"/>
      <c r="Y7" s="491"/>
      <c r="Z7" s="491"/>
      <c r="AA7" s="491"/>
      <c r="AB7" s="491"/>
      <c r="AC7" s="491"/>
      <c r="AD7" s="491"/>
      <c r="AE7" s="491"/>
      <c r="AF7" s="491"/>
      <c r="AG7" s="491"/>
      <c r="AH7" s="506"/>
    </row>
    <row r="8" spans="1:36" s="38" customFormat="1" ht="18.899999999999999" customHeight="1" x14ac:dyDescent="0.55000000000000004">
      <c r="A8" s="659"/>
      <c r="B8" s="660"/>
      <c r="C8" s="654"/>
      <c r="D8" s="654"/>
      <c r="E8" s="654"/>
      <c r="F8" s="654"/>
      <c r="G8" s="654"/>
      <c r="H8" s="674"/>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6"/>
    </row>
    <row r="9" spans="1:36" s="38" customFormat="1" ht="16.399999999999999" customHeight="1" x14ac:dyDescent="0.55000000000000004">
      <c r="A9" s="659"/>
      <c r="B9" s="660"/>
      <c r="C9" s="654" t="s">
        <v>113</v>
      </c>
      <c r="D9" s="654"/>
      <c r="E9" s="654"/>
      <c r="F9" s="654"/>
      <c r="G9" s="654"/>
      <c r="H9" s="610" t="s">
        <v>63</v>
      </c>
      <c r="I9" s="611"/>
      <c r="J9" s="612"/>
      <c r="K9" s="482"/>
      <c r="L9" s="483"/>
      <c r="M9" s="483"/>
      <c r="N9" s="483"/>
      <c r="O9" s="483"/>
      <c r="P9" s="483"/>
      <c r="Q9" s="26" t="s">
        <v>62</v>
      </c>
      <c r="R9" s="25"/>
      <c r="S9" s="508"/>
      <c r="T9" s="508"/>
      <c r="U9" s="509"/>
      <c r="V9" s="610" t="s">
        <v>61</v>
      </c>
      <c r="W9" s="611"/>
      <c r="X9" s="612"/>
      <c r="Y9" s="613"/>
      <c r="Z9" s="614"/>
      <c r="AA9" s="614"/>
      <c r="AB9" s="614"/>
      <c r="AC9" s="614"/>
      <c r="AD9" s="614"/>
      <c r="AE9" s="614"/>
      <c r="AF9" s="614"/>
      <c r="AG9" s="614"/>
      <c r="AH9" s="615"/>
    </row>
    <row r="10" spans="1:36" s="38" customFormat="1" ht="16.399999999999999" customHeight="1" x14ac:dyDescent="0.55000000000000004">
      <c r="A10" s="659"/>
      <c r="B10" s="660"/>
      <c r="C10" s="654"/>
      <c r="D10" s="654"/>
      <c r="E10" s="654"/>
      <c r="F10" s="654"/>
      <c r="G10" s="654"/>
      <c r="H10" s="485" t="s">
        <v>60</v>
      </c>
      <c r="I10" s="485"/>
      <c r="J10" s="485"/>
      <c r="K10" s="613"/>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5"/>
    </row>
    <row r="11" spans="1:36" s="38" customFormat="1" ht="17.899999999999999" customHeight="1" x14ac:dyDescent="0.55000000000000004">
      <c r="A11" s="722" t="s">
        <v>137</v>
      </c>
      <c r="B11" s="723"/>
      <c r="C11" s="654" t="s">
        <v>45</v>
      </c>
      <c r="D11" s="654"/>
      <c r="E11" s="654"/>
      <c r="F11" s="654"/>
      <c r="G11" s="654"/>
      <c r="H11" s="727"/>
      <c r="I11" s="727"/>
      <c r="J11" s="727"/>
      <c r="K11" s="727"/>
      <c r="L11" s="727"/>
      <c r="M11" s="727"/>
      <c r="N11" s="727"/>
      <c r="O11" s="727"/>
      <c r="P11" s="654" t="s">
        <v>42</v>
      </c>
      <c r="Q11" s="654"/>
      <c r="R11" s="654"/>
      <c r="S11" s="486" t="s">
        <v>41</v>
      </c>
      <c r="T11" s="487"/>
      <c r="U11" s="487"/>
      <c r="V11" s="487"/>
      <c r="W11" s="677"/>
      <c r="X11" s="677"/>
      <c r="Y11" s="13" t="s">
        <v>40</v>
      </c>
      <c r="Z11" s="677"/>
      <c r="AA11" s="677"/>
      <c r="AB11" s="14" t="s">
        <v>39</v>
      </c>
      <c r="AC11" s="690"/>
      <c r="AD11" s="690"/>
      <c r="AE11" s="690"/>
      <c r="AF11" s="690"/>
      <c r="AG11" s="690"/>
      <c r="AH11" s="726"/>
    </row>
    <row r="12" spans="1:36" s="38" customFormat="1" ht="18.649999999999999" customHeight="1" x14ac:dyDescent="0.55000000000000004">
      <c r="A12" s="724"/>
      <c r="B12" s="725"/>
      <c r="C12" s="654" t="s">
        <v>136</v>
      </c>
      <c r="D12" s="654"/>
      <c r="E12" s="654"/>
      <c r="F12" s="654"/>
      <c r="G12" s="654"/>
      <c r="H12" s="727"/>
      <c r="I12" s="727"/>
      <c r="J12" s="727"/>
      <c r="K12" s="727"/>
      <c r="L12" s="727"/>
      <c r="M12" s="727"/>
      <c r="N12" s="727"/>
      <c r="O12" s="727"/>
      <c r="P12" s="654"/>
      <c r="Q12" s="654"/>
      <c r="R12" s="654"/>
      <c r="S12" s="728"/>
      <c r="T12" s="729"/>
      <c r="U12" s="729"/>
      <c r="V12" s="729"/>
      <c r="W12" s="729"/>
      <c r="X12" s="729"/>
      <c r="Y12" s="729"/>
      <c r="Z12" s="729"/>
      <c r="AA12" s="729"/>
      <c r="AB12" s="729"/>
      <c r="AC12" s="729"/>
      <c r="AD12" s="729"/>
      <c r="AE12" s="729"/>
      <c r="AF12" s="729"/>
      <c r="AG12" s="729"/>
      <c r="AH12" s="730"/>
    </row>
    <row r="13" spans="1:36" s="38" customFormat="1" ht="19.5" customHeight="1" x14ac:dyDescent="0.55000000000000004">
      <c r="A13" s="724"/>
      <c r="B13" s="725"/>
      <c r="C13" s="654" t="s">
        <v>135</v>
      </c>
      <c r="D13" s="654"/>
      <c r="E13" s="654"/>
      <c r="F13" s="654"/>
      <c r="G13" s="654"/>
      <c r="H13" s="734"/>
      <c r="I13" s="734"/>
      <c r="J13" s="734"/>
      <c r="K13" s="734"/>
      <c r="L13" s="734"/>
      <c r="M13" s="734"/>
      <c r="N13" s="734"/>
      <c r="O13" s="734"/>
      <c r="P13" s="654"/>
      <c r="Q13" s="654"/>
      <c r="R13" s="654"/>
      <c r="S13" s="731"/>
      <c r="T13" s="732"/>
      <c r="U13" s="732"/>
      <c r="V13" s="732"/>
      <c r="W13" s="732"/>
      <c r="X13" s="732"/>
      <c r="Y13" s="732"/>
      <c r="Z13" s="732"/>
      <c r="AA13" s="732"/>
      <c r="AB13" s="732"/>
      <c r="AC13" s="732"/>
      <c r="AD13" s="732"/>
      <c r="AE13" s="732"/>
      <c r="AF13" s="732"/>
      <c r="AG13" s="732"/>
      <c r="AH13" s="733"/>
    </row>
    <row r="14" spans="1:36" s="38" customFormat="1" ht="30" customHeight="1" x14ac:dyDescent="0.55000000000000004">
      <c r="A14" s="724"/>
      <c r="B14" s="725"/>
      <c r="C14" s="739" t="s">
        <v>134</v>
      </c>
      <c r="D14" s="740"/>
      <c r="E14" s="740"/>
      <c r="F14" s="740"/>
      <c r="G14" s="740"/>
      <c r="H14" s="740"/>
      <c r="I14" s="740"/>
      <c r="J14" s="740"/>
      <c r="K14" s="740"/>
      <c r="L14" s="740"/>
      <c r="M14" s="740"/>
      <c r="N14" s="740"/>
      <c r="O14" s="740"/>
      <c r="P14" s="740"/>
      <c r="Q14" s="740"/>
      <c r="R14" s="741"/>
      <c r="S14" s="742"/>
      <c r="T14" s="669"/>
      <c r="U14" s="669"/>
      <c r="V14" s="669"/>
      <c r="W14" s="669"/>
      <c r="X14" s="669"/>
      <c r="Y14" s="669"/>
      <c r="Z14" s="669"/>
      <c r="AA14" s="669"/>
      <c r="AB14" s="669"/>
      <c r="AC14" s="669"/>
      <c r="AD14" s="669"/>
      <c r="AE14" s="669"/>
      <c r="AF14" s="669"/>
      <c r="AG14" s="669"/>
      <c r="AH14" s="670"/>
      <c r="AI14" s="38" t="s">
        <v>133</v>
      </c>
    </row>
    <row r="15" spans="1:36" s="38" customFormat="1" ht="15.65" customHeight="1" x14ac:dyDescent="0.55000000000000004">
      <c r="A15" s="724"/>
      <c r="B15" s="725"/>
      <c r="C15" s="699" t="s">
        <v>132</v>
      </c>
      <c r="D15" s="700"/>
      <c r="E15" s="700"/>
      <c r="F15" s="700"/>
      <c r="G15" s="700"/>
      <c r="H15" s="700"/>
      <c r="I15" s="700"/>
      <c r="J15" s="701"/>
      <c r="K15" s="708" t="s">
        <v>131</v>
      </c>
      <c r="L15" s="709"/>
      <c r="M15" s="709"/>
      <c r="N15" s="709"/>
      <c r="O15" s="709"/>
      <c r="P15" s="709"/>
      <c r="Q15" s="709"/>
      <c r="R15" s="710"/>
      <c r="S15" s="711"/>
      <c r="T15" s="712"/>
      <c r="U15" s="712"/>
      <c r="V15" s="712"/>
      <c r="W15" s="712"/>
      <c r="X15" s="712"/>
      <c r="Y15" s="712"/>
      <c r="Z15" s="712"/>
      <c r="AA15" s="712"/>
      <c r="AB15" s="712"/>
      <c r="AC15" s="712"/>
      <c r="AD15" s="712"/>
      <c r="AE15" s="712"/>
      <c r="AF15" s="712"/>
      <c r="AG15" s="712"/>
      <c r="AH15" s="713"/>
    </row>
    <row r="16" spans="1:36" s="38" customFormat="1" ht="14.4" customHeight="1" x14ac:dyDescent="0.55000000000000004">
      <c r="A16" s="724"/>
      <c r="B16" s="725"/>
      <c r="C16" s="702"/>
      <c r="D16" s="703"/>
      <c r="E16" s="703"/>
      <c r="F16" s="703"/>
      <c r="G16" s="703"/>
      <c r="H16" s="703"/>
      <c r="I16" s="703"/>
      <c r="J16" s="704"/>
      <c r="K16" s="714" t="s">
        <v>130</v>
      </c>
      <c r="L16" s="715"/>
      <c r="M16" s="715"/>
      <c r="N16" s="715"/>
      <c r="O16" s="715"/>
      <c r="P16" s="715"/>
      <c r="Q16" s="715"/>
      <c r="R16" s="716"/>
      <c r="S16" s="720"/>
      <c r="T16" s="720"/>
      <c r="U16" s="720"/>
      <c r="V16" s="720"/>
      <c r="W16" s="720"/>
      <c r="X16" s="720"/>
      <c r="Y16" s="720"/>
      <c r="Z16" s="720"/>
      <c r="AA16" s="720"/>
      <c r="AB16" s="720"/>
      <c r="AC16" s="720"/>
      <c r="AD16" s="720"/>
      <c r="AE16" s="720"/>
      <c r="AF16" s="720"/>
      <c r="AG16" s="720"/>
      <c r="AH16" s="721"/>
    </row>
    <row r="17" spans="1:34" s="38" customFormat="1" ht="14.25" customHeight="1" x14ac:dyDescent="0.55000000000000004">
      <c r="A17" s="724"/>
      <c r="B17" s="725"/>
      <c r="C17" s="705"/>
      <c r="D17" s="706"/>
      <c r="E17" s="706"/>
      <c r="F17" s="706"/>
      <c r="G17" s="706"/>
      <c r="H17" s="706"/>
      <c r="I17" s="706"/>
      <c r="J17" s="707"/>
      <c r="K17" s="717"/>
      <c r="L17" s="718"/>
      <c r="M17" s="718"/>
      <c r="N17" s="718"/>
      <c r="O17" s="718"/>
      <c r="P17" s="718"/>
      <c r="Q17" s="718"/>
      <c r="R17" s="719"/>
      <c r="S17" s="51"/>
      <c r="T17" s="50"/>
      <c r="U17" s="50"/>
      <c r="V17" s="50"/>
      <c r="W17" s="50"/>
      <c r="X17" s="50"/>
      <c r="Y17" s="50"/>
      <c r="Z17" s="50"/>
      <c r="AA17" s="50"/>
      <c r="AB17" s="50"/>
      <c r="AC17" s="50"/>
      <c r="AD17" s="50"/>
      <c r="AE17" s="50"/>
      <c r="AF17" s="50"/>
      <c r="AG17" s="50"/>
      <c r="AH17" s="49"/>
    </row>
    <row r="18" spans="1:34" s="38" customFormat="1" ht="14.25" customHeight="1" thickBot="1" x14ac:dyDescent="0.6">
      <c r="A18" s="689" t="s">
        <v>129</v>
      </c>
      <c r="B18" s="690"/>
      <c r="C18" s="690"/>
      <c r="D18" s="690"/>
      <c r="E18" s="690"/>
      <c r="F18" s="690"/>
      <c r="G18" s="690"/>
      <c r="H18" s="690"/>
      <c r="I18" s="690"/>
      <c r="J18" s="690"/>
      <c r="K18" s="690"/>
      <c r="L18" s="690"/>
      <c r="M18" s="690"/>
      <c r="N18" s="690"/>
      <c r="O18" s="690"/>
      <c r="P18" s="690"/>
      <c r="Q18" s="690"/>
      <c r="R18" s="691"/>
      <c r="S18" s="690"/>
      <c r="T18" s="690"/>
      <c r="U18" s="690"/>
      <c r="V18" s="690"/>
      <c r="W18" s="690"/>
      <c r="X18" s="690"/>
      <c r="Y18" s="690"/>
      <c r="Z18" s="690"/>
      <c r="AA18" s="690"/>
      <c r="AB18" s="690"/>
      <c r="AC18" s="690"/>
      <c r="AD18" s="690"/>
      <c r="AE18" s="690"/>
      <c r="AF18" s="690"/>
      <c r="AG18" s="690"/>
      <c r="AH18" s="726"/>
    </row>
    <row r="19" spans="1:34" s="38" customFormat="1" ht="14.25" customHeight="1" x14ac:dyDescent="0.55000000000000004">
      <c r="A19" s="632" t="s">
        <v>105</v>
      </c>
      <c r="B19" s="633"/>
      <c r="C19" s="633"/>
      <c r="D19" s="633"/>
      <c r="E19" s="633"/>
      <c r="F19" s="633"/>
      <c r="G19" s="633"/>
      <c r="H19" s="633"/>
      <c r="I19" s="633"/>
      <c r="J19" s="633"/>
      <c r="K19" s="633"/>
      <c r="L19" s="633"/>
      <c r="M19" s="633"/>
      <c r="N19" s="633"/>
      <c r="O19" s="633"/>
      <c r="P19" s="633"/>
      <c r="Q19" s="633"/>
      <c r="R19" s="633"/>
      <c r="S19" s="633"/>
      <c r="T19" s="633"/>
      <c r="U19" s="633"/>
      <c r="V19" s="633"/>
      <c r="W19" s="633"/>
      <c r="X19" s="633"/>
      <c r="Y19" s="633"/>
      <c r="Z19" s="633"/>
      <c r="AA19" s="633"/>
      <c r="AB19" s="633"/>
      <c r="AC19" s="633"/>
      <c r="AD19" s="633"/>
      <c r="AE19" s="633"/>
      <c r="AF19" s="633"/>
      <c r="AG19" s="633"/>
      <c r="AH19" s="634"/>
    </row>
    <row r="20" spans="1:34" s="45" customFormat="1" ht="15" customHeight="1" thickBot="1" x14ac:dyDescent="0.6">
      <c r="A20" s="646" t="s">
        <v>112</v>
      </c>
      <c r="B20" s="600"/>
      <c r="C20" s="600"/>
      <c r="D20" s="600"/>
      <c r="E20" s="600"/>
      <c r="F20" s="600"/>
      <c r="G20" s="600"/>
      <c r="H20" s="600"/>
      <c r="I20" s="600"/>
      <c r="J20" s="600"/>
      <c r="K20" s="600"/>
      <c r="L20" s="600"/>
      <c r="M20" s="647"/>
      <c r="N20" s="735"/>
      <c r="O20" s="736"/>
      <c r="P20" s="736"/>
      <c r="Q20" s="47" t="s">
        <v>111</v>
      </c>
      <c r="R20" s="48"/>
      <c r="S20" s="650" t="s">
        <v>110</v>
      </c>
      <c r="T20" s="600"/>
      <c r="U20" s="600"/>
      <c r="V20" s="600"/>
      <c r="W20" s="600"/>
      <c r="X20" s="600"/>
      <c r="Y20" s="600"/>
      <c r="Z20" s="600"/>
      <c r="AA20" s="600"/>
      <c r="AB20" s="600"/>
      <c r="AC20" s="647"/>
      <c r="AD20" s="737"/>
      <c r="AE20" s="738"/>
      <c r="AF20" s="738"/>
      <c r="AG20" s="47" t="s">
        <v>109</v>
      </c>
      <c r="AH20" s="46"/>
    </row>
    <row r="21" spans="1:34" s="38" customFormat="1" ht="14.25" customHeight="1" x14ac:dyDescent="0.55000000000000004">
      <c r="A21" s="686" t="s">
        <v>108</v>
      </c>
      <c r="B21" s="633" t="s">
        <v>128</v>
      </c>
      <c r="C21" s="633"/>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3"/>
      <c r="AH21" s="634"/>
    </row>
    <row r="22" spans="1:34" s="38" customFormat="1" ht="21.15" customHeight="1" x14ac:dyDescent="0.55000000000000004">
      <c r="A22" s="687"/>
      <c r="B22" s="689" t="s">
        <v>127</v>
      </c>
      <c r="C22" s="690"/>
      <c r="D22" s="690"/>
      <c r="E22" s="690"/>
      <c r="F22" s="690"/>
      <c r="G22" s="690"/>
      <c r="H22" s="690"/>
      <c r="I22" s="690"/>
      <c r="J22" s="691"/>
      <c r="K22" s="678" t="s">
        <v>126</v>
      </c>
      <c r="L22" s="679"/>
      <c r="M22" s="679"/>
      <c r="N22" s="679"/>
      <c r="O22" s="679"/>
      <c r="P22" s="680"/>
      <c r="Q22" s="678" t="s">
        <v>125</v>
      </c>
      <c r="R22" s="679"/>
      <c r="S22" s="679"/>
      <c r="T22" s="679"/>
      <c r="U22" s="679"/>
      <c r="V22" s="679"/>
      <c r="W22" s="654" t="s">
        <v>124</v>
      </c>
      <c r="X22" s="654"/>
      <c r="Y22" s="654"/>
      <c r="Z22" s="654"/>
      <c r="AA22" s="654"/>
      <c r="AB22" s="654"/>
      <c r="AC22" s="695" t="s">
        <v>123</v>
      </c>
      <c r="AD22" s="679"/>
      <c r="AE22" s="679"/>
      <c r="AF22" s="679"/>
      <c r="AG22" s="679"/>
      <c r="AH22" s="681"/>
    </row>
    <row r="23" spans="1:34" s="38" customFormat="1" ht="16.399999999999999" customHeight="1" x14ac:dyDescent="0.55000000000000004">
      <c r="A23" s="687"/>
      <c r="B23" s="692"/>
      <c r="C23" s="693"/>
      <c r="D23" s="693"/>
      <c r="E23" s="693"/>
      <c r="F23" s="693"/>
      <c r="G23" s="693"/>
      <c r="H23" s="693"/>
      <c r="I23" s="693"/>
      <c r="J23" s="694"/>
      <c r="K23" s="678" t="s">
        <v>122</v>
      </c>
      <c r="L23" s="679"/>
      <c r="M23" s="680"/>
      <c r="N23" s="678" t="s">
        <v>121</v>
      </c>
      <c r="O23" s="679"/>
      <c r="P23" s="680"/>
      <c r="Q23" s="678" t="s">
        <v>122</v>
      </c>
      <c r="R23" s="679"/>
      <c r="S23" s="680"/>
      <c r="T23" s="678" t="s">
        <v>121</v>
      </c>
      <c r="U23" s="679"/>
      <c r="V23" s="680"/>
      <c r="W23" s="678" t="s">
        <v>122</v>
      </c>
      <c r="X23" s="679"/>
      <c r="Y23" s="680"/>
      <c r="Z23" s="678" t="s">
        <v>121</v>
      </c>
      <c r="AA23" s="679"/>
      <c r="AB23" s="680"/>
      <c r="AC23" s="678" t="s">
        <v>122</v>
      </c>
      <c r="AD23" s="679"/>
      <c r="AE23" s="680"/>
      <c r="AF23" s="678" t="s">
        <v>121</v>
      </c>
      <c r="AG23" s="679"/>
      <c r="AH23" s="681"/>
    </row>
    <row r="24" spans="1:34" s="38" customFormat="1" ht="16.399999999999999" customHeight="1" x14ac:dyDescent="0.55000000000000004">
      <c r="A24" s="687"/>
      <c r="B24" s="685" t="s">
        <v>120</v>
      </c>
      <c r="C24" s="679"/>
      <c r="D24" s="679"/>
      <c r="E24" s="679"/>
      <c r="F24" s="679"/>
      <c r="G24" s="679"/>
      <c r="H24" s="679"/>
      <c r="I24" s="679"/>
      <c r="J24" s="680"/>
      <c r="K24" s="678"/>
      <c r="L24" s="679"/>
      <c r="M24" s="680"/>
      <c r="N24" s="678"/>
      <c r="O24" s="679"/>
      <c r="P24" s="680"/>
      <c r="Q24" s="678"/>
      <c r="R24" s="679"/>
      <c r="S24" s="680"/>
      <c r="T24" s="678"/>
      <c r="U24" s="679"/>
      <c r="V24" s="680"/>
      <c r="W24" s="678"/>
      <c r="X24" s="679"/>
      <c r="Y24" s="680"/>
      <c r="Z24" s="678"/>
      <c r="AA24" s="679"/>
      <c r="AB24" s="680"/>
      <c r="AC24" s="678"/>
      <c r="AD24" s="679"/>
      <c r="AE24" s="680"/>
      <c r="AF24" s="678"/>
      <c r="AG24" s="679"/>
      <c r="AH24" s="681"/>
    </row>
    <row r="25" spans="1:34" s="38" customFormat="1" ht="16.399999999999999" customHeight="1" x14ac:dyDescent="0.55000000000000004">
      <c r="A25" s="687"/>
      <c r="B25" s="685" t="s">
        <v>119</v>
      </c>
      <c r="C25" s="679"/>
      <c r="D25" s="679"/>
      <c r="E25" s="679"/>
      <c r="F25" s="679"/>
      <c r="G25" s="679"/>
      <c r="H25" s="679"/>
      <c r="I25" s="679"/>
      <c r="J25" s="680"/>
      <c r="K25" s="678"/>
      <c r="L25" s="679"/>
      <c r="M25" s="680"/>
      <c r="N25" s="678"/>
      <c r="O25" s="679"/>
      <c r="P25" s="680"/>
      <c r="Q25" s="678"/>
      <c r="R25" s="679"/>
      <c r="S25" s="680"/>
      <c r="T25" s="678"/>
      <c r="U25" s="679"/>
      <c r="V25" s="680"/>
      <c r="W25" s="678"/>
      <c r="X25" s="679"/>
      <c r="Y25" s="680"/>
      <c r="Z25" s="678"/>
      <c r="AA25" s="679"/>
      <c r="AB25" s="680"/>
      <c r="AC25" s="678"/>
      <c r="AD25" s="679"/>
      <c r="AE25" s="680"/>
      <c r="AF25" s="678"/>
      <c r="AG25" s="679"/>
      <c r="AH25" s="681"/>
    </row>
    <row r="26" spans="1:34" s="38" customFormat="1" ht="14.25" customHeight="1" x14ac:dyDescent="0.55000000000000004">
      <c r="A26" s="687"/>
      <c r="B26" s="682" t="s">
        <v>105</v>
      </c>
      <c r="C26" s="683"/>
      <c r="D26" s="683"/>
      <c r="E26" s="683"/>
      <c r="F26" s="683"/>
      <c r="G26" s="683"/>
      <c r="H26" s="683"/>
      <c r="I26" s="683"/>
      <c r="J26" s="683"/>
      <c r="K26" s="683"/>
      <c r="L26" s="683"/>
      <c r="M26" s="683"/>
      <c r="N26" s="683"/>
      <c r="O26" s="683"/>
      <c r="P26" s="683"/>
      <c r="Q26" s="683"/>
      <c r="R26" s="683"/>
      <c r="S26" s="683"/>
      <c r="T26" s="683"/>
      <c r="U26" s="683"/>
      <c r="V26" s="683"/>
      <c r="W26" s="683"/>
      <c r="X26" s="683"/>
      <c r="Y26" s="683"/>
      <c r="Z26" s="683"/>
      <c r="AA26" s="683"/>
      <c r="AB26" s="683"/>
      <c r="AC26" s="683"/>
      <c r="AD26" s="683"/>
      <c r="AE26" s="683"/>
      <c r="AF26" s="683"/>
      <c r="AG26" s="683"/>
      <c r="AH26" s="684"/>
    </row>
    <row r="27" spans="1:34" s="38" customFormat="1" ht="16.399999999999999" customHeight="1" x14ac:dyDescent="0.55000000000000004">
      <c r="A27" s="698"/>
      <c r="B27" s="635" t="s">
        <v>104</v>
      </c>
      <c r="C27" s="636"/>
      <c r="D27" s="636"/>
      <c r="E27" s="636"/>
      <c r="F27" s="636"/>
      <c r="G27" s="636"/>
      <c r="H27" s="636"/>
      <c r="I27" s="636"/>
      <c r="J27" s="637"/>
      <c r="K27" s="628" t="s">
        <v>103</v>
      </c>
      <c r="L27" s="628"/>
      <c r="M27" s="628"/>
      <c r="N27" s="628" t="s">
        <v>102</v>
      </c>
      <c r="O27" s="628"/>
      <c r="P27" s="628"/>
      <c r="Q27" s="628" t="s">
        <v>101</v>
      </c>
      <c r="R27" s="628"/>
      <c r="S27" s="628"/>
      <c r="T27" s="628" t="s">
        <v>100</v>
      </c>
      <c r="U27" s="628"/>
      <c r="V27" s="628"/>
      <c r="W27" s="628" t="s">
        <v>99</v>
      </c>
      <c r="X27" s="628"/>
      <c r="Y27" s="628"/>
      <c r="Z27" s="628" t="s">
        <v>98</v>
      </c>
      <c r="AA27" s="628"/>
      <c r="AB27" s="628"/>
      <c r="AC27" s="628" t="s">
        <v>92</v>
      </c>
      <c r="AD27" s="628"/>
      <c r="AE27" s="628"/>
      <c r="AF27" s="628" t="s">
        <v>97</v>
      </c>
      <c r="AG27" s="628"/>
      <c r="AH27" s="629"/>
    </row>
    <row r="28" spans="1:34" s="38" customFormat="1" ht="15.65" customHeight="1" x14ac:dyDescent="0.55000000000000004">
      <c r="A28" s="698"/>
      <c r="B28" s="638"/>
      <c r="C28" s="639"/>
      <c r="D28" s="639"/>
      <c r="E28" s="639"/>
      <c r="F28" s="639"/>
      <c r="G28" s="639"/>
      <c r="H28" s="639"/>
      <c r="I28" s="639"/>
      <c r="J28" s="640"/>
      <c r="K28" s="628"/>
      <c r="L28" s="628"/>
      <c r="M28" s="628"/>
      <c r="N28" s="628"/>
      <c r="O28" s="628"/>
      <c r="P28" s="628"/>
      <c r="Q28" s="628"/>
      <c r="R28" s="628"/>
      <c r="S28" s="628"/>
      <c r="T28" s="628"/>
      <c r="U28" s="628"/>
      <c r="V28" s="628"/>
      <c r="W28" s="628"/>
      <c r="X28" s="628"/>
      <c r="Y28" s="628"/>
      <c r="Z28" s="628"/>
      <c r="AA28" s="628"/>
      <c r="AB28" s="628"/>
      <c r="AC28" s="628"/>
      <c r="AD28" s="628"/>
      <c r="AE28" s="628"/>
      <c r="AF28" s="628"/>
      <c r="AG28" s="628"/>
      <c r="AH28" s="629"/>
    </row>
    <row r="29" spans="1:34" s="38" customFormat="1" ht="15.9" customHeight="1" x14ac:dyDescent="0.55000000000000004">
      <c r="A29" s="698"/>
      <c r="B29" s="641"/>
      <c r="C29" s="642"/>
      <c r="D29" s="642"/>
      <c r="E29" s="642"/>
      <c r="F29" s="642"/>
      <c r="G29" s="642"/>
      <c r="H29" s="642"/>
      <c r="I29" s="642"/>
      <c r="J29" s="643"/>
      <c r="K29" s="622" t="s">
        <v>96</v>
      </c>
      <c r="L29" s="623"/>
      <c r="M29" s="623"/>
      <c r="N29" s="623"/>
      <c r="O29" s="623"/>
      <c r="P29" s="623"/>
      <c r="Q29" s="623"/>
      <c r="R29" s="623"/>
      <c r="S29" s="624"/>
      <c r="T29" s="625"/>
      <c r="U29" s="585"/>
      <c r="V29" s="585"/>
      <c r="W29" s="585"/>
      <c r="X29" s="585"/>
      <c r="Y29" s="585"/>
      <c r="Z29" s="585"/>
      <c r="AA29" s="585"/>
      <c r="AB29" s="585"/>
      <c r="AC29" s="585"/>
      <c r="AD29" s="585"/>
      <c r="AE29" s="585"/>
      <c r="AF29" s="585"/>
      <c r="AG29" s="585"/>
      <c r="AH29" s="586"/>
    </row>
    <row r="30" spans="1:34" s="38" customFormat="1" ht="15.9" customHeight="1" x14ac:dyDescent="0.55000000000000004">
      <c r="A30" s="698"/>
      <c r="B30" s="626" t="s">
        <v>95</v>
      </c>
      <c r="C30" s="627"/>
      <c r="D30" s="588"/>
      <c r="E30" s="588"/>
      <c r="F30" s="588"/>
      <c r="G30" s="588"/>
      <c r="H30" s="588"/>
      <c r="I30" s="588"/>
      <c r="J30" s="588"/>
      <c r="K30" s="589"/>
      <c r="L30" s="590"/>
      <c r="M30" s="590"/>
      <c r="N30" s="590"/>
      <c r="O30" s="590"/>
      <c r="P30" s="584" t="s">
        <v>88</v>
      </c>
      <c r="Q30" s="584"/>
      <c r="R30" s="585"/>
      <c r="S30" s="585"/>
      <c r="T30" s="585"/>
      <c r="U30" s="585"/>
      <c r="V30" s="584" t="s">
        <v>89</v>
      </c>
      <c r="W30" s="584"/>
      <c r="X30" s="590"/>
      <c r="Y30" s="590"/>
      <c r="Z30" s="590"/>
      <c r="AA30" s="590"/>
      <c r="AB30" s="584" t="s">
        <v>88</v>
      </c>
      <c r="AC30" s="584"/>
      <c r="AD30" s="585"/>
      <c r="AE30" s="585"/>
      <c r="AF30" s="585"/>
      <c r="AG30" s="585"/>
      <c r="AH30" s="586"/>
    </row>
    <row r="31" spans="1:34" s="38" customFormat="1" ht="15.9" customHeight="1" x14ac:dyDescent="0.55000000000000004">
      <c r="A31" s="698"/>
      <c r="B31" s="43"/>
      <c r="C31" s="42"/>
      <c r="D31" s="616" t="s">
        <v>94</v>
      </c>
      <c r="E31" s="616"/>
      <c r="F31" s="617"/>
      <c r="G31" s="581" t="s">
        <v>93</v>
      </c>
      <c r="H31" s="582"/>
      <c r="I31" s="582"/>
      <c r="J31" s="583"/>
      <c r="K31" s="589"/>
      <c r="L31" s="590"/>
      <c r="M31" s="590"/>
      <c r="N31" s="590"/>
      <c r="O31" s="590"/>
      <c r="P31" s="584" t="s">
        <v>88</v>
      </c>
      <c r="Q31" s="584"/>
      <c r="R31" s="585"/>
      <c r="S31" s="585"/>
      <c r="T31" s="585"/>
      <c r="U31" s="585"/>
      <c r="V31" s="584" t="s">
        <v>89</v>
      </c>
      <c r="W31" s="584"/>
      <c r="X31" s="590"/>
      <c r="Y31" s="590"/>
      <c r="Z31" s="590"/>
      <c r="AA31" s="590"/>
      <c r="AB31" s="584" t="s">
        <v>88</v>
      </c>
      <c r="AC31" s="584"/>
      <c r="AD31" s="585"/>
      <c r="AE31" s="585"/>
      <c r="AF31" s="585"/>
      <c r="AG31" s="585"/>
      <c r="AH31" s="586"/>
    </row>
    <row r="32" spans="1:34" s="38" customFormat="1" ht="15.9" customHeight="1" x14ac:dyDescent="0.55000000000000004">
      <c r="A32" s="698"/>
      <c r="B32" s="43"/>
      <c r="C32" s="42"/>
      <c r="D32" s="618"/>
      <c r="E32" s="618"/>
      <c r="F32" s="619"/>
      <c r="G32" s="581" t="s">
        <v>92</v>
      </c>
      <c r="H32" s="582"/>
      <c r="I32" s="582"/>
      <c r="J32" s="583"/>
      <c r="K32" s="589"/>
      <c r="L32" s="590"/>
      <c r="M32" s="590"/>
      <c r="N32" s="590"/>
      <c r="O32" s="590"/>
      <c r="P32" s="584" t="s">
        <v>88</v>
      </c>
      <c r="Q32" s="584"/>
      <c r="R32" s="585"/>
      <c r="S32" s="585"/>
      <c r="T32" s="585"/>
      <c r="U32" s="585"/>
      <c r="V32" s="584" t="s">
        <v>89</v>
      </c>
      <c r="W32" s="584"/>
      <c r="X32" s="590"/>
      <c r="Y32" s="590"/>
      <c r="Z32" s="590"/>
      <c r="AA32" s="590"/>
      <c r="AB32" s="584" t="s">
        <v>88</v>
      </c>
      <c r="AC32" s="584"/>
      <c r="AD32" s="585"/>
      <c r="AE32" s="585"/>
      <c r="AF32" s="585"/>
      <c r="AG32" s="585"/>
      <c r="AH32" s="586"/>
    </row>
    <row r="33" spans="1:34" s="38" customFormat="1" ht="15.9" customHeight="1" x14ac:dyDescent="0.55000000000000004">
      <c r="A33" s="687"/>
      <c r="B33" s="41"/>
      <c r="C33" s="40"/>
      <c r="D33" s="620"/>
      <c r="E33" s="620"/>
      <c r="F33" s="621"/>
      <c r="G33" s="581" t="s">
        <v>91</v>
      </c>
      <c r="H33" s="582"/>
      <c r="I33" s="582"/>
      <c r="J33" s="583"/>
      <c r="K33" s="589"/>
      <c r="L33" s="590"/>
      <c r="M33" s="590"/>
      <c r="N33" s="590"/>
      <c r="O33" s="590"/>
      <c r="P33" s="584" t="s">
        <v>88</v>
      </c>
      <c r="Q33" s="584"/>
      <c r="R33" s="585"/>
      <c r="S33" s="585"/>
      <c r="T33" s="585"/>
      <c r="U33" s="585"/>
      <c r="V33" s="584" t="s">
        <v>89</v>
      </c>
      <c r="W33" s="584"/>
      <c r="X33" s="590"/>
      <c r="Y33" s="590"/>
      <c r="Z33" s="590"/>
      <c r="AA33" s="590"/>
      <c r="AB33" s="584" t="s">
        <v>88</v>
      </c>
      <c r="AC33" s="584"/>
      <c r="AD33" s="585"/>
      <c r="AE33" s="585"/>
      <c r="AF33" s="585"/>
      <c r="AG33" s="585"/>
      <c r="AH33" s="586"/>
    </row>
    <row r="34" spans="1:34" s="38" customFormat="1" ht="16.399999999999999" customHeight="1" x14ac:dyDescent="0.55000000000000004">
      <c r="A34" s="687"/>
      <c r="B34" s="587" t="s">
        <v>90</v>
      </c>
      <c r="C34" s="588"/>
      <c r="D34" s="588"/>
      <c r="E34" s="588"/>
      <c r="F34" s="588"/>
      <c r="G34" s="588"/>
      <c r="H34" s="588"/>
      <c r="I34" s="588"/>
      <c r="J34" s="588"/>
      <c r="K34" s="589"/>
      <c r="L34" s="590"/>
      <c r="M34" s="590"/>
      <c r="N34" s="590"/>
      <c r="O34" s="590"/>
      <c r="P34" s="584" t="s">
        <v>88</v>
      </c>
      <c r="Q34" s="584"/>
      <c r="R34" s="585"/>
      <c r="S34" s="585"/>
      <c r="T34" s="585"/>
      <c r="U34" s="585"/>
      <c r="V34" s="584" t="s">
        <v>89</v>
      </c>
      <c r="W34" s="584"/>
      <c r="X34" s="590"/>
      <c r="Y34" s="590"/>
      <c r="Z34" s="590"/>
      <c r="AA34" s="590"/>
      <c r="AB34" s="584" t="s">
        <v>88</v>
      </c>
      <c r="AC34" s="584"/>
      <c r="AD34" s="585"/>
      <c r="AE34" s="585"/>
      <c r="AF34" s="585"/>
      <c r="AG34" s="585"/>
      <c r="AH34" s="586"/>
    </row>
    <row r="35" spans="1:34" s="38" customFormat="1" ht="16.399999999999999" customHeight="1" thickBot="1" x14ac:dyDescent="0.6">
      <c r="A35" s="687"/>
      <c r="B35" s="594" t="s">
        <v>87</v>
      </c>
      <c r="C35" s="595"/>
      <c r="D35" s="595"/>
      <c r="E35" s="595"/>
      <c r="F35" s="595"/>
      <c r="G35" s="595"/>
      <c r="H35" s="595"/>
      <c r="I35" s="595"/>
      <c r="J35" s="595"/>
      <c r="K35" s="596"/>
      <c r="L35" s="597"/>
      <c r="M35" s="597"/>
      <c r="N35" s="597"/>
      <c r="O35" s="597"/>
      <c r="P35" s="597"/>
      <c r="Q35" s="597"/>
      <c r="R35" s="597"/>
      <c r="S35" s="597"/>
      <c r="T35" s="598" t="s">
        <v>86</v>
      </c>
      <c r="U35" s="598"/>
      <c r="V35" s="599"/>
      <c r="W35" s="600"/>
      <c r="X35" s="600"/>
      <c r="Y35" s="600"/>
      <c r="Z35" s="600"/>
      <c r="AA35" s="600"/>
      <c r="AB35" s="600"/>
      <c r="AC35" s="600"/>
      <c r="AD35" s="600"/>
      <c r="AE35" s="600"/>
      <c r="AF35" s="600"/>
      <c r="AG35" s="600"/>
      <c r="AH35" s="601"/>
    </row>
    <row r="36" spans="1:34" s="38" customFormat="1" ht="14.25" customHeight="1" x14ac:dyDescent="0.55000000000000004">
      <c r="A36" s="686" t="s">
        <v>107</v>
      </c>
      <c r="B36" s="633" t="s">
        <v>128</v>
      </c>
      <c r="C36" s="633"/>
      <c r="D36" s="633"/>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c r="AH36" s="634"/>
    </row>
    <row r="37" spans="1:34" s="38" customFormat="1" ht="21.15" customHeight="1" x14ac:dyDescent="0.55000000000000004">
      <c r="A37" s="687"/>
      <c r="B37" s="689" t="s">
        <v>127</v>
      </c>
      <c r="C37" s="690"/>
      <c r="D37" s="690"/>
      <c r="E37" s="690"/>
      <c r="F37" s="690"/>
      <c r="G37" s="690"/>
      <c r="H37" s="690"/>
      <c r="I37" s="690"/>
      <c r="J37" s="691"/>
      <c r="K37" s="678" t="s">
        <v>126</v>
      </c>
      <c r="L37" s="679"/>
      <c r="M37" s="679"/>
      <c r="N37" s="679"/>
      <c r="O37" s="679"/>
      <c r="P37" s="680"/>
      <c r="Q37" s="678" t="s">
        <v>125</v>
      </c>
      <c r="R37" s="679"/>
      <c r="S37" s="679"/>
      <c r="T37" s="679"/>
      <c r="U37" s="679"/>
      <c r="V37" s="679"/>
      <c r="W37" s="654" t="s">
        <v>124</v>
      </c>
      <c r="X37" s="654"/>
      <c r="Y37" s="654"/>
      <c r="Z37" s="654"/>
      <c r="AA37" s="654"/>
      <c r="AB37" s="654"/>
      <c r="AC37" s="695" t="s">
        <v>123</v>
      </c>
      <c r="AD37" s="679"/>
      <c r="AE37" s="679"/>
      <c r="AF37" s="679"/>
      <c r="AG37" s="679"/>
      <c r="AH37" s="681"/>
    </row>
    <row r="38" spans="1:34" s="38" customFormat="1" ht="16.399999999999999" customHeight="1" x14ac:dyDescent="0.55000000000000004">
      <c r="A38" s="687"/>
      <c r="B38" s="692"/>
      <c r="C38" s="693"/>
      <c r="D38" s="693"/>
      <c r="E38" s="693"/>
      <c r="F38" s="693"/>
      <c r="G38" s="693"/>
      <c r="H38" s="693"/>
      <c r="I38" s="693"/>
      <c r="J38" s="694"/>
      <c r="K38" s="678" t="s">
        <v>122</v>
      </c>
      <c r="L38" s="679"/>
      <c r="M38" s="680"/>
      <c r="N38" s="678" t="s">
        <v>121</v>
      </c>
      <c r="O38" s="679"/>
      <c r="P38" s="680"/>
      <c r="Q38" s="678" t="s">
        <v>122</v>
      </c>
      <c r="R38" s="679"/>
      <c r="S38" s="680"/>
      <c r="T38" s="678" t="s">
        <v>121</v>
      </c>
      <c r="U38" s="679"/>
      <c r="V38" s="680"/>
      <c r="W38" s="678" t="s">
        <v>122</v>
      </c>
      <c r="X38" s="679"/>
      <c r="Y38" s="680"/>
      <c r="Z38" s="678" t="s">
        <v>121</v>
      </c>
      <c r="AA38" s="679"/>
      <c r="AB38" s="680"/>
      <c r="AC38" s="678" t="s">
        <v>122</v>
      </c>
      <c r="AD38" s="679"/>
      <c r="AE38" s="680"/>
      <c r="AF38" s="678" t="s">
        <v>121</v>
      </c>
      <c r="AG38" s="679"/>
      <c r="AH38" s="681"/>
    </row>
    <row r="39" spans="1:34" s="38" customFormat="1" ht="16.399999999999999" customHeight="1" x14ac:dyDescent="0.55000000000000004">
      <c r="A39" s="687"/>
      <c r="B39" s="685" t="s">
        <v>120</v>
      </c>
      <c r="C39" s="679"/>
      <c r="D39" s="679"/>
      <c r="E39" s="679"/>
      <c r="F39" s="679"/>
      <c r="G39" s="679"/>
      <c r="H39" s="679"/>
      <c r="I39" s="679"/>
      <c r="J39" s="680"/>
      <c r="K39" s="678"/>
      <c r="L39" s="679"/>
      <c r="M39" s="680"/>
      <c r="N39" s="678"/>
      <c r="O39" s="679"/>
      <c r="P39" s="680"/>
      <c r="Q39" s="678"/>
      <c r="R39" s="679"/>
      <c r="S39" s="680"/>
      <c r="T39" s="678"/>
      <c r="U39" s="679"/>
      <c r="V39" s="680"/>
      <c r="W39" s="678"/>
      <c r="X39" s="679"/>
      <c r="Y39" s="680"/>
      <c r="Z39" s="678"/>
      <c r="AA39" s="679"/>
      <c r="AB39" s="680"/>
      <c r="AC39" s="678"/>
      <c r="AD39" s="679"/>
      <c r="AE39" s="680"/>
      <c r="AF39" s="678"/>
      <c r="AG39" s="679"/>
      <c r="AH39" s="681"/>
    </row>
    <row r="40" spans="1:34" s="38" customFormat="1" ht="16.399999999999999" customHeight="1" x14ac:dyDescent="0.55000000000000004">
      <c r="A40" s="687"/>
      <c r="B40" s="685" t="s">
        <v>119</v>
      </c>
      <c r="C40" s="679"/>
      <c r="D40" s="679"/>
      <c r="E40" s="679"/>
      <c r="F40" s="679"/>
      <c r="G40" s="679"/>
      <c r="H40" s="679"/>
      <c r="I40" s="679"/>
      <c r="J40" s="680"/>
      <c r="K40" s="678"/>
      <c r="L40" s="679"/>
      <c r="M40" s="680"/>
      <c r="N40" s="678"/>
      <c r="O40" s="679"/>
      <c r="P40" s="680"/>
      <c r="Q40" s="678"/>
      <c r="R40" s="679"/>
      <c r="S40" s="680"/>
      <c r="T40" s="678"/>
      <c r="U40" s="679"/>
      <c r="V40" s="680"/>
      <c r="W40" s="678"/>
      <c r="X40" s="679"/>
      <c r="Y40" s="680"/>
      <c r="Z40" s="678"/>
      <c r="AA40" s="679"/>
      <c r="AB40" s="680"/>
      <c r="AC40" s="678"/>
      <c r="AD40" s="679"/>
      <c r="AE40" s="680"/>
      <c r="AF40" s="678"/>
      <c r="AG40" s="679"/>
      <c r="AH40" s="681"/>
    </row>
    <row r="41" spans="1:34" s="38" customFormat="1" ht="14.25" customHeight="1" x14ac:dyDescent="0.55000000000000004">
      <c r="A41" s="687"/>
      <c r="B41" s="683" t="s">
        <v>105</v>
      </c>
      <c r="C41" s="683"/>
      <c r="D41" s="683"/>
      <c r="E41" s="683"/>
      <c r="F41" s="683"/>
      <c r="G41" s="683"/>
      <c r="H41" s="683"/>
      <c r="I41" s="683"/>
      <c r="J41" s="683"/>
      <c r="K41" s="683"/>
      <c r="L41" s="683"/>
      <c r="M41" s="683"/>
      <c r="N41" s="683"/>
      <c r="O41" s="683"/>
      <c r="P41" s="683"/>
      <c r="Q41" s="683"/>
      <c r="R41" s="683"/>
      <c r="S41" s="683"/>
      <c r="T41" s="683"/>
      <c r="U41" s="683"/>
      <c r="V41" s="683"/>
      <c r="W41" s="683"/>
      <c r="X41" s="683"/>
      <c r="Y41" s="683"/>
      <c r="Z41" s="683"/>
      <c r="AA41" s="683"/>
      <c r="AB41" s="683"/>
      <c r="AC41" s="683"/>
      <c r="AD41" s="683"/>
      <c r="AE41" s="683"/>
      <c r="AF41" s="683"/>
      <c r="AG41" s="683"/>
      <c r="AH41" s="684"/>
    </row>
    <row r="42" spans="1:34" s="38" customFormat="1" ht="16.399999999999999" customHeight="1" x14ac:dyDescent="0.55000000000000004">
      <c r="A42" s="698"/>
      <c r="B42" s="635" t="s">
        <v>104</v>
      </c>
      <c r="C42" s="636"/>
      <c r="D42" s="636"/>
      <c r="E42" s="636"/>
      <c r="F42" s="636"/>
      <c r="G42" s="636"/>
      <c r="H42" s="636"/>
      <c r="I42" s="636"/>
      <c r="J42" s="637"/>
      <c r="K42" s="628" t="s">
        <v>103</v>
      </c>
      <c r="L42" s="628"/>
      <c r="M42" s="628"/>
      <c r="N42" s="628" t="s">
        <v>102</v>
      </c>
      <c r="O42" s="628"/>
      <c r="P42" s="628"/>
      <c r="Q42" s="628" t="s">
        <v>101</v>
      </c>
      <c r="R42" s="628"/>
      <c r="S42" s="628"/>
      <c r="T42" s="628" t="s">
        <v>100</v>
      </c>
      <c r="U42" s="628"/>
      <c r="V42" s="628"/>
      <c r="W42" s="628" t="s">
        <v>99</v>
      </c>
      <c r="X42" s="628"/>
      <c r="Y42" s="628"/>
      <c r="Z42" s="628" t="s">
        <v>98</v>
      </c>
      <c r="AA42" s="628"/>
      <c r="AB42" s="628"/>
      <c r="AC42" s="628" t="s">
        <v>92</v>
      </c>
      <c r="AD42" s="628"/>
      <c r="AE42" s="628"/>
      <c r="AF42" s="628" t="s">
        <v>97</v>
      </c>
      <c r="AG42" s="628"/>
      <c r="AH42" s="629"/>
    </row>
    <row r="43" spans="1:34" s="38" customFormat="1" ht="15.65" customHeight="1" x14ac:dyDescent="0.55000000000000004">
      <c r="A43" s="698"/>
      <c r="B43" s="638"/>
      <c r="C43" s="639"/>
      <c r="D43" s="639"/>
      <c r="E43" s="639"/>
      <c r="F43" s="639"/>
      <c r="G43" s="639"/>
      <c r="H43" s="639"/>
      <c r="I43" s="639"/>
      <c r="J43" s="640"/>
      <c r="K43" s="628"/>
      <c r="L43" s="628"/>
      <c r="M43" s="628"/>
      <c r="N43" s="628"/>
      <c r="O43" s="628"/>
      <c r="P43" s="628"/>
      <c r="Q43" s="628"/>
      <c r="R43" s="628"/>
      <c r="S43" s="628"/>
      <c r="T43" s="628"/>
      <c r="U43" s="628"/>
      <c r="V43" s="628"/>
      <c r="W43" s="628"/>
      <c r="X43" s="628"/>
      <c r="Y43" s="628"/>
      <c r="Z43" s="628"/>
      <c r="AA43" s="628"/>
      <c r="AB43" s="628"/>
      <c r="AC43" s="628"/>
      <c r="AD43" s="628"/>
      <c r="AE43" s="628"/>
      <c r="AF43" s="628"/>
      <c r="AG43" s="628"/>
      <c r="AH43" s="629"/>
    </row>
    <row r="44" spans="1:34" s="38" customFormat="1" ht="15.9" customHeight="1" x14ac:dyDescent="0.55000000000000004">
      <c r="A44" s="698"/>
      <c r="B44" s="641"/>
      <c r="C44" s="642"/>
      <c r="D44" s="642"/>
      <c r="E44" s="642"/>
      <c r="F44" s="642"/>
      <c r="G44" s="642"/>
      <c r="H44" s="642"/>
      <c r="I44" s="642"/>
      <c r="J44" s="643"/>
      <c r="K44" s="622" t="s">
        <v>96</v>
      </c>
      <c r="L44" s="623"/>
      <c r="M44" s="623"/>
      <c r="N44" s="623"/>
      <c r="O44" s="623"/>
      <c r="P44" s="623"/>
      <c r="Q44" s="623"/>
      <c r="R44" s="623"/>
      <c r="S44" s="624"/>
      <c r="T44" s="625"/>
      <c r="U44" s="585"/>
      <c r="V44" s="585"/>
      <c r="W44" s="585"/>
      <c r="X44" s="585"/>
      <c r="Y44" s="585"/>
      <c r="Z44" s="585"/>
      <c r="AA44" s="585"/>
      <c r="AB44" s="585"/>
      <c r="AC44" s="585"/>
      <c r="AD44" s="585"/>
      <c r="AE44" s="585"/>
      <c r="AF44" s="585"/>
      <c r="AG44" s="585"/>
      <c r="AH44" s="586"/>
    </row>
    <row r="45" spans="1:34" s="38" customFormat="1" ht="15.9" customHeight="1" x14ac:dyDescent="0.55000000000000004">
      <c r="A45" s="698"/>
      <c r="B45" s="626" t="s">
        <v>95</v>
      </c>
      <c r="C45" s="627"/>
      <c r="D45" s="588"/>
      <c r="E45" s="588"/>
      <c r="F45" s="588"/>
      <c r="G45" s="588"/>
      <c r="H45" s="588"/>
      <c r="I45" s="588"/>
      <c r="J45" s="588"/>
      <c r="K45" s="589"/>
      <c r="L45" s="590"/>
      <c r="M45" s="590"/>
      <c r="N45" s="590"/>
      <c r="O45" s="590"/>
      <c r="P45" s="584" t="s">
        <v>88</v>
      </c>
      <c r="Q45" s="584"/>
      <c r="R45" s="585"/>
      <c r="S45" s="585"/>
      <c r="T45" s="585"/>
      <c r="U45" s="585"/>
      <c r="V45" s="584" t="s">
        <v>89</v>
      </c>
      <c r="W45" s="584"/>
      <c r="X45" s="590"/>
      <c r="Y45" s="590"/>
      <c r="Z45" s="590"/>
      <c r="AA45" s="590"/>
      <c r="AB45" s="584" t="s">
        <v>88</v>
      </c>
      <c r="AC45" s="584"/>
      <c r="AD45" s="585"/>
      <c r="AE45" s="585"/>
      <c r="AF45" s="585"/>
      <c r="AG45" s="585"/>
      <c r="AH45" s="586"/>
    </row>
    <row r="46" spans="1:34" s="38" customFormat="1" ht="15.9" customHeight="1" x14ac:dyDescent="0.55000000000000004">
      <c r="A46" s="698"/>
      <c r="B46" s="43"/>
      <c r="C46" s="42"/>
      <c r="D46" s="616" t="s">
        <v>94</v>
      </c>
      <c r="E46" s="616"/>
      <c r="F46" s="617"/>
      <c r="G46" s="581" t="s">
        <v>93</v>
      </c>
      <c r="H46" s="582"/>
      <c r="I46" s="582"/>
      <c r="J46" s="583"/>
      <c r="K46" s="589"/>
      <c r="L46" s="590"/>
      <c r="M46" s="590"/>
      <c r="N46" s="590"/>
      <c r="O46" s="590"/>
      <c r="P46" s="584" t="s">
        <v>88</v>
      </c>
      <c r="Q46" s="584"/>
      <c r="R46" s="585"/>
      <c r="S46" s="585"/>
      <c r="T46" s="585"/>
      <c r="U46" s="585"/>
      <c r="V46" s="584" t="s">
        <v>89</v>
      </c>
      <c r="W46" s="584"/>
      <c r="X46" s="590"/>
      <c r="Y46" s="590"/>
      <c r="Z46" s="590"/>
      <c r="AA46" s="590"/>
      <c r="AB46" s="584" t="s">
        <v>88</v>
      </c>
      <c r="AC46" s="584"/>
      <c r="AD46" s="585"/>
      <c r="AE46" s="585"/>
      <c r="AF46" s="585"/>
      <c r="AG46" s="585"/>
      <c r="AH46" s="586"/>
    </row>
    <row r="47" spans="1:34" s="38" customFormat="1" ht="15.9" customHeight="1" x14ac:dyDescent="0.55000000000000004">
      <c r="A47" s="698"/>
      <c r="B47" s="43"/>
      <c r="C47" s="42"/>
      <c r="D47" s="618"/>
      <c r="E47" s="618"/>
      <c r="F47" s="619"/>
      <c r="G47" s="581" t="s">
        <v>92</v>
      </c>
      <c r="H47" s="582"/>
      <c r="I47" s="582"/>
      <c r="J47" s="583"/>
      <c r="K47" s="589"/>
      <c r="L47" s="590"/>
      <c r="M47" s="590"/>
      <c r="N47" s="590"/>
      <c r="O47" s="590"/>
      <c r="P47" s="584" t="s">
        <v>88</v>
      </c>
      <c r="Q47" s="584"/>
      <c r="R47" s="585"/>
      <c r="S47" s="585"/>
      <c r="T47" s="585"/>
      <c r="U47" s="585"/>
      <c r="V47" s="584" t="s">
        <v>89</v>
      </c>
      <c r="W47" s="584"/>
      <c r="X47" s="590"/>
      <c r="Y47" s="590"/>
      <c r="Z47" s="590"/>
      <c r="AA47" s="590"/>
      <c r="AB47" s="584" t="s">
        <v>88</v>
      </c>
      <c r="AC47" s="584"/>
      <c r="AD47" s="585"/>
      <c r="AE47" s="585"/>
      <c r="AF47" s="585"/>
      <c r="AG47" s="585"/>
      <c r="AH47" s="586"/>
    </row>
    <row r="48" spans="1:34" s="38" customFormat="1" ht="15.9" customHeight="1" x14ac:dyDescent="0.55000000000000004">
      <c r="A48" s="698"/>
      <c r="B48" s="41"/>
      <c r="C48" s="40"/>
      <c r="D48" s="620"/>
      <c r="E48" s="620"/>
      <c r="F48" s="621"/>
      <c r="G48" s="581" t="s">
        <v>91</v>
      </c>
      <c r="H48" s="582"/>
      <c r="I48" s="582"/>
      <c r="J48" s="583"/>
      <c r="K48" s="589"/>
      <c r="L48" s="590"/>
      <c r="M48" s="590"/>
      <c r="N48" s="590"/>
      <c r="O48" s="590"/>
      <c r="P48" s="584" t="s">
        <v>88</v>
      </c>
      <c r="Q48" s="584"/>
      <c r="R48" s="585"/>
      <c r="S48" s="585"/>
      <c r="T48" s="585"/>
      <c r="U48" s="585"/>
      <c r="V48" s="584" t="s">
        <v>89</v>
      </c>
      <c r="W48" s="584"/>
      <c r="X48" s="590"/>
      <c r="Y48" s="590"/>
      <c r="Z48" s="590"/>
      <c r="AA48" s="590"/>
      <c r="AB48" s="584" t="s">
        <v>88</v>
      </c>
      <c r="AC48" s="584"/>
      <c r="AD48" s="585"/>
      <c r="AE48" s="585"/>
      <c r="AF48" s="585"/>
      <c r="AG48" s="585"/>
      <c r="AH48" s="586"/>
    </row>
    <row r="49" spans="1:34" s="38" customFormat="1" ht="16.399999999999999" customHeight="1" x14ac:dyDescent="0.55000000000000004">
      <c r="A49" s="698"/>
      <c r="B49" s="587" t="s">
        <v>90</v>
      </c>
      <c r="C49" s="588"/>
      <c r="D49" s="588"/>
      <c r="E49" s="588"/>
      <c r="F49" s="588"/>
      <c r="G49" s="588"/>
      <c r="H49" s="588"/>
      <c r="I49" s="588"/>
      <c r="J49" s="588"/>
      <c r="K49" s="589"/>
      <c r="L49" s="590"/>
      <c r="M49" s="590"/>
      <c r="N49" s="590"/>
      <c r="O49" s="590"/>
      <c r="P49" s="584" t="s">
        <v>88</v>
      </c>
      <c r="Q49" s="584"/>
      <c r="R49" s="585"/>
      <c r="S49" s="585"/>
      <c r="T49" s="585"/>
      <c r="U49" s="585"/>
      <c r="V49" s="584" t="s">
        <v>89</v>
      </c>
      <c r="W49" s="584"/>
      <c r="X49" s="590"/>
      <c r="Y49" s="590"/>
      <c r="Z49" s="590"/>
      <c r="AA49" s="590"/>
      <c r="AB49" s="584" t="s">
        <v>88</v>
      </c>
      <c r="AC49" s="584"/>
      <c r="AD49" s="585"/>
      <c r="AE49" s="585"/>
      <c r="AF49" s="585"/>
      <c r="AG49" s="585"/>
      <c r="AH49" s="586"/>
    </row>
    <row r="50" spans="1:34" s="38" customFormat="1" ht="16.399999999999999" customHeight="1" thickBot="1" x14ac:dyDescent="0.6">
      <c r="A50" s="698"/>
      <c r="B50" s="594" t="s">
        <v>87</v>
      </c>
      <c r="C50" s="595"/>
      <c r="D50" s="595"/>
      <c r="E50" s="595"/>
      <c r="F50" s="595"/>
      <c r="G50" s="595"/>
      <c r="H50" s="595"/>
      <c r="I50" s="595"/>
      <c r="J50" s="595"/>
      <c r="K50" s="596"/>
      <c r="L50" s="597"/>
      <c r="M50" s="597"/>
      <c r="N50" s="597"/>
      <c r="O50" s="597"/>
      <c r="P50" s="597"/>
      <c r="Q50" s="597"/>
      <c r="R50" s="597"/>
      <c r="S50" s="597"/>
      <c r="T50" s="598" t="s">
        <v>86</v>
      </c>
      <c r="U50" s="598"/>
      <c r="V50" s="599"/>
      <c r="W50" s="600"/>
      <c r="X50" s="600"/>
      <c r="Y50" s="600"/>
      <c r="Z50" s="600"/>
      <c r="AA50" s="600"/>
      <c r="AB50" s="600"/>
      <c r="AC50" s="600"/>
      <c r="AD50" s="600"/>
      <c r="AE50" s="600"/>
      <c r="AF50" s="600"/>
      <c r="AG50" s="600"/>
      <c r="AH50" s="601"/>
    </row>
    <row r="51" spans="1:34" s="38" customFormat="1" ht="14.25" customHeight="1" x14ac:dyDescent="0.55000000000000004">
      <c r="A51" s="686" t="s">
        <v>106</v>
      </c>
      <c r="B51" s="632" t="s">
        <v>128</v>
      </c>
      <c r="C51" s="633"/>
      <c r="D51" s="633"/>
      <c r="E51" s="633"/>
      <c r="F51" s="633"/>
      <c r="G51" s="633"/>
      <c r="H51" s="633"/>
      <c r="I51" s="633"/>
      <c r="J51" s="633"/>
      <c r="K51" s="633"/>
      <c r="L51" s="633"/>
      <c r="M51" s="633"/>
      <c r="N51" s="633"/>
      <c r="O51" s="633"/>
      <c r="P51" s="633"/>
      <c r="Q51" s="633"/>
      <c r="R51" s="633"/>
      <c r="S51" s="633"/>
      <c r="T51" s="633"/>
      <c r="U51" s="633"/>
      <c r="V51" s="633"/>
      <c r="W51" s="633"/>
      <c r="X51" s="633"/>
      <c r="Y51" s="633"/>
      <c r="Z51" s="633"/>
      <c r="AA51" s="633"/>
      <c r="AB51" s="633"/>
      <c r="AC51" s="633"/>
      <c r="AD51" s="633"/>
      <c r="AE51" s="633"/>
      <c r="AF51" s="633"/>
      <c r="AG51" s="633"/>
      <c r="AH51" s="634"/>
    </row>
    <row r="52" spans="1:34" s="38" customFormat="1" ht="21.15" customHeight="1" x14ac:dyDescent="0.55000000000000004">
      <c r="A52" s="687"/>
      <c r="B52" s="689" t="s">
        <v>127</v>
      </c>
      <c r="C52" s="690"/>
      <c r="D52" s="690"/>
      <c r="E52" s="690"/>
      <c r="F52" s="690"/>
      <c r="G52" s="690"/>
      <c r="H52" s="690"/>
      <c r="I52" s="690"/>
      <c r="J52" s="691"/>
      <c r="K52" s="678" t="s">
        <v>126</v>
      </c>
      <c r="L52" s="679"/>
      <c r="M52" s="679"/>
      <c r="N52" s="679"/>
      <c r="O52" s="679"/>
      <c r="P52" s="680"/>
      <c r="Q52" s="678" t="s">
        <v>125</v>
      </c>
      <c r="R52" s="679"/>
      <c r="S52" s="679"/>
      <c r="T52" s="679"/>
      <c r="U52" s="679"/>
      <c r="V52" s="680"/>
      <c r="W52" s="678" t="s">
        <v>124</v>
      </c>
      <c r="X52" s="679"/>
      <c r="Y52" s="679"/>
      <c r="Z52" s="679"/>
      <c r="AA52" s="679"/>
      <c r="AB52" s="680"/>
      <c r="AC52" s="695" t="s">
        <v>123</v>
      </c>
      <c r="AD52" s="696"/>
      <c r="AE52" s="696"/>
      <c r="AF52" s="696"/>
      <c r="AG52" s="696"/>
      <c r="AH52" s="697"/>
    </row>
    <row r="53" spans="1:34" s="38" customFormat="1" ht="16.399999999999999" customHeight="1" x14ac:dyDescent="0.55000000000000004">
      <c r="A53" s="687"/>
      <c r="B53" s="692"/>
      <c r="C53" s="693"/>
      <c r="D53" s="693"/>
      <c r="E53" s="693"/>
      <c r="F53" s="693"/>
      <c r="G53" s="693"/>
      <c r="H53" s="693"/>
      <c r="I53" s="693"/>
      <c r="J53" s="694"/>
      <c r="K53" s="678" t="s">
        <v>122</v>
      </c>
      <c r="L53" s="679"/>
      <c r="M53" s="680"/>
      <c r="N53" s="678" t="s">
        <v>121</v>
      </c>
      <c r="O53" s="679"/>
      <c r="P53" s="680"/>
      <c r="Q53" s="678" t="s">
        <v>122</v>
      </c>
      <c r="R53" s="679"/>
      <c r="S53" s="680"/>
      <c r="T53" s="678" t="s">
        <v>121</v>
      </c>
      <c r="U53" s="679"/>
      <c r="V53" s="680"/>
      <c r="W53" s="678" t="s">
        <v>122</v>
      </c>
      <c r="X53" s="679"/>
      <c r="Y53" s="680"/>
      <c r="Z53" s="678" t="s">
        <v>121</v>
      </c>
      <c r="AA53" s="679"/>
      <c r="AB53" s="680"/>
      <c r="AC53" s="678" t="s">
        <v>122</v>
      </c>
      <c r="AD53" s="679"/>
      <c r="AE53" s="680"/>
      <c r="AF53" s="678" t="s">
        <v>121</v>
      </c>
      <c r="AG53" s="679"/>
      <c r="AH53" s="681"/>
    </row>
    <row r="54" spans="1:34" s="38" customFormat="1" ht="16.399999999999999" customHeight="1" x14ac:dyDescent="0.55000000000000004">
      <c r="A54" s="687"/>
      <c r="B54" s="685" t="s">
        <v>120</v>
      </c>
      <c r="C54" s="679"/>
      <c r="D54" s="679"/>
      <c r="E54" s="679"/>
      <c r="F54" s="679"/>
      <c r="G54" s="679"/>
      <c r="H54" s="679"/>
      <c r="I54" s="679"/>
      <c r="J54" s="680"/>
      <c r="K54" s="678"/>
      <c r="L54" s="679"/>
      <c r="M54" s="680"/>
      <c r="N54" s="678"/>
      <c r="O54" s="679"/>
      <c r="P54" s="680"/>
      <c r="Q54" s="678"/>
      <c r="R54" s="679"/>
      <c r="S54" s="680"/>
      <c r="T54" s="678"/>
      <c r="U54" s="679"/>
      <c r="V54" s="680"/>
      <c r="W54" s="678"/>
      <c r="X54" s="679"/>
      <c r="Y54" s="680"/>
      <c r="Z54" s="678"/>
      <c r="AA54" s="679"/>
      <c r="AB54" s="680"/>
      <c r="AC54" s="678"/>
      <c r="AD54" s="679"/>
      <c r="AE54" s="680"/>
      <c r="AF54" s="678"/>
      <c r="AG54" s="679"/>
      <c r="AH54" s="681"/>
    </row>
    <row r="55" spans="1:34" s="38" customFormat="1" ht="16.399999999999999" customHeight="1" x14ac:dyDescent="0.55000000000000004">
      <c r="A55" s="687"/>
      <c r="B55" s="685" t="s">
        <v>119</v>
      </c>
      <c r="C55" s="679"/>
      <c r="D55" s="679"/>
      <c r="E55" s="679"/>
      <c r="F55" s="679"/>
      <c r="G55" s="679"/>
      <c r="H55" s="679"/>
      <c r="I55" s="679"/>
      <c r="J55" s="680"/>
      <c r="K55" s="678"/>
      <c r="L55" s="679"/>
      <c r="M55" s="680"/>
      <c r="N55" s="678"/>
      <c r="O55" s="679"/>
      <c r="P55" s="680"/>
      <c r="Q55" s="678"/>
      <c r="R55" s="679"/>
      <c r="S55" s="680"/>
      <c r="T55" s="678"/>
      <c r="U55" s="679"/>
      <c r="V55" s="680"/>
      <c r="W55" s="678"/>
      <c r="X55" s="679"/>
      <c r="Y55" s="680"/>
      <c r="Z55" s="678"/>
      <c r="AA55" s="679"/>
      <c r="AB55" s="680"/>
      <c r="AC55" s="678"/>
      <c r="AD55" s="679"/>
      <c r="AE55" s="680"/>
      <c r="AF55" s="678"/>
      <c r="AG55" s="679"/>
      <c r="AH55" s="681"/>
    </row>
    <row r="56" spans="1:34" s="38" customFormat="1" ht="14.25" customHeight="1" x14ac:dyDescent="0.55000000000000004">
      <c r="A56" s="687"/>
      <c r="B56" s="682" t="s">
        <v>105</v>
      </c>
      <c r="C56" s="683"/>
      <c r="D56" s="683"/>
      <c r="E56" s="683"/>
      <c r="F56" s="683"/>
      <c r="G56" s="683"/>
      <c r="H56" s="683"/>
      <c r="I56" s="683"/>
      <c r="J56" s="683"/>
      <c r="K56" s="683"/>
      <c r="L56" s="683"/>
      <c r="M56" s="683"/>
      <c r="N56" s="683"/>
      <c r="O56" s="683"/>
      <c r="P56" s="683"/>
      <c r="Q56" s="683"/>
      <c r="R56" s="683"/>
      <c r="S56" s="683"/>
      <c r="T56" s="683"/>
      <c r="U56" s="683"/>
      <c r="V56" s="683"/>
      <c r="W56" s="683"/>
      <c r="X56" s="683"/>
      <c r="Y56" s="683"/>
      <c r="Z56" s="683"/>
      <c r="AA56" s="683"/>
      <c r="AB56" s="683"/>
      <c r="AC56" s="683"/>
      <c r="AD56" s="683"/>
      <c r="AE56" s="683"/>
      <c r="AF56" s="683"/>
      <c r="AG56" s="683"/>
      <c r="AH56" s="684"/>
    </row>
    <row r="57" spans="1:34" s="38" customFormat="1" ht="16.399999999999999" customHeight="1" x14ac:dyDescent="0.55000000000000004">
      <c r="A57" s="687"/>
      <c r="B57" s="635" t="s">
        <v>104</v>
      </c>
      <c r="C57" s="636"/>
      <c r="D57" s="636"/>
      <c r="E57" s="636"/>
      <c r="F57" s="636"/>
      <c r="G57" s="636"/>
      <c r="H57" s="636"/>
      <c r="I57" s="636"/>
      <c r="J57" s="637"/>
      <c r="K57" s="628" t="s">
        <v>103</v>
      </c>
      <c r="L57" s="628"/>
      <c r="M57" s="628"/>
      <c r="N57" s="628" t="s">
        <v>102</v>
      </c>
      <c r="O57" s="628"/>
      <c r="P57" s="628"/>
      <c r="Q57" s="628" t="s">
        <v>101</v>
      </c>
      <c r="R57" s="628"/>
      <c r="S57" s="628"/>
      <c r="T57" s="628" t="s">
        <v>100</v>
      </c>
      <c r="U57" s="628"/>
      <c r="V57" s="628"/>
      <c r="W57" s="628" t="s">
        <v>99</v>
      </c>
      <c r="X57" s="628"/>
      <c r="Y57" s="628"/>
      <c r="Z57" s="628" t="s">
        <v>98</v>
      </c>
      <c r="AA57" s="628"/>
      <c r="AB57" s="628"/>
      <c r="AC57" s="628" t="s">
        <v>92</v>
      </c>
      <c r="AD57" s="628"/>
      <c r="AE57" s="628"/>
      <c r="AF57" s="628" t="s">
        <v>97</v>
      </c>
      <c r="AG57" s="628"/>
      <c r="AH57" s="629"/>
    </row>
    <row r="58" spans="1:34" s="38" customFormat="1" ht="15.65" customHeight="1" x14ac:dyDescent="0.55000000000000004">
      <c r="A58" s="687"/>
      <c r="B58" s="638"/>
      <c r="C58" s="639"/>
      <c r="D58" s="639"/>
      <c r="E58" s="639"/>
      <c r="F58" s="639"/>
      <c r="G58" s="639"/>
      <c r="H58" s="639"/>
      <c r="I58" s="639"/>
      <c r="J58" s="640"/>
      <c r="K58" s="628"/>
      <c r="L58" s="628"/>
      <c r="M58" s="628"/>
      <c r="N58" s="628"/>
      <c r="O58" s="628"/>
      <c r="P58" s="628"/>
      <c r="Q58" s="628"/>
      <c r="R58" s="628"/>
      <c r="S58" s="628"/>
      <c r="T58" s="628"/>
      <c r="U58" s="628"/>
      <c r="V58" s="628"/>
      <c r="W58" s="628"/>
      <c r="X58" s="628"/>
      <c r="Y58" s="628"/>
      <c r="Z58" s="628"/>
      <c r="AA58" s="628"/>
      <c r="AB58" s="628"/>
      <c r="AC58" s="628"/>
      <c r="AD58" s="628"/>
      <c r="AE58" s="628"/>
      <c r="AF58" s="628"/>
      <c r="AG58" s="628"/>
      <c r="AH58" s="629"/>
    </row>
    <row r="59" spans="1:34" s="38" customFormat="1" ht="15.9" customHeight="1" x14ac:dyDescent="0.55000000000000004">
      <c r="A59" s="687"/>
      <c r="B59" s="641"/>
      <c r="C59" s="642"/>
      <c r="D59" s="642"/>
      <c r="E59" s="642"/>
      <c r="F59" s="642"/>
      <c r="G59" s="642"/>
      <c r="H59" s="642"/>
      <c r="I59" s="642"/>
      <c r="J59" s="643"/>
      <c r="K59" s="622" t="s">
        <v>96</v>
      </c>
      <c r="L59" s="623"/>
      <c r="M59" s="623"/>
      <c r="N59" s="623"/>
      <c r="O59" s="623"/>
      <c r="P59" s="623"/>
      <c r="Q59" s="623"/>
      <c r="R59" s="623"/>
      <c r="S59" s="624"/>
      <c r="T59" s="625"/>
      <c r="U59" s="585"/>
      <c r="V59" s="585"/>
      <c r="W59" s="585"/>
      <c r="X59" s="585"/>
      <c r="Y59" s="585"/>
      <c r="Z59" s="585"/>
      <c r="AA59" s="585"/>
      <c r="AB59" s="585"/>
      <c r="AC59" s="585"/>
      <c r="AD59" s="585"/>
      <c r="AE59" s="585"/>
      <c r="AF59" s="585"/>
      <c r="AG59" s="585"/>
      <c r="AH59" s="586"/>
    </row>
    <row r="60" spans="1:34" s="38" customFormat="1" ht="15.9" customHeight="1" x14ac:dyDescent="0.55000000000000004">
      <c r="A60" s="687"/>
      <c r="B60" s="626" t="s">
        <v>95</v>
      </c>
      <c r="C60" s="627"/>
      <c r="D60" s="588"/>
      <c r="E60" s="588"/>
      <c r="F60" s="588"/>
      <c r="G60" s="588"/>
      <c r="H60" s="588"/>
      <c r="I60" s="588"/>
      <c r="J60" s="588"/>
      <c r="K60" s="589"/>
      <c r="L60" s="590"/>
      <c r="M60" s="590"/>
      <c r="N60" s="590"/>
      <c r="O60" s="590"/>
      <c r="P60" s="584" t="s">
        <v>88</v>
      </c>
      <c r="Q60" s="584"/>
      <c r="R60" s="585"/>
      <c r="S60" s="585"/>
      <c r="T60" s="585"/>
      <c r="U60" s="585"/>
      <c r="V60" s="584" t="s">
        <v>89</v>
      </c>
      <c r="W60" s="584"/>
      <c r="X60" s="590"/>
      <c r="Y60" s="590"/>
      <c r="Z60" s="590"/>
      <c r="AA60" s="590"/>
      <c r="AB60" s="584" t="s">
        <v>88</v>
      </c>
      <c r="AC60" s="584"/>
      <c r="AD60" s="585"/>
      <c r="AE60" s="585"/>
      <c r="AF60" s="585"/>
      <c r="AG60" s="585"/>
      <c r="AH60" s="586"/>
    </row>
    <row r="61" spans="1:34" s="38" customFormat="1" ht="15.9" customHeight="1" x14ac:dyDescent="0.55000000000000004">
      <c r="A61" s="687"/>
      <c r="B61" s="43"/>
      <c r="C61" s="42"/>
      <c r="D61" s="616" t="s">
        <v>94</v>
      </c>
      <c r="E61" s="616"/>
      <c r="F61" s="617"/>
      <c r="G61" s="581" t="s">
        <v>93</v>
      </c>
      <c r="H61" s="582"/>
      <c r="I61" s="582"/>
      <c r="J61" s="583"/>
      <c r="K61" s="589"/>
      <c r="L61" s="590"/>
      <c r="M61" s="590"/>
      <c r="N61" s="590"/>
      <c r="O61" s="590"/>
      <c r="P61" s="584" t="s">
        <v>88</v>
      </c>
      <c r="Q61" s="584"/>
      <c r="R61" s="585"/>
      <c r="S61" s="585"/>
      <c r="T61" s="585"/>
      <c r="U61" s="585"/>
      <c r="V61" s="584" t="s">
        <v>89</v>
      </c>
      <c r="W61" s="584"/>
      <c r="X61" s="590"/>
      <c r="Y61" s="590"/>
      <c r="Z61" s="590"/>
      <c r="AA61" s="590"/>
      <c r="AB61" s="584" t="s">
        <v>88</v>
      </c>
      <c r="AC61" s="584"/>
      <c r="AD61" s="585"/>
      <c r="AE61" s="585"/>
      <c r="AF61" s="585"/>
      <c r="AG61" s="585"/>
      <c r="AH61" s="586"/>
    </row>
    <row r="62" spans="1:34" s="38" customFormat="1" ht="15.9" customHeight="1" x14ac:dyDescent="0.55000000000000004">
      <c r="A62" s="687"/>
      <c r="B62" s="43"/>
      <c r="C62" s="42"/>
      <c r="D62" s="618"/>
      <c r="E62" s="618"/>
      <c r="F62" s="619"/>
      <c r="G62" s="581" t="s">
        <v>92</v>
      </c>
      <c r="H62" s="582"/>
      <c r="I62" s="582"/>
      <c r="J62" s="583"/>
      <c r="K62" s="589"/>
      <c r="L62" s="590"/>
      <c r="M62" s="590"/>
      <c r="N62" s="590"/>
      <c r="O62" s="590"/>
      <c r="P62" s="584" t="s">
        <v>88</v>
      </c>
      <c r="Q62" s="584"/>
      <c r="R62" s="585"/>
      <c r="S62" s="585"/>
      <c r="T62" s="585"/>
      <c r="U62" s="585"/>
      <c r="V62" s="584" t="s">
        <v>89</v>
      </c>
      <c r="W62" s="584"/>
      <c r="X62" s="590"/>
      <c r="Y62" s="590"/>
      <c r="Z62" s="590"/>
      <c r="AA62" s="590"/>
      <c r="AB62" s="584" t="s">
        <v>88</v>
      </c>
      <c r="AC62" s="584"/>
      <c r="AD62" s="585"/>
      <c r="AE62" s="585"/>
      <c r="AF62" s="585"/>
      <c r="AG62" s="585"/>
      <c r="AH62" s="586"/>
    </row>
    <row r="63" spans="1:34" s="38" customFormat="1" ht="15.9" customHeight="1" x14ac:dyDescent="0.55000000000000004">
      <c r="A63" s="687"/>
      <c r="B63" s="41"/>
      <c r="C63" s="40"/>
      <c r="D63" s="620"/>
      <c r="E63" s="620"/>
      <c r="F63" s="621"/>
      <c r="G63" s="581" t="s">
        <v>91</v>
      </c>
      <c r="H63" s="582"/>
      <c r="I63" s="582"/>
      <c r="J63" s="583"/>
      <c r="K63" s="589"/>
      <c r="L63" s="590"/>
      <c r="M63" s="590"/>
      <c r="N63" s="590"/>
      <c r="O63" s="590"/>
      <c r="P63" s="584" t="s">
        <v>88</v>
      </c>
      <c r="Q63" s="584"/>
      <c r="R63" s="585"/>
      <c r="S63" s="585"/>
      <c r="T63" s="585"/>
      <c r="U63" s="585"/>
      <c r="V63" s="584" t="s">
        <v>89</v>
      </c>
      <c r="W63" s="584"/>
      <c r="X63" s="590"/>
      <c r="Y63" s="590"/>
      <c r="Z63" s="590"/>
      <c r="AA63" s="590"/>
      <c r="AB63" s="584" t="s">
        <v>88</v>
      </c>
      <c r="AC63" s="584"/>
      <c r="AD63" s="585"/>
      <c r="AE63" s="585"/>
      <c r="AF63" s="585"/>
      <c r="AG63" s="585"/>
      <c r="AH63" s="586"/>
    </row>
    <row r="64" spans="1:34" s="38" customFormat="1" ht="16.399999999999999" customHeight="1" x14ac:dyDescent="0.55000000000000004">
      <c r="A64" s="687"/>
      <c r="B64" s="587" t="s">
        <v>90</v>
      </c>
      <c r="C64" s="588"/>
      <c r="D64" s="588"/>
      <c r="E64" s="588"/>
      <c r="F64" s="588"/>
      <c r="G64" s="588"/>
      <c r="H64" s="588"/>
      <c r="I64" s="588"/>
      <c r="J64" s="588"/>
      <c r="K64" s="589"/>
      <c r="L64" s="590"/>
      <c r="M64" s="590"/>
      <c r="N64" s="590"/>
      <c r="O64" s="590"/>
      <c r="P64" s="584" t="s">
        <v>88</v>
      </c>
      <c r="Q64" s="584"/>
      <c r="R64" s="585"/>
      <c r="S64" s="585"/>
      <c r="T64" s="585"/>
      <c r="U64" s="585"/>
      <c r="V64" s="584" t="s">
        <v>89</v>
      </c>
      <c r="W64" s="584"/>
      <c r="X64" s="590"/>
      <c r="Y64" s="590"/>
      <c r="Z64" s="590"/>
      <c r="AA64" s="590"/>
      <c r="AB64" s="584" t="s">
        <v>88</v>
      </c>
      <c r="AC64" s="584"/>
      <c r="AD64" s="585"/>
      <c r="AE64" s="585"/>
      <c r="AF64" s="585"/>
      <c r="AG64" s="585"/>
      <c r="AH64" s="586"/>
    </row>
    <row r="65" spans="1:35" s="38" customFormat="1" ht="16.399999999999999" customHeight="1" thickBot="1" x14ac:dyDescent="0.6">
      <c r="A65" s="688"/>
      <c r="B65" s="594" t="s">
        <v>87</v>
      </c>
      <c r="C65" s="595"/>
      <c r="D65" s="595"/>
      <c r="E65" s="595"/>
      <c r="F65" s="595"/>
      <c r="G65" s="595"/>
      <c r="H65" s="595"/>
      <c r="I65" s="595"/>
      <c r="J65" s="595"/>
      <c r="K65" s="596"/>
      <c r="L65" s="597"/>
      <c r="M65" s="597"/>
      <c r="N65" s="597"/>
      <c r="O65" s="597"/>
      <c r="P65" s="597"/>
      <c r="Q65" s="597"/>
      <c r="R65" s="597"/>
      <c r="S65" s="597"/>
      <c r="T65" s="598" t="s">
        <v>86</v>
      </c>
      <c r="U65" s="598"/>
      <c r="V65" s="599"/>
      <c r="W65" s="600"/>
      <c r="X65" s="600"/>
      <c r="Y65" s="600"/>
      <c r="Z65" s="600"/>
      <c r="AA65" s="600"/>
      <c r="AB65" s="600"/>
      <c r="AC65" s="600"/>
      <c r="AD65" s="600"/>
      <c r="AE65" s="600"/>
      <c r="AF65" s="600"/>
      <c r="AG65" s="600"/>
      <c r="AH65" s="601"/>
    </row>
    <row r="66" spans="1:35" s="38" customFormat="1" ht="16.399999999999999" customHeight="1" thickBot="1" x14ac:dyDescent="0.6">
      <c r="A66" s="602" t="s">
        <v>85</v>
      </c>
      <c r="B66" s="603"/>
      <c r="C66" s="603"/>
      <c r="D66" s="603"/>
      <c r="E66" s="603"/>
      <c r="F66" s="603"/>
      <c r="G66" s="603"/>
      <c r="H66" s="604" t="s">
        <v>118</v>
      </c>
      <c r="I66" s="605"/>
      <c r="J66" s="605"/>
      <c r="K66" s="605"/>
      <c r="L66" s="605"/>
      <c r="M66" s="605"/>
      <c r="N66" s="605"/>
      <c r="O66" s="605"/>
      <c r="P66" s="605"/>
      <c r="Q66" s="605"/>
      <c r="R66" s="605"/>
      <c r="S66" s="605"/>
      <c r="T66" s="605"/>
      <c r="U66" s="605"/>
      <c r="V66" s="605"/>
      <c r="W66" s="605"/>
      <c r="X66" s="605"/>
      <c r="Y66" s="605"/>
      <c r="Z66" s="605"/>
      <c r="AA66" s="605"/>
      <c r="AB66" s="605"/>
      <c r="AC66" s="605"/>
      <c r="AD66" s="605"/>
      <c r="AE66" s="605"/>
      <c r="AF66" s="605"/>
      <c r="AG66" s="605"/>
      <c r="AH66" s="606"/>
    </row>
    <row r="67" spans="1:35" s="38" customFormat="1" ht="16.399999999999999" customHeight="1" x14ac:dyDescent="0.55000000000000004">
      <c r="A67" s="44"/>
      <c r="B67" s="44"/>
      <c r="C67" s="44"/>
      <c r="D67" s="44"/>
      <c r="E67" s="44"/>
      <c r="F67" s="44"/>
      <c r="G67" s="44"/>
      <c r="H67" s="45"/>
      <c r="I67" s="45"/>
      <c r="J67" s="45"/>
      <c r="K67" s="45"/>
      <c r="L67" s="45"/>
      <c r="M67" s="45"/>
      <c r="N67" s="45"/>
      <c r="O67" s="45"/>
      <c r="P67" s="45"/>
      <c r="Q67" s="45"/>
      <c r="R67" s="45"/>
      <c r="S67" s="45"/>
      <c r="T67" s="45"/>
      <c r="U67" s="45"/>
      <c r="V67" s="45"/>
      <c r="W67" s="45"/>
      <c r="X67" s="45"/>
      <c r="Y67" s="45"/>
      <c r="Z67" s="45"/>
      <c r="AA67" s="45" t="s">
        <v>117</v>
      </c>
      <c r="AB67" s="45"/>
      <c r="AC67" s="45"/>
      <c r="AD67" s="45"/>
      <c r="AE67" s="45"/>
      <c r="AF67" s="45"/>
      <c r="AG67" s="45"/>
      <c r="AH67" s="45" t="s">
        <v>117</v>
      </c>
    </row>
    <row r="68" spans="1:35" s="38" customFormat="1" ht="15" customHeight="1" thickBot="1" x14ac:dyDescent="0.65">
      <c r="A68" s="656" t="s">
        <v>116</v>
      </c>
      <c r="B68" s="656"/>
      <c r="C68" s="656"/>
      <c r="D68" s="656"/>
      <c r="E68" s="656"/>
      <c r="F68" s="656"/>
      <c r="G68" s="656"/>
      <c r="H68" s="656"/>
      <c r="I68" s="656"/>
      <c r="J68" s="656"/>
      <c r="K68" s="656"/>
      <c r="L68" s="656"/>
      <c r="M68" s="656"/>
      <c r="N68" s="656"/>
      <c r="O68" s="656"/>
      <c r="P68" s="656"/>
      <c r="Q68" s="656"/>
      <c r="R68" s="656"/>
      <c r="S68" s="656"/>
      <c r="T68" s="656"/>
      <c r="U68" s="656"/>
      <c r="V68" s="656"/>
      <c r="W68" s="656"/>
      <c r="X68" s="656"/>
      <c r="Y68" s="656"/>
      <c r="Z68" s="656"/>
      <c r="AA68" s="656"/>
      <c r="AB68" s="656"/>
      <c r="AC68" s="656"/>
      <c r="AD68" s="656"/>
      <c r="AE68" s="656"/>
      <c r="AF68" s="656"/>
      <c r="AG68" s="656"/>
      <c r="AH68" s="656"/>
    </row>
    <row r="69" spans="1:35" s="38" customFormat="1" ht="16.399999999999999" customHeight="1" x14ac:dyDescent="0.55000000000000004">
      <c r="A69" s="657" t="s">
        <v>115</v>
      </c>
      <c r="B69" s="658"/>
      <c r="C69" s="663" t="s">
        <v>45</v>
      </c>
      <c r="D69" s="664"/>
      <c r="E69" s="664"/>
      <c r="F69" s="664"/>
      <c r="G69" s="665"/>
      <c r="H69" s="666"/>
      <c r="I69" s="667"/>
      <c r="J69" s="667"/>
      <c r="K69" s="667"/>
      <c r="L69" s="667"/>
      <c r="M69" s="667"/>
      <c r="N69" s="667"/>
      <c r="O69" s="667"/>
      <c r="P69" s="667"/>
      <c r="Q69" s="667"/>
      <c r="R69" s="667"/>
      <c r="S69" s="667"/>
      <c r="T69" s="667"/>
      <c r="U69" s="667"/>
      <c r="V69" s="667"/>
      <c r="W69" s="667"/>
      <c r="X69" s="667"/>
      <c r="Y69" s="667"/>
      <c r="Z69" s="667"/>
      <c r="AA69" s="667"/>
      <c r="AB69" s="667"/>
      <c r="AC69" s="667"/>
      <c r="AD69" s="667"/>
      <c r="AE69" s="667"/>
      <c r="AF69" s="667"/>
      <c r="AG69" s="667"/>
      <c r="AH69" s="668"/>
    </row>
    <row r="70" spans="1:35" s="38" customFormat="1" ht="27.9" customHeight="1" x14ac:dyDescent="0.55000000000000004">
      <c r="A70" s="659"/>
      <c r="B70" s="660"/>
      <c r="C70" s="654" t="s">
        <v>114</v>
      </c>
      <c r="D70" s="654"/>
      <c r="E70" s="654"/>
      <c r="F70" s="654"/>
      <c r="G70" s="654"/>
      <c r="H70" s="669"/>
      <c r="I70" s="669"/>
      <c r="J70" s="669"/>
      <c r="K70" s="669"/>
      <c r="L70" s="669"/>
      <c r="M70" s="669"/>
      <c r="N70" s="669"/>
      <c r="O70" s="669"/>
      <c r="P70" s="669"/>
      <c r="Q70" s="669"/>
      <c r="R70" s="669"/>
      <c r="S70" s="669"/>
      <c r="T70" s="669"/>
      <c r="U70" s="669"/>
      <c r="V70" s="669"/>
      <c r="W70" s="669"/>
      <c r="X70" s="669"/>
      <c r="Y70" s="669"/>
      <c r="Z70" s="669"/>
      <c r="AA70" s="669"/>
      <c r="AB70" s="669"/>
      <c r="AC70" s="669"/>
      <c r="AD70" s="669"/>
      <c r="AE70" s="669"/>
      <c r="AF70" s="669"/>
      <c r="AG70" s="669"/>
      <c r="AH70" s="670"/>
    </row>
    <row r="71" spans="1:35" s="38" customFormat="1" ht="15.75" customHeight="1" x14ac:dyDescent="0.55000000000000004">
      <c r="A71" s="659"/>
      <c r="B71" s="660"/>
      <c r="C71" s="654" t="s">
        <v>50</v>
      </c>
      <c r="D71" s="654"/>
      <c r="E71" s="654"/>
      <c r="F71" s="654"/>
      <c r="G71" s="654"/>
      <c r="H71" s="486" t="s">
        <v>41</v>
      </c>
      <c r="I71" s="487"/>
      <c r="J71" s="487"/>
      <c r="K71" s="487"/>
      <c r="L71" s="677"/>
      <c r="M71" s="677"/>
      <c r="N71" s="13" t="s">
        <v>40</v>
      </c>
      <c r="O71" s="677"/>
      <c r="P71" s="677"/>
      <c r="Q71" s="14" t="s">
        <v>39</v>
      </c>
      <c r="R71" s="487"/>
      <c r="S71" s="487"/>
      <c r="T71" s="487"/>
      <c r="U71" s="487"/>
      <c r="V71" s="487"/>
      <c r="W71" s="487"/>
      <c r="X71" s="487"/>
      <c r="Y71" s="487"/>
      <c r="Z71" s="487"/>
      <c r="AA71" s="487"/>
      <c r="AB71" s="487"/>
      <c r="AC71" s="487"/>
      <c r="AD71" s="487"/>
      <c r="AE71" s="487"/>
      <c r="AF71" s="487"/>
      <c r="AG71" s="487"/>
      <c r="AH71" s="489"/>
    </row>
    <row r="72" spans="1:35" s="38" customFormat="1" ht="15.75" customHeight="1" x14ac:dyDescent="0.55000000000000004">
      <c r="A72" s="659"/>
      <c r="B72" s="660"/>
      <c r="C72" s="654"/>
      <c r="D72" s="654"/>
      <c r="E72" s="654"/>
      <c r="F72" s="654"/>
      <c r="G72" s="654"/>
      <c r="H72" s="490"/>
      <c r="I72" s="491"/>
      <c r="J72" s="491"/>
      <c r="K72" s="491"/>
      <c r="L72" s="12" t="s">
        <v>38</v>
      </c>
      <c r="M72" s="12" t="s">
        <v>37</v>
      </c>
      <c r="N72" s="491"/>
      <c r="O72" s="491"/>
      <c r="P72" s="491"/>
      <c r="Q72" s="491"/>
      <c r="R72" s="491"/>
      <c r="S72" s="491"/>
      <c r="T72" s="491"/>
      <c r="U72" s="491"/>
      <c r="V72" s="12" t="s">
        <v>36</v>
      </c>
      <c r="W72" s="12" t="s">
        <v>35</v>
      </c>
      <c r="X72" s="491"/>
      <c r="Y72" s="491"/>
      <c r="Z72" s="491"/>
      <c r="AA72" s="491"/>
      <c r="AB72" s="491"/>
      <c r="AC72" s="491"/>
      <c r="AD72" s="491"/>
      <c r="AE72" s="491"/>
      <c r="AF72" s="491"/>
      <c r="AG72" s="491"/>
      <c r="AH72" s="506"/>
    </row>
    <row r="73" spans="1:35" s="38" customFormat="1" ht="15.75" customHeight="1" x14ac:dyDescent="0.55000000000000004">
      <c r="A73" s="659"/>
      <c r="B73" s="660"/>
      <c r="C73" s="654"/>
      <c r="D73" s="654"/>
      <c r="E73" s="654"/>
      <c r="F73" s="654"/>
      <c r="G73" s="654"/>
      <c r="H73" s="490"/>
      <c r="I73" s="491"/>
      <c r="J73" s="491"/>
      <c r="K73" s="491"/>
      <c r="L73" s="12" t="s">
        <v>34</v>
      </c>
      <c r="M73" s="12" t="s">
        <v>33</v>
      </c>
      <c r="N73" s="491"/>
      <c r="O73" s="491"/>
      <c r="P73" s="491"/>
      <c r="Q73" s="491"/>
      <c r="R73" s="491"/>
      <c r="S73" s="491"/>
      <c r="T73" s="491"/>
      <c r="U73" s="491"/>
      <c r="V73" s="12" t="s">
        <v>32</v>
      </c>
      <c r="W73" s="12" t="s">
        <v>31</v>
      </c>
      <c r="X73" s="491"/>
      <c r="Y73" s="491"/>
      <c r="Z73" s="491"/>
      <c r="AA73" s="491"/>
      <c r="AB73" s="491"/>
      <c r="AC73" s="491"/>
      <c r="AD73" s="491"/>
      <c r="AE73" s="491"/>
      <c r="AF73" s="491"/>
      <c r="AG73" s="491"/>
      <c r="AH73" s="506"/>
    </row>
    <row r="74" spans="1:35" s="38" customFormat="1" ht="18.899999999999999" customHeight="1" x14ac:dyDescent="0.55000000000000004">
      <c r="A74" s="659"/>
      <c r="B74" s="660"/>
      <c r="C74" s="654"/>
      <c r="D74" s="654"/>
      <c r="E74" s="654"/>
      <c r="F74" s="654"/>
      <c r="G74" s="654"/>
      <c r="H74" s="674"/>
      <c r="I74" s="675"/>
      <c r="J74" s="675"/>
      <c r="K74" s="675"/>
      <c r="L74" s="675"/>
      <c r="M74" s="675"/>
      <c r="N74" s="675"/>
      <c r="O74" s="675"/>
      <c r="P74" s="675"/>
      <c r="Q74" s="675"/>
      <c r="R74" s="675"/>
      <c r="S74" s="675"/>
      <c r="T74" s="675"/>
      <c r="U74" s="675"/>
      <c r="V74" s="675"/>
      <c r="W74" s="675"/>
      <c r="X74" s="675"/>
      <c r="Y74" s="675"/>
      <c r="Z74" s="675"/>
      <c r="AA74" s="675"/>
      <c r="AB74" s="675"/>
      <c r="AC74" s="675"/>
      <c r="AD74" s="675"/>
      <c r="AE74" s="675"/>
      <c r="AF74" s="675"/>
      <c r="AG74" s="675"/>
      <c r="AH74" s="676"/>
    </row>
    <row r="75" spans="1:35" s="38" customFormat="1" ht="16.399999999999999" customHeight="1" x14ac:dyDescent="0.55000000000000004">
      <c r="A75" s="659"/>
      <c r="B75" s="660"/>
      <c r="C75" s="654" t="s">
        <v>113</v>
      </c>
      <c r="D75" s="654"/>
      <c r="E75" s="654"/>
      <c r="F75" s="654"/>
      <c r="G75" s="654"/>
      <c r="H75" s="610" t="s">
        <v>63</v>
      </c>
      <c r="I75" s="611"/>
      <c r="J75" s="612"/>
      <c r="K75" s="482"/>
      <c r="L75" s="483"/>
      <c r="M75" s="483"/>
      <c r="N75" s="483"/>
      <c r="O75" s="483"/>
      <c r="P75" s="483"/>
      <c r="Q75" s="26" t="s">
        <v>62</v>
      </c>
      <c r="R75" s="25"/>
      <c r="S75" s="508"/>
      <c r="T75" s="508"/>
      <c r="U75" s="509"/>
      <c r="V75" s="610" t="s">
        <v>61</v>
      </c>
      <c r="W75" s="611"/>
      <c r="X75" s="612"/>
      <c r="Y75" s="613"/>
      <c r="Z75" s="614"/>
      <c r="AA75" s="614"/>
      <c r="AB75" s="614"/>
      <c r="AC75" s="614"/>
      <c r="AD75" s="614"/>
      <c r="AE75" s="614"/>
      <c r="AF75" s="614"/>
      <c r="AG75" s="614"/>
      <c r="AH75" s="615"/>
    </row>
    <row r="76" spans="1:35" s="38" customFormat="1" ht="16.399999999999999" customHeight="1" thickBot="1" x14ac:dyDescent="0.6">
      <c r="A76" s="661"/>
      <c r="B76" s="662"/>
      <c r="C76" s="655"/>
      <c r="D76" s="655"/>
      <c r="E76" s="655"/>
      <c r="F76" s="655"/>
      <c r="G76" s="655"/>
      <c r="H76" s="485" t="s">
        <v>60</v>
      </c>
      <c r="I76" s="485"/>
      <c r="J76" s="485"/>
      <c r="K76" s="671"/>
      <c r="L76" s="672"/>
      <c r="M76" s="672"/>
      <c r="N76" s="672"/>
      <c r="O76" s="672"/>
      <c r="P76" s="672"/>
      <c r="Q76" s="672"/>
      <c r="R76" s="672"/>
      <c r="S76" s="672"/>
      <c r="T76" s="672"/>
      <c r="U76" s="672"/>
      <c r="V76" s="672"/>
      <c r="W76" s="672"/>
      <c r="X76" s="672"/>
      <c r="Y76" s="672"/>
      <c r="Z76" s="672"/>
      <c r="AA76" s="672"/>
      <c r="AB76" s="672"/>
      <c r="AC76" s="672"/>
      <c r="AD76" s="672"/>
      <c r="AE76" s="672"/>
      <c r="AF76" s="672"/>
      <c r="AG76" s="672"/>
      <c r="AH76" s="673"/>
    </row>
    <row r="77" spans="1:35" s="38" customFormat="1" ht="14.25" customHeight="1" x14ac:dyDescent="0.55000000000000004">
      <c r="A77" s="632" t="s">
        <v>105</v>
      </c>
      <c r="B77" s="633"/>
      <c r="C77" s="633"/>
      <c r="D77" s="633"/>
      <c r="E77" s="633"/>
      <c r="F77" s="633"/>
      <c r="G77" s="633"/>
      <c r="H77" s="633"/>
      <c r="I77" s="633"/>
      <c r="J77" s="633"/>
      <c r="K77" s="633"/>
      <c r="L77" s="633"/>
      <c r="M77" s="633"/>
      <c r="N77" s="633"/>
      <c r="O77" s="633"/>
      <c r="P77" s="633"/>
      <c r="Q77" s="633"/>
      <c r="R77" s="633"/>
      <c r="S77" s="633"/>
      <c r="T77" s="633"/>
      <c r="U77" s="633"/>
      <c r="V77" s="633"/>
      <c r="W77" s="633"/>
      <c r="X77" s="633"/>
      <c r="Y77" s="633"/>
      <c r="Z77" s="633"/>
      <c r="AA77" s="633"/>
      <c r="AB77" s="633"/>
      <c r="AC77" s="633"/>
      <c r="AD77" s="633"/>
      <c r="AE77" s="633"/>
      <c r="AF77" s="633"/>
      <c r="AG77" s="633"/>
      <c r="AH77" s="634"/>
    </row>
    <row r="78" spans="1:35" s="45" customFormat="1" ht="15" customHeight="1" thickBot="1" x14ac:dyDescent="0.6">
      <c r="A78" s="646" t="s">
        <v>112</v>
      </c>
      <c r="B78" s="600"/>
      <c r="C78" s="600"/>
      <c r="D78" s="600"/>
      <c r="E78" s="600"/>
      <c r="F78" s="600"/>
      <c r="G78" s="600"/>
      <c r="H78" s="600"/>
      <c r="I78" s="600"/>
      <c r="J78" s="600"/>
      <c r="K78" s="600"/>
      <c r="L78" s="600"/>
      <c r="M78" s="647"/>
      <c r="N78" s="648"/>
      <c r="O78" s="649"/>
      <c r="P78" s="649"/>
      <c r="Q78" s="47" t="s">
        <v>111</v>
      </c>
      <c r="R78" s="48"/>
      <c r="S78" s="650" t="s">
        <v>110</v>
      </c>
      <c r="T78" s="600"/>
      <c r="U78" s="600"/>
      <c r="V78" s="600"/>
      <c r="W78" s="600"/>
      <c r="X78" s="600"/>
      <c r="Y78" s="600"/>
      <c r="Z78" s="600"/>
      <c r="AA78" s="600"/>
      <c r="AB78" s="600"/>
      <c r="AC78" s="647"/>
      <c r="AD78" s="651"/>
      <c r="AE78" s="652"/>
      <c r="AF78" s="652"/>
      <c r="AG78" s="47" t="s">
        <v>109</v>
      </c>
      <c r="AH78" s="46"/>
      <c r="AI78" s="38"/>
    </row>
    <row r="79" spans="1:35" s="38" customFormat="1" ht="20.149999999999999" customHeight="1" x14ac:dyDescent="0.55000000000000004">
      <c r="A79" s="630" t="s">
        <v>108</v>
      </c>
      <c r="B79" s="633" t="s">
        <v>105</v>
      </c>
      <c r="C79" s="633"/>
      <c r="D79" s="633"/>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33"/>
      <c r="AC79" s="633"/>
      <c r="AD79" s="633"/>
      <c r="AE79" s="633"/>
      <c r="AF79" s="633"/>
      <c r="AG79" s="633"/>
      <c r="AH79" s="634"/>
    </row>
    <row r="80" spans="1:35" s="38" customFormat="1" ht="16.399999999999999" customHeight="1" x14ac:dyDescent="0.55000000000000004">
      <c r="A80" s="631"/>
      <c r="B80" s="635" t="s">
        <v>104</v>
      </c>
      <c r="C80" s="636"/>
      <c r="D80" s="636"/>
      <c r="E80" s="636"/>
      <c r="F80" s="636"/>
      <c r="G80" s="636"/>
      <c r="H80" s="636"/>
      <c r="I80" s="636"/>
      <c r="J80" s="637"/>
      <c r="K80" s="628" t="s">
        <v>103</v>
      </c>
      <c r="L80" s="628"/>
      <c r="M80" s="628"/>
      <c r="N80" s="628" t="s">
        <v>102</v>
      </c>
      <c r="O80" s="628"/>
      <c r="P80" s="628"/>
      <c r="Q80" s="628" t="s">
        <v>101</v>
      </c>
      <c r="R80" s="628"/>
      <c r="S80" s="628"/>
      <c r="T80" s="628" t="s">
        <v>100</v>
      </c>
      <c r="U80" s="628"/>
      <c r="V80" s="628"/>
      <c r="W80" s="628" t="s">
        <v>99</v>
      </c>
      <c r="X80" s="628"/>
      <c r="Y80" s="628"/>
      <c r="Z80" s="628" t="s">
        <v>98</v>
      </c>
      <c r="AA80" s="628"/>
      <c r="AB80" s="628"/>
      <c r="AC80" s="628" t="s">
        <v>92</v>
      </c>
      <c r="AD80" s="628"/>
      <c r="AE80" s="628"/>
      <c r="AF80" s="628" t="s">
        <v>97</v>
      </c>
      <c r="AG80" s="628"/>
      <c r="AH80" s="629"/>
    </row>
    <row r="81" spans="1:34" s="38" customFormat="1" ht="15.65" customHeight="1" x14ac:dyDescent="0.55000000000000004">
      <c r="A81" s="631"/>
      <c r="B81" s="638"/>
      <c r="C81" s="639"/>
      <c r="D81" s="639"/>
      <c r="E81" s="639"/>
      <c r="F81" s="639"/>
      <c r="G81" s="639"/>
      <c r="H81" s="639"/>
      <c r="I81" s="639"/>
      <c r="J81" s="640"/>
      <c r="K81" s="628"/>
      <c r="L81" s="628"/>
      <c r="M81" s="628"/>
      <c r="N81" s="628"/>
      <c r="O81" s="628"/>
      <c r="P81" s="628"/>
      <c r="Q81" s="628"/>
      <c r="R81" s="628"/>
      <c r="S81" s="628"/>
      <c r="T81" s="628"/>
      <c r="U81" s="628"/>
      <c r="V81" s="628"/>
      <c r="W81" s="628"/>
      <c r="X81" s="628"/>
      <c r="Y81" s="628"/>
      <c r="Z81" s="628"/>
      <c r="AA81" s="628"/>
      <c r="AB81" s="628"/>
      <c r="AC81" s="628"/>
      <c r="AD81" s="628"/>
      <c r="AE81" s="628"/>
      <c r="AF81" s="628"/>
      <c r="AG81" s="628"/>
      <c r="AH81" s="629"/>
    </row>
    <row r="82" spans="1:34" s="38" customFormat="1" ht="15.9" customHeight="1" x14ac:dyDescent="0.55000000000000004">
      <c r="A82" s="631"/>
      <c r="B82" s="641"/>
      <c r="C82" s="642"/>
      <c r="D82" s="642"/>
      <c r="E82" s="642"/>
      <c r="F82" s="642"/>
      <c r="G82" s="642"/>
      <c r="H82" s="642"/>
      <c r="I82" s="642"/>
      <c r="J82" s="643"/>
      <c r="K82" s="622" t="s">
        <v>96</v>
      </c>
      <c r="L82" s="623"/>
      <c r="M82" s="623"/>
      <c r="N82" s="623"/>
      <c r="O82" s="623"/>
      <c r="P82" s="623"/>
      <c r="Q82" s="623"/>
      <c r="R82" s="623"/>
      <c r="S82" s="624"/>
      <c r="T82" s="625"/>
      <c r="U82" s="585"/>
      <c r="V82" s="585"/>
      <c r="W82" s="585"/>
      <c r="X82" s="585"/>
      <c r="Y82" s="585"/>
      <c r="Z82" s="585"/>
      <c r="AA82" s="585"/>
      <c r="AB82" s="585"/>
      <c r="AC82" s="585"/>
      <c r="AD82" s="585"/>
      <c r="AE82" s="585"/>
      <c r="AF82" s="585"/>
      <c r="AG82" s="585"/>
      <c r="AH82" s="586"/>
    </row>
    <row r="83" spans="1:34" s="38" customFormat="1" ht="15.9" customHeight="1" x14ac:dyDescent="0.55000000000000004">
      <c r="A83" s="631"/>
      <c r="B83" s="626" t="s">
        <v>95</v>
      </c>
      <c r="C83" s="627"/>
      <c r="D83" s="588"/>
      <c r="E83" s="588"/>
      <c r="F83" s="588"/>
      <c r="G83" s="588"/>
      <c r="H83" s="588"/>
      <c r="I83" s="588"/>
      <c r="J83" s="588"/>
      <c r="K83" s="589"/>
      <c r="L83" s="590"/>
      <c r="M83" s="590"/>
      <c r="N83" s="590"/>
      <c r="O83" s="590"/>
      <c r="P83" s="584" t="s">
        <v>88</v>
      </c>
      <c r="Q83" s="584"/>
      <c r="R83" s="585"/>
      <c r="S83" s="585"/>
      <c r="T83" s="585"/>
      <c r="U83" s="585"/>
      <c r="V83" s="584" t="s">
        <v>89</v>
      </c>
      <c r="W83" s="584"/>
      <c r="X83" s="590"/>
      <c r="Y83" s="590"/>
      <c r="Z83" s="590"/>
      <c r="AA83" s="590"/>
      <c r="AB83" s="584" t="s">
        <v>88</v>
      </c>
      <c r="AC83" s="584"/>
      <c r="AD83" s="585"/>
      <c r="AE83" s="585"/>
      <c r="AF83" s="585"/>
      <c r="AG83" s="585"/>
      <c r="AH83" s="586"/>
    </row>
    <row r="84" spans="1:34" s="38" customFormat="1" ht="15.9" customHeight="1" x14ac:dyDescent="0.55000000000000004">
      <c r="A84" s="631"/>
      <c r="B84" s="43"/>
      <c r="C84" s="42"/>
      <c r="D84" s="616" t="s">
        <v>94</v>
      </c>
      <c r="E84" s="616"/>
      <c r="F84" s="617"/>
      <c r="G84" s="581" t="s">
        <v>93</v>
      </c>
      <c r="H84" s="582"/>
      <c r="I84" s="582"/>
      <c r="J84" s="583"/>
      <c r="K84" s="589"/>
      <c r="L84" s="590"/>
      <c r="M84" s="590"/>
      <c r="N84" s="590"/>
      <c r="O84" s="590"/>
      <c r="P84" s="584" t="s">
        <v>88</v>
      </c>
      <c r="Q84" s="584"/>
      <c r="R84" s="585"/>
      <c r="S84" s="585"/>
      <c r="T84" s="585"/>
      <c r="U84" s="585"/>
      <c r="V84" s="584" t="s">
        <v>89</v>
      </c>
      <c r="W84" s="584"/>
      <c r="X84" s="590"/>
      <c r="Y84" s="590"/>
      <c r="Z84" s="590"/>
      <c r="AA84" s="590"/>
      <c r="AB84" s="584" t="s">
        <v>88</v>
      </c>
      <c r="AC84" s="584"/>
      <c r="AD84" s="585"/>
      <c r="AE84" s="585"/>
      <c r="AF84" s="585"/>
      <c r="AG84" s="585"/>
      <c r="AH84" s="586"/>
    </row>
    <row r="85" spans="1:34" s="38" customFormat="1" ht="15.9" customHeight="1" x14ac:dyDescent="0.55000000000000004">
      <c r="A85" s="631"/>
      <c r="B85" s="43"/>
      <c r="C85" s="42"/>
      <c r="D85" s="618"/>
      <c r="E85" s="618"/>
      <c r="F85" s="619"/>
      <c r="G85" s="581" t="s">
        <v>92</v>
      </c>
      <c r="H85" s="582"/>
      <c r="I85" s="582"/>
      <c r="J85" s="583"/>
      <c r="K85" s="589"/>
      <c r="L85" s="590"/>
      <c r="M85" s="590"/>
      <c r="N85" s="590"/>
      <c r="O85" s="590"/>
      <c r="P85" s="584" t="s">
        <v>88</v>
      </c>
      <c r="Q85" s="584"/>
      <c r="R85" s="585"/>
      <c r="S85" s="585"/>
      <c r="T85" s="585"/>
      <c r="U85" s="585"/>
      <c r="V85" s="584" t="s">
        <v>89</v>
      </c>
      <c r="W85" s="584"/>
      <c r="X85" s="590"/>
      <c r="Y85" s="590"/>
      <c r="Z85" s="590"/>
      <c r="AA85" s="590"/>
      <c r="AB85" s="584" t="s">
        <v>88</v>
      </c>
      <c r="AC85" s="584"/>
      <c r="AD85" s="585"/>
      <c r="AE85" s="585"/>
      <c r="AF85" s="585"/>
      <c r="AG85" s="585"/>
      <c r="AH85" s="586"/>
    </row>
    <row r="86" spans="1:34" s="38" customFormat="1" ht="15.9" customHeight="1" x14ac:dyDescent="0.55000000000000004">
      <c r="A86" s="631"/>
      <c r="B86" s="41"/>
      <c r="C86" s="40"/>
      <c r="D86" s="620"/>
      <c r="E86" s="620"/>
      <c r="F86" s="621"/>
      <c r="G86" s="581" t="s">
        <v>91</v>
      </c>
      <c r="H86" s="582"/>
      <c r="I86" s="582"/>
      <c r="J86" s="583"/>
      <c r="K86" s="589"/>
      <c r="L86" s="590"/>
      <c r="M86" s="590"/>
      <c r="N86" s="590"/>
      <c r="O86" s="590"/>
      <c r="P86" s="584" t="s">
        <v>88</v>
      </c>
      <c r="Q86" s="584"/>
      <c r="R86" s="585"/>
      <c r="S86" s="585"/>
      <c r="T86" s="585"/>
      <c r="U86" s="585"/>
      <c r="V86" s="584" t="s">
        <v>89</v>
      </c>
      <c r="W86" s="584"/>
      <c r="X86" s="590"/>
      <c r="Y86" s="590"/>
      <c r="Z86" s="590"/>
      <c r="AA86" s="590"/>
      <c r="AB86" s="584" t="s">
        <v>88</v>
      </c>
      <c r="AC86" s="584"/>
      <c r="AD86" s="585"/>
      <c r="AE86" s="585"/>
      <c r="AF86" s="585"/>
      <c r="AG86" s="585"/>
      <c r="AH86" s="586"/>
    </row>
    <row r="87" spans="1:34" s="38" customFormat="1" ht="16.399999999999999" customHeight="1" x14ac:dyDescent="0.55000000000000004">
      <c r="A87" s="631"/>
      <c r="B87" s="587" t="s">
        <v>90</v>
      </c>
      <c r="C87" s="588"/>
      <c r="D87" s="588"/>
      <c r="E87" s="588"/>
      <c r="F87" s="588"/>
      <c r="G87" s="588"/>
      <c r="H87" s="588"/>
      <c r="I87" s="588"/>
      <c r="J87" s="588"/>
      <c r="K87" s="589"/>
      <c r="L87" s="590"/>
      <c r="M87" s="590"/>
      <c r="N87" s="590"/>
      <c r="O87" s="590"/>
      <c r="P87" s="584" t="s">
        <v>88</v>
      </c>
      <c r="Q87" s="584"/>
      <c r="R87" s="585"/>
      <c r="S87" s="585"/>
      <c r="T87" s="585"/>
      <c r="U87" s="585"/>
      <c r="V87" s="584" t="s">
        <v>89</v>
      </c>
      <c r="W87" s="584"/>
      <c r="X87" s="590"/>
      <c r="Y87" s="590"/>
      <c r="Z87" s="590"/>
      <c r="AA87" s="590"/>
      <c r="AB87" s="584" t="s">
        <v>88</v>
      </c>
      <c r="AC87" s="584"/>
      <c r="AD87" s="585"/>
      <c r="AE87" s="585"/>
      <c r="AF87" s="585"/>
      <c r="AG87" s="585"/>
      <c r="AH87" s="586"/>
    </row>
    <row r="88" spans="1:34" s="38" customFormat="1" ht="16.399999999999999" customHeight="1" thickBot="1" x14ac:dyDescent="0.6">
      <c r="A88" s="653"/>
      <c r="B88" s="594" t="s">
        <v>87</v>
      </c>
      <c r="C88" s="595"/>
      <c r="D88" s="595"/>
      <c r="E88" s="595"/>
      <c r="F88" s="595"/>
      <c r="G88" s="595"/>
      <c r="H88" s="595"/>
      <c r="I88" s="595"/>
      <c r="J88" s="595"/>
      <c r="K88" s="596"/>
      <c r="L88" s="597"/>
      <c r="M88" s="597"/>
      <c r="N88" s="597"/>
      <c r="O88" s="597"/>
      <c r="P88" s="597"/>
      <c r="Q88" s="597"/>
      <c r="R88" s="597"/>
      <c r="S88" s="597"/>
      <c r="T88" s="598" t="s">
        <v>86</v>
      </c>
      <c r="U88" s="598"/>
      <c r="V88" s="599"/>
      <c r="W88" s="600"/>
      <c r="X88" s="600"/>
      <c r="Y88" s="600"/>
      <c r="Z88" s="600"/>
      <c r="AA88" s="600"/>
      <c r="AB88" s="600"/>
      <c r="AC88" s="600"/>
      <c r="AD88" s="600"/>
      <c r="AE88" s="600"/>
      <c r="AF88" s="600"/>
      <c r="AG88" s="600"/>
      <c r="AH88" s="601"/>
    </row>
    <row r="89" spans="1:34" s="38" customFormat="1" ht="20.149999999999999" customHeight="1" x14ac:dyDescent="0.55000000000000004">
      <c r="A89" s="631" t="s">
        <v>107</v>
      </c>
      <c r="B89" s="644" t="s">
        <v>105</v>
      </c>
      <c r="C89" s="644"/>
      <c r="D89" s="644"/>
      <c r="E89" s="644"/>
      <c r="F89" s="644"/>
      <c r="G89" s="644"/>
      <c r="H89" s="644"/>
      <c r="I89" s="644"/>
      <c r="J89" s="644"/>
      <c r="K89" s="644"/>
      <c r="L89" s="644"/>
      <c r="M89" s="644"/>
      <c r="N89" s="644"/>
      <c r="O89" s="644"/>
      <c r="P89" s="644"/>
      <c r="Q89" s="644"/>
      <c r="R89" s="644"/>
      <c r="S89" s="644"/>
      <c r="T89" s="644"/>
      <c r="U89" s="644"/>
      <c r="V89" s="644"/>
      <c r="W89" s="644"/>
      <c r="X89" s="644"/>
      <c r="Y89" s="644"/>
      <c r="Z89" s="644"/>
      <c r="AA89" s="644"/>
      <c r="AB89" s="644"/>
      <c r="AC89" s="644"/>
      <c r="AD89" s="644"/>
      <c r="AE89" s="644"/>
      <c r="AF89" s="644"/>
      <c r="AG89" s="644"/>
      <c r="AH89" s="645"/>
    </row>
    <row r="90" spans="1:34" s="38" customFormat="1" ht="16.399999999999999" customHeight="1" x14ac:dyDescent="0.55000000000000004">
      <c r="A90" s="631"/>
      <c r="B90" s="635" t="s">
        <v>104</v>
      </c>
      <c r="C90" s="636"/>
      <c r="D90" s="636"/>
      <c r="E90" s="636"/>
      <c r="F90" s="636"/>
      <c r="G90" s="636"/>
      <c r="H90" s="636"/>
      <c r="I90" s="636"/>
      <c r="J90" s="637"/>
      <c r="K90" s="628" t="s">
        <v>103</v>
      </c>
      <c r="L90" s="628"/>
      <c r="M90" s="628"/>
      <c r="N90" s="628" t="s">
        <v>102</v>
      </c>
      <c r="O90" s="628"/>
      <c r="P90" s="628"/>
      <c r="Q90" s="628" t="s">
        <v>101</v>
      </c>
      <c r="R90" s="628"/>
      <c r="S90" s="628"/>
      <c r="T90" s="628" t="s">
        <v>100</v>
      </c>
      <c r="U90" s="628"/>
      <c r="V90" s="628"/>
      <c r="W90" s="628" t="s">
        <v>99</v>
      </c>
      <c r="X90" s="628"/>
      <c r="Y90" s="628"/>
      <c r="Z90" s="628" t="s">
        <v>98</v>
      </c>
      <c r="AA90" s="628"/>
      <c r="AB90" s="628"/>
      <c r="AC90" s="628" t="s">
        <v>92</v>
      </c>
      <c r="AD90" s="628"/>
      <c r="AE90" s="628"/>
      <c r="AF90" s="628" t="s">
        <v>97</v>
      </c>
      <c r="AG90" s="628"/>
      <c r="AH90" s="629"/>
    </row>
    <row r="91" spans="1:34" s="38" customFormat="1" ht="15.65" customHeight="1" x14ac:dyDescent="0.55000000000000004">
      <c r="A91" s="631"/>
      <c r="B91" s="638"/>
      <c r="C91" s="639"/>
      <c r="D91" s="639"/>
      <c r="E91" s="639"/>
      <c r="F91" s="639"/>
      <c r="G91" s="639"/>
      <c r="H91" s="639"/>
      <c r="I91" s="639"/>
      <c r="J91" s="640"/>
      <c r="K91" s="628"/>
      <c r="L91" s="628"/>
      <c r="M91" s="628"/>
      <c r="N91" s="628"/>
      <c r="O91" s="628"/>
      <c r="P91" s="628"/>
      <c r="Q91" s="628"/>
      <c r="R91" s="628"/>
      <c r="S91" s="628"/>
      <c r="T91" s="628"/>
      <c r="U91" s="628"/>
      <c r="V91" s="628"/>
      <c r="W91" s="628"/>
      <c r="X91" s="628"/>
      <c r="Y91" s="628"/>
      <c r="Z91" s="628"/>
      <c r="AA91" s="628"/>
      <c r="AB91" s="628"/>
      <c r="AC91" s="628"/>
      <c r="AD91" s="628"/>
      <c r="AE91" s="628"/>
      <c r="AF91" s="628"/>
      <c r="AG91" s="628"/>
      <c r="AH91" s="629"/>
    </row>
    <row r="92" spans="1:34" s="38" customFormat="1" ht="15.9" customHeight="1" x14ac:dyDescent="0.55000000000000004">
      <c r="A92" s="631"/>
      <c r="B92" s="641"/>
      <c r="C92" s="642"/>
      <c r="D92" s="642"/>
      <c r="E92" s="642"/>
      <c r="F92" s="642"/>
      <c r="G92" s="642"/>
      <c r="H92" s="642"/>
      <c r="I92" s="642"/>
      <c r="J92" s="643"/>
      <c r="K92" s="622" t="s">
        <v>96</v>
      </c>
      <c r="L92" s="623"/>
      <c r="M92" s="623"/>
      <c r="N92" s="623"/>
      <c r="O92" s="623"/>
      <c r="P92" s="623"/>
      <c r="Q92" s="623"/>
      <c r="R92" s="623"/>
      <c r="S92" s="624"/>
      <c r="T92" s="625"/>
      <c r="U92" s="585"/>
      <c r="V92" s="585"/>
      <c r="W92" s="585"/>
      <c r="X92" s="585"/>
      <c r="Y92" s="585"/>
      <c r="Z92" s="585"/>
      <c r="AA92" s="585"/>
      <c r="AB92" s="585"/>
      <c r="AC92" s="585"/>
      <c r="AD92" s="585"/>
      <c r="AE92" s="585"/>
      <c r="AF92" s="585"/>
      <c r="AG92" s="585"/>
      <c r="AH92" s="586"/>
    </row>
    <row r="93" spans="1:34" s="38" customFormat="1" ht="15.9" customHeight="1" x14ac:dyDescent="0.55000000000000004">
      <c r="A93" s="631"/>
      <c r="B93" s="626" t="s">
        <v>95</v>
      </c>
      <c r="C93" s="627"/>
      <c r="D93" s="588"/>
      <c r="E93" s="588"/>
      <c r="F93" s="588"/>
      <c r="G93" s="588"/>
      <c r="H93" s="588"/>
      <c r="I93" s="588"/>
      <c r="J93" s="588"/>
      <c r="K93" s="589"/>
      <c r="L93" s="590"/>
      <c r="M93" s="590"/>
      <c r="N93" s="590"/>
      <c r="O93" s="590"/>
      <c r="P93" s="584" t="s">
        <v>88</v>
      </c>
      <c r="Q93" s="584"/>
      <c r="R93" s="585"/>
      <c r="S93" s="585"/>
      <c r="T93" s="585"/>
      <c r="U93" s="585"/>
      <c r="V93" s="584" t="s">
        <v>89</v>
      </c>
      <c r="W93" s="584"/>
      <c r="X93" s="590"/>
      <c r="Y93" s="590"/>
      <c r="Z93" s="590"/>
      <c r="AA93" s="590"/>
      <c r="AB93" s="584" t="s">
        <v>88</v>
      </c>
      <c r="AC93" s="584"/>
      <c r="AD93" s="585"/>
      <c r="AE93" s="585"/>
      <c r="AF93" s="585"/>
      <c r="AG93" s="585"/>
      <c r="AH93" s="586"/>
    </row>
    <row r="94" spans="1:34" s="38" customFormat="1" ht="15.9" customHeight="1" x14ac:dyDescent="0.55000000000000004">
      <c r="A94" s="631"/>
      <c r="B94" s="43"/>
      <c r="C94" s="42"/>
      <c r="D94" s="616" t="s">
        <v>94</v>
      </c>
      <c r="E94" s="616"/>
      <c r="F94" s="617"/>
      <c r="G94" s="581" t="s">
        <v>93</v>
      </c>
      <c r="H94" s="582"/>
      <c r="I94" s="582"/>
      <c r="J94" s="583"/>
      <c r="K94" s="589"/>
      <c r="L94" s="590"/>
      <c r="M94" s="590"/>
      <c r="N94" s="590"/>
      <c r="O94" s="590"/>
      <c r="P94" s="584" t="s">
        <v>88</v>
      </c>
      <c r="Q94" s="584"/>
      <c r="R94" s="585"/>
      <c r="S94" s="585"/>
      <c r="T94" s="585"/>
      <c r="U94" s="585"/>
      <c r="V94" s="584" t="s">
        <v>89</v>
      </c>
      <c r="W94" s="584"/>
      <c r="X94" s="590"/>
      <c r="Y94" s="590"/>
      <c r="Z94" s="590"/>
      <c r="AA94" s="590"/>
      <c r="AB94" s="584" t="s">
        <v>88</v>
      </c>
      <c r="AC94" s="584"/>
      <c r="AD94" s="585"/>
      <c r="AE94" s="585"/>
      <c r="AF94" s="585"/>
      <c r="AG94" s="585"/>
      <c r="AH94" s="586"/>
    </row>
    <row r="95" spans="1:34" s="38" customFormat="1" ht="15.9" customHeight="1" x14ac:dyDescent="0.55000000000000004">
      <c r="A95" s="631"/>
      <c r="B95" s="43"/>
      <c r="C95" s="42"/>
      <c r="D95" s="618"/>
      <c r="E95" s="618"/>
      <c r="F95" s="619"/>
      <c r="G95" s="581" t="s">
        <v>92</v>
      </c>
      <c r="H95" s="582"/>
      <c r="I95" s="582"/>
      <c r="J95" s="583"/>
      <c r="K95" s="589"/>
      <c r="L95" s="590"/>
      <c r="M95" s="590"/>
      <c r="N95" s="590"/>
      <c r="O95" s="590"/>
      <c r="P95" s="584" t="s">
        <v>88</v>
      </c>
      <c r="Q95" s="584"/>
      <c r="R95" s="585"/>
      <c r="S95" s="585"/>
      <c r="T95" s="585"/>
      <c r="U95" s="585"/>
      <c r="V95" s="584" t="s">
        <v>89</v>
      </c>
      <c r="W95" s="584"/>
      <c r="X95" s="590"/>
      <c r="Y95" s="590"/>
      <c r="Z95" s="590"/>
      <c r="AA95" s="590"/>
      <c r="AB95" s="584" t="s">
        <v>88</v>
      </c>
      <c r="AC95" s="584"/>
      <c r="AD95" s="585"/>
      <c r="AE95" s="585"/>
      <c r="AF95" s="585"/>
      <c r="AG95" s="585"/>
      <c r="AH95" s="586"/>
    </row>
    <row r="96" spans="1:34" s="38" customFormat="1" ht="15.9" customHeight="1" x14ac:dyDescent="0.55000000000000004">
      <c r="A96" s="631"/>
      <c r="B96" s="41"/>
      <c r="C96" s="40"/>
      <c r="D96" s="620"/>
      <c r="E96" s="620"/>
      <c r="F96" s="621"/>
      <c r="G96" s="581" t="s">
        <v>91</v>
      </c>
      <c r="H96" s="582"/>
      <c r="I96" s="582"/>
      <c r="J96" s="583"/>
      <c r="K96" s="589"/>
      <c r="L96" s="590"/>
      <c r="M96" s="590"/>
      <c r="N96" s="590"/>
      <c r="O96" s="590"/>
      <c r="P96" s="584" t="s">
        <v>88</v>
      </c>
      <c r="Q96" s="584"/>
      <c r="R96" s="585"/>
      <c r="S96" s="585"/>
      <c r="T96" s="585"/>
      <c r="U96" s="585"/>
      <c r="V96" s="584" t="s">
        <v>89</v>
      </c>
      <c r="W96" s="584"/>
      <c r="X96" s="590"/>
      <c r="Y96" s="590"/>
      <c r="Z96" s="590"/>
      <c r="AA96" s="590"/>
      <c r="AB96" s="584" t="s">
        <v>88</v>
      </c>
      <c r="AC96" s="584"/>
      <c r="AD96" s="585"/>
      <c r="AE96" s="585"/>
      <c r="AF96" s="585"/>
      <c r="AG96" s="585"/>
      <c r="AH96" s="586"/>
    </row>
    <row r="97" spans="1:34" s="38" customFormat="1" ht="16.399999999999999" customHeight="1" x14ac:dyDescent="0.55000000000000004">
      <c r="A97" s="631"/>
      <c r="B97" s="587" t="s">
        <v>90</v>
      </c>
      <c r="C97" s="588"/>
      <c r="D97" s="588"/>
      <c r="E97" s="588"/>
      <c r="F97" s="588"/>
      <c r="G97" s="588"/>
      <c r="H97" s="588"/>
      <c r="I97" s="588"/>
      <c r="J97" s="588"/>
      <c r="K97" s="589"/>
      <c r="L97" s="590"/>
      <c r="M97" s="590"/>
      <c r="N97" s="590"/>
      <c r="O97" s="590"/>
      <c r="P97" s="584" t="s">
        <v>88</v>
      </c>
      <c r="Q97" s="584"/>
      <c r="R97" s="585"/>
      <c r="S97" s="585"/>
      <c r="T97" s="585"/>
      <c r="U97" s="585"/>
      <c r="V97" s="584" t="s">
        <v>89</v>
      </c>
      <c r="W97" s="584"/>
      <c r="X97" s="590"/>
      <c r="Y97" s="590"/>
      <c r="Z97" s="590"/>
      <c r="AA97" s="590"/>
      <c r="AB97" s="584" t="s">
        <v>88</v>
      </c>
      <c r="AC97" s="584"/>
      <c r="AD97" s="585"/>
      <c r="AE97" s="585"/>
      <c r="AF97" s="585"/>
      <c r="AG97" s="585"/>
      <c r="AH97" s="586"/>
    </row>
    <row r="98" spans="1:34" s="38" customFormat="1" ht="16.399999999999999" customHeight="1" thickBot="1" x14ac:dyDescent="0.6">
      <c r="A98" s="631"/>
      <c r="B98" s="594" t="s">
        <v>87</v>
      </c>
      <c r="C98" s="595"/>
      <c r="D98" s="595"/>
      <c r="E98" s="595"/>
      <c r="F98" s="595"/>
      <c r="G98" s="595"/>
      <c r="H98" s="595"/>
      <c r="I98" s="595"/>
      <c r="J98" s="595"/>
      <c r="K98" s="596"/>
      <c r="L98" s="597"/>
      <c r="M98" s="597"/>
      <c r="N98" s="597"/>
      <c r="O98" s="597"/>
      <c r="P98" s="597"/>
      <c r="Q98" s="597"/>
      <c r="R98" s="597"/>
      <c r="S98" s="597"/>
      <c r="T98" s="598" t="s">
        <v>86</v>
      </c>
      <c r="U98" s="598"/>
      <c r="V98" s="599"/>
      <c r="W98" s="600"/>
      <c r="X98" s="600"/>
      <c r="Y98" s="600"/>
      <c r="Z98" s="600"/>
      <c r="AA98" s="600"/>
      <c r="AB98" s="600"/>
      <c r="AC98" s="600"/>
      <c r="AD98" s="600"/>
      <c r="AE98" s="600"/>
      <c r="AF98" s="600"/>
      <c r="AG98" s="600"/>
      <c r="AH98" s="601"/>
    </row>
    <row r="99" spans="1:34" s="38" customFormat="1" ht="20.149999999999999" customHeight="1" x14ac:dyDescent="0.55000000000000004">
      <c r="A99" s="630" t="s">
        <v>106</v>
      </c>
      <c r="B99" s="632" t="s">
        <v>105</v>
      </c>
      <c r="C99" s="633"/>
      <c r="D99" s="633"/>
      <c r="E99" s="633"/>
      <c r="F99" s="633"/>
      <c r="G99" s="633"/>
      <c r="H99" s="633"/>
      <c r="I99" s="633"/>
      <c r="J99" s="633"/>
      <c r="K99" s="633"/>
      <c r="L99" s="633"/>
      <c r="M99" s="633"/>
      <c r="N99" s="633"/>
      <c r="O99" s="633"/>
      <c r="P99" s="633"/>
      <c r="Q99" s="633"/>
      <c r="R99" s="633"/>
      <c r="S99" s="633"/>
      <c r="T99" s="633"/>
      <c r="U99" s="633"/>
      <c r="V99" s="633"/>
      <c r="W99" s="633"/>
      <c r="X99" s="633"/>
      <c r="Y99" s="633"/>
      <c r="Z99" s="633"/>
      <c r="AA99" s="633"/>
      <c r="AB99" s="633"/>
      <c r="AC99" s="633"/>
      <c r="AD99" s="633"/>
      <c r="AE99" s="633"/>
      <c r="AF99" s="633"/>
      <c r="AG99" s="633"/>
      <c r="AH99" s="634"/>
    </row>
    <row r="100" spans="1:34" s="38" customFormat="1" ht="16.399999999999999" customHeight="1" x14ac:dyDescent="0.55000000000000004">
      <c r="A100" s="631"/>
      <c r="B100" s="635" t="s">
        <v>104</v>
      </c>
      <c r="C100" s="636"/>
      <c r="D100" s="636"/>
      <c r="E100" s="636"/>
      <c r="F100" s="636"/>
      <c r="G100" s="636"/>
      <c r="H100" s="636"/>
      <c r="I100" s="636"/>
      <c r="J100" s="637"/>
      <c r="K100" s="628" t="s">
        <v>103</v>
      </c>
      <c r="L100" s="628"/>
      <c r="M100" s="628"/>
      <c r="N100" s="628" t="s">
        <v>102</v>
      </c>
      <c r="O100" s="628"/>
      <c r="P100" s="628"/>
      <c r="Q100" s="628" t="s">
        <v>101</v>
      </c>
      <c r="R100" s="628"/>
      <c r="S100" s="628"/>
      <c r="T100" s="628" t="s">
        <v>100</v>
      </c>
      <c r="U100" s="628"/>
      <c r="V100" s="628"/>
      <c r="W100" s="628" t="s">
        <v>99</v>
      </c>
      <c r="X100" s="628"/>
      <c r="Y100" s="628"/>
      <c r="Z100" s="628" t="s">
        <v>98</v>
      </c>
      <c r="AA100" s="628"/>
      <c r="AB100" s="628"/>
      <c r="AC100" s="628" t="s">
        <v>92</v>
      </c>
      <c r="AD100" s="628"/>
      <c r="AE100" s="628"/>
      <c r="AF100" s="628" t="s">
        <v>97</v>
      </c>
      <c r="AG100" s="628"/>
      <c r="AH100" s="629"/>
    </row>
    <row r="101" spans="1:34" s="38" customFormat="1" ht="15.65" customHeight="1" x14ac:dyDescent="0.55000000000000004">
      <c r="A101" s="631"/>
      <c r="B101" s="638"/>
      <c r="C101" s="639"/>
      <c r="D101" s="639"/>
      <c r="E101" s="639"/>
      <c r="F101" s="639"/>
      <c r="G101" s="639"/>
      <c r="H101" s="639"/>
      <c r="I101" s="639"/>
      <c r="J101" s="640"/>
      <c r="K101" s="628"/>
      <c r="L101" s="628"/>
      <c r="M101" s="628"/>
      <c r="N101" s="628"/>
      <c r="O101" s="628"/>
      <c r="P101" s="628"/>
      <c r="Q101" s="628"/>
      <c r="R101" s="628"/>
      <c r="S101" s="628"/>
      <c r="T101" s="628"/>
      <c r="U101" s="628"/>
      <c r="V101" s="628"/>
      <c r="W101" s="628"/>
      <c r="X101" s="628"/>
      <c r="Y101" s="628"/>
      <c r="Z101" s="628"/>
      <c r="AA101" s="628"/>
      <c r="AB101" s="628"/>
      <c r="AC101" s="628"/>
      <c r="AD101" s="628"/>
      <c r="AE101" s="628"/>
      <c r="AF101" s="628"/>
      <c r="AG101" s="628"/>
      <c r="AH101" s="629"/>
    </row>
    <row r="102" spans="1:34" s="38" customFormat="1" ht="15.9" customHeight="1" x14ac:dyDescent="0.55000000000000004">
      <c r="A102" s="631"/>
      <c r="B102" s="641"/>
      <c r="C102" s="642"/>
      <c r="D102" s="642"/>
      <c r="E102" s="642"/>
      <c r="F102" s="642"/>
      <c r="G102" s="642"/>
      <c r="H102" s="642"/>
      <c r="I102" s="642"/>
      <c r="J102" s="643"/>
      <c r="K102" s="622" t="s">
        <v>96</v>
      </c>
      <c r="L102" s="623"/>
      <c r="M102" s="623"/>
      <c r="N102" s="623"/>
      <c r="O102" s="623"/>
      <c r="P102" s="623"/>
      <c r="Q102" s="623"/>
      <c r="R102" s="623"/>
      <c r="S102" s="624"/>
      <c r="T102" s="625"/>
      <c r="U102" s="585"/>
      <c r="V102" s="585"/>
      <c r="W102" s="585"/>
      <c r="X102" s="585"/>
      <c r="Y102" s="585"/>
      <c r="Z102" s="585"/>
      <c r="AA102" s="585"/>
      <c r="AB102" s="585"/>
      <c r="AC102" s="585"/>
      <c r="AD102" s="585"/>
      <c r="AE102" s="585"/>
      <c r="AF102" s="585"/>
      <c r="AG102" s="585"/>
      <c r="AH102" s="586"/>
    </row>
    <row r="103" spans="1:34" s="38" customFormat="1" ht="15.9" customHeight="1" x14ac:dyDescent="0.55000000000000004">
      <c r="A103" s="631"/>
      <c r="B103" s="626" t="s">
        <v>95</v>
      </c>
      <c r="C103" s="627"/>
      <c r="D103" s="588"/>
      <c r="E103" s="588"/>
      <c r="F103" s="588"/>
      <c r="G103" s="588"/>
      <c r="H103" s="588"/>
      <c r="I103" s="588"/>
      <c r="J103" s="588"/>
      <c r="K103" s="589"/>
      <c r="L103" s="590"/>
      <c r="M103" s="590"/>
      <c r="N103" s="590"/>
      <c r="O103" s="590"/>
      <c r="P103" s="584" t="s">
        <v>88</v>
      </c>
      <c r="Q103" s="584"/>
      <c r="R103" s="585"/>
      <c r="S103" s="585"/>
      <c r="T103" s="585"/>
      <c r="U103" s="585"/>
      <c r="V103" s="584" t="s">
        <v>89</v>
      </c>
      <c r="W103" s="584"/>
      <c r="X103" s="590"/>
      <c r="Y103" s="590"/>
      <c r="Z103" s="590"/>
      <c r="AA103" s="590"/>
      <c r="AB103" s="584" t="s">
        <v>88</v>
      </c>
      <c r="AC103" s="584"/>
      <c r="AD103" s="585"/>
      <c r="AE103" s="585"/>
      <c r="AF103" s="585"/>
      <c r="AG103" s="585"/>
      <c r="AH103" s="586"/>
    </row>
    <row r="104" spans="1:34" s="38" customFormat="1" ht="15.9" customHeight="1" x14ac:dyDescent="0.55000000000000004">
      <c r="A104" s="631"/>
      <c r="B104" s="43"/>
      <c r="C104" s="42"/>
      <c r="D104" s="616" t="s">
        <v>94</v>
      </c>
      <c r="E104" s="616"/>
      <c r="F104" s="617"/>
      <c r="G104" s="581" t="s">
        <v>93</v>
      </c>
      <c r="H104" s="582"/>
      <c r="I104" s="582"/>
      <c r="J104" s="583"/>
      <c r="K104" s="589"/>
      <c r="L104" s="590"/>
      <c r="M104" s="590"/>
      <c r="N104" s="590"/>
      <c r="O104" s="590"/>
      <c r="P104" s="584" t="s">
        <v>88</v>
      </c>
      <c r="Q104" s="584"/>
      <c r="R104" s="585"/>
      <c r="S104" s="585"/>
      <c r="T104" s="585"/>
      <c r="U104" s="585"/>
      <c r="V104" s="584" t="s">
        <v>89</v>
      </c>
      <c r="W104" s="584"/>
      <c r="X104" s="590"/>
      <c r="Y104" s="590"/>
      <c r="Z104" s="590"/>
      <c r="AA104" s="590"/>
      <c r="AB104" s="584" t="s">
        <v>88</v>
      </c>
      <c r="AC104" s="584"/>
      <c r="AD104" s="585"/>
      <c r="AE104" s="585"/>
      <c r="AF104" s="585"/>
      <c r="AG104" s="585"/>
      <c r="AH104" s="586"/>
    </row>
    <row r="105" spans="1:34" s="38" customFormat="1" ht="15.9" customHeight="1" x14ac:dyDescent="0.55000000000000004">
      <c r="A105" s="631"/>
      <c r="B105" s="43"/>
      <c r="C105" s="42"/>
      <c r="D105" s="618"/>
      <c r="E105" s="618"/>
      <c r="F105" s="619"/>
      <c r="G105" s="581" t="s">
        <v>92</v>
      </c>
      <c r="H105" s="582"/>
      <c r="I105" s="582"/>
      <c r="J105" s="583"/>
      <c r="K105" s="589"/>
      <c r="L105" s="590"/>
      <c r="M105" s="590"/>
      <c r="N105" s="590"/>
      <c r="O105" s="590"/>
      <c r="P105" s="584" t="s">
        <v>88</v>
      </c>
      <c r="Q105" s="584"/>
      <c r="R105" s="585"/>
      <c r="S105" s="585"/>
      <c r="T105" s="585"/>
      <c r="U105" s="585"/>
      <c r="V105" s="584" t="s">
        <v>89</v>
      </c>
      <c r="W105" s="584"/>
      <c r="X105" s="590"/>
      <c r="Y105" s="590"/>
      <c r="Z105" s="590"/>
      <c r="AA105" s="590"/>
      <c r="AB105" s="584" t="s">
        <v>88</v>
      </c>
      <c r="AC105" s="584"/>
      <c r="AD105" s="585"/>
      <c r="AE105" s="585"/>
      <c r="AF105" s="585"/>
      <c r="AG105" s="585"/>
      <c r="AH105" s="586"/>
    </row>
    <row r="106" spans="1:34" s="38" customFormat="1" ht="15.9" customHeight="1" x14ac:dyDescent="0.55000000000000004">
      <c r="A106" s="631"/>
      <c r="B106" s="41"/>
      <c r="C106" s="40"/>
      <c r="D106" s="620"/>
      <c r="E106" s="620"/>
      <c r="F106" s="621"/>
      <c r="G106" s="581" t="s">
        <v>91</v>
      </c>
      <c r="H106" s="582"/>
      <c r="I106" s="582"/>
      <c r="J106" s="583"/>
      <c r="K106" s="589"/>
      <c r="L106" s="590"/>
      <c r="M106" s="590"/>
      <c r="N106" s="590"/>
      <c r="O106" s="590"/>
      <c r="P106" s="584" t="s">
        <v>88</v>
      </c>
      <c r="Q106" s="584"/>
      <c r="R106" s="585"/>
      <c r="S106" s="585"/>
      <c r="T106" s="585"/>
      <c r="U106" s="585"/>
      <c r="V106" s="584" t="s">
        <v>89</v>
      </c>
      <c r="W106" s="584"/>
      <c r="X106" s="590"/>
      <c r="Y106" s="590"/>
      <c r="Z106" s="590"/>
      <c r="AA106" s="590"/>
      <c r="AB106" s="584" t="s">
        <v>88</v>
      </c>
      <c r="AC106" s="584"/>
      <c r="AD106" s="585"/>
      <c r="AE106" s="585"/>
      <c r="AF106" s="585"/>
      <c r="AG106" s="585"/>
      <c r="AH106" s="586"/>
    </row>
    <row r="107" spans="1:34" s="38" customFormat="1" ht="16.399999999999999" customHeight="1" x14ac:dyDescent="0.55000000000000004">
      <c r="A107" s="631"/>
      <c r="B107" s="587" t="s">
        <v>90</v>
      </c>
      <c r="C107" s="588"/>
      <c r="D107" s="588"/>
      <c r="E107" s="588"/>
      <c r="F107" s="588"/>
      <c r="G107" s="588"/>
      <c r="H107" s="588"/>
      <c r="I107" s="588"/>
      <c r="J107" s="588"/>
      <c r="K107" s="589"/>
      <c r="L107" s="590"/>
      <c r="M107" s="590"/>
      <c r="N107" s="590"/>
      <c r="O107" s="590"/>
      <c r="P107" s="584" t="s">
        <v>88</v>
      </c>
      <c r="Q107" s="584"/>
      <c r="R107" s="585"/>
      <c r="S107" s="585"/>
      <c r="T107" s="585"/>
      <c r="U107" s="585"/>
      <c r="V107" s="584" t="s">
        <v>89</v>
      </c>
      <c r="W107" s="584"/>
      <c r="X107" s="590"/>
      <c r="Y107" s="590"/>
      <c r="Z107" s="590"/>
      <c r="AA107" s="590"/>
      <c r="AB107" s="584" t="s">
        <v>88</v>
      </c>
      <c r="AC107" s="584"/>
      <c r="AD107" s="585"/>
      <c r="AE107" s="585"/>
      <c r="AF107" s="585"/>
      <c r="AG107" s="585"/>
      <c r="AH107" s="586"/>
    </row>
    <row r="108" spans="1:34" s="38" customFormat="1" ht="16.399999999999999" customHeight="1" thickBot="1" x14ac:dyDescent="0.6">
      <c r="A108" s="631"/>
      <c r="B108" s="594" t="s">
        <v>87</v>
      </c>
      <c r="C108" s="595"/>
      <c r="D108" s="595"/>
      <c r="E108" s="595"/>
      <c r="F108" s="595"/>
      <c r="G108" s="595"/>
      <c r="H108" s="595"/>
      <c r="I108" s="595"/>
      <c r="J108" s="595"/>
      <c r="K108" s="596"/>
      <c r="L108" s="597"/>
      <c r="M108" s="597"/>
      <c r="N108" s="597"/>
      <c r="O108" s="597"/>
      <c r="P108" s="597"/>
      <c r="Q108" s="597"/>
      <c r="R108" s="597"/>
      <c r="S108" s="597"/>
      <c r="T108" s="598" t="s">
        <v>86</v>
      </c>
      <c r="U108" s="598"/>
      <c r="V108" s="599"/>
      <c r="W108" s="600"/>
      <c r="X108" s="600"/>
      <c r="Y108" s="600"/>
      <c r="Z108" s="600"/>
      <c r="AA108" s="600"/>
      <c r="AB108" s="600"/>
      <c r="AC108" s="600"/>
      <c r="AD108" s="600"/>
      <c r="AE108" s="600"/>
      <c r="AF108" s="600"/>
      <c r="AG108" s="600"/>
      <c r="AH108" s="601"/>
    </row>
    <row r="109" spans="1:34" s="38" customFormat="1" ht="16.399999999999999" customHeight="1" thickBot="1" x14ac:dyDescent="0.6">
      <c r="A109" s="602" t="s">
        <v>85</v>
      </c>
      <c r="B109" s="603"/>
      <c r="C109" s="603"/>
      <c r="D109" s="603"/>
      <c r="E109" s="603"/>
      <c r="F109" s="603"/>
      <c r="G109" s="603"/>
      <c r="H109" s="604" t="s">
        <v>84</v>
      </c>
      <c r="I109" s="605"/>
      <c r="J109" s="605"/>
      <c r="K109" s="605"/>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5"/>
      <c r="AH109" s="606"/>
    </row>
    <row r="110" spans="1:34" s="38" customFormat="1" ht="16.399999999999999" customHeight="1" x14ac:dyDescent="0.55000000000000004">
      <c r="O110" s="39"/>
    </row>
    <row r="111" spans="1:34" ht="15.9" customHeight="1" x14ac:dyDescent="0.55000000000000004">
      <c r="A111" s="593" t="s">
        <v>83</v>
      </c>
      <c r="B111" s="593"/>
      <c r="C111" s="592" t="s">
        <v>82</v>
      </c>
      <c r="D111" s="591" t="s">
        <v>81</v>
      </c>
      <c r="E111" s="591"/>
      <c r="F111" s="591"/>
      <c r="G111" s="591"/>
      <c r="H111" s="591"/>
      <c r="I111" s="591"/>
      <c r="J111" s="591"/>
      <c r="K111" s="591"/>
      <c r="L111" s="591"/>
      <c r="M111" s="591"/>
      <c r="N111" s="591"/>
      <c r="O111" s="591"/>
      <c r="P111" s="591"/>
      <c r="Q111" s="591"/>
      <c r="R111" s="591"/>
      <c r="S111" s="591"/>
      <c r="T111" s="591"/>
      <c r="U111" s="591"/>
      <c r="V111" s="591"/>
      <c r="W111" s="591"/>
      <c r="X111" s="591"/>
      <c r="Y111" s="591"/>
      <c r="Z111" s="591"/>
      <c r="AA111" s="591"/>
      <c r="AB111" s="591"/>
      <c r="AC111" s="591"/>
      <c r="AD111" s="591"/>
      <c r="AE111" s="591"/>
      <c r="AF111" s="591"/>
      <c r="AG111" s="591"/>
      <c r="AH111" s="591"/>
    </row>
    <row r="112" spans="1:34" ht="15.9" customHeight="1" x14ac:dyDescent="0.55000000000000004">
      <c r="A112" s="593"/>
      <c r="B112" s="593"/>
      <c r="C112" s="592"/>
      <c r="D112" s="591"/>
      <c r="E112" s="591"/>
      <c r="F112" s="591"/>
      <c r="G112" s="591"/>
      <c r="H112" s="591"/>
      <c r="I112" s="591"/>
      <c r="J112" s="591"/>
      <c r="K112" s="591"/>
      <c r="L112" s="591"/>
      <c r="M112" s="591"/>
      <c r="N112" s="591"/>
      <c r="O112" s="591"/>
      <c r="P112" s="591"/>
      <c r="Q112" s="591"/>
      <c r="R112" s="591"/>
      <c r="S112" s="591"/>
      <c r="T112" s="591"/>
      <c r="U112" s="591"/>
      <c r="V112" s="591"/>
      <c r="W112" s="591"/>
      <c r="X112" s="591"/>
      <c r="Y112" s="591"/>
      <c r="Z112" s="591"/>
      <c r="AA112" s="591"/>
      <c r="AB112" s="591"/>
      <c r="AC112" s="591"/>
      <c r="AD112" s="591"/>
      <c r="AE112" s="591"/>
      <c r="AF112" s="591"/>
      <c r="AG112" s="591"/>
      <c r="AH112" s="591"/>
    </row>
    <row r="113" spans="1:34" ht="15.9" customHeight="1" x14ac:dyDescent="0.55000000000000004">
      <c r="A113" s="593"/>
      <c r="B113" s="593"/>
      <c r="C113" s="592"/>
      <c r="D113" s="591"/>
      <c r="E113" s="591"/>
      <c r="F113" s="591"/>
      <c r="G113" s="591"/>
      <c r="H113" s="591"/>
      <c r="I113" s="591"/>
      <c r="J113" s="591"/>
      <c r="K113" s="591"/>
      <c r="L113" s="591"/>
      <c r="M113" s="591"/>
      <c r="N113" s="591"/>
      <c r="O113" s="591"/>
      <c r="P113" s="591"/>
      <c r="Q113" s="591"/>
      <c r="R113" s="591"/>
      <c r="S113" s="591"/>
      <c r="T113" s="591"/>
      <c r="U113" s="591"/>
      <c r="V113" s="591"/>
      <c r="W113" s="591"/>
      <c r="X113" s="591"/>
      <c r="Y113" s="591"/>
      <c r="Z113" s="591"/>
      <c r="AA113" s="591"/>
      <c r="AB113" s="591"/>
      <c r="AC113" s="591"/>
      <c r="AD113" s="591"/>
      <c r="AE113" s="591"/>
      <c r="AF113" s="591"/>
      <c r="AG113" s="591"/>
      <c r="AH113" s="591"/>
    </row>
    <row r="114" spans="1:34" ht="15.9" customHeight="1" x14ac:dyDescent="0.55000000000000004">
      <c r="A114" s="593"/>
      <c r="B114" s="593"/>
      <c r="C114" s="592"/>
      <c r="D114" s="591"/>
      <c r="E114" s="591"/>
      <c r="F114" s="591"/>
      <c r="G114" s="591"/>
      <c r="H114" s="591"/>
      <c r="I114" s="591"/>
      <c r="J114" s="591"/>
      <c r="K114" s="591"/>
      <c r="L114" s="591"/>
      <c r="M114" s="591"/>
      <c r="N114" s="591"/>
      <c r="O114" s="591"/>
      <c r="P114" s="591"/>
      <c r="Q114" s="591"/>
      <c r="R114" s="591"/>
      <c r="S114" s="591"/>
      <c r="T114" s="591"/>
      <c r="U114" s="591"/>
      <c r="V114" s="591"/>
      <c r="W114" s="591"/>
      <c r="X114" s="591"/>
      <c r="Y114" s="591"/>
      <c r="Z114" s="591"/>
      <c r="AA114" s="591"/>
      <c r="AB114" s="591"/>
      <c r="AC114" s="591"/>
      <c r="AD114" s="591"/>
      <c r="AE114" s="591"/>
      <c r="AF114" s="591"/>
      <c r="AG114" s="591"/>
      <c r="AH114" s="591"/>
    </row>
    <row r="115" spans="1:34" ht="15.9" customHeight="1" x14ac:dyDescent="0.55000000000000004">
      <c r="A115" s="593"/>
      <c r="B115" s="593"/>
      <c r="C115" s="592"/>
      <c r="D115" s="591"/>
      <c r="E115" s="591"/>
      <c r="F115" s="591"/>
      <c r="G115" s="591"/>
      <c r="H115" s="591"/>
      <c r="I115" s="591"/>
      <c r="J115" s="591"/>
      <c r="K115" s="591"/>
      <c r="L115" s="591"/>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row>
    <row r="116" spans="1:34" ht="15.9" customHeight="1" x14ac:dyDescent="0.55000000000000004">
      <c r="A116" s="593"/>
      <c r="B116" s="593"/>
      <c r="C116" s="592"/>
      <c r="D116" s="591"/>
      <c r="E116" s="591"/>
      <c r="F116" s="591"/>
      <c r="G116" s="591"/>
      <c r="H116" s="591"/>
      <c r="I116" s="591"/>
      <c r="J116" s="591"/>
      <c r="K116" s="591"/>
      <c r="L116" s="591"/>
      <c r="M116" s="591"/>
      <c r="N116" s="591"/>
      <c r="O116" s="591"/>
      <c r="P116" s="591"/>
      <c r="Q116" s="591"/>
      <c r="R116" s="591"/>
      <c r="S116" s="591"/>
      <c r="T116" s="591"/>
      <c r="U116" s="591"/>
      <c r="V116" s="591"/>
      <c r="W116" s="591"/>
      <c r="X116" s="591"/>
      <c r="Y116" s="591"/>
      <c r="Z116" s="591"/>
      <c r="AA116" s="591"/>
      <c r="AB116" s="591"/>
      <c r="AC116" s="591"/>
      <c r="AD116" s="591"/>
      <c r="AE116" s="591"/>
      <c r="AF116" s="591"/>
      <c r="AG116" s="591"/>
      <c r="AH116" s="591"/>
    </row>
  </sheetData>
  <mergeCells count="579">
    <mergeCell ref="A1:AH1"/>
    <mergeCell ref="A2:B10"/>
    <mergeCell ref="C2:G2"/>
    <mergeCell ref="H2:AH2"/>
    <mergeCell ref="C4:G4"/>
    <mergeCell ref="H4:AH4"/>
    <mergeCell ref="C5:G8"/>
    <mergeCell ref="H5:K5"/>
    <mergeCell ref="L5:M5"/>
    <mergeCell ref="O5:P5"/>
    <mergeCell ref="C3:G3"/>
    <mergeCell ref="H10:J10"/>
    <mergeCell ref="K10:AH10"/>
    <mergeCell ref="R5:AH5"/>
    <mergeCell ref="H6:K7"/>
    <mergeCell ref="N6:U7"/>
    <mergeCell ref="X6:AH7"/>
    <mergeCell ref="H8:AH8"/>
    <mergeCell ref="C9:G10"/>
    <mergeCell ref="H9:J9"/>
    <mergeCell ref="K9:P9"/>
    <mergeCell ref="A20:M20"/>
    <mergeCell ref="N20:P20"/>
    <mergeCell ref="S20:AC20"/>
    <mergeCell ref="AD20:AF20"/>
    <mergeCell ref="C14:R14"/>
    <mergeCell ref="S14:AH14"/>
    <mergeCell ref="A18:R18"/>
    <mergeCell ref="S18:AH18"/>
    <mergeCell ref="A19:AH19"/>
    <mergeCell ref="S11:V11"/>
    <mergeCell ref="W11:X11"/>
    <mergeCell ref="Z11:AA11"/>
    <mergeCell ref="C15:J17"/>
    <mergeCell ref="K15:R15"/>
    <mergeCell ref="S15:AH15"/>
    <mergeCell ref="K16:R17"/>
    <mergeCell ref="S16:AH16"/>
    <mergeCell ref="A11:B17"/>
    <mergeCell ref="AC11:AH11"/>
    <mergeCell ref="C12:G12"/>
    <mergeCell ref="H12:O12"/>
    <mergeCell ref="S12:AH13"/>
    <mergeCell ref="C13:G13"/>
    <mergeCell ref="H13:O13"/>
    <mergeCell ref="C11:G11"/>
    <mergeCell ref="H11:O11"/>
    <mergeCell ref="P11:R13"/>
    <mergeCell ref="T23:V23"/>
    <mergeCell ref="W23:Y23"/>
    <mergeCell ref="Z23:AB23"/>
    <mergeCell ref="AC23:AE23"/>
    <mergeCell ref="AF23:AH23"/>
    <mergeCell ref="B24:J24"/>
    <mergeCell ref="K24:M24"/>
    <mergeCell ref="N24:P24"/>
    <mergeCell ref="Q24:S24"/>
    <mergeCell ref="T24:V24"/>
    <mergeCell ref="B22:J23"/>
    <mergeCell ref="K22:P22"/>
    <mergeCell ref="Q22:V22"/>
    <mergeCell ref="W22:AB22"/>
    <mergeCell ref="AC22:AH22"/>
    <mergeCell ref="K23:M23"/>
    <mergeCell ref="N23:P23"/>
    <mergeCell ref="Q23:S23"/>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V34:W34"/>
    <mergeCell ref="X34:AA34"/>
    <mergeCell ref="A36:A50"/>
    <mergeCell ref="B36:AH36"/>
    <mergeCell ref="B37:J38"/>
    <mergeCell ref="K37:P37"/>
    <mergeCell ref="Q37:V37"/>
    <mergeCell ref="W37:AB37"/>
    <mergeCell ref="AC37:AH37"/>
    <mergeCell ref="K38:M38"/>
    <mergeCell ref="AB34:AC34"/>
    <mergeCell ref="AD34:AH34"/>
    <mergeCell ref="B35:J35"/>
    <mergeCell ref="K35:S35"/>
    <mergeCell ref="T35:V35"/>
    <mergeCell ref="W35:AH35"/>
    <mergeCell ref="B34:J34"/>
    <mergeCell ref="K34:O34"/>
    <mergeCell ref="P34:Q34"/>
    <mergeCell ref="R34:U34"/>
    <mergeCell ref="A21:A35"/>
    <mergeCell ref="B21:AH21"/>
    <mergeCell ref="AF38:AH38"/>
    <mergeCell ref="B39:J39"/>
    <mergeCell ref="K39:M39"/>
    <mergeCell ref="N39:P39"/>
    <mergeCell ref="Q39:S39"/>
    <mergeCell ref="T39:V39"/>
    <mergeCell ref="W39:Y39"/>
    <mergeCell ref="Z39:AB39"/>
    <mergeCell ref="AC39:AE39"/>
    <mergeCell ref="AF39:AH39"/>
    <mergeCell ref="N38:P38"/>
    <mergeCell ref="Q38:S38"/>
    <mergeCell ref="T38:V38"/>
    <mergeCell ref="W38:Y38"/>
    <mergeCell ref="Z38:AB38"/>
    <mergeCell ref="AC38:AE38"/>
    <mergeCell ref="Z40:AB40"/>
    <mergeCell ref="AC40:AE40"/>
    <mergeCell ref="AF40:AH40"/>
    <mergeCell ref="B41:AH41"/>
    <mergeCell ref="B42:J44"/>
    <mergeCell ref="K42:M42"/>
    <mergeCell ref="N42:P42"/>
    <mergeCell ref="Q42:S42"/>
    <mergeCell ref="T42:V42"/>
    <mergeCell ref="W42:Y42"/>
    <mergeCell ref="B40:J40"/>
    <mergeCell ref="K40:M40"/>
    <mergeCell ref="N40:P40"/>
    <mergeCell ref="Q40:S40"/>
    <mergeCell ref="T40:V40"/>
    <mergeCell ref="W40:Y40"/>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V49:W49"/>
    <mergeCell ref="X49:AA49"/>
    <mergeCell ref="A51:A65"/>
    <mergeCell ref="B51:AH51"/>
    <mergeCell ref="B52:J53"/>
    <mergeCell ref="K52:P52"/>
    <mergeCell ref="Q52:V52"/>
    <mergeCell ref="W52:AB52"/>
    <mergeCell ref="AC52:AH52"/>
    <mergeCell ref="K53:M53"/>
    <mergeCell ref="AB49:AC49"/>
    <mergeCell ref="AD49:AH49"/>
    <mergeCell ref="B50:J50"/>
    <mergeCell ref="K50:S50"/>
    <mergeCell ref="T50:V50"/>
    <mergeCell ref="W50:AH50"/>
    <mergeCell ref="B49:J49"/>
    <mergeCell ref="K49:O49"/>
    <mergeCell ref="P49:Q49"/>
    <mergeCell ref="R49:U49"/>
    <mergeCell ref="AF53:AH53"/>
    <mergeCell ref="B54:J54"/>
    <mergeCell ref="K54:M54"/>
    <mergeCell ref="N54:P54"/>
    <mergeCell ref="Q54:S54"/>
    <mergeCell ref="T54:V54"/>
    <mergeCell ref="W54:Y54"/>
    <mergeCell ref="Z54:AB54"/>
    <mergeCell ref="AC54:AE54"/>
    <mergeCell ref="AF54:AH54"/>
    <mergeCell ref="N53:P53"/>
    <mergeCell ref="Q53:S53"/>
    <mergeCell ref="T53:V53"/>
    <mergeCell ref="W53:Y53"/>
    <mergeCell ref="Z53:AB53"/>
    <mergeCell ref="AC53:AE53"/>
    <mergeCell ref="Z55:AB55"/>
    <mergeCell ref="AC55:AE55"/>
    <mergeCell ref="AF55:AH55"/>
    <mergeCell ref="B56:AH56"/>
    <mergeCell ref="B57:J59"/>
    <mergeCell ref="K57:M57"/>
    <mergeCell ref="N57:P57"/>
    <mergeCell ref="Q57:S57"/>
    <mergeCell ref="T57:V57"/>
    <mergeCell ref="W57:Y57"/>
    <mergeCell ref="B55:J55"/>
    <mergeCell ref="K55:M55"/>
    <mergeCell ref="N55:P55"/>
    <mergeCell ref="Q55:S55"/>
    <mergeCell ref="T55:V55"/>
    <mergeCell ref="W55:Y55"/>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V64:W64"/>
    <mergeCell ref="X64:AA64"/>
    <mergeCell ref="V85:W85"/>
    <mergeCell ref="X85:AA85"/>
    <mergeCell ref="K76:AH76"/>
    <mergeCell ref="Q80:S80"/>
    <mergeCell ref="T80:V80"/>
    <mergeCell ref="W80:Y80"/>
    <mergeCell ref="H74:AH74"/>
    <mergeCell ref="R83:U83"/>
    <mergeCell ref="AB64:AC64"/>
    <mergeCell ref="AD64:AH64"/>
    <mergeCell ref="B65:J65"/>
    <mergeCell ref="K65:S65"/>
    <mergeCell ref="T65:V65"/>
    <mergeCell ref="W65:AH65"/>
    <mergeCell ref="B64:J64"/>
    <mergeCell ref="K64:O64"/>
    <mergeCell ref="P64:Q64"/>
    <mergeCell ref="R64:U64"/>
    <mergeCell ref="L71:M71"/>
    <mergeCell ref="O71:P71"/>
    <mergeCell ref="R71:AH71"/>
    <mergeCell ref="H72:K73"/>
    <mergeCell ref="C75:G76"/>
    <mergeCell ref="H75:J75"/>
    <mergeCell ref="K75:P75"/>
    <mergeCell ref="S75:U75"/>
    <mergeCell ref="V75:X75"/>
    <mergeCell ref="Y75:AH75"/>
    <mergeCell ref="H76:J76"/>
    <mergeCell ref="A66:G66"/>
    <mergeCell ref="H66:AH66"/>
    <mergeCell ref="A68:AH68"/>
    <mergeCell ref="A69:B76"/>
    <mergeCell ref="C69:G69"/>
    <mergeCell ref="H69:AH69"/>
    <mergeCell ref="C70:G70"/>
    <mergeCell ref="H70:AH70"/>
    <mergeCell ref="C71:G74"/>
    <mergeCell ref="H71:K71"/>
    <mergeCell ref="N72:U73"/>
    <mergeCell ref="X72:AH73"/>
    <mergeCell ref="Q81:S81"/>
    <mergeCell ref="T81:V81"/>
    <mergeCell ref="W81:Y81"/>
    <mergeCell ref="Z81:AB81"/>
    <mergeCell ref="V83:W83"/>
    <mergeCell ref="AB84:AC84"/>
    <mergeCell ref="AD84:AH84"/>
    <mergeCell ref="G85:J85"/>
    <mergeCell ref="AC81:AE81"/>
    <mergeCell ref="AF81:AH81"/>
    <mergeCell ref="B83:J83"/>
    <mergeCell ref="K83:O83"/>
    <mergeCell ref="P83:Q83"/>
    <mergeCell ref="AB83:AC83"/>
    <mergeCell ref="A77:AH77"/>
    <mergeCell ref="A78:M78"/>
    <mergeCell ref="N78:P78"/>
    <mergeCell ref="S78:AC78"/>
    <mergeCell ref="AD78:AF78"/>
    <mergeCell ref="A79:A88"/>
    <mergeCell ref="B79:AH79"/>
    <mergeCell ref="B80:J82"/>
    <mergeCell ref="K85:O85"/>
    <mergeCell ref="P85:Q85"/>
    <mergeCell ref="R85:U85"/>
    <mergeCell ref="Z80:AB80"/>
    <mergeCell ref="AC80:AE80"/>
    <mergeCell ref="AF80:AH80"/>
    <mergeCell ref="K82:S82"/>
    <mergeCell ref="T82:AH82"/>
    <mergeCell ref="K80:M80"/>
    <mergeCell ref="N80:P80"/>
    <mergeCell ref="AB85:AC85"/>
    <mergeCell ref="AD85:AH85"/>
    <mergeCell ref="X83:AA83"/>
    <mergeCell ref="X84:AA84"/>
    <mergeCell ref="K81:M81"/>
    <mergeCell ref="N81:P81"/>
    <mergeCell ref="AD83:AH83"/>
    <mergeCell ref="D84:F86"/>
    <mergeCell ref="G84:J84"/>
    <mergeCell ref="K84:O84"/>
    <mergeCell ref="P84:Q84"/>
    <mergeCell ref="R84:U84"/>
    <mergeCell ref="V84:W84"/>
    <mergeCell ref="G86:J86"/>
    <mergeCell ref="K86:O86"/>
    <mergeCell ref="P86:Q86"/>
    <mergeCell ref="AB86:AC86"/>
    <mergeCell ref="AD86:AH86"/>
    <mergeCell ref="A89:A98"/>
    <mergeCell ref="B89:AH89"/>
    <mergeCell ref="B90:J92"/>
    <mergeCell ref="K90:M90"/>
    <mergeCell ref="N90:P90"/>
    <mergeCell ref="R86:U86"/>
    <mergeCell ref="V86:W86"/>
    <mergeCell ref="X86:AA86"/>
    <mergeCell ref="B88:J88"/>
    <mergeCell ref="K88:S88"/>
    <mergeCell ref="T88:V88"/>
    <mergeCell ref="W88:AH88"/>
    <mergeCell ref="B87:J87"/>
    <mergeCell ref="K87:O87"/>
    <mergeCell ref="P87:Q87"/>
    <mergeCell ref="AB87:AC87"/>
    <mergeCell ref="AD87:AH87"/>
    <mergeCell ref="Q90:S90"/>
    <mergeCell ref="T90:V90"/>
    <mergeCell ref="W90:Y90"/>
    <mergeCell ref="Z90:AB90"/>
    <mergeCell ref="AC90:AE90"/>
    <mergeCell ref="AF90:AH90"/>
    <mergeCell ref="R87:U87"/>
    <mergeCell ref="V87:W87"/>
    <mergeCell ref="X87:AA87"/>
    <mergeCell ref="AC91:AE91"/>
    <mergeCell ref="AF91:AH91"/>
    <mergeCell ref="K92:S92"/>
    <mergeCell ref="T92:AH92"/>
    <mergeCell ref="B93:J93"/>
    <mergeCell ref="K93:O93"/>
    <mergeCell ref="P93:Q93"/>
    <mergeCell ref="R93:U93"/>
    <mergeCell ref="V93:W93"/>
    <mergeCell ref="X93:AA93"/>
    <mergeCell ref="K91:M91"/>
    <mergeCell ref="N91:P91"/>
    <mergeCell ref="Q91:S91"/>
    <mergeCell ref="T91:V91"/>
    <mergeCell ref="W91:Y91"/>
    <mergeCell ref="Z91:AB91"/>
    <mergeCell ref="R97:U97"/>
    <mergeCell ref="V97:W97"/>
    <mergeCell ref="X97:AA97"/>
    <mergeCell ref="AB97:AC97"/>
    <mergeCell ref="AD97:AH97"/>
    <mergeCell ref="AB93:AC93"/>
    <mergeCell ref="AD93:AH93"/>
    <mergeCell ref="K95:O95"/>
    <mergeCell ref="P95:Q95"/>
    <mergeCell ref="R95:U95"/>
    <mergeCell ref="V95:W95"/>
    <mergeCell ref="X95:AA95"/>
    <mergeCell ref="AB95:AC95"/>
    <mergeCell ref="AD95:AH95"/>
    <mergeCell ref="AD94:AH94"/>
    <mergeCell ref="X94:AA94"/>
    <mergeCell ref="AB94:AC94"/>
    <mergeCell ref="G95:J95"/>
    <mergeCell ref="B98:J98"/>
    <mergeCell ref="K98:S98"/>
    <mergeCell ref="T98:V98"/>
    <mergeCell ref="W98:AH98"/>
    <mergeCell ref="D94:F96"/>
    <mergeCell ref="G94:J94"/>
    <mergeCell ref="K94:O94"/>
    <mergeCell ref="P94:Q94"/>
    <mergeCell ref="R94:U94"/>
    <mergeCell ref="V94:W94"/>
    <mergeCell ref="G96:J96"/>
    <mergeCell ref="K96:O96"/>
    <mergeCell ref="P96:Q96"/>
    <mergeCell ref="R96:U96"/>
    <mergeCell ref="V96:W96"/>
    <mergeCell ref="X96:AA96"/>
    <mergeCell ref="AB96:AC96"/>
    <mergeCell ref="AD96:AH96"/>
    <mergeCell ref="B97:J97"/>
    <mergeCell ref="K97:O97"/>
    <mergeCell ref="P97:Q97"/>
    <mergeCell ref="AF100:AH100"/>
    <mergeCell ref="K101:M101"/>
    <mergeCell ref="N101:P101"/>
    <mergeCell ref="Q101:S101"/>
    <mergeCell ref="T101:V101"/>
    <mergeCell ref="W101:Y101"/>
    <mergeCell ref="Z101:AB101"/>
    <mergeCell ref="AC101:AE101"/>
    <mergeCell ref="AF101:AH101"/>
    <mergeCell ref="K100:M100"/>
    <mergeCell ref="N100:P100"/>
    <mergeCell ref="Q100:S100"/>
    <mergeCell ref="T100:V100"/>
    <mergeCell ref="W100:Y100"/>
    <mergeCell ref="Z100:AB100"/>
    <mergeCell ref="AC100:AE100"/>
    <mergeCell ref="K102:S102"/>
    <mergeCell ref="T102:AH102"/>
    <mergeCell ref="B103:J103"/>
    <mergeCell ref="K103:O103"/>
    <mergeCell ref="P103:Q103"/>
    <mergeCell ref="R103:U103"/>
    <mergeCell ref="V103:W103"/>
    <mergeCell ref="X103:AA103"/>
    <mergeCell ref="AB103:AC103"/>
    <mergeCell ref="AD103:AH103"/>
    <mergeCell ref="B100:J102"/>
    <mergeCell ref="V104:W104"/>
    <mergeCell ref="X104:AA104"/>
    <mergeCell ref="H3:AH3"/>
    <mergeCell ref="S9:U9"/>
    <mergeCell ref="V9:X9"/>
    <mergeCell ref="Y9:AH9"/>
    <mergeCell ref="K106:O106"/>
    <mergeCell ref="P106:Q106"/>
    <mergeCell ref="R106:U106"/>
    <mergeCell ref="V106:W106"/>
    <mergeCell ref="X106:AA106"/>
    <mergeCell ref="G104:J104"/>
    <mergeCell ref="K104:O104"/>
    <mergeCell ref="P104:Q104"/>
    <mergeCell ref="R104:U104"/>
    <mergeCell ref="AB104:AC104"/>
    <mergeCell ref="AD104:AH104"/>
    <mergeCell ref="G105:J105"/>
    <mergeCell ref="K105:O105"/>
    <mergeCell ref="P105:Q105"/>
    <mergeCell ref="R105:U105"/>
    <mergeCell ref="V105:W105"/>
    <mergeCell ref="X105:AA105"/>
    <mergeCell ref="AB105:AC105"/>
    <mergeCell ref="D111:AH116"/>
    <mergeCell ref="C111:C116"/>
    <mergeCell ref="A111:B116"/>
    <mergeCell ref="B108:J108"/>
    <mergeCell ref="K108:S108"/>
    <mergeCell ref="T108:V108"/>
    <mergeCell ref="W108:AH108"/>
    <mergeCell ref="A109:G109"/>
    <mergeCell ref="H109:AH109"/>
    <mergeCell ref="A99:A108"/>
    <mergeCell ref="B99:AH99"/>
    <mergeCell ref="G106:J106"/>
    <mergeCell ref="AB106:AC106"/>
    <mergeCell ref="AD106:AH106"/>
    <mergeCell ref="B107:J107"/>
    <mergeCell ref="K107:O107"/>
    <mergeCell ref="P107:Q107"/>
    <mergeCell ref="R107:U107"/>
    <mergeCell ref="V107:W107"/>
    <mergeCell ref="X107:AA107"/>
    <mergeCell ref="AB107:AC107"/>
    <mergeCell ref="AD107:AH107"/>
    <mergeCell ref="D104:F106"/>
    <mergeCell ref="AD105:AH105"/>
  </mergeCells>
  <phoneticPr fontId="3"/>
  <dataValidations count="1">
    <dataValidation type="list" allowBlank="1" showInputMessage="1" showErrorMessage="1" sqref="K91:AH91 K28:AH28 K43:AH43 K58:AH58 K81:AH81 K101:AH101" xr:uid="{239DAC1D-E86B-45C1-8E1B-1A80800BB9E5}">
      <formula1>"〇"</formula1>
    </dataValidation>
  </dataValidations>
  <printOptions horizontalCentered="1"/>
  <pageMargins left="0.70866141732283472" right="0.70866141732283472" top="0.74803149606299213" bottom="0.74803149606299213" header="0.31496062992125984" footer="0.31496062992125984"/>
  <pageSetup paperSize="9" scale="81"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20</xdr:col>
                    <xdr:colOff>82550</xdr:colOff>
                    <xdr:row>17</xdr:row>
                    <xdr:rowOff>0</xdr:rowOff>
                  </from>
                  <to>
                    <xdr:col>23</xdr:col>
                    <xdr:colOff>101600</xdr:colOff>
                    <xdr:row>18</xdr:row>
                    <xdr:rowOff>25400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24</xdr:col>
                    <xdr:colOff>158750</xdr:colOff>
                    <xdr:row>17</xdr:row>
                    <xdr:rowOff>0</xdr:rowOff>
                  </from>
                  <to>
                    <xdr:col>27</xdr:col>
                    <xdr:colOff>146050</xdr:colOff>
                    <xdr:row>18</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5F4E5-E81F-4F3B-BDD3-23B428E7D188}">
  <sheetPr>
    <pageSetUpPr fitToPage="1"/>
  </sheetPr>
  <dimension ref="A1:AI65"/>
  <sheetViews>
    <sheetView view="pageBreakPreview" topLeftCell="A25" zoomScaleNormal="115" zoomScaleSheetLayoutView="100" workbookViewId="0">
      <selection sqref="A1:AH1"/>
    </sheetView>
  </sheetViews>
  <sheetFormatPr defaultColWidth="8.08203125" defaultRowHeight="16.5" x14ac:dyDescent="0.55000000000000004"/>
  <cols>
    <col min="1" max="34" width="2.83203125" style="53" customWidth="1"/>
    <col min="35" max="16384" width="8.08203125" style="53"/>
  </cols>
  <sheetData>
    <row r="1" spans="1:34" ht="18" customHeight="1" x14ac:dyDescent="0.55000000000000004">
      <c r="A1" s="868" t="s">
        <v>146</v>
      </c>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row>
    <row r="2" spans="1:34" s="54" customFormat="1" ht="20.399999999999999" customHeight="1" thickBot="1" x14ac:dyDescent="0.6">
      <c r="A2" s="869" t="s">
        <v>145</v>
      </c>
      <c r="B2" s="869"/>
      <c r="C2" s="869"/>
      <c r="D2" s="869"/>
      <c r="E2" s="869"/>
      <c r="F2" s="869"/>
      <c r="G2" s="869"/>
      <c r="H2" s="869"/>
      <c r="I2" s="869"/>
      <c r="J2" s="869"/>
      <c r="K2" s="869"/>
      <c r="L2" s="869"/>
      <c r="M2" s="869"/>
      <c r="N2" s="869"/>
      <c r="O2" s="869"/>
      <c r="P2" s="869"/>
      <c r="Q2" s="869"/>
      <c r="R2" s="869"/>
      <c r="S2" s="69"/>
      <c r="T2" s="69"/>
      <c r="U2" s="69"/>
      <c r="V2" s="69"/>
      <c r="W2" s="69"/>
      <c r="X2" s="69"/>
      <c r="Y2" s="69"/>
      <c r="Z2" s="69"/>
      <c r="AA2" s="69"/>
      <c r="AB2" s="69"/>
      <c r="AC2" s="69"/>
      <c r="AD2" s="69"/>
      <c r="AE2" s="69"/>
      <c r="AF2" s="69"/>
      <c r="AG2" s="69"/>
      <c r="AH2" s="69"/>
    </row>
    <row r="3" spans="1:34" s="54" customFormat="1" ht="14.25" customHeight="1" x14ac:dyDescent="0.55000000000000004">
      <c r="A3" s="858" t="s">
        <v>142</v>
      </c>
      <c r="B3" s="807" t="s">
        <v>128</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8"/>
    </row>
    <row r="4" spans="1:34" s="54" customFormat="1" ht="21.15" customHeight="1" x14ac:dyDescent="0.55000000000000004">
      <c r="A4" s="859"/>
      <c r="B4" s="861" t="s">
        <v>127</v>
      </c>
      <c r="C4" s="862"/>
      <c r="D4" s="862"/>
      <c r="E4" s="862"/>
      <c r="F4" s="862"/>
      <c r="G4" s="862"/>
      <c r="H4" s="862"/>
      <c r="I4" s="862"/>
      <c r="J4" s="863"/>
      <c r="K4" s="855" t="s">
        <v>126</v>
      </c>
      <c r="L4" s="852"/>
      <c r="M4" s="852"/>
      <c r="N4" s="852"/>
      <c r="O4" s="852"/>
      <c r="P4" s="856"/>
      <c r="Q4" s="855" t="s">
        <v>125</v>
      </c>
      <c r="R4" s="852"/>
      <c r="S4" s="852"/>
      <c r="T4" s="852"/>
      <c r="U4" s="852"/>
      <c r="V4" s="852"/>
      <c r="W4" s="832" t="s">
        <v>124</v>
      </c>
      <c r="X4" s="832"/>
      <c r="Y4" s="832"/>
      <c r="Z4" s="832"/>
      <c r="AA4" s="832"/>
      <c r="AB4" s="832"/>
      <c r="AC4" s="867" t="s">
        <v>123</v>
      </c>
      <c r="AD4" s="852"/>
      <c r="AE4" s="852"/>
      <c r="AF4" s="852"/>
      <c r="AG4" s="852"/>
      <c r="AH4" s="853"/>
    </row>
    <row r="5" spans="1:34" s="54" customFormat="1" ht="16.399999999999999" customHeight="1" x14ac:dyDescent="0.55000000000000004">
      <c r="A5" s="859"/>
      <c r="B5" s="864"/>
      <c r="C5" s="865"/>
      <c r="D5" s="865"/>
      <c r="E5" s="865"/>
      <c r="F5" s="865"/>
      <c r="G5" s="865"/>
      <c r="H5" s="865"/>
      <c r="I5" s="865"/>
      <c r="J5" s="866"/>
      <c r="K5" s="855" t="s">
        <v>122</v>
      </c>
      <c r="L5" s="852"/>
      <c r="M5" s="856"/>
      <c r="N5" s="855" t="s">
        <v>121</v>
      </c>
      <c r="O5" s="852"/>
      <c r="P5" s="856"/>
      <c r="Q5" s="855" t="s">
        <v>122</v>
      </c>
      <c r="R5" s="852"/>
      <c r="S5" s="856"/>
      <c r="T5" s="855" t="s">
        <v>121</v>
      </c>
      <c r="U5" s="852"/>
      <c r="V5" s="856"/>
      <c r="W5" s="855" t="s">
        <v>122</v>
      </c>
      <c r="X5" s="852"/>
      <c r="Y5" s="856"/>
      <c r="Z5" s="855" t="s">
        <v>121</v>
      </c>
      <c r="AA5" s="852"/>
      <c r="AB5" s="856"/>
      <c r="AC5" s="855" t="s">
        <v>122</v>
      </c>
      <c r="AD5" s="852"/>
      <c r="AE5" s="856"/>
      <c r="AF5" s="855" t="s">
        <v>121</v>
      </c>
      <c r="AG5" s="852"/>
      <c r="AH5" s="853"/>
    </row>
    <row r="6" spans="1:34" s="54" customFormat="1" ht="16.399999999999999" customHeight="1" x14ac:dyDescent="0.55000000000000004">
      <c r="A6" s="859"/>
      <c r="B6" s="857" t="s">
        <v>120</v>
      </c>
      <c r="C6" s="852"/>
      <c r="D6" s="852"/>
      <c r="E6" s="852"/>
      <c r="F6" s="852"/>
      <c r="G6" s="852"/>
      <c r="H6" s="852"/>
      <c r="I6" s="852"/>
      <c r="J6" s="856"/>
      <c r="K6" s="855"/>
      <c r="L6" s="852"/>
      <c r="M6" s="856"/>
      <c r="N6" s="855"/>
      <c r="O6" s="852"/>
      <c r="P6" s="856"/>
      <c r="Q6" s="855"/>
      <c r="R6" s="852"/>
      <c r="S6" s="856"/>
      <c r="T6" s="855"/>
      <c r="U6" s="852"/>
      <c r="V6" s="856"/>
      <c r="W6" s="855"/>
      <c r="X6" s="852"/>
      <c r="Y6" s="856"/>
      <c r="Z6" s="855"/>
      <c r="AA6" s="852"/>
      <c r="AB6" s="856"/>
      <c r="AC6" s="855"/>
      <c r="AD6" s="852"/>
      <c r="AE6" s="856"/>
      <c r="AF6" s="855"/>
      <c r="AG6" s="852"/>
      <c r="AH6" s="853"/>
    </row>
    <row r="7" spans="1:34" s="54" customFormat="1" ht="16.399999999999999" customHeight="1" x14ac:dyDescent="0.55000000000000004">
      <c r="A7" s="859"/>
      <c r="B7" s="857" t="s">
        <v>119</v>
      </c>
      <c r="C7" s="852"/>
      <c r="D7" s="852"/>
      <c r="E7" s="852"/>
      <c r="F7" s="852"/>
      <c r="G7" s="852"/>
      <c r="H7" s="852"/>
      <c r="I7" s="852"/>
      <c r="J7" s="856"/>
      <c r="K7" s="855"/>
      <c r="L7" s="852"/>
      <c r="M7" s="856"/>
      <c r="N7" s="855"/>
      <c r="O7" s="852"/>
      <c r="P7" s="856"/>
      <c r="Q7" s="855"/>
      <c r="R7" s="852"/>
      <c r="S7" s="856"/>
      <c r="T7" s="855"/>
      <c r="U7" s="852"/>
      <c r="V7" s="856"/>
      <c r="W7" s="855"/>
      <c r="X7" s="852"/>
      <c r="Y7" s="856"/>
      <c r="Z7" s="855"/>
      <c r="AA7" s="852"/>
      <c r="AB7" s="856"/>
      <c r="AC7" s="855"/>
      <c r="AD7" s="852"/>
      <c r="AE7" s="856"/>
      <c r="AF7" s="855"/>
      <c r="AG7" s="852"/>
      <c r="AH7" s="853"/>
    </row>
    <row r="8" spans="1:34" s="54" customFormat="1" ht="14.25" customHeight="1" x14ac:dyDescent="0.55000000000000004">
      <c r="A8" s="859"/>
      <c r="B8" s="795" t="s">
        <v>105</v>
      </c>
      <c r="C8" s="795"/>
      <c r="D8" s="795"/>
      <c r="E8" s="795"/>
      <c r="F8" s="795"/>
      <c r="G8" s="795"/>
      <c r="H8" s="795"/>
      <c r="I8" s="795"/>
      <c r="J8" s="795"/>
      <c r="K8" s="795"/>
      <c r="L8" s="795"/>
      <c r="M8" s="795"/>
      <c r="N8" s="795"/>
      <c r="O8" s="795"/>
      <c r="P8" s="795"/>
      <c r="Q8" s="795"/>
      <c r="R8" s="795"/>
      <c r="S8" s="795"/>
      <c r="T8" s="795"/>
      <c r="U8" s="795"/>
      <c r="V8" s="795"/>
      <c r="W8" s="795"/>
      <c r="X8" s="795"/>
      <c r="Y8" s="795"/>
      <c r="Z8" s="795"/>
      <c r="AA8" s="795"/>
      <c r="AB8" s="795"/>
      <c r="AC8" s="795"/>
      <c r="AD8" s="795"/>
      <c r="AE8" s="795"/>
      <c r="AF8" s="795"/>
      <c r="AG8" s="795"/>
      <c r="AH8" s="796"/>
    </row>
    <row r="9" spans="1:34" s="54" customFormat="1" ht="16.399999999999999" customHeight="1" x14ac:dyDescent="0.55000000000000004">
      <c r="A9" s="870"/>
      <c r="B9" s="797" t="s">
        <v>104</v>
      </c>
      <c r="C9" s="798"/>
      <c r="D9" s="798"/>
      <c r="E9" s="798"/>
      <c r="F9" s="798"/>
      <c r="G9" s="798"/>
      <c r="H9" s="798"/>
      <c r="I9" s="798"/>
      <c r="J9" s="799"/>
      <c r="K9" s="784" t="s">
        <v>103</v>
      </c>
      <c r="L9" s="784"/>
      <c r="M9" s="784"/>
      <c r="N9" s="784" t="s">
        <v>102</v>
      </c>
      <c r="O9" s="784"/>
      <c r="P9" s="784"/>
      <c r="Q9" s="784" t="s">
        <v>101</v>
      </c>
      <c r="R9" s="784"/>
      <c r="S9" s="784"/>
      <c r="T9" s="784" t="s">
        <v>100</v>
      </c>
      <c r="U9" s="784"/>
      <c r="V9" s="784"/>
      <c r="W9" s="784" t="s">
        <v>99</v>
      </c>
      <c r="X9" s="784"/>
      <c r="Y9" s="784"/>
      <c r="Z9" s="784" t="s">
        <v>98</v>
      </c>
      <c r="AA9" s="784"/>
      <c r="AB9" s="784"/>
      <c r="AC9" s="784" t="s">
        <v>92</v>
      </c>
      <c r="AD9" s="784"/>
      <c r="AE9" s="784"/>
      <c r="AF9" s="784" t="s">
        <v>97</v>
      </c>
      <c r="AG9" s="784"/>
      <c r="AH9" s="785"/>
    </row>
    <row r="10" spans="1:34" s="54" customFormat="1" ht="15.65" customHeight="1" x14ac:dyDescent="0.55000000000000004">
      <c r="A10" s="870"/>
      <c r="B10" s="800"/>
      <c r="C10" s="801"/>
      <c r="D10" s="801"/>
      <c r="E10" s="801"/>
      <c r="F10" s="801"/>
      <c r="G10" s="801"/>
      <c r="H10" s="801"/>
      <c r="I10" s="801"/>
      <c r="J10" s="802"/>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5"/>
    </row>
    <row r="11" spans="1:34" s="54" customFormat="1" ht="15.9" customHeight="1" x14ac:dyDescent="0.55000000000000004">
      <c r="A11" s="870"/>
      <c r="B11" s="803"/>
      <c r="C11" s="804"/>
      <c r="D11" s="804"/>
      <c r="E11" s="804"/>
      <c r="F11" s="804"/>
      <c r="G11" s="804"/>
      <c r="H11" s="804"/>
      <c r="I11" s="804"/>
      <c r="J11" s="805"/>
      <c r="K11" s="786" t="s">
        <v>96</v>
      </c>
      <c r="L11" s="787"/>
      <c r="M11" s="787"/>
      <c r="N11" s="787"/>
      <c r="O11" s="787"/>
      <c r="P11" s="787"/>
      <c r="Q11" s="787"/>
      <c r="R11" s="787"/>
      <c r="S11" s="788"/>
      <c r="T11" s="789"/>
      <c r="U11" s="770"/>
      <c r="V11" s="770"/>
      <c r="W11" s="770"/>
      <c r="X11" s="770"/>
      <c r="Y11" s="770"/>
      <c r="Z11" s="770"/>
      <c r="AA11" s="770"/>
      <c r="AB11" s="770"/>
      <c r="AC11" s="770"/>
      <c r="AD11" s="770"/>
      <c r="AE11" s="770"/>
      <c r="AF11" s="770"/>
      <c r="AG11" s="770"/>
      <c r="AH11" s="771"/>
    </row>
    <row r="12" spans="1:34" s="54" customFormat="1" ht="15.9" customHeight="1" x14ac:dyDescent="0.55000000000000004">
      <c r="A12" s="870"/>
      <c r="B12" s="790" t="s">
        <v>95</v>
      </c>
      <c r="C12" s="791"/>
      <c r="D12" s="783"/>
      <c r="E12" s="783"/>
      <c r="F12" s="783"/>
      <c r="G12" s="783"/>
      <c r="H12" s="783"/>
      <c r="I12" s="783"/>
      <c r="J12" s="783"/>
      <c r="K12" s="768"/>
      <c r="L12" s="769"/>
      <c r="M12" s="769"/>
      <c r="N12" s="769"/>
      <c r="O12" s="769"/>
      <c r="P12" s="772" t="s">
        <v>88</v>
      </c>
      <c r="Q12" s="772"/>
      <c r="R12" s="770"/>
      <c r="S12" s="770"/>
      <c r="T12" s="770"/>
      <c r="U12" s="770"/>
      <c r="V12" s="772" t="s">
        <v>89</v>
      </c>
      <c r="W12" s="772"/>
      <c r="X12" s="769"/>
      <c r="Y12" s="769"/>
      <c r="Z12" s="769"/>
      <c r="AA12" s="769"/>
      <c r="AB12" s="772" t="s">
        <v>88</v>
      </c>
      <c r="AC12" s="772"/>
      <c r="AD12" s="770"/>
      <c r="AE12" s="770"/>
      <c r="AF12" s="770"/>
      <c r="AG12" s="770"/>
      <c r="AH12" s="771"/>
    </row>
    <row r="13" spans="1:34" s="54" customFormat="1" ht="15.9" customHeight="1" x14ac:dyDescent="0.55000000000000004">
      <c r="A13" s="870"/>
      <c r="B13" s="58"/>
      <c r="C13" s="57"/>
      <c r="D13" s="759" t="s">
        <v>94</v>
      </c>
      <c r="E13" s="759"/>
      <c r="F13" s="760"/>
      <c r="G13" s="765" t="s">
        <v>93</v>
      </c>
      <c r="H13" s="766"/>
      <c r="I13" s="766"/>
      <c r="J13" s="767"/>
      <c r="K13" s="768"/>
      <c r="L13" s="769"/>
      <c r="M13" s="769"/>
      <c r="N13" s="769"/>
      <c r="O13" s="769"/>
      <c r="P13" s="772" t="s">
        <v>88</v>
      </c>
      <c r="Q13" s="772"/>
      <c r="R13" s="770"/>
      <c r="S13" s="770"/>
      <c r="T13" s="770"/>
      <c r="U13" s="770"/>
      <c r="V13" s="772" t="s">
        <v>89</v>
      </c>
      <c r="W13" s="772"/>
      <c r="X13" s="769"/>
      <c r="Y13" s="769"/>
      <c r="Z13" s="769"/>
      <c r="AA13" s="769"/>
      <c r="AB13" s="772" t="s">
        <v>88</v>
      </c>
      <c r="AC13" s="772"/>
      <c r="AD13" s="770"/>
      <c r="AE13" s="770"/>
      <c r="AF13" s="770"/>
      <c r="AG13" s="770"/>
      <c r="AH13" s="771"/>
    </row>
    <row r="14" spans="1:34" s="54" customFormat="1" ht="15.9" customHeight="1" x14ac:dyDescent="0.55000000000000004">
      <c r="A14" s="870"/>
      <c r="B14" s="58"/>
      <c r="C14" s="57"/>
      <c r="D14" s="761"/>
      <c r="E14" s="761"/>
      <c r="F14" s="762"/>
      <c r="G14" s="765" t="s">
        <v>92</v>
      </c>
      <c r="H14" s="766"/>
      <c r="I14" s="766"/>
      <c r="J14" s="767"/>
      <c r="K14" s="768"/>
      <c r="L14" s="769"/>
      <c r="M14" s="769"/>
      <c r="N14" s="769"/>
      <c r="O14" s="769"/>
      <c r="P14" s="772" t="s">
        <v>88</v>
      </c>
      <c r="Q14" s="772"/>
      <c r="R14" s="770"/>
      <c r="S14" s="770"/>
      <c r="T14" s="770"/>
      <c r="U14" s="770"/>
      <c r="V14" s="772" t="s">
        <v>89</v>
      </c>
      <c r="W14" s="772"/>
      <c r="X14" s="769"/>
      <c r="Y14" s="769"/>
      <c r="Z14" s="769"/>
      <c r="AA14" s="769"/>
      <c r="AB14" s="772" t="s">
        <v>88</v>
      </c>
      <c r="AC14" s="772"/>
      <c r="AD14" s="770"/>
      <c r="AE14" s="770"/>
      <c r="AF14" s="770"/>
      <c r="AG14" s="770"/>
      <c r="AH14" s="771"/>
    </row>
    <row r="15" spans="1:34" s="54" customFormat="1" ht="15.9" customHeight="1" x14ac:dyDescent="0.55000000000000004">
      <c r="A15" s="870"/>
      <c r="B15" s="56"/>
      <c r="C15" s="55"/>
      <c r="D15" s="763"/>
      <c r="E15" s="763"/>
      <c r="F15" s="764"/>
      <c r="G15" s="765" t="s">
        <v>91</v>
      </c>
      <c r="H15" s="766"/>
      <c r="I15" s="766"/>
      <c r="J15" s="767"/>
      <c r="K15" s="768"/>
      <c r="L15" s="769"/>
      <c r="M15" s="769"/>
      <c r="N15" s="769"/>
      <c r="O15" s="769"/>
      <c r="P15" s="772" t="s">
        <v>88</v>
      </c>
      <c r="Q15" s="772"/>
      <c r="R15" s="770"/>
      <c r="S15" s="770"/>
      <c r="T15" s="770"/>
      <c r="U15" s="770"/>
      <c r="V15" s="772" t="s">
        <v>89</v>
      </c>
      <c r="W15" s="772"/>
      <c r="X15" s="769"/>
      <c r="Y15" s="769"/>
      <c r="Z15" s="769"/>
      <c r="AA15" s="769"/>
      <c r="AB15" s="772" t="s">
        <v>88</v>
      </c>
      <c r="AC15" s="772"/>
      <c r="AD15" s="770"/>
      <c r="AE15" s="770"/>
      <c r="AF15" s="770"/>
      <c r="AG15" s="770"/>
      <c r="AH15" s="771"/>
    </row>
    <row r="16" spans="1:34" s="54" customFormat="1" ht="16.399999999999999" customHeight="1" x14ac:dyDescent="0.55000000000000004">
      <c r="A16" s="870"/>
      <c r="B16" s="782" t="s">
        <v>90</v>
      </c>
      <c r="C16" s="783"/>
      <c r="D16" s="783"/>
      <c r="E16" s="783"/>
      <c r="F16" s="783"/>
      <c r="G16" s="783"/>
      <c r="H16" s="783"/>
      <c r="I16" s="783"/>
      <c r="J16" s="783"/>
      <c r="K16" s="768"/>
      <c r="L16" s="769"/>
      <c r="M16" s="769"/>
      <c r="N16" s="769"/>
      <c r="O16" s="769"/>
      <c r="P16" s="772" t="s">
        <v>88</v>
      </c>
      <c r="Q16" s="772"/>
      <c r="R16" s="770"/>
      <c r="S16" s="770"/>
      <c r="T16" s="770"/>
      <c r="U16" s="770"/>
      <c r="V16" s="772" t="s">
        <v>89</v>
      </c>
      <c r="W16" s="772"/>
      <c r="X16" s="769"/>
      <c r="Y16" s="769"/>
      <c r="Z16" s="769"/>
      <c r="AA16" s="769"/>
      <c r="AB16" s="772" t="s">
        <v>88</v>
      </c>
      <c r="AC16" s="772"/>
      <c r="AD16" s="770"/>
      <c r="AE16" s="770"/>
      <c r="AF16" s="770"/>
      <c r="AG16" s="770"/>
      <c r="AH16" s="771"/>
    </row>
    <row r="17" spans="1:34" s="54" customFormat="1" ht="16.399999999999999" customHeight="1" thickBot="1" x14ac:dyDescent="0.6">
      <c r="A17" s="870"/>
      <c r="B17" s="774" t="s">
        <v>87</v>
      </c>
      <c r="C17" s="775"/>
      <c r="D17" s="775"/>
      <c r="E17" s="775"/>
      <c r="F17" s="775"/>
      <c r="G17" s="775"/>
      <c r="H17" s="775"/>
      <c r="I17" s="775"/>
      <c r="J17" s="775"/>
      <c r="K17" s="776"/>
      <c r="L17" s="777"/>
      <c r="M17" s="777"/>
      <c r="N17" s="777"/>
      <c r="O17" s="777"/>
      <c r="P17" s="777"/>
      <c r="Q17" s="777"/>
      <c r="R17" s="777"/>
      <c r="S17" s="777"/>
      <c r="T17" s="778" t="s">
        <v>86</v>
      </c>
      <c r="U17" s="778"/>
      <c r="V17" s="779"/>
      <c r="W17" s="780"/>
      <c r="X17" s="780"/>
      <c r="Y17" s="780"/>
      <c r="Z17" s="780"/>
      <c r="AA17" s="780"/>
      <c r="AB17" s="780"/>
      <c r="AC17" s="780"/>
      <c r="AD17" s="780"/>
      <c r="AE17" s="780"/>
      <c r="AF17" s="780"/>
      <c r="AG17" s="780"/>
      <c r="AH17" s="781"/>
    </row>
    <row r="18" spans="1:34" s="54" customFormat="1" ht="14.25" customHeight="1" x14ac:dyDescent="0.55000000000000004">
      <c r="A18" s="858" t="s">
        <v>141</v>
      </c>
      <c r="B18" s="807" t="s">
        <v>128</v>
      </c>
      <c r="C18" s="807"/>
      <c r="D18" s="807"/>
      <c r="E18" s="807"/>
      <c r="F18" s="807"/>
      <c r="G18" s="807"/>
      <c r="H18" s="807"/>
      <c r="I18" s="807"/>
      <c r="J18" s="807"/>
      <c r="K18" s="807"/>
      <c r="L18" s="807"/>
      <c r="M18" s="807"/>
      <c r="N18" s="807"/>
      <c r="O18" s="807"/>
      <c r="P18" s="807"/>
      <c r="Q18" s="807"/>
      <c r="R18" s="807"/>
      <c r="S18" s="807"/>
      <c r="T18" s="807"/>
      <c r="U18" s="807"/>
      <c r="V18" s="807"/>
      <c r="W18" s="807"/>
      <c r="X18" s="807"/>
      <c r="Y18" s="807"/>
      <c r="Z18" s="807"/>
      <c r="AA18" s="807"/>
      <c r="AB18" s="807"/>
      <c r="AC18" s="807"/>
      <c r="AD18" s="807"/>
      <c r="AE18" s="807"/>
      <c r="AF18" s="807"/>
      <c r="AG18" s="807"/>
      <c r="AH18" s="808"/>
    </row>
    <row r="19" spans="1:34" s="54" customFormat="1" ht="21.15" customHeight="1" x14ac:dyDescent="0.55000000000000004">
      <c r="A19" s="859"/>
      <c r="B19" s="861" t="s">
        <v>127</v>
      </c>
      <c r="C19" s="862"/>
      <c r="D19" s="862"/>
      <c r="E19" s="862"/>
      <c r="F19" s="862"/>
      <c r="G19" s="862"/>
      <c r="H19" s="862"/>
      <c r="I19" s="862"/>
      <c r="J19" s="863"/>
      <c r="K19" s="855" t="s">
        <v>126</v>
      </c>
      <c r="L19" s="852"/>
      <c r="M19" s="852"/>
      <c r="N19" s="852"/>
      <c r="O19" s="852"/>
      <c r="P19" s="856"/>
      <c r="Q19" s="855" t="s">
        <v>125</v>
      </c>
      <c r="R19" s="852"/>
      <c r="S19" s="852"/>
      <c r="T19" s="852"/>
      <c r="U19" s="852"/>
      <c r="V19" s="852"/>
      <c r="W19" s="832" t="s">
        <v>124</v>
      </c>
      <c r="X19" s="832"/>
      <c r="Y19" s="832"/>
      <c r="Z19" s="832"/>
      <c r="AA19" s="832"/>
      <c r="AB19" s="832"/>
      <c r="AC19" s="867" t="s">
        <v>123</v>
      </c>
      <c r="AD19" s="852"/>
      <c r="AE19" s="852"/>
      <c r="AF19" s="852"/>
      <c r="AG19" s="852"/>
      <c r="AH19" s="853"/>
    </row>
    <row r="20" spans="1:34" s="54" customFormat="1" ht="16.399999999999999" customHeight="1" x14ac:dyDescent="0.55000000000000004">
      <c r="A20" s="859"/>
      <c r="B20" s="864"/>
      <c r="C20" s="865"/>
      <c r="D20" s="865"/>
      <c r="E20" s="865"/>
      <c r="F20" s="865"/>
      <c r="G20" s="865"/>
      <c r="H20" s="865"/>
      <c r="I20" s="865"/>
      <c r="J20" s="866"/>
      <c r="K20" s="855" t="s">
        <v>122</v>
      </c>
      <c r="L20" s="852"/>
      <c r="M20" s="856"/>
      <c r="N20" s="855" t="s">
        <v>121</v>
      </c>
      <c r="O20" s="852"/>
      <c r="P20" s="856"/>
      <c r="Q20" s="855" t="s">
        <v>122</v>
      </c>
      <c r="R20" s="852"/>
      <c r="S20" s="856"/>
      <c r="T20" s="855" t="s">
        <v>121</v>
      </c>
      <c r="U20" s="852"/>
      <c r="V20" s="856"/>
      <c r="W20" s="855" t="s">
        <v>122</v>
      </c>
      <c r="X20" s="852"/>
      <c r="Y20" s="856"/>
      <c r="Z20" s="855" t="s">
        <v>121</v>
      </c>
      <c r="AA20" s="852"/>
      <c r="AB20" s="856"/>
      <c r="AC20" s="855" t="s">
        <v>122</v>
      </c>
      <c r="AD20" s="852"/>
      <c r="AE20" s="856"/>
      <c r="AF20" s="855" t="s">
        <v>121</v>
      </c>
      <c r="AG20" s="852"/>
      <c r="AH20" s="853"/>
    </row>
    <row r="21" spans="1:34" s="54" customFormat="1" ht="16.399999999999999" customHeight="1" x14ac:dyDescent="0.55000000000000004">
      <c r="A21" s="859"/>
      <c r="B21" s="857" t="s">
        <v>120</v>
      </c>
      <c r="C21" s="852"/>
      <c r="D21" s="852"/>
      <c r="E21" s="852"/>
      <c r="F21" s="852"/>
      <c r="G21" s="852"/>
      <c r="H21" s="852"/>
      <c r="I21" s="852"/>
      <c r="J21" s="856"/>
      <c r="K21" s="855"/>
      <c r="L21" s="852"/>
      <c r="M21" s="856"/>
      <c r="N21" s="855"/>
      <c r="O21" s="852"/>
      <c r="P21" s="856"/>
      <c r="Q21" s="855"/>
      <c r="R21" s="852"/>
      <c r="S21" s="856"/>
      <c r="T21" s="855"/>
      <c r="U21" s="852"/>
      <c r="V21" s="856"/>
      <c r="W21" s="855"/>
      <c r="X21" s="852"/>
      <c r="Y21" s="856"/>
      <c r="Z21" s="855"/>
      <c r="AA21" s="852"/>
      <c r="AB21" s="856"/>
      <c r="AC21" s="855"/>
      <c r="AD21" s="852"/>
      <c r="AE21" s="856"/>
      <c r="AF21" s="855"/>
      <c r="AG21" s="852"/>
      <c r="AH21" s="853"/>
    </row>
    <row r="22" spans="1:34" s="54" customFormat="1" ht="16.399999999999999" customHeight="1" x14ac:dyDescent="0.55000000000000004">
      <c r="A22" s="859"/>
      <c r="B22" s="857" t="s">
        <v>119</v>
      </c>
      <c r="C22" s="852"/>
      <c r="D22" s="852"/>
      <c r="E22" s="852"/>
      <c r="F22" s="852"/>
      <c r="G22" s="852"/>
      <c r="H22" s="852"/>
      <c r="I22" s="852"/>
      <c r="J22" s="856"/>
      <c r="K22" s="855"/>
      <c r="L22" s="852"/>
      <c r="M22" s="856"/>
      <c r="N22" s="855"/>
      <c r="O22" s="852"/>
      <c r="P22" s="856"/>
      <c r="Q22" s="855"/>
      <c r="R22" s="852"/>
      <c r="S22" s="856"/>
      <c r="T22" s="855"/>
      <c r="U22" s="852"/>
      <c r="V22" s="856"/>
      <c r="W22" s="855"/>
      <c r="X22" s="852"/>
      <c r="Y22" s="856"/>
      <c r="Z22" s="855"/>
      <c r="AA22" s="852"/>
      <c r="AB22" s="856"/>
      <c r="AC22" s="855"/>
      <c r="AD22" s="852"/>
      <c r="AE22" s="856"/>
      <c r="AF22" s="855"/>
      <c r="AG22" s="852"/>
      <c r="AH22" s="853"/>
    </row>
    <row r="23" spans="1:34" s="54" customFormat="1" ht="14.25" customHeight="1" x14ac:dyDescent="0.55000000000000004">
      <c r="A23" s="859"/>
      <c r="B23" s="795" t="s">
        <v>105</v>
      </c>
      <c r="C23" s="795"/>
      <c r="D23" s="795"/>
      <c r="E23" s="795"/>
      <c r="F23" s="795"/>
      <c r="G23" s="795"/>
      <c r="H23" s="795"/>
      <c r="I23" s="795"/>
      <c r="J23" s="795"/>
      <c r="K23" s="795"/>
      <c r="L23" s="795"/>
      <c r="M23" s="795"/>
      <c r="N23" s="795"/>
      <c r="O23" s="795"/>
      <c r="P23" s="795"/>
      <c r="Q23" s="795"/>
      <c r="R23" s="795"/>
      <c r="S23" s="795"/>
      <c r="T23" s="795"/>
      <c r="U23" s="795"/>
      <c r="V23" s="795"/>
      <c r="W23" s="795"/>
      <c r="X23" s="795"/>
      <c r="Y23" s="795"/>
      <c r="Z23" s="795"/>
      <c r="AA23" s="795"/>
      <c r="AB23" s="795"/>
      <c r="AC23" s="795"/>
      <c r="AD23" s="795"/>
      <c r="AE23" s="795"/>
      <c r="AF23" s="795"/>
      <c r="AG23" s="795"/>
      <c r="AH23" s="796"/>
    </row>
    <row r="24" spans="1:34" s="54" customFormat="1" ht="16.399999999999999" customHeight="1" x14ac:dyDescent="0.55000000000000004">
      <c r="A24" s="859"/>
      <c r="B24" s="797" t="s">
        <v>104</v>
      </c>
      <c r="C24" s="798"/>
      <c r="D24" s="798"/>
      <c r="E24" s="798"/>
      <c r="F24" s="798"/>
      <c r="G24" s="798"/>
      <c r="H24" s="798"/>
      <c r="I24" s="798"/>
      <c r="J24" s="799"/>
      <c r="K24" s="784" t="s">
        <v>103</v>
      </c>
      <c r="L24" s="784"/>
      <c r="M24" s="784"/>
      <c r="N24" s="784" t="s">
        <v>102</v>
      </c>
      <c r="O24" s="784"/>
      <c r="P24" s="784"/>
      <c r="Q24" s="784" t="s">
        <v>101</v>
      </c>
      <c r="R24" s="784"/>
      <c r="S24" s="784"/>
      <c r="T24" s="784" t="s">
        <v>100</v>
      </c>
      <c r="U24" s="784"/>
      <c r="V24" s="784"/>
      <c r="W24" s="784" t="s">
        <v>99</v>
      </c>
      <c r="X24" s="784"/>
      <c r="Y24" s="784"/>
      <c r="Z24" s="784" t="s">
        <v>98</v>
      </c>
      <c r="AA24" s="784"/>
      <c r="AB24" s="784"/>
      <c r="AC24" s="784" t="s">
        <v>92</v>
      </c>
      <c r="AD24" s="784"/>
      <c r="AE24" s="784"/>
      <c r="AF24" s="784" t="s">
        <v>97</v>
      </c>
      <c r="AG24" s="784"/>
      <c r="AH24" s="785"/>
    </row>
    <row r="25" spans="1:34" s="54" customFormat="1" ht="15.65" customHeight="1" x14ac:dyDescent="0.55000000000000004">
      <c r="A25" s="859"/>
      <c r="B25" s="800"/>
      <c r="C25" s="801"/>
      <c r="D25" s="801"/>
      <c r="E25" s="801"/>
      <c r="F25" s="801"/>
      <c r="G25" s="801"/>
      <c r="H25" s="801"/>
      <c r="I25" s="801"/>
      <c r="J25" s="802"/>
      <c r="K25" s="784"/>
      <c r="L25" s="784"/>
      <c r="M25" s="784"/>
      <c r="N25" s="784"/>
      <c r="O25" s="784"/>
      <c r="P25" s="784"/>
      <c r="Q25" s="784"/>
      <c r="R25" s="784"/>
      <c r="S25" s="784"/>
      <c r="T25" s="784"/>
      <c r="U25" s="784"/>
      <c r="V25" s="784"/>
      <c r="W25" s="784"/>
      <c r="X25" s="784"/>
      <c r="Y25" s="784"/>
      <c r="Z25" s="784"/>
      <c r="AA25" s="784"/>
      <c r="AB25" s="784"/>
      <c r="AC25" s="784"/>
      <c r="AD25" s="784"/>
      <c r="AE25" s="784"/>
      <c r="AF25" s="784"/>
      <c r="AG25" s="784"/>
      <c r="AH25" s="785"/>
    </row>
    <row r="26" spans="1:34" s="54" customFormat="1" ht="15.9" customHeight="1" x14ac:dyDescent="0.55000000000000004">
      <c r="A26" s="859"/>
      <c r="B26" s="803"/>
      <c r="C26" s="804"/>
      <c r="D26" s="804"/>
      <c r="E26" s="804"/>
      <c r="F26" s="804"/>
      <c r="G26" s="804"/>
      <c r="H26" s="804"/>
      <c r="I26" s="804"/>
      <c r="J26" s="805"/>
      <c r="K26" s="786" t="s">
        <v>96</v>
      </c>
      <c r="L26" s="787"/>
      <c r="M26" s="787"/>
      <c r="N26" s="787"/>
      <c r="O26" s="787"/>
      <c r="P26" s="787"/>
      <c r="Q26" s="787"/>
      <c r="R26" s="787"/>
      <c r="S26" s="788"/>
      <c r="T26" s="789"/>
      <c r="U26" s="770"/>
      <c r="V26" s="770"/>
      <c r="W26" s="770"/>
      <c r="X26" s="770"/>
      <c r="Y26" s="770"/>
      <c r="Z26" s="770"/>
      <c r="AA26" s="770"/>
      <c r="AB26" s="770"/>
      <c r="AC26" s="770"/>
      <c r="AD26" s="770"/>
      <c r="AE26" s="770"/>
      <c r="AF26" s="770"/>
      <c r="AG26" s="770"/>
      <c r="AH26" s="771"/>
    </row>
    <row r="27" spans="1:34" s="54" customFormat="1" ht="15.9" customHeight="1" x14ac:dyDescent="0.55000000000000004">
      <c r="A27" s="859"/>
      <c r="B27" s="790" t="s">
        <v>95</v>
      </c>
      <c r="C27" s="791"/>
      <c r="D27" s="783"/>
      <c r="E27" s="783"/>
      <c r="F27" s="783"/>
      <c r="G27" s="783"/>
      <c r="H27" s="783"/>
      <c r="I27" s="783"/>
      <c r="J27" s="783"/>
      <c r="K27" s="768"/>
      <c r="L27" s="769"/>
      <c r="M27" s="769"/>
      <c r="N27" s="769"/>
      <c r="O27" s="769"/>
      <c r="P27" s="772" t="s">
        <v>88</v>
      </c>
      <c r="Q27" s="772"/>
      <c r="R27" s="770"/>
      <c r="S27" s="770"/>
      <c r="T27" s="770"/>
      <c r="U27" s="770"/>
      <c r="V27" s="772" t="s">
        <v>89</v>
      </c>
      <c r="W27" s="772"/>
      <c r="X27" s="769"/>
      <c r="Y27" s="769"/>
      <c r="Z27" s="769"/>
      <c r="AA27" s="769"/>
      <c r="AB27" s="772" t="s">
        <v>88</v>
      </c>
      <c r="AC27" s="772"/>
      <c r="AD27" s="770"/>
      <c r="AE27" s="770"/>
      <c r="AF27" s="770"/>
      <c r="AG27" s="770"/>
      <c r="AH27" s="771"/>
    </row>
    <row r="28" spans="1:34" s="54" customFormat="1" ht="15.9" customHeight="1" x14ac:dyDescent="0.55000000000000004">
      <c r="A28" s="859"/>
      <c r="B28" s="58"/>
      <c r="C28" s="57"/>
      <c r="D28" s="759" t="s">
        <v>94</v>
      </c>
      <c r="E28" s="759"/>
      <c r="F28" s="760"/>
      <c r="G28" s="765" t="s">
        <v>93</v>
      </c>
      <c r="H28" s="766"/>
      <c r="I28" s="766"/>
      <c r="J28" s="767"/>
      <c r="K28" s="768"/>
      <c r="L28" s="769"/>
      <c r="M28" s="769"/>
      <c r="N28" s="769"/>
      <c r="O28" s="769"/>
      <c r="P28" s="772" t="s">
        <v>88</v>
      </c>
      <c r="Q28" s="772"/>
      <c r="R28" s="770"/>
      <c r="S28" s="770"/>
      <c r="T28" s="770"/>
      <c r="U28" s="770"/>
      <c r="V28" s="772" t="s">
        <v>89</v>
      </c>
      <c r="W28" s="772"/>
      <c r="X28" s="769"/>
      <c r="Y28" s="769"/>
      <c r="Z28" s="769"/>
      <c r="AA28" s="769"/>
      <c r="AB28" s="772" t="s">
        <v>88</v>
      </c>
      <c r="AC28" s="772"/>
      <c r="AD28" s="770"/>
      <c r="AE28" s="770"/>
      <c r="AF28" s="770"/>
      <c r="AG28" s="770"/>
      <c r="AH28" s="771"/>
    </row>
    <row r="29" spans="1:34" s="54" customFormat="1" ht="15.9" customHeight="1" x14ac:dyDescent="0.55000000000000004">
      <c r="A29" s="859"/>
      <c r="B29" s="58"/>
      <c r="C29" s="57"/>
      <c r="D29" s="761"/>
      <c r="E29" s="761"/>
      <c r="F29" s="762"/>
      <c r="G29" s="765" t="s">
        <v>92</v>
      </c>
      <c r="H29" s="766"/>
      <c r="I29" s="766"/>
      <c r="J29" s="767"/>
      <c r="K29" s="768"/>
      <c r="L29" s="769"/>
      <c r="M29" s="769"/>
      <c r="N29" s="769"/>
      <c r="O29" s="769"/>
      <c r="P29" s="772" t="s">
        <v>88</v>
      </c>
      <c r="Q29" s="772"/>
      <c r="R29" s="770"/>
      <c r="S29" s="770"/>
      <c r="T29" s="770"/>
      <c r="U29" s="770"/>
      <c r="V29" s="772" t="s">
        <v>89</v>
      </c>
      <c r="W29" s="772"/>
      <c r="X29" s="769"/>
      <c r="Y29" s="769"/>
      <c r="Z29" s="769"/>
      <c r="AA29" s="769"/>
      <c r="AB29" s="772" t="s">
        <v>88</v>
      </c>
      <c r="AC29" s="772"/>
      <c r="AD29" s="770"/>
      <c r="AE29" s="770"/>
      <c r="AF29" s="770"/>
      <c r="AG29" s="770"/>
      <c r="AH29" s="771"/>
    </row>
    <row r="30" spans="1:34" s="54" customFormat="1" ht="15.9" customHeight="1" x14ac:dyDescent="0.55000000000000004">
      <c r="A30" s="859"/>
      <c r="B30" s="56"/>
      <c r="C30" s="55"/>
      <c r="D30" s="763"/>
      <c r="E30" s="763"/>
      <c r="F30" s="764"/>
      <c r="G30" s="765" t="s">
        <v>91</v>
      </c>
      <c r="H30" s="766"/>
      <c r="I30" s="766"/>
      <c r="J30" s="767"/>
      <c r="K30" s="768"/>
      <c r="L30" s="769"/>
      <c r="M30" s="769"/>
      <c r="N30" s="769"/>
      <c r="O30" s="769"/>
      <c r="P30" s="772" t="s">
        <v>88</v>
      </c>
      <c r="Q30" s="772"/>
      <c r="R30" s="770"/>
      <c r="S30" s="770"/>
      <c r="T30" s="770"/>
      <c r="U30" s="770"/>
      <c r="V30" s="772" t="s">
        <v>89</v>
      </c>
      <c r="W30" s="772"/>
      <c r="X30" s="769"/>
      <c r="Y30" s="769"/>
      <c r="Z30" s="769"/>
      <c r="AA30" s="769"/>
      <c r="AB30" s="772" t="s">
        <v>88</v>
      </c>
      <c r="AC30" s="772"/>
      <c r="AD30" s="770"/>
      <c r="AE30" s="770"/>
      <c r="AF30" s="770"/>
      <c r="AG30" s="770"/>
      <c r="AH30" s="771"/>
    </row>
    <row r="31" spans="1:34" s="54" customFormat="1" ht="16.399999999999999" customHeight="1" x14ac:dyDescent="0.55000000000000004">
      <c r="A31" s="859"/>
      <c r="B31" s="782" t="s">
        <v>90</v>
      </c>
      <c r="C31" s="783"/>
      <c r="D31" s="783"/>
      <c r="E31" s="783"/>
      <c r="F31" s="783"/>
      <c r="G31" s="783"/>
      <c r="H31" s="783"/>
      <c r="I31" s="783"/>
      <c r="J31" s="783"/>
      <c r="K31" s="768"/>
      <c r="L31" s="769"/>
      <c r="M31" s="769"/>
      <c r="N31" s="769"/>
      <c r="O31" s="769"/>
      <c r="P31" s="772" t="s">
        <v>88</v>
      </c>
      <c r="Q31" s="772"/>
      <c r="R31" s="770"/>
      <c r="S31" s="770"/>
      <c r="T31" s="770"/>
      <c r="U31" s="770"/>
      <c r="V31" s="772" t="s">
        <v>89</v>
      </c>
      <c r="W31" s="772"/>
      <c r="X31" s="769"/>
      <c r="Y31" s="769"/>
      <c r="Z31" s="769"/>
      <c r="AA31" s="769"/>
      <c r="AB31" s="772" t="s">
        <v>88</v>
      </c>
      <c r="AC31" s="772"/>
      <c r="AD31" s="770"/>
      <c r="AE31" s="770"/>
      <c r="AF31" s="770"/>
      <c r="AG31" s="770"/>
      <c r="AH31" s="771"/>
    </row>
    <row r="32" spans="1:34" s="54" customFormat="1" ht="16.399999999999999" customHeight="1" thickBot="1" x14ac:dyDescent="0.6">
      <c r="A32" s="860"/>
      <c r="B32" s="774" t="s">
        <v>87</v>
      </c>
      <c r="C32" s="775"/>
      <c r="D32" s="775"/>
      <c r="E32" s="775"/>
      <c r="F32" s="775"/>
      <c r="G32" s="775"/>
      <c r="H32" s="775"/>
      <c r="I32" s="775"/>
      <c r="J32" s="775"/>
      <c r="K32" s="776"/>
      <c r="L32" s="777"/>
      <c r="M32" s="777"/>
      <c r="N32" s="777"/>
      <c r="O32" s="777"/>
      <c r="P32" s="777"/>
      <c r="Q32" s="777"/>
      <c r="R32" s="777"/>
      <c r="S32" s="777"/>
      <c r="T32" s="778" t="s">
        <v>86</v>
      </c>
      <c r="U32" s="778"/>
      <c r="V32" s="779"/>
      <c r="W32" s="780"/>
      <c r="X32" s="780"/>
      <c r="Y32" s="780"/>
      <c r="Z32" s="780"/>
      <c r="AA32" s="780"/>
      <c r="AB32" s="780"/>
      <c r="AC32" s="780"/>
      <c r="AD32" s="780"/>
      <c r="AE32" s="780"/>
      <c r="AF32" s="780"/>
      <c r="AG32" s="780"/>
      <c r="AH32" s="781"/>
    </row>
    <row r="33" spans="1:35" s="54" customFormat="1" ht="16.649999999999999" customHeight="1" x14ac:dyDescent="0.55000000000000004">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row>
    <row r="34" spans="1:35" s="54" customFormat="1" ht="15" customHeight="1" x14ac:dyDescent="0.6">
      <c r="A34" s="773" t="s">
        <v>144</v>
      </c>
      <c r="B34" s="773"/>
      <c r="C34" s="773"/>
      <c r="D34" s="773"/>
      <c r="E34" s="773"/>
      <c r="F34" s="773"/>
      <c r="G34" s="773"/>
      <c r="H34" s="773"/>
      <c r="I34" s="773"/>
      <c r="J34" s="773"/>
      <c r="K34" s="773"/>
      <c r="L34" s="773"/>
      <c r="M34" s="773"/>
      <c r="N34" s="773"/>
      <c r="O34" s="773"/>
      <c r="P34" s="773"/>
      <c r="Q34" s="773"/>
      <c r="R34" s="773"/>
      <c r="S34" s="773"/>
      <c r="T34" s="773"/>
      <c r="U34" s="773"/>
      <c r="V34" s="773"/>
      <c r="W34" s="773"/>
      <c r="X34" s="773"/>
      <c r="Y34" s="773"/>
      <c r="Z34" s="773"/>
      <c r="AA34" s="773"/>
      <c r="AB34" s="773"/>
      <c r="AC34" s="773"/>
      <c r="AD34" s="773"/>
      <c r="AE34" s="773"/>
      <c r="AF34" s="773"/>
      <c r="AG34" s="773"/>
      <c r="AH34" s="773"/>
    </row>
    <row r="35" spans="1:35" s="54" customFormat="1" ht="15" customHeight="1" thickBot="1" x14ac:dyDescent="0.65">
      <c r="A35" s="841" t="s">
        <v>143</v>
      </c>
      <c r="B35" s="841"/>
      <c r="C35" s="841"/>
      <c r="D35" s="841"/>
      <c r="E35" s="841"/>
      <c r="F35" s="841"/>
      <c r="G35" s="841"/>
      <c r="H35" s="841"/>
      <c r="I35" s="841"/>
      <c r="J35" s="841"/>
      <c r="K35" s="841"/>
      <c r="L35" s="841"/>
      <c r="M35" s="841"/>
      <c r="N35" s="841"/>
      <c r="O35" s="841"/>
      <c r="P35" s="841"/>
      <c r="Q35" s="841"/>
      <c r="R35" s="841"/>
      <c r="S35" s="841"/>
      <c r="T35" s="841"/>
      <c r="U35" s="841"/>
      <c r="V35" s="841"/>
      <c r="W35" s="841"/>
      <c r="X35" s="841"/>
      <c r="Y35" s="841"/>
      <c r="Z35" s="841"/>
      <c r="AA35" s="841"/>
      <c r="AB35" s="841"/>
      <c r="AC35" s="841"/>
      <c r="AD35" s="841"/>
      <c r="AE35" s="841"/>
      <c r="AF35" s="841"/>
      <c r="AG35" s="841"/>
      <c r="AH35" s="841"/>
    </row>
    <row r="36" spans="1:35" s="54" customFormat="1" ht="16.399999999999999" customHeight="1" x14ac:dyDescent="0.55000000000000004">
      <c r="A36" s="842" t="s">
        <v>115</v>
      </c>
      <c r="B36" s="843"/>
      <c r="C36" s="848" t="s">
        <v>45</v>
      </c>
      <c r="D36" s="849"/>
      <c r="E36" s="849"/>
      <c r="F36" s="849"/>
      <c r="G36" s="850"/>
      <c r="H36" s="848"/>
      <c r="I36" s="849"/>
      <c r="J36" s="849"/>
      <c r="K36" s="849"/>
      <c r="L36" s="849"/>
      <c r="M36" s="849"/>
      <c r="N36" s="849"/>
      <c r="O36" s="849"/>
      <c r="P36" s="849"/>
      <c r="Q36" s="849"/>
      <c r="R36" s="849"/>
      <c r="S36" s="849"/>
      <c r="T36" s="849"/>
      <c r="U36" s="849"/>
      <c r="V36" s="849"/>
      <c r="W36" s="849"/>
      <c r="X36" s="849"/>
      <c r="Y36" s="849"/>
      <c r="Z36" s="849"/>
      <c r="AA36" s="849"/>
      <c r="AB36" s="849"/>
      <c r="AC36" s="849"/>
      <c r="AD36" s="849"/>
      <c r="AE36" s="849"/>
      <c r="AF36" s="849"/>
      <c r="AG36" s="849"/>
      <c r="AH36" s="851"/>
    </row>
    <row r="37" spans="1:35" s="54" customFormat="1" ht="27.9" customHeight="1" x14ac:dyDescent="0.55000000000000004">
      <c r="A37" s="844"/>
      <c r="B37" s="845"/>
      <c r="C37" s="832" t="s">
        <v>114</v>
      </c>
      <c r="D37" s="832"/>
      <c r="E37" s="832"/>
      <c r="F37" s="832"/>
      <c r="G37" s="832"/>
      <c r="H37" s="852"/>
      <c r="I37" s="852"/>
      <c r="J37" s="852"/>
      <c r="K37" s="852"/>
      <c r="L37" s="852"/>
      <c r="M37" s="852"/>
      <c r="N37" s="852"/>
      <c r="O37" s="852"/>
      <c r="P37" s="852"/>
      <c r="Q37" s="852"/>
      <c r="R37" s="852"/>
      <c r="S37" s="852"/>
      <c r="T37" s="852"/>
      <c r="U37" s="852"/>
      <c r="V37" s="852"/>
      <c r="W37" s="852"/>
      <c r="X37" s="852"/>
      <c r="Y37" s="852"/>
      <c r="Z37" s="852"/>
      <c r="AA37" s="852"/>
      <c r="AB37" s="852"/>
      <c r="AC37" s="852"/>
      <c r="AD37" s="852"/>
      <c r="AE37" s="852"/>
      <c r="AF37" s="852"/>
      <c r="AG37" s="852"/>
      <c r="AH37" s="853"/>
    </row>
    <row r="38" spans="1:35" s="54" customFormat="1" ht="15.75" customHeight="1" x14ac:dyDescent="0.55000000000000004">
      <c r="A38" s="844"/>
      <c r="B38" s="845"/>
      <c r="C38" s="832" t="s">
        <v>50</v>
      </c>
      <c r="D38" s="832"/>
      <c r="E38" s="832"/>
      <c r="F38" s="832"/>
      <c r="G38" s="832"/>
      <c r="H38" s="854" t="s">
        <v>41</v>
      </c>
      <c r="I38" s="824"/>
      <c r="J38" s="824"/>
      <c r="K38" s="824"/>
      <c r="L38" s="823"/>
      <c r="M38" s="823"/>
      <c r="N38" s="66" t="s">
        <v>40</v>
      </c>
      <c r="O38" s="823"/>
      <c r="P38" s="823"/>
      <c r="Q38" s="67" t="s">
        <v>39</v>
      </c>
      <c r="R38" s="824"/>
      <c r="S38" s="824"/>
      <c r="T38" s="824"/>
      <c r="U38" s="824"/>
      <c r="V38" s="824"/>
      <c r="W38" s="824"/>
      <c r="X38" s="824"/>
      <c r="Y38" s="824"/>
      <c r="Z38" s="824"/>
      <c r="AA38" s="824"/>
      <c r="AB38" s="824"/>
      <c r="AC38" s="824"/>
      <c r="AD38" s="824"/>
      <c r="AE38" s="824"/>
      <c r="AF38" s="824"/>
      <c r="AG38" s="824"/>
      <c r="AH38" s="825"/>
    </row>
    <row r="39" spans="1:35" s="54" customFormat="1" ht="15.75" customHeight="1" x14ac:dyDescent="0.55000000000000004">
      <c r="A39" s="844"/>
      <c r="B39" s="845"/>
      <c r="C39" s="832"/>
      <c r="D39" s="832"/>
      <c r="E39" s="832"/>
      <c r="F39" s="832"/>
      <c r="G39" s="832"/>
      <c r="H39" s="826"/>
      <c r="I39" s="827"/>
      <c r="J39" s="827"/>
      <c r="K39" s="827"/>
      <c r="L39" s="65" t="s">
        <v>38</v>
      </c>
      <c r="M39" s="65" t="s">
        <v>37</v>
      </c>
      <c r="N39" s="827"/>
      <c r="O39" s="827"/>
      <c r="P39" s="827"/>
      <c r="Q39" s="827"/>
      <c r="R39" s="827"/>
      <c r="S39" s="827"/>
      <c r="T39" s="827"/>
      <c r="U39" s="827"/>
      <c r="V39" s="65" t="s">
        <v>36</v>
      </c>
      <c r="W39" s="65" t="s">
        <v>35</v>
      </c>
      <c r="X39" s="827"/>
      <c r="Y39" s="827"/>
      <c r="Z39" s="827"/>
      <c r="AA39" s="827"/>
      <c r="AB39" s="827"/>
      <c r="AC39" s="827"/>
      <c r="AD39" s="827"/>
      <c r="AE39" s="827"/>
      <c r="AF39" s="827"/>
      <c r="AG39" s="827"/>
      <c r="AH39" s="828"/>
    </row>
    <row r="40" spans="1:35" s="54" customFormat="1" ht="15.75" customHeight="1" x14ac:dyDescent="0.55000000000000004">
      <c r="A40" s="844"/>
      <c r="B40" s="845"/>
      <c r="C40" s="832"/>
      <c r="D40" s="832"/>
      <c r="E40" s="832"/>
      <c r="F40" s="832"/>
      <c r="G40" s="832"/>
      <c r="H40" s="826"/>
      <c r="I40" s="827"/>
      <c r="J40" s="827"/>
      <c r="K40" s="827"/>
      <c r="L40" s="65" t="s">
        <v>34</v>
      </c>
      <c r="M40" s="65" t="s">
        <v>33</v>
      </c>
      <c r="N40" s="827"/>
      <c r="O40" s="827"/>
      <c r="P40" s="827"/>
      <c r="Q40" s="827"/>
      <c r="R40" s="827"/>
      <c r="S40" s="827"/>
      <c r="T40" s="827"/>
      <c r="U40" s="827"/>
      <c r="V40" s="65" t="s">
        <v>32</v>
      </c>
      <c r="W40" s="65" t="s">
        <v>31</v>
      </c>
      <c r="X40" s="827"/>
      <c r="Y40" s="827"/>
      <c r="Z40" s="827"/>
      <c r="AA40" s="827"/>
      <c r="AB40" s="827"/>
      <c r="AC40" s="827"/>
      <c r="AD40" s="827"/>
      <c r="AE40" s="827"/>
      <c r="AF40" s="827"/>
      <c r="AG40" s="827"/>
      <c r="AH40" s="828"/>
    </row>
    <row r="41" spans="1:35" s="54" customFormat="1" ht="18.899999999999999" customHeight="1" x14ac:dyDescent="0.55000000000000004">
      <c r="A41" s="844"/>
      <c r="B41" s="845"/>
      <c r="C41" s="832"/>
      <c r="D41" s="832"/>
      <c r="E41" s="832"/>
      <c r="F41" s="832"/>
      <c r="G41" s="832"/>
      <c r="H41" s="829"/>
      <c r="I41" s="830"/>
      <c r="J41" s="830"/>
      <c r="K41" s="830"/>
      <c r="L41" s="830"/>
      <c r="M41" s="830"/>
      <c r="N41" s="830"/>
      <c r="O41" s="830"/>
      <c r="P41" s="830"/>
      <c r="Q41" s="830"/>
      <c r="R41" s="830"/>
      <c r="S41" s="830"/>
      <c r="T41" s="830"/>
      <c r="U41" s="830"/>
      <c r="V41" s="830"/>
      <c r="W41" s="830"/>
      <c r="X41" s="830"/>
      <c r="Y41" s="830"/>
      <c r="Z41" s="830"/>
      <c r="AA41" s="830"/>
      <c r="AB41" s="830"/>
      <c r="AC41" s="830"/>
      <c r="AD41" s="830"/>
      <c r="AE41" s="830"/>
      <c r="AF41" s="830"/>
      <c r="AG41" s="830"/>
      <c r="AH41" s="831"/>
    </row>
    <row r="42" spans="1:35" s="54" customFormat="1" ht="16.399999999999999" customHeight="1" x14ac:dyDescent="0.55000000000000004">
      <c r="A42" s="844"/>
      <c r="B42" s="845"/>
      <c r="C42" s="832" t="s">
        <v>113</v>
      </c>
      <c r="D42" s="832"/>
      <c r="E42" s="832"/>
      <c r="F42" s="832"/>
      <c r="G42" s="832"/>
      <c r="H42" s="834" t="s">
        <v>63</v>
      </c>
      <c r="I42" s="835"/>
      <c r="J42" s="836"/>
      <c r="K42" s="837"/>
      <c r="L42" s="838"/>
      <c r="M42" s="838"/>
      <c r="N42" s="838"/>
      <c r="O42" s="838"/>
      <c r="P42" s="838"/>
      <c r="Q42" s="64" t="s">
        <v>62</v>
      </c>
      <c r="R42" s="63"/>
      <c r="S42" s="839"/>
      <c r="T42" s="839"/>
      <c r="U42" s="840"/>
      <c r="V42" s="834" t="s">
        <v>61</v>
      </c>
      <c r="W42" s="835"/>
      <c r="X42" s="836"/>
      <c r="Y42" s="816"/>
      <c r="Z42" s="817"/>
      <c r="AA42" s="817"/>
      <c r="AB42" s="817"/>
      <c r="AC42" s="817"/>
      <c r="AD42" s="817"/>
      <c r="AE42" s="817"/>
      <c r="AF42" s="817"/>
      <c r="AG42" s="817"/>
      <c r="AH42" s="818"/>
    </row>
    <row r="43" spans="1:35" s="54" customFormat="1" ht="16.399999999999999" customHeight="1" thickBot="1" x14ac:dyDescent="0.6">
      <c r="A43" s="846"/>
      <c r="B43" s="847"/>
      <c r="C43" s="833"/>
      <c r="D43" s="833"/>
      <c r="E43" s="833"/>
      <c r="F43" s="833"/>
      <c r="G43" s="833"/>
      <c r="H43" s="819" t="s">
        <v>60</v>
      </c>
      <c r="I43" s="819"/>
      <c r="J43" s="819"/>
      <c r="K43" s="820"/>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2"/>
    </row>
    <row r="44" spans="1:35" s="54" customFormat="1" ht="14.25" customHeight="1" x14ac:dyDescent="0.55000000000000004">
      <c r="A44" s="806" t="s">
        <v>105</v>
      </c>
      <c r="B44" s="807"/>
      <c r="C44" s="807"/>
      <c r="D44" s="807"/>
      <c r="E44" s="807"/>
      <c r="F44" s="807"/>
      <c r="G44" s="807"/>
      <c r="H44" s="807"/>
      <c r="I44" s="807"/>
      <c r="J44" s="807"/>
      <c r="K44" s="807"/>
      <c r="L44" s="807"/>
      <c r="M44" s="807"/>
      <c r="N44" s="807"/>
      <c r="O44" s="807"/>
      <c r="P44" s="807"/>
      <c r="Q44" s="807"/>
      <c r="R44" s="807"/>
      <c r="S44" s="807"/>
      <c r="T44" s="807"/>
      <c r="U44" s="807"/>
      <c r="V44" s="807"/>
      <c r="W44" s="807"/>
      <c r="X44" s="807"/>
      <c r="Y44" s="807"/>
      <c r="Z44" s="807"/>
      <c r="AA44" s="807"/>
      <c r="AB44" s="807"/>
      <c r="AC44" s="807"/>
      <c r="AD44" s="807"/>
      <c r="AE44" s="807"/>
      <c r="AF44" s="807"/>
      <c r="AG44" s="807"/>
      <c r="AH44" s="808"/>
    </row>
    <row r="45" spans="1:35" s="59" customFormat="1" ht="15" customHeight="1" thickBot="1" x14ac:dyDescent="0.6">
      <c r="A45" s="809" t="s">
        <v>112</v>
      </c>
      <c r="B45" s="780"/>
      <c r="C45" s="780"/>
      <c r="D45" s="780"/>
      <c r="E45" s="780"/>
      <c r="F45" s="780"/>
      <c r="G45" s="780"/>
      <c r="H45" s="780"/>
      <c r="I45" s="780"/>
      <c r="J45" s="780"/>
      <c r="K45" s="780"/>
      <c r="L45" s="780"/>
      <c r="M45" s="810"/>
      <c r="N45" s="811"/>
      <c r="O45" s="812"/>
      <c r="P45" s="812"/>
      <c r="Q45" s="61" t="s">
        <v>111</v>
      </c>
      <c r="R45" s="62"/>
      <c r="S45" s="813" t="s">
        <v>110</v>
      </c>
      <c r="T45" s="780"/>
      <c r="U45" s="780"/>
      <c r="V45" s="780"/>
      <c r="W45" s="780"/>
      <c r="X45" s="780"/>
      <c r="Y45" s="780"/>
      <c r="Z45" s="780"/>
      <c r="AA45" s="780"/>
      <c r="AB45" s="780"/>
      <c r="AC45" s="810"/>
      <c r="AD45" s="814"/>
      <c r="AE45" s="815"/>
      <c r="AF45" s="815"/>
      <c r="AG45" s="61" t="s">
        <v>109</v>
      </c>
      <c r="AH45" s="60"/>
      <c r="AI45" s="54"/>
    </row>
    <row r="46" spans="1:35" s="54" customFormat="1" ht="20.149999999999999" customHeight="1" x14ac:dyDescent="0.55000000000000004">
      <c r="A46" s="792" t="s">
        <v>142</v>
      </c>
      <c r="B46" s="795" t="s">
        <v>105</v>
      </c>
      <c r="C46" s="795"/>
      <c r="D46" s="795"/>
      <c r="E46" s="795"/>
      <c r="F46" s="795"/>
      <c r="G46" s="795"/>
      <c r="H46" s="795"/>
      <c r="I46" s="795"/>
      <c r="J46" s="795"/>
      <c r="K46" s="795"/>
      <c r="L46" s="795"/>
      <c r="M46" s="795"/>
      <c r="N46" s="795"/>
      <c r="O46" s="795"/>
      <c r="P46" s="795"/>
      <c r="Q46" s="795"/>
      <c r="R46" s="795"/>
      <c r="S46" s="795"/>
      <c r="T46" s="795"/>
      <c r="U46" s="795"/>
      <c r="V46" s="795"/>
      <c r="W46" s="795"/>
      <c r="X46" s="795"/>
      <c r="Y46" s="795"/>
      <c r="Z46" s="795"/>
      <c r="AA46" s="795"/>
      <c r="AB46" s="795"/>
      <c r="AC46" s="795"/>
      <c r="AD46" s="795"/>
      <c r="AE46" s="795"/>
      <c r="AF46" s="795"/>
      <c r="AG46" s="795"/>
      <c r="AH46" s="796"/>
    </row>
    <row r="47" spans="1:35" s="54" customFormat="1" ht="16.399999999999999" customHeight="1" x14ac:dyDescent="0.55000000000000004">
      <c r="A47" s="793"/>
      <c r="B47" s="797" t="s">
        <v>104</v>
      </c>
      <c r="C47" s="798"/>
      <c r="D47" s="798"/>
      <c r="E47" s="798"/>
      <c r="F47" s="798"/>
      <c r="G47" s="798"/>
      <c r="H47" s="798"/>
      <c r="I47" s="798"/>
      <c r="J47" s="799"/>
      <c r="K47" s="784" t="s">
        <v>103</v>
      </c>
      <c r="L47" s="784"/>
      <c r="M47" s="784"/>
      <c r="N47" s="784" t="s">
        <v>102</v>
      </c>
      <c r="O47" s="784"/>
      <c r="P47" s="784"/>
      <c r="Q47" s="784" t="s">
        <v>101</v>
      </c>
      <c r="R47" s="784"/>
      <c r="S47" s="784"/>
      <c r="T47" s="784" t="s">
        <v>100</v>
      </c>
      <c r="U47" s="784"/>
      <c r="V47" s="784"/>
      <c r="W47" s="784" t="s">
        <v>99</v>
      </c>
      <c r="X47" s="784"/>
      <c r="Y47" s="784"/>
      <c r="Z47" s="784" t="s">
        <v>98</v>
      </c>
      <c r="AA47" s="784"/>
      <c r="AB47" s="784"/>
      <c r="AC47" s="784" t="s">
        <v>92</v>
      </c>
      <c r="AD47" s="784"/>
      <c r="AE47" s="784"/>
      <c r="AF47" s="784" t="s">
        <v>97</v>
      </c>
      <c r="AG47" s="784"/>
      <c r="AH47" s="785"/>
    </row>
    <row r="48" spans="1:35" s="54" customFormat="1" ht="15.65" customHeight="1" x14ac:dyDescent="0.55000000000000004">
      <c r="A48" s="793"/>
      <c r="B48" s="800"/>
      <c r="C48" s="801"/>
      <c r="D48" s="801"/>
      <c r="E48" s="801"/>
      <c r="F48" s="801"/>
      <c r="G48" s="801"/>
      <c r="H48" s="801"/>
      <c r="I48" s="801"/>
      <c r="J48" s="802"/>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5"/>
    </row>
    <row r="49" spans="1:34" s="54" customFormat="1" ht="15.9" customHeight="1" x14ac:dyDescent="0.55000000000000004">
      <c r="A49" s="793"/>
      <c r="B49" s="803"/>
      <c r="C49" s="804"/>
      <c r="D49" s="804"/>
      <c r="E49" s="804"/>
      <c r="F49" s="804"/>
      <c r="G49" s="804"/>
      <c r="H49" s="804"/>
      <c r="I49" s="804"/>
      <c r="J49" s="805"/>
      <c r="K49" s="786" t="s">
        <v>96</v>
      </c>
      <c r="L49" s="787"/>
      <c r="M49" s="787"/>
      <c r="N49" s="787"/>
      <c r="O49" s="787"/>
      <c r="P49" s="787"/>
      <c r="Q49" s="787"/>
      <c r="R49" s="787"/>
      <c r="S49" s="788"/>
      <c r="T49" s="789"/>
      <c r="U49" s="770"/>
      <c r="V49" s="770"/>
      <c r="W49" s="770"/>
      <c r="X49" s="770"/>
      <c r="Y49" s="770"/>
      <c r="Z49" s="770"/>
      <c r="AA49" s="770"/>
      <c r="AB49" s="770"/>
      <c r="AC49" s="770"/>
      <c r="AD49" s="770"/>
      <c r="AE49" s="770"/>
      <c r="AF49" s="770"/>
      <c r="AG49" s="770"/>
      <c r="AH49" s="771"/>
    </row>
    <row r="50" spans="1:34" s="54" customFormat="1" ht="15.9" customHeight="1" x14ac:dyDescent="0.55000000000000004">
      <c r="A50" s="793"/>
      <c r="B50" s="790" t="s">
        <v>95</v>
      </c>
      <c r="C50" s="791"/>
      <c r="D50" s="783"/>
      <c r="E50" s="783"/>
      <c r="F50" s="783"/>
      <c r="G50" s="783"/>
      <c r="H50" s="783"/>
      <c r="I50" s="783"/>
      <c r="J50" s="783"/>
      <c r="K50" s="768"/>
      <c r="L50" s="769"/>
      <c r="M50" s="769"/>
      <c r="N50" s="769"/>
      <c r="O50" s="769"/>
      <c r="P50" s="772" t="s">
        <v>88</v>
      </c>
      <c r="Q50" s="772"/>
      <c r="R50" s="770"/>
      <c r="S50" s="770"/>
      <c r="T50" s="770"/>
      <c r="U50" s="770"/>
      <c r="V50" s="772" t="s">
        <v>89</v>
      </c>
      <c r="W50" s="772"/>
      <c r="X50" s="769"/>
      <c r="Y50" s="769"/>
      <c r="Z50" s="769"/>
      <c r="AA50" s="769"/>
      <c r="AB50" s="772" t="s">
        <v>88</v>
      </c>
      <c r="AC50" s="772"/>
      <c r="AD50" s="770"/>
      <c r="AE50" s="770"/>
      <c r="AF50" s="770"/>
      <c r="AG50" s="770"/>
      <c r="AH50" s="771"/>
    </row>
    <row r="51" spans="1:34" s="54" customFormat="1" ht="15.9" customHeight="1" x14ac:dyDescent="0.55000000000000004">
      <c r="A51" s="793"/>
      <c r="B51" s="58"/>
      <c r="C51" s="57"/>
      <c r="D51" s="759" t="s">
        <v>94</v>
      </c>
      <c r="E51" s="759"/>
      <c r="F51" s="760"/>
      <c r="G51" s="765" t="s">
        <v>93</v>
      </c>
      <c r="H51" s="766"/>
      <c r="I51" s="766"/>
      <c r="J51" s="767"/>
      <c r="K51" s="768"/>
      <c r="L51" s="769"/>
      <c r="M51" s="769"/>
      <c r="N51" s="769"/>
      <c r="O51" s="769"/>
      <c r="P51" s="772" t="s">
        <v>88</v>
      </c>
      <c r="Q51" s="772"/>
      <c r="R51" s="770"/>
      <c r="S51" s="770"/>
      <c r="T51" s="770"/>
      <c r="U51" s="770"/>
      <c r="V51" s="772" t="s">
        <v>89</v>
      </c>
      <c r="W51" s="772"/>
      <c r="X51" s="769"/>
      <c r="Y51" s="769"/>
      <c r="Z51" s="769"/>
      <c r="AA51" s="769"/>
      <c r="AB51" s="772" t="s">
        <v>88</v>
      </c>
      <c r="AC51" s="772"/>
      <c r="AD51" s="770"/>
      <c r="AE51" s="770"/>
      <c r="AF51" s="770"/>
      <c r="AG51" s="770"/>
      <c r="AH51" s="771"/>
    </row>
    <row r="52" spans="1:34" s="54" customFormat="1" ht="15.9" customHeight="1" x14ac:dyDescent="0.55000000000000004">
      <c r="A52" s="793"/>
      <c r="B52" s="58"/>
      <c r="C52" s="57"/>
      <c r="D52" s="761"/>
      <c r="E52" s="761"/>
      <c r="F52" s="762"/>
      <c r="G52" s="765" t="s">
        <v>92</v>
      </c>
      <c r="H52" s="766"/>
      <c r="I52" s="766"/>
      <c r="J52" s="767"/>
      <c r="K52" s="768"/>
      <c r="L52" s="769"/>
      <c r="M52" s="769"/>
      <c r="N52" s="769"/>
      <c r="O52" s="769"/>
      <c r="P52" s="772" t="s">
        <v>88</v>
      </c>
      <c r="Q52" s="772"/>
      <c r="R52" s="770"/>
      <c r="S52" s="770"/>
      <c r="T52" s="770"/>
      <c r="U52" s="770"/>
      <c r="V52" s="772" t="s">
        <v>89</v>
      </c>
      <c r="W52" s="772"/>
      <c r="X52" s="769"/>
      <c r="Y52" s="769"/>
      <c r="Z52" s="769"/>
      <c r="AA52" s="769"/>
      <c r="AB52" s="772" t="s">
        <v>88</v>
      </c>
      <c r="AC52" s="772"/>
      <c r="AD52" s="770"/>
      <c r="AE52" s="770"/>
      <c r="AF52" s="770"/>
      <c r="AG52" s="770"/>
      <c r="AH52" s="771"/>
    </row>
    <row r="53" spans="1:34" s="54" customFormat="1" ht="15.9" customHeight="1" x14ac:dyDescent="0.55000000000000004">
      <c r="A53" s="793"/>
      <c r="B53" s="56"/>
      <c r="C53" s="55"/>
      <c r="D53" s="763"/>
      <c r="E53" s="763"/>
      <c r="F53" s="764"/>
      <c r="G53" s="765" t="s">
        <v>91</v>
      </c>
      <c r="H53" s="766"/>
      <c r="I53" s="766"/>
      <c r="J53" s="767"/>
      <c r="K53" s="768"/>
      <c r="L53" s="769"/>
      <c r="M53" s="769"/>
      <c r="N53" s="769"/>
      <c r="O53" s="769"/>
      <c r="P53" s="772" t="s">
        <v>88</v>
      </c>
      <c r="Q53" s="772"/>
      <c r="R53" s="770"/>
      <c r="S53" s="770"/>
      <c r="T53" s="770"/>
      <c r="U53" s="770"/>
      <c r="V53" s="772" t="s">
        <v>89</v>
      </c>
      <c r="W53" s="772"/>
      <c r="X53" s="769"/>
      <c r="Y53" s="769"/>
      <c r="Z53" s="769"/>
      <c r="AA53" s="769"/>
      <c r="AB53" s="772" t="s">
        <v>88</v>
      </c>
      <c r="AC53" s="772"/>
      <c r="AD53" s="770"/>
      <c r="AE53" s="770"/>
      <c r="AF53" s="770"/>
      <c r="AG53" s="770"/>
      <c r="AH53" s="771"/>
    </row>
    <row r="54" spans="1:34" s="54" customFormat="1" ht="16.399999999999999" customHeight="1" x14ac:dyDescent="0.55000000000000004">
      <c r="A54" s="793"/>
      <c r="B54" s="782" t="s">
        <v>90</v>
      </c>
      <c r="C54" s="783"/>
      <c r="D54" s="783"/>
      <c r="E54" s="783"/>
      <c r="F54" s="783"/>
      <c r="G54" s="783"/>
      <c r="H54" s="783"/>
      <c r="I54" s="783"/>
      <c r="J54" s="783"/>
      <c r="K54" s="768"/>
      <c r="L54" s="769"/>
      <c r="M54" s="769"/>
      <c r="N54" s="769"/>
      <c r="O54" s="769"/>
      <c r="P54" s="772" t="s">
        <v>88</v>
      </c>
      <c r="Q54" s="772"/>
      <c r="R54" s="770"/>
      <c r="S54" s="770"/>
      <c r="T54" s="770"/>
      <c r="U54" s="770"/>
      <c r="V54" s="772" t="s">
        <v>89</v>
      </c>
      <c r="W54" s="772"/>
      <c r="X54" s="769"/>
      <c r="Y54" s="769"/>
      <c r="Z54" s="769"/>
      <c r="AA54" s="769"/>
      <c r="AB54" s="772" t="s">
        <v>88</v>
      </c>
      <c r="AC54" s="772"/>
      <c r="AD54" s="770"/>
      <c r="AE54" s="770"/>
      <c r="AF54" s="770"/>
      <c r="AG54" s="770"/>
      <c r="AH54" s="771"/>
    </row>
    <row r="55" spans="1:34" s="54" customFormat="1" ht="16.399999999999999" customHeight="1" thickBot="1" x14ac:dyDescent="0.6">
      <c r="A55" s="793"/>
      <c r="B55" s="774" t="s">
        <v>87</v>
      </c>
      <c r="C55" s="775"/>
      <c r="D55" s="775"/>
      <c r="E55" s="775"/>
      <c r="F55" s="775"/>
      <c r="G55" s="775"/>
      <c r="H55" s="775"/>
      <c r="I55" s="775"/>
      <c r="J55" s="775"/>
      <c r="K55" s="776"/>
      <c r="L55" s="777"/>
      <c r="M55" s="777"/>
      <c r="N55" s="777"/>
      <c r="O55" s="777"/>
      <c r="P55" s="777"/>
      <c r="Q55" s="777"/>
      <c r="R55" s="777"/>
      <c r="S55" s="777"/>
      <c r="T55" s="778" t="s">
        <v>86</v>
      </c>
      <c r="U55" s="778"/>
      <c r="V55" s="779"/>
      <c r="W55" s="780"/>
      <c r="X55" s="780"/>
      <c r="Y55" s="780"/>
      <c r="Z55" s="780"/>
      <c r="AA55" s="780"/>
      <c r="AB55" s="780"/>
      <c r="AC55" s="780"/>
      <c r="AD55" s="780"/>
      <c r="AE55" s="780"/>
      <c r="AF55" s="780"/>
      <c r="AG55" s="780"/>
      <c r="AH55" s="781"/>
    </row>
    <row r="56" spans="1:34" s="54" customFormat="1" ht="20.149999999999999" customHeight="1" x14ac:dyDescent="0.55000000000000004">
      <c r="A56" s="792" t="s">
        <v>141</v>
      </c>
      <c r="B56" s="795" t="s">
        <v>105</v>
      </c>
      <c r="C56" s="795"/>
      <c r="D56" s="795"/>
      <c r="E56" s="795"/>
      <c r="F56" s="795"/>
      <c r="G56" s="795"/>
      <c r="H56" s="795"/>
      <c r="I56" s="795"/>
      <c r="J56" s="795"/>
      <c r="K56" s="795"/>
      <c r="L56" s="795"/>
      <c r="M56" s="795"/>
      <c r="N56" s="795"/>
      <c r="O56" s="795"/>
      <c r="P56" s="795"/>
      <c r="Q56" s="795"/>
      <c r="R56" s="795"/>
      <c r="S56" s="795"/>
      <c r="T56" s="795"/>
      <c r="U56" s="795"/>
      <c r="V56" s="795"/>
      <c r="W56" s="795"/>
      <c r="X56" s="795"/>
      <c r="Y56" s="795"/>
      <c r="Z56" s="795"/>
      <c r="AA56" s="795"/>
      <c r="AB56" s="795"/>
      <c r="AC56" s="795"/>
      <c r="AD56" s="795"/>
      <c r="AE56" s="795"/>
      <c r="AF56" s="795"/>
      <c r="AG56" s="795"/>
      <c r="AH56" s="796"/>
    </row>
    <row r="57" spans="1:34" s="54" customFormat="1" ht="16.399999999999999" customHeight="1" x14ac:dyDescent="0.55000000000000004">
      <c r="A57" s="793"/>
      <c r="B57" s="797" t="s">
        <v>104</v>
      </c>
      <c r="C57" s="798"/>
      <c r="D57" s="798"/>
      <c r="E57" s="798"/>
      <c r="F57" s="798"/>
      <c r="G57" s="798"/>
      <c r="H57" s="798"/>
      <c r="I57" s="798"/>
      <c r="J57" s="799"/>
      <c r="K57" s="784" t="s">
        <v>103</v>
      </c>
      <c r="L57" s="784"/>
      <c r="M57" s="784"/>
      <c r="N57" s="784" t="s">
        <v>102</v>
      </c>
      <c r="O57" s="784"/>
      <c r="P57" s="784"/>
      <c r="Q57" s="784" t="s">
        <v>101</v>
      </c>
      <c r="R57" s="784"/>
      <c r="S57" s="784"/>
      <c r="T57" s="784" t="s">
        <v>100</v>
      </c>
      <c r="U57" s="784"/>
      <c r="V57" s="784"/>
      <c r="W57" s="784" t="s">
        <v>99</v>
      </c>
      <c r="X57" s="784"/>
      <c r="Y57" s="784"/>
      <c r="Z57" s="784" t="s">
        <v>98</v>
      </c>
      <c r="AA57" s="784"/>
      <c r="AB57" s="784"/>
      <c r="AC57" s="784" t="s">
        <v>92</v>
      </c>
      <c r="AD57" s="784"/>
      <c r="AE57" s="784"/>
      <c r="AF57" s="784" t="s">
        <v>97</v>
      </c>
      <c r="AG57" s="784"/>
      <c r="AH57" s="785"/>
    </row>
    <row r="58" spans="1:34" s="54" customFormat="1" ht="15.65" customHeight="1" x14ac:dyDescent="0.55000000000000004">
      <c r="A58" s="793"/>
      <c r="B58" s="800"/>
      <c r="C58" s="801"/>
      <c r="D58" s="801"/>
      <c r="E58" s="801"/>
      <c r="F58" s="801"/>
      <c r="G58" s="801"/>
      <c r="H58" s="801"/>
      <c r="I58" s="801"/>
      <c r="J58" s="802"/>
      <c r="K58" s="784"/>
      <c r="L58" s="784"/>
      <c r="M58" s="784"/>
      <c r="N58" s="784"/>
      <c r="O58" s="784"/>
      <c r="P58" s="784"/>
      <c r="Q58" s="784"/>
      <c r="R58" s="784"/>
      <c r="S58" s="784"/>
      <c r="T58" s="784"/>
      <c r="U58" s="784"/>
      <c r="V58" s="784"/>
      <c r="W58" s="784"/>
      <c r="X58" s="784"/>
      <c r="Y58" s="784"/>
      <c r="Z58" s="784"/>
      <c r="AA58" s="784"/>
      <c r="AB58" s="784"/>
      <c r="AC58" s="784"/>
      <c r="AD58" s="784"/>
      <c r="AE58" s="784"/>
      <c r="AF58" s="784"/>
      <c r="AG58" s="784"/>
      <c r="AH58" s="785"/>
    </row>
    <row r="59" spans="1:34" s="54" customFormat="1" ht="15.9" customHeight="1" x14ac:dyDescent="0.55000000000000004">
      <c r="A59" s="793"/>
      <c r="B59" s="803"/>
      <c r="C59" s="804"/>
      <c r="D59" s="804"/>
      <c r="E59" s="804"/>
      <c r="F59" s="804"/>
      <c r="G59" s="804"/>
      <c r="H59" s="804"/>
      <c r="I59" s="804"/>
      <c r="J59" s="805"/>
      <c r="K59" s="786" t="s">
        <v>96</v>
      </c>
      <c r="L59" s="787"/>
      <c r="M59" s="787"/>
      <c r="N59" s="787"/>
      <c r="O59" s="787"/>
      <c r="P59" s="787"/>
      <c r="Q59" s="787"/>
      <c r="R59" s="787"/>
      <c r="S59" s="788"/>
      <c r="T59" s="789"/>
      <c r="U59" s="770"/>
      <c r="V59" s="770"/>
      <c r="W59" s="770"/>
      <c r="X59" s="770"/>
      <c r="Y59" s="770"/>
      <c r="Z59" s="770"/>
      <c r="AA59" s="770"/>
      <c r="AB59" s="770"/>
      <c r="AC59" s="770"/>
      <c r="AD59" s="770"/>
      <c r="AE59" s="770"/>
      <c r="AF59" s="770"/>
      <c r="AG59" s="770"/>
      <c r="AH59" s="771"/>
    </row>
    <row r="60" spans="1:34" s="54" customFormat="1" ht="15.9" customHeight="1" x14ac:dyDescent="0.55000000000000004">
      <c r="A60" s="793"/>
      <c r="B60" s="790" t="s">
        <v>95</v>
      </c>
      <c r="C60" s="791"/>
      <c r="D60" s="783"/>
      <c r="E60" s="783"/>
      <c r="F60" s="783"/>
      <c r="G60" s="783"/>
      <c r="H60" s="783"/>
      <c r="I60" s="783"/>
      <c r="J60" s="783"/>
      <c r="K60" s="768"/>
      <c r="L60" s="769"/>
      <c r="M60" s="769"/>
      <c r="N60" s="769"/>
      <c r="O60" s="769"/>
      <c r="P60" s="772" t="s">
        <v>88</v>
      </c>
      <c r="Q60" s="772"/>
      <c r="R60" s="770"/>
      <c r="S60" s="770"/>
      <c r="T60" s="770"/>
      <c r="U60" s="770"/>
      <c r="V60" s="772" t="s">
        <v>89</v>
      </c>
      <c r="W60" s="772"/>
      <c r="X60" s="769"/>
      <c r="Y60" s="769"/>
      <c r="Z60" s="769"/>
      <c r="AA60" s="769"/>
      <c r="AB60" s="772" t="s">
        <v>88</v>
      </c>
      <c r="AC60" s="772"/>
      <c r="AD60" s="770"/>
      <c r="AE60" s="770"/>
      <c r="AF60" s="770"/>
      <c r="AG60" s="770"/>
      <c r="AH60" s="771"/>
    </row>
    <row r="61" spans="1:34" s="54" customFormat="1" ht="15.9" customHeight="1" x14ac:dyDescent="0.55000000000000004">
      <c r="A61" s="793"/>
      <c r="B61" s="58"/>
      <c r="C61" s="57"/>
      <c r="D61" s="759" t="s">
        <v>94</v>
      </c>
      <c r="E61" s="759"/>
      <c r="F61" s="760"/>
      <c r="G61" s="765" t="s">
        <v>93</v>
      </c>
      <c r="H61" s="766"/>
      <c r="I61" s="766"/>
      <c r="J61" s="767"/>
      <c r="K61" s="768"/>
      <c r="L61" s="769"/>
      <c r="M61" s="769"/>
      <c r="N61" s="769"/>
      <c r="O61" s="769"/>
      <c r="P61" s="772" t="s">
        <v>88</v>
      </c>
      <c r="Q61" s="772"/>
      <c r="R61" s="770"/>
      <c r="S61" s="770"/>
      <c r="T61" s="770"/>
      <c r="U61" s="770"/>
      <c r="V61" s="772" t="s">
        <v>89</v>
      </c>
      <c r="W61" s="772"/>
      <c r="X61" s="769"/>
      <c r="Y61" s="769"/>
      <c r="Z61" s="769"/>
      <c r="AA61" s="769"/>
      <c r="AB61" s="772" t="s">
        <v>88</v>
      </c>
      <c r="AC61" s="772"/>
      <c r="AD61" s="770"/>
      <c r="AE61" s="770"/>
      <c r="AF61" s="770"/>
      <c r="AG61" s="770"/>
      <c r="AH61" s="771"/>
    </row>
    <row r="62" spans="1:34" s="54" customFormat="1" ht="15.9" customHeight="1" x14ac:dyDescent="0.55000000000000004">
      <c r="A62" s="793"/>
      <c r="B62" s="58"/>
      <c r="C62" s="57"/>
      <c r="D62" s="761"/>
      <c r="E62" s="761"/>
      <c r="F62" s="762"/>
      <c r="G62" s="765" t="s">
        <v>92</v>
      </c>
      <c r="H62" s="766"/>
      <c r="I62" s="766"/>
      <c r="J62" s="767"/>
      <c r="K62" s="768"/>
      <c r="L62" s="769"/>
      <c r="M62" s="769"/>
      <c r="N62" s="769"/>
      <c r="O62" s="769"/>
      <c r="P62" s="772" t="s">
        <v>88</v>
      </c>
      <c r="Q62" s="772"/>
      <c r="R62" s="770"/>
      <c r="S62" s="770"/>
      <c r="T62" s="770"/>
      <c r="U62" s="770"/>
      <c r="V62" s="772" t="s">
        <v>89</v>
      </c>
      <c r="W62" s="772"/>
      <c r="X62" s="769"/>
      <c r="Y62" s="769"/>
      <c r="Z62" s="769"/>
      <c r="AA62" s="769"/>
      <c r="AB62" s="772" t="s">
        <v>88</v>
      </c>
      <c r="AC62" s="772"/>
      <c r="AD62" s="770"/>
      <c r="AE62" s="770"/>
      <c r="AF62" s="770"/>
      <c r="AG62" s="770"/>
      <c r="AH62" s="771"/>
    </row>
    <row r="63" spans="1:34" s="54" customFormat="1" ht="15.9" customHeight="1" x14ac:dyDescent="0.55000000000000004">
      <c r="A63" s="793"/>
      <c r="B63" s="56"/>
      <c r="C63" s="55"/>
      <c r="D63" s="763"/>
      <c r="E63" s="763"/>
      <c r="F63" s="764"/>
      <c r="G63" s="765" t="s">
        <v>91</v>
      </c>
      <c r="H63" s="766"/>
      <c r="I63" s="766"/>
      <c r="J63" s="767"/>
      <c r="K63" s="768"/>
      <c r="L63" s="769"/>
      <c r="M63" s="769"/>
      <c r="N63" s="769"/>
      <c r="O63" s="769"/>
      <c r="P63" s="772" t="s">
        <v>88</v>
      </c>
      <c r="Q63" s="772"/>
      <c r="R63" s="770"/>
      <c r="S63" s="770"/>
      <c r="T63" s="770"/>
      <c r="U63" s="770"/>
      <c r="V63" s="772" t="s">
        <v>89</v>
      </c>
      <c r="W63" s="772"/>
      <c r="X63" s="769"/>
      <c r="Y63" s="769"/>
      <c r="Z63" s="769"/>
      <c r="AA63" s="769"/>
      <c r="AB63" s="772" t="s">
        <v>88</v>
      </c>
      <c r="AC63" s="772"/>
      <c r="AD63" s="770"/>
      <c r="AE63" s="770"/>
      <c r="AF63" s="770"/>
      <c r="AG63" s="770"/>
      <c r="AH63" s="771"/>
    </row>
    <row r="64" spans="1:34" s="54" customFormat="1" ht="16.399999999999999" customHeight="1" x14ac:dyDescent="0.55000000000000004">
      <c r="A64" s="793"/>
      <c r="B64" s="782" t="s">
        <v>90</v>
      </c>
      <c r="C64" s="783"/>
      <c r="D64" s="783"/>
      <c r="E64" s="783"/>
      <c r="F64" s="783"/>
      <c r="G64" s="783"/>
      <c r="H64" s="783"/>
      <c r="I64" s="783"/>
      <c r="J64" s="783"/>
      <c r="K64" s="768"/>
      <c r="L64" s="769"/>
      <c r="M64" s="769"/>
      <c r="N64" s="769"/>
      <c r="O64" s="769"/>
      <c r="P64" s="772" t="s">
        <v>88</v>
      </c>
      <c r="Q64" s="772"/>
      <c r="R64" s="770"/>
      <c r="S64" s="770"/>
      <c r="T64" s="770"/>
      <c r="U64" s="770"/>
      <c r="V64" s="772" t="s">
        <v>89</v>
      </c>
      <c r="W64" s="772"/>
      <c r="X64" s="769"/>
      <c r="Y64" s="769"/>
      <c r="Z64" s="769"/>
      <c r="AA64" s="769"/>
      <c r="AB64" s="772" t="s">
        <v>88</v>
      </c>
      <c r="AC64" s="772"/>
      <c r="AD64" s="770"/>
      <c r="AE64" s="770"/>
      <c r="AF64" s="770"/>
      <c r="AG64" s="770"/>
      <c r="AH64" s="771"/>
    </row>
    <row r="65" spans="1:34" s="54" customFormat="1" ht="16.399999999999999" customHeight="1" thickBot="1" x14ac:dyDescent="0.6">
      <c r="A65" s="794"/>
      <c r="B65" s="774" t="s">
        <v>87</v>
      </c>
      <c r="C65" s="775"/>
      <c r="D65" s="775"/>
      <c r="E65" s="775"/>
      <c r="F65" s="775"/>
      <c r="G65" s="775"/>
      <c r="H65" s="775"/>
      <c r="I65" s="775"/>
      <c r="J65" s="775"/>
      <c r="K65" s="776"/>
      <c r="L65" s="777"/>
      <c r="M65" s="777"/>
      <c r="N65" s="777"/>
      <c r="O65" s="777"/>
      <c r="P65" s="777"/>
      <c r="Q65" s="777"/>
      <c r="R65" s="777"/>
      <c r="S65" s="777"/>
      <c r="T65" s="778" t="s">
        <v>86</v>
      </c>
      <c r="U65" s="778"/>
      <c r="V65" s="779"/>
      <c r="W65" s="780"/>
      <c r="X65" s="780"/>
      <c r="Y65" s="780"/>
      <c r="Z65" s="780"/>
      <c r="AA65" s="780"/>
      <c r="AB65" s="780"/>
      <c r="AC65" s="780"/>
      <c r="AD65" s="780"/>
      <c r="AE65" s="780"/>
      <c r="AF65" s="780"/>
      <c r="AG65" s="780"/>
      <c r="AH65" s="781"/>
    </row>
  </sheetData>
  <mergeCells count="359">
    <mergeCell ref="A1:AH1"/>
    <mergeCell ref="A2:R2"/>
    <mergeCell ref="A3:A17"/>
    <mergeCell ref="B3:AH3"/>
    <mergeCell ref="B4:J5"/>
    <mergeCell ref="K4:P4"/>
    <mergeCell ref="Q4:V4"/>
    <mergeCell ref="W4:AB4"/>
    <mergeCell ref="AC4:AH4"/>
    <mergeCell ref="K5:M5"/>
    <mergeCell ref="N5:P5"/>
    <mergeCell ref="Q5:S5"/>
    <mergeCell ref="T5:V5"/>
    <mergeCell ref="W5:Y5"/>
    <mergeCell ref="AF7:AH7"/>
    <mergeCell ref="B8:AH8"/>
    <mergeCell ref="B7:J7"/>
    <mergeCell ref="K7:M7"/>
    <mergeCell ref="N7:P7"/>
    <mergeCell ref="Q7:S7"/>
    <mergeCell ref="AF5:AH5"/>
    <mergeCell ref="B6:J6"/>
    <mergeCell ref="K6:M6"/>
    <mergeCell ref="N6:P6"/>
    <mergeCell ref="Q6:S6"/>
    <mergeCell ref="T6:V6"/>
    <mergeCell ref="W6:Y6"/>
    <mergeCell ref="Z6:AB6"/>
    <mergeCell ref="AC6:AE6"/>
    <mergeCell ref="AF6:AH6"/>
    <mergeCell ref="AF10:AH10"/>
    <mergeCell ref="T10:V10"/>
    <mergeCell ref="B9:J11"/>
    <mergeCell ref="K9:M9"/>
    <mergeCell ref="N9:P9"/>
    <mergeCell ref="Q9:S9"/>
    <mergeCell ref="T9:V9"/>
    <mergeCell ref="W9:Y9"/>
    <mergeCell ref="K11:S11"/>
    <mergeCell ref="Z5:AB5"/>
    <mergeCell ref="AC5:AE5"/>
    <mergeCell ref="Z7:AB7"/>
    <mergeCell ref="AC7:AE7"/>
    <mergeCell ref="W10:Y10"/>
    <mergeCell ref="Z10:AB10"/>
    <mergeCell ref="AC10:AE10"/>
    <mergeCell ref="T11:AH11"/>
    <mergeCell ref="D13:F15"/>
    <mergeCell ref="G13:J13"/>
    <mergeCell ref="K13:O13"/>
    <mergeCell ref="P13:Q13"/>
    <mergeCell ref="R13:U13"/>
    <mergeCell ref="V13:W13"/>
    <mergeCell ref="G15:J15"/>
    <mergeCell ref="K15:O15"/>
    <mergeCell ref="T7:V7"/>
    <mergeCell ref="W7:Y7"/>
    <mergeCell ref="Z9:AB9"/>
    <mergeCell ref="AC9:AE9"/>
    <mergeCell ref="AF9:AH9"/>
    <mergeCell ref="K10:M10"/>
    <mergeCell ref="N10:P10"/>
    <mergeCell ref="Q10:S10"/>
    <mergeCell ref="AB12:AC12"/>
    <mergeCell ref="AD12:AH12"/>
    <mergeCell ref="AB16:AC16"/>
    <mergeCell ref="AD16:AH16"/>
    <mergeCell ref="B17:J17"/>
    <mergeCell ref="K17:S17"/>
    <mergeCell ref="T17:V17"/>
    <mergeCell ref="W17:AH17"/>
    <mergeCell ref="B16:J16"/>
    <mergeCell ref="K16:O16"/>
    <mergeCell ref="B12:J12"/>
    <mergeCell ref="K12:O12"/>
    <mergeCell ref="P12:Q12"/>
    <mergeCell ref="R12:U12"/>
    <mergeCell ref="V12:W12"/>
    <mergeCell ref="X12:AA12"/>
    <mergeCell ref="X13:AA13"/>
    <mergeCell ref="AB13:AC13"/>
    <mergeCell ref="P16:Q16"/>
    <mergeCell ref="R16:U16"/>
    <mergeCell ref="V16:W16"/>
    <mergeCell ref="X16:AA16"/>
    <mergeCell ref="AD13:AH13"/>
    <mergeCell ref="AB14:AC14"/>
    <mergeCell ref="AD14:AH14"/>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R31:U31"/>
    <mergeCell ref="G29:J29"/>
    <mergeCell ref="K29:O29"/>
    <mergeCell ref="P29:Q29"/>
    <mergeCell ref="R29:U29"/>
    <mergeCell ref="V29:W29"/>
    <mergeCell ref="X29:AA29"/>
    <mergeCell ref="AB29:AC29"/>
    <mergeCell ref="AD29:AH29"/>
    <mergeCell ref="G30:J30"/>
    <mergeCell ref="K30:O30"/>
    <mergeCell ref="P30:Q30"/>
    <mergeCell ref="R30:U30"/>
    <mergeCell ref="V30:W30"/>
    <mergeCell ref="X30:AA30"/>
    <mergeCell ref="AB30:AC30"/>
    <mergeCell ref="AD30:AH30"/>
    <mergeCell ref="C42:G43"/>
    <mergeCell ref="H42:J42"/>
    <mergeCell ref="K42:P42"/>
    <mergeCell ref="S42:U42"/>
    <mergeCell ref="V42:X42"/>
    <mergeCell ref="V31:W31"/>
    <mergeCell ref="X31:AA31"/>
    <mergeCell ref="A35:AH35"/>
    <mergeCell ref="A36:B43"/>
    <mergeCell ref="C36:G36"/>
    <mergeCell ref="H36:AH36"/>
    <mergeCell ref="C37:G37"/>
    <mergeCell ref="H37:AH37"/>
    <mergeCell ref="C38:G41"/>
    <mergeCell ref="H38:K38"/>
    <mergeCell ref="AB31:AC31"/>
    <mergeCell ref="AD31:AH31"/>
    <mergeCell ref="B32:J32"/>
    <mergeCell ref="K32:S32"/>
    <mergeCell ref="T32:V32"/>
    <mergeCell ref="W32:AH32"/>
    <mergeCell ref="B31:J31"/>
    <mergeCell ref="K31:O31"/>
    <mergeCell ref="P31:Q31"/>
    <mergeCell ref="Y42:AH42"/>
    <mergeCell ref="H43:J43"/>
    <mergeCell ref="K43:AH43"/>
    <mergeCell ref="O38:P38"/>
    <mergeCell ref="R38:AH38"/>
    <mergeCell ref="H39:K40"/>
    <mergeCell ref="N39:U40"/>
    <mergeCell ref="X39:AH40"/>
    <mergeCell ref="H41:AH41"/>
    <mergeCell ref="L38:M38"/>
    <mergeCell ref="B50:J50"/>
    <mergeCell ref="K50:O50"/>
    <mergeCell ref="P50:Q50"/>
    <mergeCell ref="R50:U50"/>
    <mergeCell ref="K48:M48"/>
    <mergeCell ref="AF47:AH47"/>
    <mergeCell ref="A44:AH44"/>
    <mergeCell ref="A45:M45"/>
    <mergeCell ref="N45:P45"/>
    <mergeCell ref="S45:AC45"/>
    <mergeCell ref="AD45:AF45"/>
    <mergeCell ref="A46:A55"/>
    <mergeCell ref="B46:AH46"/>
    <mergeCell ref="B47:J49"/>
    <mergeCell ref="K47:M47"/>
    <mergeCell ref="R51:U51"/>
    <mergeCell ref="V51:W51"/>
    <mergeCell ref="Q47:S47"/>
    <mergeCell ref="T47:V47"/>
    <mergeCell ref="W47:Y47"/>
    <mergeCell ref="Z47:AB47"/>
    <mergeCell ref="AC47:AE47"/>
    <mergeCell ref="AD50:AH50"/>
    <mergeCell ref="N48:P48"/>
    <mergeCell ref="Q48:S48"/>
    <mergeCell ref="T48:V48"/>
    <mergeCell ref="W48:Y48"/>
    <mergeCell ref="Z48:AB48"/>
    <mergeCell ref="AB50:AC50"/>
    <mergeCell ref="N47:P47"/>
    <mergeCell ref="AC48:AE48"/>
    <mergeCell ref="AF48:AH48"/>
    <mergeCell ref="K49:S49"/>
    <mergeCell ref="T49:AH49"/>
    <mergeCell ref="AD52:AH52"/>
    <mergeCell ref="AB53:AC53"/>
    <mergeCell ref="AD53:AH53"/>
    <mergeCell ref="V50:W50"/>
    <mergeCell ref="X50:AA50"/>
    <mergeCell ref="B54:J54"/>
    <mergeCell ref="K54:O54"/>
    <mergeCell ref="P54:Q54"/>
    <mergeCell ref="R54:U54"/>
    <mergeCell ref="V54:W54"/>
    <mergeCell ref="X51:AA51"/>
    <mergeCell ref="AB51:AC51"/>
    <mergeCell ref="AD51:AH51"/>
    <mergeCell ref="G52:J52"/>
    <mergeCell ref="K52:O52"/>
    <mergeCell ref="P52:Q52"/>
    <mergeCell ref="R52:U52"/>
    <mergeCell ref="V52:W52"/>
    <mergeCell ref="X52:AA52"/>
    <mergeCell ref="AB52:AC52"/>
    <mergeCell ref="D51:F53"/>
    <mergeCell ref="G51:J51"/>
    <mergeCell ref="K51:O51"/>
    <mergeCell ref="P51:Q51"/>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AC58:AE58"/>
    <mergeCell ref="AF58:AH58"/>
    <mergeCell ref="K59:S59"/>
    <mergeCell ref="T59:AH59"/>
    <mergeCell ref="B60:J60"/>
    <mergeCell ref="K60:O60"/>
    <mergeCell ref="P60:Q60"/>
    <mergeCell ref="R60:U60"/>
    <mergeCell ref="V60:W60"/>
    <mergeCell ref="A34:AH34"/>
    <mergeCell ref="B65:J65"/>
    <mergeCell ref="K65:S65"/>
    <mergeCell ref="T65:V65"/>
    <mergeCell ref="W65:AH65"/>
    <mergeCell ref="AB63:AC63"/>
    <mergeCell ref="AD63:AH63"/>
    <mergeCell ref="B64:J64"/>
    <mergeCell ref="G62:J62"/>
    <mergeCell ref="K62:O62"/>
    <mergeCell ref="P62:Q62"/>
    <mergeCell ref="R62:U62"/>
    <mergeCell ref="V62:W62"/>
    <mergeCell ref="X62:AA62"/>
    <mergeCell ref="X60:AA60"/>
    <mergeCell ref="AB60:AC60"/>
    <mergeCell ref="AD60:AH60"/>
    <mergeCell ref="P61:Q61"/>
    <mergeCell ref="R61:U61"/>
    <mergeCell ref="V61:W61"/>
    <mergeCell ref="X61:AA61"/>
    <mergeCell ref="AB61:AC61"/>
    <mergeCell ref="AD61:AH61"/>
    <mergeCell ref="Z58:AB58"/>
    <mergeCell ref="D61:F63"/>
    <mergeCell ref="G61:J61"/>
    <mergeCell ref="K61:O61"/>
    <mergeCell ref="AD64:AH64"/>
    <mergeCell ref="G63:J63"/>
    <mergeCell ref="K63:O63"/>
    <mergeCell ref="P63:Q63"/>
    <mergeCell ref="R63:U63"/>
    <mergeCell ref="V63:W63"/>
    <mergeCell ref="X63:AA63"/>
    <mergeCell ref="K64:O64"/>
    <mergeCell ref="P64:Q64"/>
    <mergeCell ref="R64:U64"/>
    <mergeCell ref="V64:W64"/>
    <mergeCell ref="X64:AA64"/>
    <mergeCell ref="AB64:AC64"/>
    <mergeCell ref="AB62:AC62"/>
    <mergeCell ref="AD62:AH62"/>
  </mergeCells>
  <phoneticPr fontId="3"/>
  <dataValidations count="1">
    <dataValidation type="list" allowBlank="1" showInputMessage="1" showErrorMessage="1" sqref="K48:AH48 K10:AH10 K25:AH25 K58:AH58" xr:uid="{586FA1B0-5219-48CD-BD6C-D9DAF48BAFFA}">
      <formula1>"〇"</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0AF7-9917-4081-8270-D678B23C42CF}">
  <sheetPr>
    <pageSetUpPr fitToPage="1"/>
  </sheetPr>
  <dimension ref="B1:BT110"/>
  <sheetViews>
    <sheetView showGridLines="0" view="pageBreakPreview" zoomScale="50" zoomScaleNormal="70" zoomScaleSheetLayoutView="50" workbookViewId="0"/>
  </sheetViews>
  <sheetFormatPr defaultColWidth="4.4140625" defaultRowHeight="20.25" customHeight="1" x14ac:dyDescent="0.55000000000000004"/>
  <cols>
    <col min="1" max="1" width="1.58203125" style="70" customWidth="1"/>
    <col min="2" max="5" width="5.6640625" style="70" customWidth="1"/>
    <col min="6" max="57" width="5.58203125" style="70" customWidth="1"/>
    <col min="58" max="16384" width="4.4140625" style="70"/>
  </cols>
  <sheetData>
    <row r="1" spans="2:63" s="71" customFormat="1" ht="20.25" customHeight="1" x14ac:dyDescent="0.55000000000000004">
      <c r="C1" s="74" t="s">
        <v>226</v>
      </c>
      <c r="D1" s="74"/>
      <c r="E1" s="74"/>
      <c r="F1" s="74"/>
      <c r="G1" s="145" t="s">
        <v>225</v>
      </c>
      <c r="I1" s="145"/>
      <c r="K1" s="74"/>
      <c r="L1" s="74"/>
      <c r="M1" s="74"/>
      <c r="N1" s="74"/>
      <c r="O1" s="74"/>
      <c r="P1" s="74"/>
      <c r="Q1" s="74"/>
      <c r="AL1" s="147"/>
      <c r="AM1" s="120"/>
      <c r="AN1" s="120" t="s">
        <v>224</v>
      </c>
      <c r="AO1" s="452" t="s">
        <v>223</v>
      </c>
      <c r="AP1" s="452"/>
      <c r="AQ1" s="452"/>
      <c r="AR1" s="452"/>
      <c r="AS1" s="452"/>
      <c r="AT1" s="452"/>
      <c r="AU1" s="452"/>
      <c r="AV1" s="452"/>
      <c r="AW1" s="452"/>
      <c r="AX1" s="452"/>
      <c r="AY1" s="452"/>
      <c r="AZ1" s="452"/>
      <c r="BA1" s="452"/>
      <c r="BB1" s="452"/>
      <c r="BC1" s="452"/>
      <c r="BD1" s="452"/>
      <c r="BE1" s="120" t="s">
        <v>216</v>
      </c>
    </row>
    <row r="2" spans="2:63" s="71" customFormat="1" ht="20.25" customHeight="1" x14ac:dyDescent="0.55000000000000004">
      <c r="C2" s="74"/>
      <c r="D2" s="74"/>
      <c r="E2" s="74"/>
      <c r="F2" s="74"/>
      <c r="I2" s="145"/>
      <c r="K2" s="74"/>
      <c r="L2" s="74"/>
      <c r="M2" s="74"/>
      <c r="N2" s="74"/>
      <c r="O2" s="74"/>
      <c r="P2" s="74"/>
      <c r="Q2" s="74"/>
      <c r="X2" s="120" t="s">
        <v>222</v>
      </c>
      <c r="Y2" s="453">
        <v>6</v>
      </c>
      <c r="Z2" s="453"/>
      <c r="AA2" s="120" t="s">
        <v>221</v>
      </c>
      <c r="AB2" s="454">
        <f>IF(Y2=0,"",YEAR(DATE(2018+Y2,1,1)))</f>
        <v>2024</v>
      </c>
      <c r="AC2" s="454"/>
      <c r="AD2" s="119" t="s">
        <v>220</v>
      </c>
      <c r="AE2" s="119" t="s">
        <v>219</v>
      </c>
      <c r="AF2" s="453">
        <v>4</v>
      </c>
      <c r="AG2" s="453"/>
      <c r="AH2" s="119" t="s">
        <v>218</v>
      </c>
      <c r="AL2" s="147"/>
      <c r="AM2" s="120"/>
      <c r="AN2" s="120" t="s">
        <v>217</v>
      </c>
      <c r="AO2" s="452"/>
      <c r="AP2" s="452"/>
      <c r="AQ2" s="452"/>
      <c r="AR2" s="452"/>
      <c r="AS2" s="452"/>
      <c r="AT2" s="452"/>
      <c r="AU2" s="452"/>
      <c r="AV2" s="452"/>
      <c r="AW2" s="452"/>
      <c r="AX2" s="452"/>
      <c r="AY2" s="452"/>
      <c r="AZ2" s="452"/>
      <c r="BA2" s="452"/>
      <c r="BB2" s="452"/>
      <c r="BC2" s="452"/>
      <c r="BD2" s="452"/>
      <c r="BE2" s="120" t="s">
        <v>216</v>
      </c>
    </row>
    <row r="3" spans="2:63" s="119" customFormat="1" ht="20.25" customHeight="1" x14ac:dyDescent="0.55000000000000004">
      <c r="F3" s="145"/>
      <c r="I3" s="145"/>
      <c r="K3" s="120"/>
      <c r="L3" s="120"/>
      <c r="M3" s="120"/>
      <c r="N3" s="120"/>
      <c r="O3" s="120"/>
      <c r="P3" s="120"/>
      <c r="Q3" s="120"/>
      <c r="Y3" s="138"/>
      <c r="Z3" s="138"/>
      <c r="AA3" s="138"/>
      <c r="AB3" s="146"/>
      <c r="AC3" s="138"/>
      <c r="AZ3" s="144" t="s">
        <v>215</v>
      </c>
      <c r="BA3" s="455" t="s">
        <v>214</v>
      </c>
      <c r="BB3" s="456"/>
      <c r="BC3" s="456"/>
      <c r="BD3" s="457"/>
      <c r="BE3" s="120"/>
    </row>
    <row r="4" spans="2:63" s="119" customFormat="1" ht="19" x14ac:dyDescent="0.55000000000000004">
      <c r="F4" s="145"/>
      <c r="I4" s="145"/>
      <c r="K4" s="120"/>
      <c r="L4" s="120"/>
      <c r="M4" s="120"/>
      <c r="N4" s="120"/>
      <c r="O4" s="120"/>
      <c r="P4" s="120"/>
      <c r="Q4" s="120"/>
      <c r="Y4" s="122"/>
      <c r="Z4" s="122"/>
      <c r="AF4" s="71"/>
      <c r="AG4" s="71"/>
      <c r="AH4" s="71"/>
      <c r="AI4" s="71"/>
      <c r="AJ4" s="71"/>
      <c r="AK4" s="71"/>
      <c r="AL4" s="71"/>
      <c r="AM4" s="71"/>
      <c r="AN4" s="71"/>
      <c r="AO4" s="71"/>
      <c r="AP4" s="71"/>
      <c r="AQ4" s="71"/>
      <c r="AR4" s="71"/>
      <c r="AS4" s="71"/>
      <c r="AT4" s="71"/>
      <c r="AU4" s="71"/>
      <c r="AV4" s="71"/>
      <c r="AW4" s="71"/>
      <c r="AX4" s="71"/>
      <c r="AY4" s="71"/>
      <c r="AZ4" s="144" t="s">
        <v>213</v>
      </c>
      <c r="BA4" s="455" t="s">
        <v>212</v>
      </c>
      <c r="BB4" s="456"/>
      <c r="BC4" s="456"/>
      <c r="BD4" s="457"/>
      <c r="BE4" s="127"/>
    </row>
    <row r="5" spans="2:63" s="119" customFormat="1" ht="6.75" customHeight="1" x14ac:dyDescent="0.55000000000000004">
      <c r="C5" s="71"/>
      <c r="D5" s="71"/>
      <c r="E5" s="71"/>
      <c r="F5" s="74"/>
      <c r="G5" s="71"/>
      <c r="H5" s="71"/>
      <c r="I5" s="74"/>
      <c r="J5" s="71"/>
      <c r="K5" s="127"/>
      <c r="L5" s="127"/>
      <c r="M5" s="127"/>
      <c r="N5" s="127"/>
      <c r="O5" s="127"/>
      <c r="P5" s="127"/>
      <c r="Q5" s="127"/>
      <c r="R5" s="71"/>
      <c r="S5" s="71"/>
      <c r="T5" s="71"/>
      <c r="U5" s="71"/>
      <c r="V5" s="71"/>
      <c r="W5" s="71"/>
      <c r="X5" s="71"/>
      <c r="Y5" s="126"/>
      <c r="Z5" s="126"/>
      <c r="AA5" s="71"/>
      <c r="AB5" s="71"/>
      <c r="AC5" s="71"/>
      <c r="AD5" s="71"/>
      <c r="AF5" s="71"/>
      <c r="AG5" s="71"/>
      <c r="AH5" s="71"/>
      <c r="AI5" s="71"/>
      <c r="AJ5" s="71"/>
      <c r="AK5" s="71"/>
      <c r="AL5" s="71"/>
      <c r="AM5" s="71"/>
      <c r="AN5" s="71"/>
      <c r="AO5" s="71"/>
      <c r="AP5" s="71"/>
      <c r="AQ5" s="71"/>
      <c r="AR5" s="71"/>
      <c r="AS5" s="71"/>
      <c r="AT5" s="71"/>
      <c r="AU5" s="71"/>
      <c r="AV5" s="71"/>
      <c r="AW5" s="71"/>
      <c r="AX5" s="71"/>
      <c r="AY5" s="71"/>
      <c r="AZ5" s="71"/>
      <c r="BA5" s="71"/>
      <c r="BB5" s="71"/>
      <c r="BC5" s="71"/>
      <c r="BD5" s="127"/>
      <c r="BE5" s="127"/>
    </row>
    <row r="6" spans="2:63" s="119" customFormat="1" ht="20.25" customHeight="1" x14ac:dyDescent="0.55000000000000004">
      <c r="C6" s="71"/>
      <c r="D6" s="71"/>
      <c r="E6" s="71"/>
      <c r="F6" s="74"/>
      <c r="G6" s="71"/>
      <c r="H6" s="71"/>
      <c r="I6" s="74"/>
      <c r="J6" s="71"/>
      <c r="K6" s="127"/>
      <c r="L6" s="127"/>
      <c r="M6" s="127"/>
      <c r="N6" s="127"/>
      <c r="O6" s="127"/>
      <c r="P6" s="127"/>
      <c r="Q6" s="127"/>
      <c r="R6" s="71"/>
      <c r="S6" s="71"/>
      <c r="T6" s="71"/>
      <c r="U6" s="71"/>
      <c r="V6" s="71"/>
      <c r="W6" s="71"/>
      <c r="X6" s="71"/>
      <c r="Y6" s="126"/>
      <c r="Z6" s="126"/>
      <c r="AA6" s="71"/>
      <c r="AB6" s="71"/>
      <c r="AC6" s="71"/>
      <c r="AD6" s="71"/>
      <c r="AF6" s="71"/>
      <c r="AG6" s="71"/>
      <c r="AH6" s="71"/>
      <c r="AI6" s="71"/>
      <c r="AJ6" s="71"/>
      <c r="AK6" s="71" t="s">
        <v>211</v>
      </c>
      <c r="AL6" s="71"/>
      <c r="AM6" s="71"/>
      <c r="AN6" s="71"/>
      <c r="AO6" s="71"/>
      <c r="AP6" s="71"/>
      <c r="AQ6" s="71"/>
      <c r="AR6" s="71"/>
      <c r="AS6" s="131"/>
      <c r="AT6" s="131"/>
      <c r="AU6" s="136"/>
      <c r="AV6" s="71"/>
      <c r="AW6" s="458">
        <v>40</v>
      </c>
      <c r="AX6" s="459"/>
      <c r="AY6" s="143" t="s">
        <v>210</v>
      </c>
      <c r="AZ6" s="131"/>
      <c r="BA6" s="458">
        <v>160</v>
      </c>
      <c r="BB6" s="459"/>
      <c r="BC6" s="143" t="s">
        <v>209</v>
      </c>
      <c r="BD6" s="71"/>
      <c r="BE6" s="127"/>
    </row>
    <row r="7" spans="2:63" s="119" customFormat="1" ht="6.75" customHeight="1" x14ac:dyDescent="0.55000000000000004">
      <c r="C7" s="71"/>
      <c r="D7" s="71"/>
      <c r="E7" s="71"/>
      <c r="F7" s="74"/>
      <c r="G7" s="71"/>
      <c r="H7" s="71"/>
      <c r="I7" s="74"/>
      <c r="J7" s="71"/>
      <c r="K7" s="127"/>
      <c r="L7" s="127"/>
      <c r="M7" s="127"/>
      <c r="N7" s="127"/>
      <c r="O7" s="127"/>
      <c r="P7" s="127"/>
      <c r="Q7" s="127"/>
      <c r="R7" s="71"/>
      <c r="S7" s="71"/>
      <c r="T7" s="71"/>
      <c r="U7" s="71"/>
      <c r="V7" s="71"/>
      <c r="W7" s="71"/>
      <c r="X7" s="71"/>
      <c r="Y7" s="126"/>
      <c r="Z7" s="126"/>
      <c r="AA7" s="71"/>
      <c r="AB7" s="71"/>
      <c r="AC7" s="71"/>
      <c r="AD7" s="71"/>
      <c r="AF7" s="71"/>
      <c r="AG7" s="71"/>
      <c r="AH7" s="71"/>
      <c r="AI7" s="71"/>
      <c r="AJ7" s="71"/>
      <c r="AK7" s="71"/>
      <c r="AL7" s="71"/>
      <c r="AM7" s="71"/>
      <c r="AN7" s="71"/>
      <c r="AO7" s="71"/>
      <c r="AP7" s="71"/>
      <c r="AQ7" s="71"/>
      <c r="AR7" s="71"/>
      <c r="AS7" s="71"/>
      <c r="AT7" s="71"/>
      <c r="AU7" s="71"/>
      <c r="AV7" s="71"/>
      <c r="AW7" s="131"/>
      <c r="AX7" s="131"/>
      <c r="AY7" s="131"/>
      <c r="AZ7" s="131"/>
      <c r="BA7" s="131"/>
      <c r="BB7" s="131"/>
      <c r="BC7" s="131"/>
      <c r="BD7" s="127"/>
      <c r="BE7" s="127"/>
    </row>
    <row r="8" spans="2:63" s="119" customFormat="1" ht="19" x14ac:dyDescent="0.25">
      <c r="B8" s="130"/>
      <c r="C8" s="130"/>
      <c r="D8" s="130"/>
      <c r="E8" s="130"/>
      <c r="F8" s="134"/>
      <c r="G8" s="134"/>
      <c r="H8" s="134"/>
      <c r="I8" s="130"/>
      <c r="J8" s="130"/>
      <c r="K8" s="134"/>
      <c r="L8" s="134"/>
      <c r="M8" s="134"/>
      <c r="N8" s="130"/>
      <c r="O8" s="134"/>
      <c r="P8" s="134"/>
      <c r="Q8" s="134"/>
      <c r="R8" s="129"/>
      <c r="S8" s="142"/>
      <c r="T8" s="142"/>
      <c r="U8" s="141"/>
      <c r="Y8" s="126"/>
      <c r="Z8" s="140"/>
      <c r="AA8" s="74"/>
      <c r="AB8" s="126"/>
      <c r="AC8" s="126"/>
      <c r="AD8" s="126"/>
      <c r="AF8" s="125"/>
      <c r="AG8" s="125"/>
      <c r="AH8" s="125"/>
      <c r="AI8" s="71"/>
      <c r="AJ8" s="127"/>
      <c r="AK8" s="140"/>
      <c r="AL8" s="71"/>
      <c r="AM8" s="71"/>
      <c r="AN8" s="139"/>
      <c r="AO8" s="139"/>
      <c r="AP8" s="139"/>
      <c r="AQ8" s="136"/>
      <c r="AR8" s="126"/>
      <c r="AS8" s="126"/>
      <c r="AT8" s="126"/>
      <c r="AU8" s="71"/>
      <c r="AV8" s="71"/>
      <c r="AW8" s="133"/>
      <c r="AX8" s="133"/>
      <c r="AY8" s="129" t="s">
        <v>208</v>
      </c>
      <c r="AZ8" s="131"/>
      <c r="BA8" s="458"/>
      <c r="BB8" s="460"/>
      <c r="BC8" s="459"/>
      <c r="BD8" s="132" t="s">
        <v>207</v>
      </c>
      <c r="BE8" s="71"/>
      <c r="BI8" s="120"/>
      <c r="BJ8" s="120"/>
      <c r="BK8" s="120"/>
    </row>
    <row r="9" spans="2:63" s="119" customFormat="1" ht="6" customHeight="1" x14ac:dyDescent="0.25">
      <c r="B9" s="131"/>
      <c r="C9" s="131"/>
      <c r="D9" s="131"/>
      <c r="E9" s="131"/>
      <c r="F9" s="131"/>
      <c r="G9" s="131"/>
      <c r="H9" s="131"/>
      <c r="I9" s="131"/>
      <c r="J9" s="130"/>
      <c r="K9" s="134"/>
      <c r="L9" s="131"/>
      <c r="M9" s="131"/>
      <c r="N9" s="130"/>
      <c r="O9" s="131"/>
      <c r="P9" s="131"/>
      <c r="Q9" s="131"/>
      <c r="R9" s="131"/>
      <c r="S9" s="131"/>
      <c r="T9" s="131"/>
      <c r="U9" s="138"/>
      <c r="Y9" s="71"/>
      <c r="Z9" s="71"/>
      <c r="AA9" s="71"/>
      <c r="AB9" s="71"/>
      <c r="AC9" s="71"/>
      <c r="AD9" s="71"/>
      <c r="AF9" s="126"/>
      <c r="AG9" s="125"/>
      <c r="AH9" s="71"/>
      <c r="AI9" s="125"/>
      <c r="AJ9" s="71"/>
      <c r="AK9" s="71"/>
      <c r="AL9" s="71"/>
      <c r="AM9" s="71"/>
      <c r="AN9" s="131"/>
      <c r="AO9" s="131"/>
      <c r="AP9" s="130"/>
      <c r="AQ9" s="137"/>
      <c r="AR9" s="126"/>
      <c r="AS9" s="126"/>
      <c r="AT9" s="126"/>
      <c r="AU9" s="71"/>
      <c r="AV9" s="71"/>
      <c r="AW9" s="133"/>
      <c r="AX9" s="133"/>
      <c r="AY9" s="131"/>
      <c r="AZ9" s="131"/>
      <c r="BA9" s="130"/>
      <c r="BB9" s="130"/>
      <c r="BC9" s="130"/>
      <c r="BD9" s="132"/>
      <c r="BE9" s="71"/>
      <c r="BI9" s="120"/>
      <c r="BJ9" s="120"/>
      <c r="BK9" s="120"/>
    </row>
    <row r="10" spans="2:63" s="119" customFormat="1" ht="20.25" customHeight="1" x14ac:dyDescent="0.25">
      <c r="B10" s="94"/>
      <c r="C10" s="94"/>
      <c r="D10" s="94"/>
      <c r="E10" s="94"/>
      <c r="F10" s="94"/>
      <c r="G10" s="94"/>
      <c r="H10" s="94"/>
      <c r="I10" s="94"/>
      <c r="J10" s="94"/>
      <c r="K10" s="94"/>
      <c r="L10" s="94"/>
      <c r="M10" s="94"/>
      <c r="N10" s="94"/>
      <c r="O10" s="94"/>
      <c r="P10" s="94"/>
      <c r="Q10" s="94"/>
      <c r="R10" s="94"/>
      <c r="S10" s="94"/>
      <c r="T10" s="94"/>
      <c r="U10" s="94"/>
      <c r="Y10" s="130"/>
      <c r="Z10" s="70"/>
      <c r="AA10" s="70"/>
      <c r="AB10" s="130"/>
      <c r="AC10" s="126"/>
      <c r="AD10" s="126"/>
      <c r="AE10" s="122"/>
      <c r="AF10" s="74"/>
      <c r="AG10" s="125"/>
      <c r="AH10" s="71"/>
      <c r="AI10" s="125"/>
      <c r="AJ10" s="71"/>
      <c r="AK10" s="71"/>
      <c r="AL10" s="71"/>
      <c r="AM10" s="71"/>
      <c r="AN10" s="461"/>
      <c r="AO10" s="461"/>
      <c r="AP10" s="461"/>
      <c r="AQ10" s="136"/>
      <c r="AR10" s="126"/>
      <c r="AS10" s="126"/>
      <c r="AT10" s="126"/>
      <c r="AU10" s="71"/>
      <c r="AV10" s="71"/>
      <c r="AW10" s="133"/>
      <c r="AX10" s="133"/>
      <c r="AY10" s="131"/>
      <c r="AZ10" s="131"/>
      <c r="BA10" s="458"/>
      <c r="BB10" s="460"/>
      <c r="BC10" s="459"/>
      <c r="BD10" s="135" t="s">
        <v>206</v>
      </c>
      <c r="BE10" s="71"/>
      <c r="BI10" s="120"/>
      <c r="BJ10" s="120"/>
      <c r="BK10" s="120"/>
    </row>
    <row r="11" spans="2:63" s="119" customFormat="1" ht="6.75" customHeight="1" x14ac:dyDescent="0.25">
      <c r="B11" s="94"/>
      <c r="C11" s="94"/>
      <c r="D11" s="94"/>
      <c r="E11" s="94"/>
      <c r="F11" s="94"/>
      <c r="G11" s="94"/>
      <c r="H11" s="94"/>
      <c r="I11" s="94"/>
      <c r="J11" s="94"/>
      <c r="K11" s="94"/>
      <c r="L11" s="94"/>
      <c r="M11" s="94"/>
      <c r="N11" s="94"/>
      <c r="O11" s="94"/>
      <c r="P11" s="94"/>
      <c r="Q11" s="94"/>
      <c r="R11" s="94"/>
      <c r="S11" s="94"/>
      <c r="T11" s="94"/>
      <c r="U11" s="94"/>
      <c r="Y11" s="134"/>
      <c r="Z11" s="80"/>
      <c r="AA11" s="80"/>
      <c r="AB11" s="134"/>
      <c r="AC11" s="125"/>
      <c r="AD11" s="125"/>
      <c r="AF11" s="71"/>
      <c r="AG11" s="71"/>
      <c r="AH11" s="71"/>
      <c r="AI11" s="71"/>
      <c r="AJ11" s="71"/>
      <c r="AK11" s="71"/>
      <c r="AL11" s="71"/>
      <c r="AM11" s="71"/>
      <c r="AN11" s="131"/>
      <c r="AO11" s="131"/>
      <c r="AP11" s="131"/>
      <c r="AQ11" s="71"/>
      <c r="AR11" s="126"/>
      <c r="AS11" s="126"/>
      <c r="AT11" s="126"/>
      <c r="AU11" s="71"/>
      <c r="AV11" s="71"/>
      <c r="AW11" s="133"/>
      <c r="AX11" s="133"/>
      <c r="AY11" s="131"/>
      <c r="AZ11" s="131"/>
      <c r="BA11" s="130"/>
      <c r="BB11" s="130"/>
      <c r="BC11" s="130"/>
      <c r="BD11" s="132"/>
      <c r="BE11" s="71"/>
      <c r="BI11" s="120"/>
      <c r="BJ11" s="120"/>
      <c r="BK11" s="120"/>
    </row>
    <row r="12" spans="2:63" s="119" customFormat="1" ht="19" x14ac:dyDescent="0.55000000000000004">
      <c r="B12" s="94"/>
      <c r="C12" s="94"/>
      <c r="D12" s="94"/>
      <c r="E12" s="94"/>
      <c r="F12" s="94"/>
      <c r="G12" s="94"/>
      <c r="H12" s="94"/>
      <c r="I12" s="94"/>
      <c r="J12" s="94"/>
      <c r="K12" s="94"/>
      <c r="L12" s="94"/>
      <c r="M12" s="94"/>
      <c r="N12" s="94"/>
      <c r="O12" s="94"/>
      <c r="P12" s="94"/>
      <c r="Q12" s="94"/>
      <c r="R12" s="94"/>
      <c r="S12" s="94"/>
      <c r="T12" s="94"/>
      <c r="U12" s="94"/>
      <c r="Y12" s="130"/>
      <c r="Z12" s="70"/>
      <c r="AA12" s="70"/>
      <c r="AB12" s="130"/>
      <c r="AC12" s="126"/>
      <c r="AD12" s="126"/>
      <c r="AF12" s="71"/>
      <c r="AG12" s="71"/>
      <c r="AH12" s="71"/>
      <c r="AI12" s="71"/>
      <c r="AJ12" s="71"/>
      <c r="AK12" s="71"/>
      <c r="AL12" s="71"/>
      <c r="AM12" s="71"/>
      <c r="AN12" s="131"/>
      <c r="AO12" s="131"/>
      <c r="AP12" s="131"/>
      <c r="AQ12" s="71"/>
      <c r="AR12" s="126"/>
      <c r="AS12" s="127" t="s">
        <v>205</v>
      </c>
      <c r="AT12" s="414"/>
      <c r="AU12" s="415"/>
      <c r="AV12" s="416"/>
      <c r="AW12" s="130" t="s">
        <v>204</v>
      </c>
      <c r="AX12" s="414"/>
      <c r="AY12" s="415"/>
      <c r="AZ12" s="416"/>
      <c r="BA12" s="129" t="s">
        <v>203</v>
      </c>
      <c r="BB12" s="417"/>
      <c r="BC12" s="418"/>
      <c r="BD12" s="74" t="s">
        <v>202</v>
      </c>
      <c r="BE12" s="126"/>
      <c r="BI12" s="120"/>
      <c r="BJ12" s="120"/>
      <c r="BK12" s="120"/>
    </row>
    <row r="13" spans="2:63" s="119" customFormat="1" ht="6.75" customHeight="1" x14ac:dyDescent="0.2">
      <c r="C13" s="128"/>
      <c r="D13" s="128"/>
      <c r="E13" s="128"/>
      <c r="F13" s="71"/>
      <c r="G13" s="71"/>
      <c r="H13" s="127"/>
      <c r="I13" s="126"/>
      <c r="J13" s="125"/>
      <c r="K13" s="71"/>
      <c r="L13" s="71"/>
      <c r="M13" s="126"/>
      <c r="N13" s="71"/>
      <c r="O13" s="71"/>
      <c r="P13" s="125"/>
      <c r="Q13" s="71"/>
      <c r="R13" s="71"/>
      <c r="S13" s="71"/>
      <c r="T13" s="71"/>
      <c r="U13" s="71"/>
      <c r="V13" s="127"/>
      <c r="W13" s="126"/>
      <c r="X13" s="126"/>
      <c r="Y13" s="74"/>
      <c r="Z13" s="126"/>
      <c r="AA13" s="127"/>
      <c r="AB13" s="126"/>
      <c r="AC13" s="125"/>
      <c r="AD13" s="71"/>
      <c r="AF13" s="122"/>
      <c r="AG13" s="124"/>
      <c r="AI13" s="124"/>
      <c r="AP13" s="122"/>
      <c r="AQ13" s="122"/>
      <c r="AR13" s="122"/>
      <c r="AS13" s="122"/>
      <c r="AT13" s="122"/>
      <c r="AW13" s="123"/>
      <c r="AX13" s="123"/>
      <c r="BA13" s="122"/>
      <c r="BB13" s="122"/>
      <c r="BC13" s="122"/>
      <c r="BD13" s="121"/>
      <c r="BI13" s="120"/>
      <c r="BJ13" s="120"/>
      <c r="BK13" s="120"/>
    </row>
    <row r="14" spans="2:63" ht="8.4" customHeight="1" thickBot="1" x14ac:dyDescent="0.6">
      <c r="C14" s="80"/>
      <c r="D14" s="80"/>
      <c r="E14" s="80"/>
      <c r="F14" s="80"/>
      <c r="W14" s="80"/>
      <c r="AM14" s="80"/>
      <c r="BD14" s="118"/>
      <c r="BE14" s="118"/>
      <c r="BF14" s="118"/>
    </row>
    <row r="15" spans="2:63" ht="20.25" customHeight="1" x14ac:dyDescent="0.55000000000000004">
      <c r="B15" s="419" t="s">
        <v>201</v>
      </c>
      <c r="C15" s="422" t="s">
        <v>200</v>
      </c>
      <c r="D15" s="423"/>
      <c r="E15" s="424"/>
      <c r="F15" s="431" t="s">
        <v>199</v>
      </c>
      <c r="G15" s="434" t="s">
        <v>198</v>
      </c>
      <c r="H15" s="423"/>
      <c r="I15" s="423"/>
      <c r="J15" s="424"/>
      <c r="K15" s="434" t="s">
        <v>197</v>
      </c>
      <c r="L15" s="423"/>
      <c r="M15" s="423"/>
      <c r="N15" s="437"/>
      <c r="O15" s="440"/>
      <c r="P15" s="441"/>
      <c r="Q15" s="442"/>
      <c r="R15" s="449" t="s">
        <v>196</v>
      </c>
      <c r="S15" s="450"/>
      <c r="T15" s="450"/>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450"/>
      <c r="AU15" s="450"/>
      <c r="AV15" s="451"/>
      <c r="AW15" s="373" t="str">
        <f>IF(BA3="４週","(11) 1～4週目の勤務時間数合計","(11) 1か月の勤務時間数   合計")</f>
        <v>(11) 1～4週目の勤務時間数合計</v>
      </c>
      <c r="AX15" s="374"/>
      <c r="AY15" s="379" t="s">
        <v>195</v>
      </c>
      <c r="AZ15" s="380"/>
      <c r="BA15" s="385" t="s">
        <v>194</v>
      </c>
      <c r="BB15" s="386"/>
      <c r="BC15" s="386"/>
      <c r="BD15" s="386"/>
      <c r="BE15" s="387"/>
    </row>
    <row r="16" spans="2:63" ht="20.25" customHeight="1" x14ac:dyDescent="0.55000000000000004">
      <c r="B16" s="420"/>
      <c r="C16" s="425"/>
      <c r="D16" s="426"/>
      <c r="E16" s="427"/>
      <c r="F16" s="432"/>
      <c r="G16" s="435"/>
      <c r="H16" s="426"/>
      <c r="I16" s="426"/>
      <c r="J16" s="427"/>
      <c r="K16" s="435"/>
      <c r="L16" s="426"/>
      <c r="M16" s="426"/>
      <c r="N16" s="438"/>
      <c r="O16" s="443"/>
      <c r="P16" s="444"/>
      <c r="Q16" s="445"/>
      <c r="R16" s="394" t="s">
        <v>193</v>
      </c>
      <c r="S16" s="395"/>
      <c r="T16" s="395"/>
      <c r="U16" s="395"/>
      <c r="V16" s="395"/>
      <c r="W16" s="395"/>
      <c r="X16" s="396"/>
      <c r="Y16" s="394" t="s">
        <v>192</v>
      </c>
      <c r="Z16" s="395"/>
      <c r="AA16" s="395"/>
      <c r="AB16" s="395"/>
      <c r="AC16" s="395"/>
      <c r="AD16" s="395"/>
      <c r="AE16" s="396"/>
      <c r="AF16" s="394" t="s">
        <v>191</v>
      </c>
      <c r="AG16" s="395"/>
      <c r="AH16" s="395"/>
      <c r="AI16" s="395"/>
      <c r="AJ16" s="395"/>
      <c r="AK16" s="395"/>
      <c r="AL16" s="396"/>
      <c r="AM16" s="394" t="s">
        <v>190</v>
      </c>
      <c r="AN16" s="395"/>
      <c r="AO16" s="395"/>
      <c r="AP16" s="395"/>
      <c r="AQ16" s="395"/>
      <c r="AR16" s="395"/>
      <c r="AS16" s="396"/>
      <c r="AT16" s="397" t="s">
        <v>189</v>
      </c>
      <c r="AU16" s="398"/>
      <c r="AV16" s="399"/>
      <c r="AW16" s="375"/>
      <c r="AX16" s="376"/>
      <c r="AY16" s="381"/>
      <c r="AZ16" s="382"/>
      <c r="BA16" s="388"/>
      <c r="BB16" s="389"/>
      <c r="BC16" s="389"/>
      <c r="BD16" s="389"/>
      <c r="BE16" s="390"/>
    </row>
    <row r="17" spans="2:57" ht="20.25" customHeight="1" x14ac:dyDescent="0.55000000000000004">
      <c r="B17" s="420"/>
      <c r="C17" s="425"/>
      <c r="D17" s="426"/>
      <c r="E17" s="427"/>
      <c r="F17" s="432"/>
      <c r="G17" s="435"/>
      <c r="H17" s="426"/>
      <c r="I17" s="426"/>
      <c r="J17" s="427"/>
      <c r="K17" s="435"/>
      <c r="L17" s="426"/>
      <c r="M17" s="426"/>
      <c r="N17" s="438"/>
      <c r="O17" s="443"/>
      <c r="P17" s="444"/>
      <c r="Q17" s="445"/>
      <c r="R17" s="116">
        <v>1</v>
      </c>
      <c r="S17" s="115">
        <v>2</v>
      </c>
      <c r="T17" s="115">
        <v>3</v>
      </c>
      <c r="U17" s="115">
        <v>4</v>
      </c>
      <c r="V17" s="115">
        <v>5</v>
      </c>
      <c r="W17" s="115">
        <v>6</v>
      </c>
      <c r="X17" s="114">
        <v>7</v>
      </c>
      <c r="Y17" s="116">
        <v>8</v>
      </c>
      <c r="Z17" s="115">
        <v>9</v>
      </c>
      <c r="AA17" s="115">
        <v>10</v>
      </c>
      <c r="AB17" s="115">
        <v>11</v>
      </c>
      <c r="AC17" s="115">
        <v>12</v>
      </c>
      <c r="AD17" s="115">
        <v>13</v>
      </c>
      <c r="AE17" s="114">
        <v>14</v>
      </c>
      <c r="AF17" s="117">
        <v>15</v>
      </c>
      <c r="AG17" s="115">
        <v>16</v>
      </c>
      <c r="AH17" s="115">
        <v>17</v>
      </c>
      <c r="AI17" s="115">
        <v>18</v>
      </c>
      <c r="AJ17" s="115">
        <v>19</v>
      </c>
      <c r="AK17" s="115">
        <v>20</v>
      </c>
      <c r="AL17" s="114">
        <v>21</v>
      </c>
      <c r="AM17" s="116">
        <v>22</v>
      </c>
      <c r="AN17" s="115">
        <v>23</v>
      </c>
      <c r="AO17" s="115">
        <v>24</v>
      </c>
      <c r="AP17" s="115">
        <v>25</v>
      </c>
      <c r="AQ17" s="115">
        <v>26</v>
      </c>
      <c r="AR17" s="115">
        <v>27</v>
      </c>
      <c r="AS17" s="114">
        <v>28</v>
      </c>
      <c r="AT17" s="116" t="str">
        <f>IF($BA$3="暦月",IF(DAY(DATE($AB$2,$AF$2,29))=29,29,""),"")</f>
        <v/>
      </c>
      <c r="AU17" s="115" t="str">
        <f>IF($BA$3="暦月",IF(DAY(DATE($AB$2,$AF$2,30))=30,30,""),"")</f>
        <v/>
      </c>
      <c r="AV17" s="114" t="str">
        <f>IF($BA$3="暦月",IF(DAY(DATE($AB$2,$AF$2,31))=31,31,""),"")</f>
        <v/>
      </c>
      <c r="AW17" s="375"/>
      <c r="AX17" s="376"/>
      <c r="AY17" s="381"/>
      <c r="AZ17" s="382"/>
      <c r="BA17" s="388"/>
      <c r="BB17" s="389"/>
      <c r="BC17" s="389"/>
      <c r="BD17" s="389"/>
      <c r="BE17" s="390"/>
    </row>
    <row r="18" spans="2:57" ht="20.25" hidden="1" customHeight="1" x14ac:dyDescent="0.55000000000000004">
      <c r="B18" s="420"/>
      <c r="C18" s="425"/>
      <c r="D18" s="426"/>
      <c r="E18" s="427"/>
      <c r="F18" s="432"/>
      <c r="G18" s="435"/>
      <c r="H18" s="426"/>
      <c r="I18" s="426"/>
      <c r="J18" s="427"/>
      <c r="K18" s="435"/>
      <c r="L18" s="426"/>
      <c r="M18" s="426"/>
      <c r="N18" s="438"/>
      <c r="O18" s="443"/>
      <c r="P18" s="444"/>
      <c r="Q18" s="445"/>
      <c r="R18" s="116">
        <f>WEEKDAY(DATE($AB$2,$AF$2,1))</f>
        <v>2</v>
      </c>
      <c r="S18" s="115">
        <f>WEEKDAY(DATE($AB$2,$AF$2,2))</f>
        <v>3</v>
      </c>
      <c r="T18" s="115">
        <f>WEEKDAY(DATE($AB$2,$AF$2,3))</f>
        <v>4</v>
      </c>
      <c r="U18" s="115">
        <f>WEEKDAY(DATE($AB$2,$AF$2,4))</f>
        <v>5</v>
      </c>
      <c r="V18" s="115">
        <f>WEEKDAY(DATE($AB$2,$AF$2,5))</f>
        <v>6</v>
      </c>
      <c r="W18" s="115">
        <f>WEEKDAY(DATE($AB$2,$AF$2,6))</f>
        <v>7</v>
      </c>
      <c r="X18" s="114">
        <f>WEEKDAY(DATE($AB$2,$AF$2,7))</f>
        <v>1</v>
      </c>
      <c r="Y18" s="116">
        <f>WEEKDAY(DATE($AB$2,$AF$2,8))</f>
        <v>2</v>
      </c>
      <c r="Z18" s="115">
        <f>WEEKDAY(DATE($AB$2,$AF$2,9))</f>
        <v>3</v>
      </c>
      <c r="AA18" s="115">
        <f>WEEKDAY(DATE($AB$2,$AF$2,10))</f>
        <v>4</v>
      </c>
      <c r="AB18" s="115">
        <f>WEEKDAY(DATE($AB$2,$AF$2,11))</f>
        <v>5</v>
      </c>
      <c r="AC18" s="115">
        <f>WEEKDAY(DATE($AB$2,$AF$2,12))</f>
        <v>6</v>
      </c>
      <c r="AD18" s="115">
        <f>WEEKDAY(DATE($AB$2,$AF$2,13))</f>
        <v>7</v>
      </c>
      <c r="AE18" s="114">
        <f>WEEKDAY(DATE($AB$2,$AF$2,14))</f>
        <v>1</v>
      </c>
      <c r="AF18" s="116">
        <f>WEEKDAY(DATE($AB$2,$AF$2,15))</f>
        <v>2</v>
      </c>
      <c r="AG18" s="115">
        <f>WEEKDAY(DATE($AB$2,$AF$2,16))</f>
        <v>3</v>
      </c>
      <c r="AH18" s="115">
        <f>WEEKDAY(DATE($AB$2,$AF$2,17))</f>
        <v>4</v>
      </c>
      <c r="AI18" s="115">
        <f>WEEKDAY(DATE($AB$2,$AF$2,18))</f>
        <v>5</v>
      </c>
      <c r="AJ18" s="115">
        <f>WEEKDAY(DATE($AB$2,$AF$2,19))</f>
        <v>6</v>
      </c>
      <c r="AK18" s="115">
        <f>WEEKDAY(DATE($AB$2,$AF$2,20))</f>
        <v>7</v>
      </c>
      <c r="AL18" s="114">
        <f>WEEKDAY(DATE($AB$2,$AF$2,21))</f>
        <v>1</v>
      </c>
      <c r="AM18" s="116">
        <f>WEEKDAY(DATE($AB$2,$AF$2,22))</f>
        <v>2</v>
      </c>
      <c r="AN18" s="115">
        <f>WEEKDAY(DATE($AB$2,$AF$2,23))</f>
        <v>3</v>
      </c>
      <c r="AO18" s="115">
        <f>WEEKDAY(DATE($AB$2,$AF$2,24))</f>
        <v>4</v>
      </c>
      <c r="AP18" s="115">
        <f>WEEKDAY(DATE($AB$2,$AF$2,25))</f>
        <v>5</v>
      </c>
      <c r="AQ18" s="115">
        <f>WEEKDAY(DATE($AB$2,$AF$2,26))</f>
        <v>6</v>
      </c>
      <c r="AR18" s="115">
        <f>WEEKDAY(DATE($AB$2,$AF$2,27))</f>
        <v>7</v>
      </c>
      <c r="AS18" s="114">
        <f>WEEKDAY(DATE($AB$2,$AF$2,28))</f>
        <v>1</v>
      </c>
      <c r="AT18" s="116">
        <f>IF(AT17=29,WEEKDAY(DATE($AB$2,$AF$2,29)),0)</f>
        <v>0</v>
      </c>
      <c r="AU18" s="115">
        <f>IF(AU17=30,WEEKDAY(DATE($AB$2,$AF$2,30)),0)</f>
        <v>0</v>
      </c>
      <c r="AV18" s="114">
        <f>IF(AV17=31,WEEKDAY(DATE($AB$2,$AF$2,31)),0)</f>
        <v>0</v>
      </c>
      <c r="AW18" s="375"/>
      <c r="AX18" s="376"/>
      <c r="AY18" s="381"/>
      <c r="AZ18" s="382"/>
      <c r="BA18" s="388"/>
      <c r="BB18" s="389"/>
      <c r="BC18" s="389"/>
      <c r="BD18" s="389"/>
      <c r="BE18" s="390"/>
    </row>
    <row r="19" spans="2:57" ht="22.5" customHeight="1" thickBot="1" x14ac:dyDescent="0.6">
      <c r="B19" s="421"/>
      <c r="C19" s="428"/>
      <c r="D19" s="429"/>
      <c r="E19" s="430"/>
      <c r="F19" s="433"/>
      <c r="G19" s="436"/>
      <c r="H19" s="429"/>
      <c r="I19" s="429"/>
      <c r="J19" s="430"/>
      <c r="K19" s="436"/>
      <c r="L19" s="429"/>
      <c r="M19" s="429"/>
      <c r="N19" s="439"/>
      <c r="O19" s="446"/>
      <c r="P19" s="447"/>
      <c r="Q19" s="448"/>
      <c r="R19" s="113" t="str">
        <f t="shared" ref="R19:AS19" si="0">IF(R18=1,"日",IF(R18=2,"月",IF(R18=3,"火",IF(R18=4,"水",IF(R18=5,"木",IF(R18=6,"金","土"))))))</f>
        <v>月</v>
      </c>
      <c r="S19" s="111" t="str">
        <f t="shared" si="0"/>
        <v>火</v>
      </c>
      <c r="T19" s="111" t="str">
        <f t="shared" si="0"/>
        <v>水</v>
      </c>
      <c r="U19" s="111" t="str">
        <f t="shared" si="0"/>
        <v>木</v>
      </c>
      <c r="V19" s="111" t="str">
        <f t="shared" si="0"/>
        <v>金</v>
      </c>
      <c r="W19" s="111" t="str">
        <f t="shared" si="0"/>
        <v>土</v>
      </c>
      <c r="X19" s="112" t="str">
        <f t="shared" si="0"/>
        <v>日</v>
      </c>
      <c r="Y19" s="113" t="str">
        <f t="shared" si="0"/>
        <v>月</v>
      </c>
      <c r="Z19" s="111" t="str">
        <f t="shared" si="0"/>
        <v>火</v>
      </c>
      <c r="AA19" s="111" t="str">
        <f t="shared" si="0"/>
        <v>水</v>
      </c>
      <c r="AB19" s="111" t="str">
        <f t="shared" si="0"/>
        <v>木</v>
      </c>
      <c r="AC19" s="111" t="str">
        <f t="shared" si="0"/>
        <v>金</v>
      </c>
      <c r="AD19" s="111" t="str">
        <f t="shared" si="0"/>
        <v>土</v>
      </c>
      <c r="AE19" s="112" t="str">
        <f t="shared" si="0"/>
        <v>日</v>
      </c>
      <c r="AF19" s="113" t="str">
        <f t="shared" si="0"/>
        <v>月</v>
      </c>
      <c r="AG19" s="111" t="str">
        <f t="shared" si="0"/>
        <v>火</v>
      </c>
      <c r="AH19" s="111" t="str">
        <f t="shared" si="0"/>
        <v>水</v>
      </c>
      <c r="AI19" s="111" t="str">
        <f t="shared" si="0"/>
        <v>木</v>
      </c>
      <c r="AJ19" s="111" t="str">
        <f t="shared" si="0"/>
        <v>金</v>
      </c>
      <c r="AK19" s="111" t="str">
        <f t="shared" si="0"/>
        <v>土</v>
      </c>
      <c r="AL19" s="112" t="str">
        <f t="shared" si="0"/>
        <v>日</v>
      </c>
      <c r="AM19" s="113" t="str">
        <f t="shared" si="0"/>
        <v>月</v>
      </c>
      <c r="AN19" s="111" t="str">
        <f t="shared" si="0"/>
        <v>火</v>
      </c>
      <c r="AO19" s="111" t="str">
        <f t="shared" si="0"/>
        <v>水</v>
      </c>
      <c r="AP19" s="111" t="str">
        <f t="shared" si="0"/>
        <v>木</v>
      </c>
      <c r="AQ19" s="111" t="str">
        <f t="shared" si="0"/>
        <v>金</v>
      </c>
      <c r="AR19" s="111" t="str">
        <f t="shared" si="0"/>
        <v>土</v>
      </c>
      <c r="AS19" s="112" t="str">
        <f t="shared" si="0"/>
        <v>日</v>
      </c>
      <c r="AT19" s="111" t="str">
        <f>IF(AT18=1,"日",IF(AT18=2,"月",IF(AT18=3,"火",IF(AT18=4,"水",IF(AT18=5,"木",IF(AT18=6,"金",IF(AT18=0,"","土")))))))</f>
        <v/>
      </c>
      <c r="AU19" s="111" t="str">
        <f>IF(AU18=1,"日",IF(AU18=2,"月",IF(AU18=3,"火",IF(AU18=4,"水",IF(AU18=5,"木",IF(AU18=6,"金",IF(AU18=0,"","土")))))))</f>
        <v/>
      </c>
      <c r="AV19" s="111" t="str">
        <f>IF(AV18=1,"日",IF(AV18=2,"月",IF(AV18=3,"火",IF(AV18=4,"水",IF(AV18=5,"木",IF(AV18=6,"金",IF(AV18=0,"","土")))))))</f>
        <v/>
      </c>
      <c r="AW19" s="377"/>
      <c r="AX19" s="378"/>
      <c r="AY19" s="383"/>
      <c r="AZ19" s="384"/>
      <c r="BA19" s="391"/>
      <c r="BB19" s="392"/>
      <c r="BC19" s="392"/>
      <c r="BD19" s="392"/>
      <c r="BE19" s="393"/>
    </row>
    <row r="20" spans="2:57" ht="20.25" customHeight="1" x14ac:dyDescent="0.55000000000000004">
      <c r="B20" s="400">
        <v>1</v>
      </c>
      <c r="C20" s="401"/>
      <c r="D20" s="402"/>
      <c r="E20" s="403"/>
      <c r="F20" s="404"/>
      <c r="G20" s="405"/>
      <c r="H20" s="406"/>
      <c r="I20" s="406"/>
      <c r="J20" s="407"/>
      <c r="K20" s="408"/>
      <c r="L20" s="409"/>
      <c r="M20" s="409"/>
      <c r="N20" s="410"/>
      <c r="O20" s="411" t="s">
        <v>188</v>
      </c>
      <c r="P20" s="412"/>
      <c r="Q20" s="413"/>
      <c r="R20" s="109"/>
      <c r="S20" s="108"/>
      <c r="T20" s="108"/>
      <c r="U20" s="108"/>
      <c r="V20" s="108"/>
      <c r="W20" s="108"/>
      <c r="X20" s="110"/>
      <c r="Y20" s="109"/>
      <c r="Z20" s="108"/>
      <c r="AA20" s="108"/>
      <c r="AB20" s="108"/>
      <c r="AC20" s="108"/>
      <c r="AD20" s="108"/>
      <c r="AE20" s="110"/>
      <c r="AF20" s="109"/>
      <c r="AG20" s="108"/>
      <c r="AH20" s="108"/>
      <c r="AI20" s="108"/>
      <c r="AJ20" s="108"/>
      <c r="AK20" s="108"/>
      <c r="AL20" s="110"/>
      <c r="AM20" s="109"/>
      <c r="AN20" s="108"/>
      <c r="AO20" s="108"/>
      <c r="AP20" s="108"/>
      <c r="AQ20" s="108"/>
      <c r="AR20" s="108"/>
      <c r="AS20" s="110"/>
      <c r="AT20" s="109"/>
      <c r="AU20" s="108"/>
      <c r="AV20" s="108"/>
      <c r="AW20" s="366"/>
      <c r="AX20" s="367"/>
      <c r="AY20" s="368"/>
      <c r="AZ20" s="369"/>
      <c r="BA20" s="370"/>
      <c r="BB20" s="371"/>
      <c r="BC20" s="371"/>
      <c r="BD20" s="371"/>
      <c r="BE20" s="372"/>
    </row>
    <row r="21" spans="2:57" ht="20.25" customHeight="1" x14ac:dyDescent="0.55000000000000004">
      <c r="B21" s="312"/>
      <c r="C21" s="360"/>
      <c r="D21" s="361"/>
      <c r="E21" s="362"/>
      <c r="F21" s="323"/>
      <c r="G21" s="325"/>
      <c r="H21" s="326"/>
      <c r="I21" s="326"/>
      <c r="J21" s="327"/>
      <c r="K21" s="331"/>
      <c r="L21" s="332"/>
      <c r="M21" s="332"/>
      <c r="N21" s="333"/>
      <c r="O21" s="296" t="s">
        <v>187</v>
      </c>
      <c r="P21" s="297"/>
      <c r="Q21" s="298"/>
      <c r="R21" s="106"/>
      <c r="S21" s="105"/>
      <c r="T21" s="105"/>
      <c r="U21" s="105"/>
      <c r="V21" s="105"/>
      <c r="W21" s="105"/>
      <c r="X21" s="107"/>
      <c r="Y21" s="106"/>
      <c r="Z21" s="105"/>
      <c r="AA21" s="105"/>
      <c r="AB21" s="105"/>
      <c r="AC21" s="105"/>
      <c r="AD21" s="105"/>
      <c r="AE21" s="107"/>
      <c r="AF21" s="106"/>
      <c r="AG21" s="105"/>
      <c r="AH21" s="105"/>
      <c r="AI21" s="105"/>
      <c r="AJ21" s="105"/>
      <c r="AK21" s="105"/>
      <c r="AL21" s="107"/>
      <c r="AM21" s="106"/>
      <c r="AN21" s="105"/>
      <c r="AO21" s="105"/>
      <c r="AP21" s="105"/>
      <c r="AQ21" s="105"/>
      <c r="AR21" s="105"/>
      <c r="AS21" s="107"/>
      <c r="AT21" s="106"/>
      <c r="AU21" s="105"/>
      <c r="AV21" s="105"/>
      <c r="AW21" s="299"/>
      <c r="AX21" s="300"/>
      <c r="AY21" s="301"/>
      <c r="AZ21" s="302"/>
      <c r="BA21" s="290"/>
      <c r="BB21" s="291"/>
      <c r="BC21" s="291"/>
      <c r="BD21" s="291"/>
      <c r="BE21" s="292"/>
    </row>
    <row r="22" spans="2:57" ht="20.25" customHeight="1" x14ac:dyDescent="0.55000000000000004">
      <c r="B22" s="312"/>
      <c r="C22" s="363"/>
      <c r="D22" s="364"/>
      <c r="E22" s="365"/>
      <c r="F22" s="323"/>
      <c r="G22" s="325"/>
      <c r="H22" s="326"/>
      <c r="I22" s="326"/>
      <c r="J22" s="327"/>
      <c r="K22" s="331"/>
      <c r="L22" s="332"/>
      <c r="M22" s="332"/>
      <c r="N22" s="333"/>
      <c r="O22" s="303" t="s">
        <v>186</v>
      </c>
      <c r="P22" s="304"/>
      <c r="Q22" s="305"/>
      <c r="R22" s="103"/>
      <c r="S22" s="102"/>
      <c r="T22" s="102"/>
      <c r="U22" s="102"/>
      <c r="V22" s="102"/>
      <c r="W22" s="102"/>
      <c r="X22" s="104"/>
      <c r="Y22" s="103"/>
      <c r="Z22" s="102"/>
      <c r="AA22" s="102"/>
      <c r="AB22" s="102"/>
      <c r="AC22" s="102"/>
      <c r="AD22" s="102"/>
      <c r="AE22" s="104"/>
      <c r="AF22" s="103"/>
      <c r="AG22" s="102"/>
      <c r="AH22" s="102"/>
      <c r="AI22" s="102"/>
      <c r="AJ22" s="102"/>
      <c r="AK22" s="102"/>
      <c r="AL22" s="104"/>
      <c r="AM22" s="103"/>
      <c r="AN22" s="102"/>
      <c r="AO22" s="102"/>
      <c r="AP22" s="102"/>
      <c r="AQ22" s="102"/>
      <c r="AR22" s="102"/>
      <c r="AS22" s="104"/>
      <c r="AT22" s="103"/>
      <c r="AU22" s="102"/>
      <c r="AV22" s="102"/>
      <c r="AW22" s="306"/>
      <c r="AX22" s="307"/>
      <c r="AY22" s="285"/>
      <c r="AZ22" s="286"/>
      <c r="BA22" s="293"/>
      <c r="BB22" s="294"/>
      <c r="BC22" s="294"/>
      <c r="BD22" s="294"/>
      <c r="BE22" s="295"/>
    </row>
    <row r="23" spans="2:57" ht="20.25" customHeight="1" x14ac:dyDescent="0.55000000000000004">
      <c r="B23" s="312">
        <f>B20+1</f>
        <v>2</v>
      </c>
      <c r="C23" s="357"/>
      <c r="D23" s="358"/>
      <c r="E23" s="359"/>
      <c r="F23" s="322"/>
      <c r="G23" s="325"/>
      <c r="H23" s="326"/>
      <c r="I23" s="326"/>
      <c r="J23" s="327"/>
      <c r="K23" s="328"/>
      <c r="L23" s="329"/>
      <c r="M23" s="329"/>
      <c r="N23" s="330"/>
      <c r="O23" s="337" t="s">
        <v>188</v>
      </c>
      <c r="P23" s="338"/>
      <c r="Q23" s="339"/>
      <c r="R23" s="109"/>
      <c r="S23" s="108"/>
      <c r="T23" s="108"/>
      <c r="U23" s="108"/>
      <c r="V23" s="108"/>
      <c r="W23" s="108"/>
      <c r="X23" s="110"/>
      <c r="Y23" s="109"/>
      <c r="Z23" s="108"/>
      <c r="AA23" s="108"/>
      <c r="AB23" s="108"/>
      <c r="AC23" s="108"/>
      <c r="AD23" s="108"/>
      <c r="AE23" s="110"/>
      <c r="AF23" s="109"/>
      <c r="AG23" s="108"/>
      <c r="AH23" s="108"/>
      <c r="AI23" s="108"/>
      <c r="AJ23" s="108"/>
      <c r="AK23" s="108"/>
      <c r="AL23" s="110"/>
      <c r="AM23" s="109"/>
      <c r="AN23" s="108"/>
      <c r="AO23" s="108"/>
      <c r="AP23" s="108"/>
      <c r="AQ23" s="108"/>
      <c r="AR23" s="108"/>
      <c r="AS23" s="110"/>
      <c r="AT23" s="109"/>
      <c r="AU23" s="108"/>
      <c r="AV23" s="108"/>
      <c r="AW23" s="308"/>
      <c r="AX23" s="309"/>
      <c r="AY23" s="310"/>
      <c r="AZ23" s="311"/>
      <c r="BA23" s="287"/>
      <c r="BB23" s="288"/>
      <c r="BC23" s="288"/>
      <c r="BD23" s="288"/>
      <c r="BE23" s="289"/>
    </row>
    <row r="24" spans="2:57" ht="20.25" customHeight="1" x14ac:dyDescent="0.55000000000000004">
      <c r="B24" s="312"/>
      <c r="C24" s="360"/>
      <c r="D24" s="361"/>
      <c r="E24" s="362"/>
      <c r="F24" s="323"/>
      <c r="G24" s="325"/>
      <c r="H24" s="326"/>
      <c r="I24" s="326"/>
      <c r="J24" s="327"/>
      <c r="K24" s="331"/>
      <c r="L24" s="332"/>
      <c r="M24" s="332"/>
      <c r="N24" s="333"/>
      <c r="O24" s="296" t="s">
        <v>187</v>
      </c>
      <c r="P24" s="297"/>
      <c r="Q24" s="298"/>
      <c r="R24" s="106"/>
      <c r="S24" s="105"/>
      <c r="T24" s="105"/>
      <c r="U24" s="105"/>
      <c r="V24" s="105"/>
      <c r="W24" s="105"/>
      <c r="X24" s="107"/>
      <c r="Y24" s="106"/>
      <c r="Z24" s="105"/>
      <c r="AA24" s="105"/>
      <c r="AB24" s="105"/>
      <c r="AC24" s="105"/>
      <c r="AD24" s="105"/>
      <c r="AE24" s="107"/>
      <c r="AF24" s="106"/>
      <c r="AG24" s="105"/>
      <c r="AH24" s="105"/>
      <c r="AI24" s="105"/>
      <c r="AJ24" s="105"/>
      <c r="AK24" s="105"/>
      <c r="AL24" s="107"/>
      <c r="AM24" s="106"/>
      <c r="AN24" s="105"/>
      <c r="AO24" s="105"/>
      <c r="AP24" s="105"/>
      <c r="AQ24" s="105"/>
      <c r="AR24" s="105"/>
      <c r="AS24" s="107"/>
      <c r="AT24" s="106"/>
      <c r="AU24" s="105"/>
      <c r="AV24" s="105"/>
      <c r="AW24" s="299"/>
      <c r="AX24" s="300"/>
      <c r="AY24" s="301"/>
      <c r="AZ24" s="302"/>
      <c r="BA24" s="290"/>
      <c r="BB24" s="291"/>
      <c r="BC24" s="291"/>
      <c r="BD24" s="291"/>
      <c r="BE24" s="292"/>
    </row>
    <row r="25" spans="2:57" ht="20.25" customHeight="1" x14ac:dyDescent="0.55000000000000004">
      <c r="B25" s="312"/>
      <c r="C25" s="363"/>
      <c r="D25" s="364"/>
      <c r="E25" s="365"/>
      <c r="F25" s="324"/>
      <c r="G25" s="325"/>
      <c r="H25" s="326"/>
      <c r="I25" s="326"/>
      <c r="J25" s="327"/>
      <c r="K25" s="334"/>
      <c r="L25" s="335"/>
      <c r="M25" s="335"/>
      <c r="N25" s="336"/>
      <c r="O25" s="303" t="s">
        <v>186</v>
      </c>
      <c r="P25" s="304"/>
      <c r="Q25" s="305"/>
      <c r="R25" s="103"/>
      <c r="S25" s="102"/>
      <c r="T25" s="102"/>
      <c r="U25" s="102"/>
      <c r="V25" s="102"/>
      <c r="W25" s="102"/>
      <c r="X25" s="104"/>
      <c r="Y25" s="103"/>
      <c r="Z25" s="102"/>
      <c r="AA25" s="102"/>
      <c r="AB25" s="102"/>
      <c r="AC25" s="102"/>
      <c r="AD25" s="102"/>
      <c r="AE25" s="104"/>
      <c r="AF25" s="103"/>
      <c r="AG25" s="102"/>
      <c r="AH25" s="102"/>
      <c r="AI25" s="102"/>
      <c r="AJ25" s="102"/>
      <c r="AK25" s="102"/>
      <c r="AL25" s="104"/>
      <c r="AM25" s="103"/>
      <c r="AN25" s="102"/>
      <c r="AO25" s="102"/>
      <c r="AP25" s="102"/>
      <c r="AQ25" s="102"/>
      <c r="AR25" s="102"/>
      <c r="AS25" s="104"/>
      <c r="AT25" s="103"/>
      <c r="AU25" s="102"/>
      <c r="AV25" s="102"/>
      <c r="AW25" s="306"/>
      <c r="AX25" s="307"/>
      <c r="AY25" s="285"/>
      <c r="AZ25" s="286"/>
      <c r="BA25" s="293"/>
      <c r="BB25" s="294"/>
      <c r="BC25" s="294"/>
      <c r="BD25" s="294"/>
      <c r="BE25" s="295"/>
    </row>
    <row r="26" spans="2:57" ht="20.25" customHeight="1" x14ac:dyDescent="0.55000000000000004">
      <c r="B26" s="312">
        <f>B23+1</f>
        <v>3</v>
      </c>
      <c r="C26" s="313"/>
      <c r="D26" s="314"/>
      <c r="E26" s="315"/>
      <c r="F26" s="322"/>
      <c r="G26" s="325"/>
      <c r="H26" s="326"/>
      <c r="I26" s="326"/>
      <c r="J26" s="327"/>
      <c r="K26" s="328"/>
      <c r="L26" s="329"/>
      <c r="M26" s="329"/>
      <c r="N26" s="330"/>
      <c r="O26" s="337" t="s">
        <v>188</v>
      </c>
      <c r="P26" s="338"/>
      <c r="Q26" s="339"/>
      <c r="R26" s="109"/>
      <c r="S26" s="108"/>
      <c r="T26" s="108"/>
      <c r="U26" s="108"/>
      <c r="V26" s="108"/>
      <c r="W26" s="108"/>
      <c r="X26" s="110"/>
      <c r="Y26" s="109"/>
      <c r="Z26" s="108"/>
      <c r="AA26" s="108"/>
      <c r="AB26" s="108"/>
      <c r="AC26" s="108"/>
      <c r="AD26" s="108"/>
      <c r="AE26" s="110"/>
      <c r="AF26" s="109"/>
      <c r="AG26" s="108"/>
      <c r="AH26" s="108"/>
      <c r="AI26" s="108"/>
      <c r="AJ26" s="108"/>
      <c r="AK26" s="108"/>
      <c r="AL26" s="110"/>
      <c r="AM26" s="109"/>
      <c r="AN26" s="108"/>
      <c r="AO26" s="108"/>
      <c r="AP26" s="108"/>
      <c r="AQ26" s="108"/>
      <c r="AR26" s="108"/>
      <c r="AS26" s="110"/>
      <c r="AT26" s="109"/>
      <c r="AU26" s="108"/>
      <c r="AV26" s="108"/>
      <c r="AW26" s="308"/>
      <c r="AX26" s="309"/>
      <c r="AY26" s="310"/>
      <c r="AZ26" s="311"/>
      <c r="BA26" s="287"/>
      <c r="BB26" s="288"/>
      <c r="BC26" s="288"/>
      <c r="BD26" s="288"/>
      <c r="BE26" s="289"/>
    </row>
    <row r="27" spans="2:57" ht="20.25" customHeight="1" x14ac:dyDescent="0.55000000000000004">
      <c r="B27" s="312"/>
      <c r="C27" s="316"/>
      <c r="D27" s="317"/>
      <c r="E27" s="318"/>
      <c r="F27" s="323"/>
      <c r="G27" s="325"/>
      <c r="H27" s="326"/>
      <c r="I27" s="326"/>
      <c r="J27" s="327"/>
      <c r="K27" s="331"/>
      <c r="L27" s="332"/>
      <c r="M27" s="332"/>
      <c r="N27" s="333"/>
      <c r="O27" s="296" t="s">
        <v>187</v>
      </c>
      <c r="P27" s="297"/>
      <c r="Q27" s="298"/>
      <c r="R27" s="106"/>
      <c r="S27" s="105"/>
      <c r="T27" s="105"/>
      <c r="U27" s="105"/>
      <c r="V27" s="105"/>
      <c r="W27" s="105"/>
      <c r="X27" s="107"/>
      <c r="Y27" s="106"/>
      <c r="Z27" s="105"/>
      <c r="AA27" s="105"/>
      <c r="AB27" s="105"/>
      <c r="AC27" s="105"/>
      <c r="AD27" s="105"/>
      <c r="AE27" s="107"/>
      <c r="AF27" s="106"/>
      <c r="AG27" s="105"/>
      <c r="AH27" s="105"/>
      <c r="AI27" s="105"/>
      <c r="AJ27" s="105"/>
      <c r="AK27" s="105"/>
      <c r="AL27" s="107"/>
      <c r="AM27" s="106"/>
      <c r="AN27" s="105"/>
      <c r="AO27" s="105"/>
      <c r="AP27" s="105"/>
      <c r="AQ27" s="105"/>
      <c r="AR27" s="105"/>
      <c r="AS27" s="107"/>
      <c r="AT27" s="106"/>
      <c r="AU27" s="105"/>
      <c r="AV27" s="105"/>
      <c r="AW27" s="299"/>
      <c r="AX27" s="300"/>
      <c r="AY27" s="301"/>
      <c r="AZ27" s="302"/>
      <c r="BA27" s="290"/>
      <c r="BB27" s="291"/>
      <c r="BC27" s="291"/>
      <c r="BD27" s="291"/>
      <c r="BE27" s="292"/>
    </row>
    <row r="28" spans="2:57" ht="20.25" customHeight="1" x14ac:dyDescent="0.55000000000000004">
      <c r="B28" s="312"/>
      <c r="C28" s="319"/>
      <c r="D28" s="320"/>
      <c r="E28" s="321"/>
      <c r="F28" s="324"/>
      <c r="G28" s="325"/>
      <c r="H28" s="326"/>
      <c r="I28" s="326"/>
      <c r="J28" s="327"/>
      <c r="K28" s="334"/>
      <c r="L28" s="335"/>
      <c r="M28" s="335"/>
      <c r="N28" s="336"/>
      <c r="O28" s="303" t="s">
        <v>186</v>
      </c>
      <c r="P28" s="304"/>
      <c r="Q28" s="305"/>
      <c r="R28" s="103"/>
      <c r="S28" s="102"/>
      <c r="T28" s="102"/>
      <c r="U28" s="102"/>
      <c r="V28" s="102"/>
      <c r="W28" s="102"/>
      <c r="X28" s="104"/>
      <c r="Y28" s="103"/>
      <c r="Z28" s="102"/>
      <c r="AA28" s="102"/>
      <c r="AB28" s="102"/>
      <c r="AC28" s="102"/>
      <c r="AD28" s="102"/>
      <c r="AE28" s="104"/>
      <c r="AF28" s="103"/>
      <c r="AG28" s="102"/>
      <c r="AH28" s="102"/>
      <c r="AI28" s="102"/>
      <c r="AJ28" s="102"/>
      <c r="AK28" s="102"/>
      <c r="AL28" s="104"/>
      <c r="AM28" s="103"/>
      <c r="AN28" s="102"/>
      <c r="AO28" s="102"/>
      <c r="AP28" s="102"/>
      <c r="AQ28" s="102"/>
      <c r="AR28" s="102"/>
      <c r="AS28" s="104"/>
      <c r="AT28" s="103"/>
      <c r="AU28" s="102"/>
      <c r="AV28" s="102"/>
      <c r="AW28" s="306"/>
      <c r="AX28" s="307"/>
      <c r="AY28" s="285"/>
      <c r="AZ28" s="286"/>
      <c r="BA28" s="293"/>
      <c r="BB28" s="294"/>
      <c r="BC28" s="294"/>
      <c r="BD28" s="294"/>
      <c r="BE28" s="295"/>
    </row>
    <row r="29" spans="2:57" ht="20.25" customHeight="1" x14ac:dyDescent="0.55000000000000004">
      <c r="B29" s="312">
        <f>B26+1</f>
        <v>4</v>
      </c>
      <c r="C29" s="313"/>
      <c r="D29" s="314"/>
      <c r="E29" s="315"/>
      <c r="F29" s="322"/>
      <c r="G29" s="325"/>
      <c r="H29" s="326"/>
      <c r="I29" s="326"/>
      <c r="J29" s="327"/>
      <c r="K29" s="328"/>
      <c r="L29" s="329"/>
      <c r="M29" s="329"/>
      <c r="N29" s="330"/>
      <c r="O29" s="337" t="s">
        <v>188</v>
      </c>
      <c r="P29" s="338"/>
      <c r="Q29" s="339"/>
      <c r="R29" s="109"/>
      <c r="S29" s="108"/>
      <c r="T29" s="108"/>
      <c r="U29" s="108"/>
      <c r="V29" s="108"/>
      <c r="W29" s="108"/>
      <c r="X29" s="110"/>
      <c r="Y29" s="109"/>
      <c r="Z29" s="108"/>
      <c r="AA29" s="108"/>
      <c r="AB29" s="108"/>
      <c r="AC29" s="108"/>
      <c r="AD29" s="108"/>
      <c r="AE29" s="110"/>
      <c r="AF29" s="109"/>
      <c r="AG29" s="108"/>
      <c r="AH29" s="108"/>
      <c r="AI29" s="108"/>
      <c r="AJ29" s="108"/>
      <c r="AK29" s="108"/>
      <c r="AL29" s="110"/>
      <c r="AM29" s="109"/>
      <c r="AN29" s="108"/>
      <c r="AO29" s="108"/>
      <c r="AP29" s="108"/>
      <c r="AQ29" s="108"/>
      <c r="AR29" s="108"/>
      <c r="AS29" s="110"/>
      <c r="AT29" s="109"/>
      <c r="AU29" s="108"/>
      <c r="AV29" s="108"/>
      <c r="AW29" s="308"/>
      <c r="AX29" s="309"/>
      <c r="AY29" s="310"/>
      <c r="AZ29" s="311"/>
      <c r="BA29" s="287"/>
      <c r="BB29" s="288"/>
      <c r="BC29" s="288"/>
      <c r="BD29" s="288"/>
      <c r="BE29" s="289"/>
    </row>
    <row r="30" spans="2:57" ht="20.25" customHeight="1" x14ac:dyDescent="0.55000000000000004">
      <c r="B30" s="312"/>
      <c r="C30" s="316"/>
      <c r="D30" s="317"/>
      <c r="E30" s="318"/>
      <c r="F30" s="323"/>
      <c r="G30" s="325"/>
      <c r="H30" s="326"/>
      <c r="I30" s="326"/>
      <c r="J30" s="327"/>
      <c r="K30" s="331"/>
      <c r="L30" s="332"/>
      <c r="M30" s="332"/>
      <c r="N30" s="333"/>
      <c r="O30" s="296" t="s">
        <v>187</v>
      </c>
      <c r="P30" s="297"/>
      <c r="Q30" s="298"/>
      <c r="R30" s="106"/>
      <c r="S30" s="105"/>
      <c r="T30" s="105"/>
      <c r="U30" s="105"/>
      <c r="V30" s="105"/>
      <c r="W30" s="105"/>
      <c r="X30" s="107"/>
      <c r="Y30" s="106"/>
      <c r="Z30" s="105"/>
      <c r="AA30" s="105"/>
      <c r="AB30" s="105"/>
      <c r="AC30" s="105"/>
      <c r="AD30" s="105"/>
      <c r="AE30" s="107"/>
      <c r="AF30" s="106"/>
      <c r="AG30" s="105"/>
      <c r="AH30" s="105"/>
      <c r="AI30" s="105"/>
      <c r="AJ30" s="105"/>
      <c r="AK30" s="105"/>
      <c r="AL30" s="107"/>
      <c r="AM30" s="106"/>
      <c r="AN30" s="105"/>
      <c r="AO30" s="105"/>
      <c r="AP30" s="105"/>
      <c r="AQ30" s="105"/>
      <c r="AR30" s="105"/>
      <c r="AS30" s="107"/>
      <c r="AT30" s="106"/>
      <c r="AU30" s="105"/>
      <c r="AV30" s="105"/>
      <c r="AW30" s="299"/>
      <c r="AX30" s="300"/>
      <c r="AY30" s="301"/>
      <c r="AZ30" s="302"/>
      <c r="BA30" s="290"/>
      <c r="BB30" s="291"/>
      <c r="BC30" s="291"/>
      <c r="BD30" s="291"/>
      <c r="BE30" s="292"/>
    </row>
    <row r="31" spans="2:57" ht="20.25" customHeight="1" x14ac:dyDescent="0.55000000000000004">
      <c r="B31" s="312"/>
      <c r="C31" s="319"/>
      <c r="D31" s="320"/>
      <c r="E31" s="321"/>
      <c r="F31" s="324"/>
      <c r="G31" s="325"/>
      <c r="H31" s="326"/>
      <c r="I31" s="326"/>
      <c r="J31" s="327"/>
      <c r="K31" s="334"/>
      <c r="L31" s="335"/>
      <c r="M31" s="335"/>
      <c r="N31" s="336"/>
      <c r="O31" s="303" t="s">
        <v>186</v>
      </c>
      <c r="P31" s="304"/>
      <c r="Q31" s="305"/>
      <c r="R31" s="103"/>
      <c r="S31" s="102"/>
      <c r="T31" s="102"/>
      <c r="U31" s="102"/>
      <c r="V31" s="102"/>
      <c r="W31" s="102"/>
      <c r="X31" s="104"/>
      <c r="Y31" s="103"/>
      <c r="Z31" s="102"/>
      <c r="AA31" s="102"/>
      <c r="AB31" s="102"/>
      <c r="AC31" s="102"/>
      <c r="AD31" s="102"/>
      <c r="AE31" s="104"/>
      <c r="AF31" s="103"/>
      <c r="AG31" s="102"/>
      <c r="AH31" s="102"/>
      <c r="AI31" s="102"/>
      <c r="AJ31" s="102"/>
      <c r="AK31" s="102"/>
      <c r="AL31" s="104"/>
      <c r="AM31" s="103"/>
      <c r="AN31" s="102"/>
      <c r="AO31" s="102"/>
      <c r="AP31" s="102"/>
      <c r="AQ31" s="102"/>
      <c r="AR31" s="102"/>
      <c r="AS31" s="104"/>
      <c r="AT31" s="103"/>
      <c r="AU31" s="102"/>
      <c r="AV31" s="102"/>
      <c r="AW31" s="306"/>
      <c r="AX31" s="307"/>
      <c r="AY31" s="285"/>
      <c r="AZ31" s="286"/>
      <c r="BA31" s="293"/>
      <c r="BB31" s="294"/>
      <c r="BC31" s="294"/>
      <c r="BD31" s="294"/>
      <c r="BE31" s="295"/>
    </row>
    <row r="32" spans="2:57" ht="20.25" customHeight="1" x14ac:dyDescent="0.55000000000000004">
      <c r="B32" s="312">
        <f>B29+1</f>
        <v>5</v>
      </c>
      <c r="C32" s="313"/>
      <c r="D32" s="314"/>
      <c r="E32" s="315"/>
      <c r="F32" s="322"/>
      <c r="G32" s="325"/>
      <c r="H32" s="326"/>
      <c r="I32" s="326"/>
      <c r="J32" s="327"/>
      <c r="K32" s="328"/>
      <c r="L32" s="329"/>
      <c r="M32" s="329"/>
      <c r="N32" s="330"/>
      <c r="O32" s="337" t="s">
        <v>188</v>
      </c>
      <c r="P32" s="338"/>
      <c r="Q32" s="339"/>
      <c r="R32" s="109"/>
      <c r="S32" s="108"/>
      <c r="T32" s="108"/>
      <c r="U32" s="108"/>
      <c r="V32" s="108"/>
      <c r="W32" s="108"/>
      <c r="X32" s="110"/>
      <c r="Y32" s="109"/>
      <c r="Z32" s="108"/>
      <c r="AA32" s="108"/>
      <c r="AB32" s="108"/>
      <c r="AC32" s="108"/>
      <c r="AD32" s="108"/>
      <c r="AE32" s="110"/>
      <c r="AF32" s="109"/>
      <c r="AG32" s="108"/>
      <c r="AH32" s="108"/>
      <c r="AI32" s="108"/>
      <c r="AJ32" s="108"/>
      <c r="AK32" s="108"/>
      <c r="AL32" s="110"/>
      <c r="AM32" s="109"/>
      <c r="AN32" s="108"/>
      <c r="AO32" s="108"/>
      <c r="AP32" s="108"/>
      <c r="AQ32" s="108"/>
      <c r="AR32" s="108"/>
      <c r="AS32" s="110"/>
      <c r="AT32" s="109"/>
      <c r="AU32" s="108"/>
      <c r="AV32" s="108"/>
      <c r="AW32" s="308"/>
      <c r="AX32" s="309"/>
      <c r="AY32" s="310"/>
      <c r="AZ32" s="311"/>
      <c r="BA32" s="287"/>
      <c r="BB32" s="288"/>
      <c r="BC32" s="288"/>
      <c r="BD32" s="288"/>
      <c r="BE32" s="289"/>
    </row>
    <row r="33" spans="2:57" ht="20.25" customHeight="1" x14ac:dyDescent="0.55000000000000004">
      <c r="B33" s="312"/>
      <c r="C33" s="316"/>
      <c r="D33" s="317"/>
      <c r="E33" s="318"/>
      <c r="F33" s="323"/>
      <c r="G33" s="325"/>
      <c r="H33" s="326"/>
      <c r="I33" s="326"/>
      <c r="J33" s="327"/>
      <c r="K33" s="331"/>
      <c r="L33" s="332"/>
      <c r="M33" s="332"/>
      <c r="N33" s="333"/>
      <c r="O33" s="296" t="s">
        <v>187</v>
      </c>
      <c r="P33" s="297"/>
      <c r="Q33" s="298"/>
      <c r="R33" s="106"/>
      <c r="S33" s="105"/>
      <c r="T33" s="105"/>
      <c r="U33" s="105"/>
      <c r="V33" s="105"/>
      <c r="W33" s="105"/>
      <c r="X33" s="107"/>
      <c r="Y33" s="106"/>
      <c r="Z33" s="105"/>
      <c r="AA33" s="105"/>
      <c r="AB33" s="105"/>
      <c r="AC33" s="105"/>
      <c r="AD33" s="105"/>
      <c r="AE33" s="107"/>
      <c r="AF33" s="106"/>
      <c r="AG33" s="105"/>
      <c r="AH33" s="105"/>
      <c r="AI33" s="105"/>
      <c r="AJ33" s="105"/>
      <c r="AK33" s="105"/>
      <c r="AL33" s="107"/>
      <c r="AM33" s="106"/>
      <c r="AN33" s="105"/>
      <c r="AO33" s="105"/>
      <c r="AP33" s="105"/>
      <c r="AQ33" s="105"/>
      <c r="AR33" s="105"/>
      <c r="AS33" s="107"/>
      <c r="AT33" s="106"/>
      <c r="AU33" s="105"/>
      <c r="AV33" s="105"/>
      <c r="AW33" s="299"/>
      <c r="AX33" s="300"/>
      <c r="AY33" s="301"/>
      <c r="AZ33" s="302"/>
      <c r="BA33" s="290"/>
      <c r="BB33" s="291"/>
      <c r="BC33" s="291"/>
      <c r="BD33" s="291"/>
      <c r="BE33" s="292"/>
    </row>
    <row r="34" spans="2:57" ht="20.25" customHeight="1" x14ac:dyDescent="0.55000000000000004">
      <c r="B34" s="312"/>
      <c r="C34" s="319"/>
      <c r="D34" s="320"/>
      <c r="E34" s="321"/>
      <c r="F34" s="324"/>
      <c r="G34" s="325"/>
      <c r="H34" s="326"/>
      <c r="I34" s="326"/>
      <c r="J34" s="327"/>
      <c r="K34" s="334"/>
      <c r="L34" s="335"/>
      <c r="M34" s="335"/>
      <c r="N34" s="336"/>
      <c r="O34" s="303" t="s">
        <v>186</v>
      </c>
      <c r="P34" s="304"/>
      <c r="Q34" s="305"/>
      <c r="R34" s="103"/>
      <c r="S34" s="102"/>
      <c r="T34" s="102"/>
      <c r="U34" s="102"/>
      <c r="V34" s="102"/>
      <c r="W34" s="102"/>
      <c r="X34" s="104"/>
      <c r="Y34" s="103"/>
      <c r="Z34" s="102"/>
      <c r="AA34" s="102"/>
      <c r="AB34" s="102"/>
      <c r="AC34" s="102"/>
      <c r="AD34" s="102"/>
      <c r="AE34" s="104"/>
      <c r="AF34" s="103"/>
      <c r="AG34" s="102"/>
      <c r="AH34" s="102"/>
      <c r="AI34" s="102"/>
      <c r="AJ34" s="102"/>
      <c r="AK34" s="102"/>
      <c r="AL34" s="104"/>
      <c r="AM34" s="103"/>
      <c r="AN34" s="102"/>
      <c r="AO34" s="102"/>
      <c r="AP34" s="102"/>
      <c r="AQ34" s="102"/>
      <c r="AR34" s="102"/>
      <c r="AS34" s="104"/>
      <c r="AT34" s="103"/>
      <c r="AU34" s="102"/>
      <c r="AV34" s="102"/>
      <c r="AW34" s="306"/>
      <c r="AX34" s="307"/>
      <c r="AY34" s="285"/>
      <c r="AZ34" s="286"/>
      <c r="BA34" s="293"/>
      <c r="BB34" s="294"/>
      <c r="BC34" s="294"/>
      <c r="BD34" s="294"/>
      <c r="BE34" s="295"/>
    </row>
    <row r="35" spans="2:57" ht="20.25" customHeight="1" x14ac:dyDescent="0.55000000000000004">
      <c r="B35" s="312">
        <f>B32+1</f>
        <v>6</v>
      </c>
      <c r="C35" s="313"/>
      <c r="D35" s="314"/>
      <c r="E35" s="315"/>
      <c r="F35" s="322"/>
      <c r="G35" s="325"/>
      <c r="H35" s="326"/>
      <c r="I35" s="326"/>
      <c r="J35" s="327"/>
      <c r="K35" s="328"/>
      <c r="L35" s="329"/>
      <c r="M35" s="329"/>
      <c r="N35" s="330"/>
      <c r="O35" s="337" t="s">
        <v>188</v>
      </c>
      <c r="P35" s="338"/>
      <c r="Q35" s="339"/>
      <c r="R35" s="109"/>
      <c r="S35" s="108"/>
      <c r="T35" s="108"/>
      <c r="U35" s="108"/>
      <c r="V35" s="108"/>
      <c r="W35" s="108"/>
      <c r="X35" s="110"/>
      <c r="Y35" s="109"/>
      <c r="Z35" s="108"/>
      <c r="AA35" s="108"/>
      <c r="AB35" s="108"/>
      <c r="AC35" s="108"/>
      <c r="AD35" s="108"/>
      <c r="AE35" s="110"/>
      <c r="AF35" s="109"/>
      <c r="AG35" s="108"/>
      <c r="AH35" s="108"/>
      <c r="AI35" s="108"/>
      <c r="AJ35" s="108"/>
      <c r="AK35" s="108"/>
      <c r="AL35" s="110"/>
      <c r="AM35" s="109"/>
      <c r="AN35" s="108"/>
      <c r="AO35" s="108"/>
      <c r="AP35" s="108"/>
      <c r="AQ35" s="108"/>
      <c r="AR35" s="108"/>
      <c r="AS35" s="110"/>
      <c r="AT35" s="109"/>
      <c r="AU35" s="108"/>
      <c r="AV35" s="108"/>
      <c r="AW35" s="308"/>
      <c r="AX35" s="309"/>
      <c r="AY35" s="310"/>
      <c r="AZ35" s="311"/>
      <c r="BA35" s="287"/>
      <c r="BB35" s="288"/>
      <c r="BC35" s="288"/>
      <c r="BD35" s="288"/>
      <c r="BE35" s="289"/>
    </row>
    <row r="36" spans="2:57" ht="20.25" customHeight="1" x14ac:dyDescent="0.55000000000000004">
      <c r="B36" s="312"/>
      <c r="C36" s="316"/>
      <c r="D36" s="317"/>
      <c r="E36" s="318"/>
      <c r="F36" s="323"/>
      <c r="G36" s="325"/>
      <c r="H36" s="326"/>
      <c r="I36" s="326"/>
      <c r="J36" s="327"/>
      <c r="K36" s="331"/>
      <c r="L36" s="332"/>
      <c r="M36" s="332"/>
      <c r="N36" s="333"/>
      <c r="O36" s="296" t="s">
        <v>187</v>
      </c>
      <c r="P36" s="297"/>
      <c r="Q36" s="298"/>
      <c r="R36" s="106"/>
      <c r="S36" s="105"/>
      <c r="T36" s="105"/>
      <c r="U36" s="105"/>
      <c r="V36" s="105"/>
      <c r="W36" s="105"/>
      <c r="X36" s="107"/>
      <c r="Y36" s="106"/>
      <c r="Z36" s="105"/>
      <c r="AA36" s="105"/>
      <c r="AB36" s="105"/>
      <c r="AC36" s="105"/>
      <c r="AD36" s="105"/>
      <c r="AE36" s="107"/>
      <c r="AF36" s="106"/>
      <c r="AG36" s="105"/>
      <c r="AH36" s="105"/>
      <c r="AI36" s="105"/>
      <c r="AJ36" s="105"/>
      <c r="AK36" s="105"/>
      <c r="AL36" s="107"/>
      <c r="AM36" s="106"/>
      <c r="AN36" s="105"/>
      <c r="AO36" s="105"/>
      <c r="AP36" s="105"/>
      <c r="AQ36" s="105"/>
      <c r="AR36" s="105"/>
      <c r="AS36" s="107"/>
      <c r="AT36" s="106"/>
      <c r="AU36" s="105"/>
      <c r="AV36" s="105"/>
      <c r="AW36" s="299"/>
      <c r="AX36" s="300"/>
      <c r="AY36" s="301"/>
      <c r="AZ36" s="302"/>
      <c r="BA36" s="290"/>
      <c r="BB36" s="291"/>
      <c r="BC36" s="291"/>
      <c r="BD36" s="291"/>
      <c r="BE36" s="292"/>
    </row>
    <row r="37" spans="2:57" ht="20.25" customHeight="1" x14ac:dyDescent="0.55000000000000004">
      <c r="B37" s="312"/>
      <c r="C37" s="319"/>
      <c r="D37" s="320"/>
      <c r="E37" s="321"/>
      <c r="F37" s="324"/>
      <c r="G37" s="325"/>
      <c r="H37" s="326"/>
      <c r="I37" s="326"/>
      <c r="J37" s="327"/>
      <c r="K37" s="334"/>
      <c r="L37" s="335"/>
      <c r="M37" s="335"/>
      <c r="N37" s="336"/>
      <c r="O37" s="303" t="s">
        <v>186</v>
      </c>
      <c r="P37" s="304"/>
      <c r="Q37" s="305"/>
      <c r="R37" s="103"/>
      <c r="S37" s="102"/>
      <c r="T37" s="102"/>
      <c r="U37" s="102"/>
      <c r="V37" s="102"/>
      <c r="W37" s="102"/>
      <c r="X37" s="104"/>
      <c r="Y37" s="103"/>
      <c r="Z37" s="102"/>
      <c r="AA37" s="102"/>
      <c r="AB37" s="102"/>
      <c r="AC37" s="102"/>
      <c r="AD37" s="102"/>
      <c r="AE37" s="104"/>
      <c r="AF37" s="103"/>
      <c r="AG37" s="102"/>
      <c r="AH37" s="102"/>
      <c r="AI37" s="102"/>
      <c r="AJ37" s="102"/>
      <c r="AK37" s="102"/>
      <c r="AL37" s="104"/>
      <c r="AM37" s="103"/>
      <c r="AN37" s="102"/>
      <c r="AO37" s="102"/>
      <c r="AP37" s="102"/>
      <c r="AQ37" s="102"/>
      <c r="AR37" s="102"/>
      <c r="AS37" s="104"/>
      <c r="AT37" s="103"/>
      <c r="AU37" s="102"/>
      <c r="AV37" s="102"/>
      <c r="AW37" s="306"/>
      <c r="AX37" s="307"/>
      <c r="AY37" s="285"/>
      <c r="AZ37" s="286"/>
      <c r="BA37" s="293"/>
      <c r="BB37" s="294"/>
      <c r="BC37" s="294"/>
      <c r="BD37" s="294"/>
      <c r="BE37" s="295"/>
    </row>
    <row r="38" spans="2:57" ht="20.25" customHeight="1" x14ac:dyDescent="0.55000000000000004">
      <c r="B38" s="312">
        <f>B35+1</f>
        <v>7</v>
      </c>
      <c r="C38" s="313"/>
      <c r="D38" s="314"/>
      <c r="E38" s="315"/>
      <c r="F38" s="322"/>
      <c r="G38" s="325"/>
      <c r="H38" s="326"/>
      <c r="I38" s="326"/>
      <c r="J38" s="327"/>
      <c r="K38" s="328"/>
      <c r="L38" s="329"/>
      <c r="M38" s="329"/>
      <c r="N38" s="330"/>
      <c r="O38" s="337" t="s">
        <v>188</v>
      </c>
      <c r="P38" s="338"/>
      <c r="Q38" s="339"/>
      <c r="R38" s="109"/>
      <c r="S38" s="108"/>
      <c r="T38" s="108"/>
      <c r="U38" s="108"/>
      <c r="V38" s="108"/>
      <c r="W38" s="108"/>
      <c r="X38" s="110"/>
      <c r="Y38" s="109"/>
      <c r="Z38" s="108"/>
      <c r="AA38" s="108"/>
      <c r="AB38" s="108"/>
      <c r="AC38" s="108"/>
      <c r="AD38" s="108"/>
      <c r="AE38" s="110"/>
      <c r="AF38" s="109"/>
      <c r="AG38" s="108"/>
      <c r="AH38" s="108"/>
      <c r="AI38" s="108"/>
      <c r="AJ38" s="108"/>
      <c r="AK38" s="108"/>
      <c r="AL38" s="110"/>
      <c r="AM38" s="109"/>
      <c r="AN38" s="108"/>
      <c r="AO38" s="108"/>
      <c r="AP38" s="108"/>
      <c r="AQ38" s="108"/>
      <c r="AR38" s="108"/>
      <c r="AS38" s="110"/>
      <c r="AT38" s="109"/>
      <c r="AU38" s="108"/>
      <c r="AV38" s="108"/>
      <c r="AW38" s="308"/>
      <c r="AX38" s="309"/>
      <c r="AY38" s="310"/>
      <c r="AZ38" s="311"/>
      <c r="BA38" s="287"/>
      <c r="BB38" s="288"/>
      <c r="BC38" s="288"/>
      <c r="BD38" s="288"/>
      <c r="BE38" s="289"/>
    </row>
    <row r="39" spans="2:57" ht="20.25" customHeight="1" x14ac:dyDescent="0.55000000000000004">
      <c r="B39" s="312"/>
      <c r="C39" s="316"/>
      <c r="D39" s="317"/>
      <c r="E39" s="318"/>
      <c r="F39" s="323"/>
      <c r="G39" s="325"/>
      <c r="H39" s="326"/>
      <c r="I39" s="326"/>
      <c r="J39" s="327"/>
      <c r="K39" s="331"/>
      <c r="L39" s="332"/>
      <c r="M39" s="332"/>
      <c r="N39" s="333"/>
      <c r="O39" s="296" t="s">
        <v>187</v>
      </c>
      <c r="P39" s="297"/>
      <c r="Q39" s="298"/>
      <c r="R39" s="106"/>
      <c r="S39" s="105"/>
      <c r="T39" s="105"/>
      <c r="U39" s="105"/>
      <c r="V39" s="105"/>
      <c r="W39" s="105"/>
      <c r="X39" s="107"/>
      <c r="Y39" s="106"/>
      <c r="Z39" s="105"/>
      <c r="AA39" s="105"/>
      <c r="AB39" s="105"/>
      <c r="AC39" s="105"/>
      <c r="AD39" s="105"/>
      <c r="AE39" s="107"/>
      <c r="AF39" s="106"/>
      <c r="AG39" s="105"/>
      <c r="AH39" s="105"/>
      <c r="AI39" s="105"/>
      <c r="AJ39" s="105"/>
      <c r="AK39" s="105"/>
      <c r="AL39" s="107"/>
      <c r="AM39" s="106"/>
      <c r="AN39" s="105"/>
      <c r="AO39" s="105"/>
      <c r="AP39" s="105"/>
      <c r="AQ39" s="105"/>
      <c r="AR39" s="105"/>
      <c r="AS39" s="107"/>
      <c r="AT39" s="106"/>
      <c r="AU39" s="105"/>
      <c r="AV39" s="105"/>
      <c r="AW39" s="299"/>
      <c r="AX39" s="300"/>
      <c r="AY39" s="301"/>
      <c r="AZ39" s="302"/>
      <c r="BA39" s="290"/>
      <c r="BB39" s="291"/>
      <c r="BC39" s="291"/>
      <c r="BD39" s="291"/>
      <c r="BE39" s="292"/>
    </row>
    <row r="40" spans="2:57" ht="20.25" customHeight="1" x14ac:dyDescent="0.55000000000000004">
      <c r="B40" s="312"/>
      <c r="C40" s="319"/>
      <c r="D40" s="320"/>
      <c r="E40" s="321"/>
      <c r="F40" s="324"/>
      <c r="G40" s="325"/>
      <c r="H40" s="326"/>
      <c r="I40" s="326"/>
      <c r="J40" s="327"/>
      <c r="K40" s="334"/>
      <c r="L40" s="335"/>
      <c r="M40" s="335"/>
      <c r="N40" s="336"/>
      <c r="O40" s="303" t="s">
        <v>186</v>
      </c>
      <c r="P40" s="304"/>
      <c r="Q40" s="305"/>
      <c r="R40" s="103"/>
      <c r="S40" s="102"/>
      <c r="T40" s="102"/>
      <c r="U40" s="102"/>
      <c r="V40" s="102"/>
      <c r="W40" s="102"/>
      <c r="X40" s="104"/>
      <c r="Y40" s="103"/>
      <c r="Z40" s="102"/>
      <c r="AA40" s="102"/>
      <c r="AB40" s="102"/>
      <c r="AC40" s="102"/>
      <c r="AD40" s="102"/>
      <c r="AE40" s="104"/>
      <c r="AF40" s="103"/>
      <c r="AG40" s="102"/>
      <c r="AH40" s="102"/>
      <c r="AI40" s="102"/>
      <c r="AJ40" s="102"/>
      <c r="AK40" s="102"/>
      <c r="AL40" s="104"/>
      <c r="AM40" s="103"/>
      <c r="AN40" s="102"/>
      <c r="AO40" s="102"/>
      <c r="AP40" s="102"/>
      <c r="AQ40" s="102"/>
      <c r="AR40" s="102"/>
      <c r="AS40" s="104"/>
      <c r="AT40" s="103"/>
      <c r="AU40" s="102"/>
      <c r="AV40" s="102"/>
      <c r="AW40" s="306"/>
      <c r="AX40" s="307"/>
      <c r="AY40" s="285"/>
      <c r="AZ40" s="286"/>
      <c r="BA40" s="293"/>
      <c r="BB40" s="294"/>
      <c r="BC40" s="294"/>
      <c r="BD40" s="294"/>
      <c r="BE40" s="295"/>
    </row>
    <row r="41" spans="2:57" ht="20.25" customHeight="1" x14ac:dyDescent="0.55000000000000004">
      <c r="B41" s="312">
        <f>B38+1</f>
        <v>8</v>
      </c>
      <c r="C41" s="313"/>
      <c r="D41" s="314"/>
      <c r="E41" s="315"/>
      <c r="F41" s="322"/>
      <c r="G41" s="325"/>
      <c r="H41" s="326"/>
      <c r="I41" s="326"/>
      <c r="J41" s="327"/>
      <c r="K41" s="328"/>
      <c r="L41" s="329"/>
      <c r="M41" s="329"/>
      <c r="N41" s="330"/>
      <c r="O41" s="337" t="s">
        <v>188</v>
      </c>
      <c r="P41" s="338"/>
      <c r="Q41" s="339"/>
      <c r="R41" s="109"/>
      <c r="S41" s="108"/>
      <c r="T41" s="108"/>
      <c r="U41" s="108"/>
      <c r="V41" s="108"/>
      <c r="W41" s="108"/>
      <c r="X41" s="110"/>
      <c r="Y41" s="109"/>
      <c r="Z41" s="108"/>
      <c r="AA41" s="108"/>
      <c r="AB41" s="108"/>
      <c r="AC41" s="108"/>
      <c r="AD41" s="108"/>
      <c r="AE41" s="110"/>
      <c r="AF41" s="109"/>
      <c r="AG41" s="108"/>
      <c r="AH41" s="108"/>
      <c r="AI41" s="108"/>
      <c r="AJ41" s="108"/>
      <c r="AK41" s="108"/>
      <c r="AL41" s="110"/>
      <c r="AM41" s="109"/>
      <c r="AN41" s="108"/>
      <c r="AO41" s="108"/>
      <c r="AP41" s="108"/>
      <c r="AQ41" s="108"/>
      <c r="AR41" s="108"/>
      <c r="AS41" s="110"/>
      <c r="AT41" s="109"/>
      <c r="AU41" s="108"/>
      <c r="AV41" s="108"/>
      <c r="AW41" s="308"/>
      <c r="AX41" s="309"/>
      <c r="AY41" s="310"/>
      <c r="AZ41" s="311"/>
      <c r="BA41" s="287"/>
      <c r="BB41" s="288"/>
      <c r="BC41" s="288"/>
      <c r="BD41" s="288"/>
      <c r="BE41" s="289"/>
    </row>
    <row r="42" spans="2:57" ht="20.25" customHeight="1" x14ac:dyDescent="0.55000000000000004">
      <c r="B42" s="312"/>
      <c r="C42" s="316"/>
      <c r="D42" s="317"/>
      <c r="E42" s="318"/>
      <c r="F42" s="323"/>
      <c r="G42" s="325"/>
      <c r="H42" s="326"/>
      <c r="I42" s="326"/>
      <c r="J42" s="327"/>
      <c r="K42" s="331"/>
      <c r="L42" s="332"/>
      <c r="M42" s="332"/>
      <c r="N42" s="333"/>
      <c r="O42" s="296" t="s">
        <v>187</v>
      </c>
      <c r="P42" s="297"/>
      <c r="Q42" s="298"/>
      <c r="R42" s="106"/>
      <c r="S42" s="105"/>
      <c r="T42" s="105"/>
      <c r="U42" s="105"/>
      <c r="V42" s="105"/>
      <c r="W42" s="105"/>
      <c r="X42" s="107"/>
      <c r="Y42" s="106"/>
      <c r="Z42" s="105"/>
      <c r="AA42" s="105"/>
      <c r="AB42" s="105"/>
      <c r="AC42" s="105"/>
      <c r="AD42" s="105"/>
      <c r="AE42" s="107"/>
      <c r="AF42" s="106"/>
      <c r="AG42" s="105"/>
      <c r="AH42" s="105"/>
      <c r="AI42" s="105"/>
      <c r="AJ42" s="105"/>
      <c r="AK42" s="105"/>
      <c r="AL42" s="107"/>
      <c r="AM42" s="106"/>
      <c r="AN42" s="105"/>
      <c r="AO42" s="105"/>
      <c r="AP42" s="105"/>
      <c r="AQ42" s="105"/>
      <c r="AR42" s="105"/>
      <c r="AS42" s="107"/>
      <c r="AT42" s="106"/>
      <c r="AU42" s="105"/>
      <c r="AV42" s="105"/>
      <c r="AW42" s="299"/>
      <c r="AX42" s="300"/>
      <c r="AY42" s="301"/>
      <c r="AZ42" s="302"/>
      <c r="BA42" s="290"/>
      <c r="BB42" s="291"/>
      <c r="BC42" s="291"/>
      <c r="BD42" s="291"/>
      <c r="BE42" s="292"/>
    </row>
    <row r="43" spans="2:57" ht="20.25" customHeight="1" x14ac:dyDescent="0.55000000000000004">
      <c r="B43" s="312"/>
      <c r="C43" s="319"/>
      <c r="D43" s="320"/>
      <c r="E43" s="321"/>
      <c r="F43" s="324"/>
      <c r="G43" s="325"/>
      <c r="H43" s="326"/>
      <c r="I43" s="326"/>
      <c r="J43" s="327"/>
      <c r="K43" s="334"/>
      <c r="L43" s="335"/>
      <c r="M43" s="335"/>
      <c r="N43" s="336"/>
      <c r="O43" s="303" t="s">
        <v>186</v>
      </c>
      <c r="P43" s="304"/>
      <c r="Q43" s="305"/>
      <c r="R43" s="103"/>
      <c r="S43" s="102"/>
      <c r="T43" s="102"/>
      <c r="U43" s="102"/>
      <c r="V43" s="102"/>
      <c r="W43" s="102"/>
      <c r="X43" s="104"/>
      <c r="Y43" s="103"/>
      <c r="Z43" s="102"/>
      <c r="AA43" s="102"/>
      <c r="AB43" s="102"/>
      <c r="AC43" s="102"/>
      <c r="AD43" s="102"/>
      <c r="AE43" s="104"/>
      <c r="AF43" s="103"/>
      <c r="AG43" s="102"/>
      <c r="AH43" s="102"/>
      <c r="AI43" s="102"/>
      <c r="AJ43" s="102"/>
      <c r="AK43" s="102"/>
      <c r="AL43" s="104"/>
      <c r="AM43" s="103"/>
      <c r="AN43" s="102"/>
      <c r="AO43" s="102"/>
      <c r="AP43" s="102"/>
      <c r="AQ43" s="102"/>
      <c r="AR43" s="102"/>
      <c r="AS43" s="104"/>
      <c r="AT43" s="103"/>
      <c r="AU43" s="102"/>
      <c r="AV43" s="102"/>
      <c r="AW43" s="306"/>
      <c r="AX43" s="307"/>
      <c r="AY43" s="285"/>
      <c r="AZ43" s="286"/>
      <c r="BA43" s="293"/>
      <c r="BB43" s="294"/>
      <c r="BC43" s="294"/>
      <c r="BD43" s="294"/>
      <c r="BE43" s="295"/>
    </row>
    <row r="44" spans="2:57" ht="20.25" customHeight="1" x14ac:dyDescent="0.55000000000000004">
      <c r="B44" s="312">
        <f>B41+1</f>
        <v>9</v>
      </c>
      <c r="C44" s="313"/>
      <c r="D44" s="314"/>
      <c r="E44" s="315"/>
      <c r="F44" s="322"/>
      <c r="G44" s="325"/>
      <c r="H44" s="326"/>
      <c r="I44" s="326"/>
      <c r="J44" s="327"/>
      <c r="K44" s="328"/>
      <c r="L44" s="329"/>
      <c r="M44" s="329"/>
      <c r="N44" s="330"/>
      <c r="O44" s="337" t="s">
        <v>188</v>
      </c>
      <c r="P44" s="338"/>
      <c r="Q44" s="339"/>
      <c r="R44" s="109"/>
      <c r="S44" s="108"/>
      <c r="T44" s="108"/>
      <c r="U44" s="108"/>
      <c r="V44" s="108"/>
      <c r="W44" s="108"/>
      <c r="X44" s="110"/>
      <c r="Y44" s="109"/>
      <c r="Z44" s="108"/>
      <c r="AA44" s="108"/>
      <c r="AB44" s="108"/>
      <c r="AC44" s="108"/>
      <c r="AD44" s="108"/>
      <c r="AE44" s="110"/>
      <c r="AF44" s="109"/>
      <c r="AG44" s="108"/>
      <c r="AH44" s="108"/>
      <c r="AI44" s="108"/>
      <c r="AJ44" s="108"/>
      <c r="AK44" s="108"/>
      <c r="AL44" s="110"/>
      <c r="AM44" s="109"/>
      <c r="AN44" s="108"/>
      <c r="AO44" s="108"/>
      <c r="AP44" s="108"/>
      <c r="AQ44" s="108"/>
      <c r="AR44" s="108"/>
      <c r="AS44" s="110"/>
      <c r="AT44" s="109"/>
      <c r="AU44" s="108"/>
      <c r="AV44" s="108"/>
      <c r="AW44" s="308"/>
      <c r="AX44" s="309"/>
      <c r="AY44" s="310"/>
      <c r="AZ44" s="311"/>
      <c r="BA44" s="287"/>
      <c r="BB44" s="288"/>
      <c r="BC44" s="288"/>
      <c r="BD44" s="288"/>
      <c r="BE44" s="289"/>
    </row>
    <row r="45" spans="2:57" ht="20.25" customHeight="1" x14ac:dyDescent="0.55000000000000004">
      <c r="B45" s="312"/>
      <c r="C45" s="316"/>
      <c r="D45" s="317"/>
      <c r="E45" s="318"/>
      <c r="F45" s="323"/>
      <c r="G45" s="325"/>
      <c r="H45" s="326"/>
      <c r="I45" s="326"/>
      <c r="J45" s="327"/>
      <c r="K45" s="331"/>
      <c r="L45" s="332"/>
      <c r="M45" s="332"/>
      <c r="N45" s="333"/>
      <c r="O45" s="296" t="s">
        <v>187</v>
      </c>
      <c r="P45" s="297"/>
      <c r="Q45" s="298"/>
      <c r="R45" s="106"/>
      <c r="S45" s="105"/>
      <c r="T45" s="105"/>
      <c r="U45" s="105"/>
      <c r="V45" s="105"/>
      <c r="W45" s="105"/>
      <c r="X45" s="107"/>
      <c r="Y45" s="106"/>
      <c r="Z45" s="105"/>
      <c r="AA45" s="105"/>
      <c r="AB45" s="105"/>
      <c r="AC45" s="105"/>
      <c r="AD45" s="105"/>
      <c r="AE45" s="107"/>
      <c r="AF45" s="106"/>
      <c r="AG45" s="105"/>
      <c r="AH45" s="105"/>
      <c r="AI45" s="105"/>
      <c r="AJ45" s="105"/>
      <c r="AK45" s="105"/>
      <c r="AL45" s="107"/>
      <c r="AM45" s="106"/>
      <c r="AN45" s="105"/>
      <c r="AO45" s="105"/>
      <c r="AP45" s="105"/>
      <c r="AQ45" s="105"/>
      <c r="AR45" s="105"/>
      <c r="AS45" s="107"/>
      <c r="AT45" s="106"/>
      <c r="AU45" s="105"/>
      <c r="AV45" s="105"/>
      <c r="AW45" s="299"/>
      <c r="AX45" s="300"/>
      <c r="AY45" s="301"/>
      <c r="AZ45" s="302"/>
      <c r="BA45" s="290"/>
      <c r="BB45" s="291"/>
      <c r="BC45" s="291"/>
      <c r="BD45" s="291"/>
      <c r="BE45" s="292"/>
    </row>
    <row r="46" spans="2:57" ht="20.25" customHeight="1" x14ac:dyDescent="0.55000000000000004">
      <c r="B46" s="312"/>
      <c r="C46" s="319"/>
      <c r="D46" s="320"/>
      <c r="E46" s="321"/>
      <c r="F46" s="324"/>
      <c r="G46" s="325"/>
      <c r="H46" s="326"/>
      <c r="I46" s="326"/>
      <c r="J46" s="327"/>
      <c r="K46" s="334"/>
      <c r="L46" s="335"/>
      <c r="M46" s="335"/>
      <c r="N46" s="336"/>
      <c r="O46" s="303" t="s">
        <v>186</v>
      </c>
      <c r="P46" s="304"/>
      <c r="Q46" s="305"/>
      <c r="R46" s="103"/>
      <c r="S46" s="102"/>
      <c r="T46" s="102"/>
      <c r="U46" s="102"/>
      <c r="V46" s="102"/>
      <c r="W46" s="102"/>
      <c r="X46" s="104"/>
      <c r="Y46" s="103"/>
      <c r="Z46" s="102"/>
      <c r="AA46" s="102"/>
      <c r="AB46" s="102"/>
      <c r="AC46" s="102"/>
      <c r="AD46" s="102"/>
      <c r="AE46" s="104"/>
      <c r="AF46" s="103"/>
      <c r="AG46" s="102"/>
      <c r="AH46" s="102"/>
      <c r="AI46" s="102"/>
      <c r="AJ46" s="102"/>
      <c r="AK46" s="102"/>
      <c r="AL46" s="104"/>
      <c r="AM46" s="103"/>
      <c r="AN46" s="102"/>
      <c r="AO46" s="102"/>
      <c r="AP46" s="102"/>
      <c r="AQ46" s="102"/>
      <c r="AR46" s="102"/>
      <c r="AS46" s="104"/>
      <c r="AT46" s="103"/>
      <c r="AU46" s="102"/>
      <c r="AV46" s="102"/>
      <c r="AW46" s="306"/>
      <c r="AX46" s="307"/>
      <c r="AY46" s="285"/>
      <c r="AZ46" s="286"/>
      <c r="BA46" s="293"/>
      <c r="BB46" s="294"/>
      <c r="BC46" s="294"/>
      <c r="BD46" s="294"/>
      <c r="BE46" s="295"/>
    </row>
    <row r="47" spans="2:57" ht="20.25" customHeight="1" x14ac:dyDescent="0.55000000000000004">
      <c r="B47" s="312">
        <f>B44+1</f>
        <v>10</v>
      </c>
      <c r="C47" s="313"/>
      <c r="D47" s="314"/>
      <c r="E47" s="315"/>
      <c r="F47" s="322"/>
      <c r="G47" s="325"/>
      <c r="H47" s="326"/>
      <c r="I47" s="326"/>
      <c r="J47" s="327"/>
      <c r="K47" s="328"/>
      <c r="L47" s="329"/>
      <c r="M47" s="329"/>
      <c r="N47" s="330"/>
      <c r="O47" s="337" t="s">
        <v>188</v>
      </c>
      <c r="P47" s="338"/>
      <c r="Q47" s="339"/>
      <c r="R47" s="109"/>
      <c r="S47" s="108"/>
      <c r="T47" s="108"/>
      <c r="U47" s="108"/>
      <c r="V47" s="108"/>
      <c r="W47" s="108"/>
      <c r="X47" s="110"/>
      <c r="Y47" s="109"/>
      <c r="Z47" s="108"/>
      <c r="AA47" s="108"/>
      <c r="AB47" s="108"/>
      <c r="AC47" s="108"/>
      <c r="AD47" s="108"/>
      <c r="AE47" s="110"/>
      <c r="AF47" s="109"/>
      <c r="AG47" s="108"/>
      <c r="AH47" s="108"/>
      <c r="AI47" s="108"/>
      <c r="AJ47" s="108"/>
      <c r="AK47" s="108"/>
      <c r="AL47" s="110"/>
      <c r="AM47" s="109"/>
      <c r="AN47" s="108"/>
      <c r="AO47" s="108"/>
      <c r="AP47" s="108"/>
      <c r="AQ47" s="108"/>
      <c r="AR47" s="108"/>
      <c r="AS47" s="110"/>
      <c r="AT47" s="109"/>
      <c r="AU47" s="108"/>
      <c r="AV47" s="108"/>
      <c r="AW47" s="308"/>
      <c r="AX47" s="309"/>
      <c r="AY47" s="310"/>
      <c r="AZ47" s="311"/>
      <c r="BA47" s="287"/>
      <c r="BB47" s="288"/>
      <c r="BC47" s="288"/>
      <c r="BD47" s="288"/>
      <c r="BE47" s="289"/>
    </row>
    <row r="48" spans="2:57" ht="20.25" customHeight="1" x14ac:dyDescent="0.55000000000000004">
      <c r="B48" s="312"/>
      <c r="C48" s="316"/>
      <c r="D48" s="317"/>
      <c r="E48" s="318"/>
      <c r="F48" s="323"/>
      <c r="G48" s="325"/>
      <c r="H48" s="326"/>
      <c r="I48" s="326"/>
      <c r="J48" s="327"/>
      <c r="K48" s="331"/>
      <c r="L48" s="332"/>
      <c r="M48" s="332"/>
      <c r="N48" s="333"/>
      <c r="O48" s="296" t="s">
        <v>187</v>
      </c>
      <c r="P48" s="297"/>
      <c r="Q48" s="298"/>
      <c r="R48" s="106"/>
      <c r="S48" s="105"/>
      <c r="T48" s="105"/>
      <c r="U48" s="105"/>
      <c r="V48" s="105"/>
      <c r="W48" s="105"/>
      <c r="X48" s="107"/>
      <c r="Y48" s="106"/>
      <c r="Z48" s="105"/>
      <c r="AA48" s="105"/>
      <c r="AB48" s="105"/>
      <c r="AC48" s="105"/>
      <c r="AD48" s="105"/>
      <c r="AE48" s="107"/>
      <c r="AF48" s="106"/>
      <c r="AG48" s="105"/>
      <c r="AH48" s="105"/>
      <c r="AI48" s="105"/>
      <c r="AJ48" s="105"/>
      <c r="AK48" s="105"/>
      <c r="AL48" s="107"/>
      <c r="AM48" s="106"/>
      <c r="AN48" s="105"/>
      <c r="AO48" s="105"/>
      <c r="AP48" s="105"/>
      <c r="AQ48" s="105"/>
      <c r="AR48" s="105"/>
      <c r="AS48" s="107"/>
      <c r="AT48" s="106"/>
      <c r="AU48" s="105"/>
      <c r="AV48" s="105"/>
      <c r="AW48" s="299"/>
      <c r="AX48" s="300"/>
      <c r="AY48" s="301"/>
      <c r="AZ48" s="302"/>
      <c r="BA48" s="290"/>
      <c r="BB48" s="291"/>
      <c r="BC48" s="291"/>
      <c r="BD48" s="291"/>
      <c r="BE48" s="292"/>
    </row>
    <row r="49" spans="2:57" ht="20.25" customHeight="1" x14ac:dyDescent="0.55000000000000004">
      <c r="B49" s="312"/>
      <c r="C49" s="319"/>
      <c r="D49" s="320"/>
      <c r="E49" s="321"/>
      <c r="F49" s="324"/>
      <c r="G49" s="325"/>
      <c r="H49" s="326"/>
      <c r="I49" s="326"/>
      <c r="J49" s="327"/>
      <c r="K49" s="334"/>
      <c r="L49" s="335"/>
      <c r="M49" s="335"/>
      <c r="N49" s="336"/>
      <c r="O49" s="303" t="s">
        <v>186</v>
      </c>
      <c r="P49" s="304"/>
      <c r="Q49" s="305"/>
      <c r="R49" s="103"/>
      <c r="S49" s="102"/>
      <c r="T49" s="102"/>
      <c r="U49" s="102"/>
      <c r="V49" s="102"/>
      <c r="W49" s="102"/>
      <c r="X49" s="104"/>
      <c r="Y49" s="103"/>
      <c r="Z49" s="102"/>
      <c r="AA49" s="102"/>
      <c r="AB49" s="102"/>
      <c r="AC49" s="102"/>
      <c r="AD49" s="102"/>
      <c r="AE49" s="104"/>
      <c r="AF49" s="103"/>
      <c r="AG49" s="102"/>
      <c r="AH49" s="102"/>
      <c r="AI49" s="102"/>
      <c r="AJ49" s="102"/>
      <c r="AK49" s="102"/>
      <c r="AL49" s="104"/>
      <c r="AM49" s="103"/>
      <c r="AN49" s="102"/>
      <c r="AO49" s="102"/>
      <c r="AP49" s="102"/>
      <c r="AQ49" s="102"/>
      <c r="AR49" s="102"/>
      <c r="AS49" s="104"/>
      <c r="AT49" s="103"/>
      <c r="AU49" s="102"/>
      <c r="AV49" s="102"/>
      <c r="AW49" s="306"/>
      <c r="AX49" s="307"/>
      <c r="AY49" s="285"/>
      <c r="AZ49" s="286"/>
      <c r="BA49" s="293"/>
      <c r="BB49" s="294"/>
      <c r="BC49" s="294"/>
      <c r="BD49" s="294"/>
      <c r="BE49" s="295"/>
    </row>
    <row r="50" spans="2:57" ht="20.25" customHeight="1" x14ac:dyDescent="0.55000000000000004">
      <c r="B50" s="312">
        <f>B47+1</f>
        <v>11</v>
      </c>
      <c r="C50" s="313"/>
      <c r="D50" s="314"/>
      <c r="E50" s="315"/>
      <c r="F50" s="322"/>
      <c r="G50" s="325"/>
      <c r="H50" s="326"/>
      <c r="I50" s="326"/>
      <c r="J50" s="327"/>
      <c r="K50" s="328"/>
      <c r="L50" s="329"/>
      <c r="M50" s="329"/>
      <c r="N50" s="330"/>
      <c r="O50" s="337" t="s">
        <v>188</v>
      </c>
      <c r="P50" s="338"/>
      <c r="Q50" s="339"/>
      <c r="R50" s="109"/>
      <c r="S50" s="108"/>
      <c r="T50" s="108"/>
      <c r="U50" s="108"/>
      <c r="V50" s="108"/>
      <c r="W50" s="108"/>
      <c r="X50" s="110"/>
      <c r="Y50" s="109"/>
      <c r="Z50" s="108"/>
      <c r="AA50" s="108"/>
      <c r="AB50" s="108"/>
      <c r="AC50" s="108"/>
      <c r="AD50" s="108"/>
      <c r="AE50" s="110"/>
      <c r="AF50" s="109"/>
      <c r="AG50" s="108"/>
      <c r="AH50" s="108"/>
      <c r="AI50" s="108"/>
      <c r="AJ50" s="108"/>
      <c r="AK50" s="108"/>
      <c r="AL50" s="110"/>
      <c r="AM50" s="109"/>
      <c r="AN50" s="108"/>
      <c r="AO50" s="108"/>
      <c r="AP50" s="108"/>
      <c r="AQ50" s="108"/>
      <c r="AR50" s="108"/>
      <c r="AS50" s="110"/>
      <c r="AT50" s="109"/>
      <c r="AU50" s="108"/>
      <c r="AV50" s="108"/>
      <c r="AW50" s="308"/>
      <c r="AX50" s="309"/>
      <c r="AY50" s="310"/>
      <c r="AZ50" s="311"/>
      <c r="BA50" s="287"/>
      <c r="BB50" s="288"/>
      <c r="BC50" s="288"/>
      <c r="BD50" s="288"/>
      <c r="BE50" s="289"/>
    </row>
    <row r="51" spans="2:57" ht="20.25" customHeight="1" x14ac:dyDescent="0.55000000000000004">
      <c r="B51" s="312"/>
      <c r="C51" s="316"/>
      <c r="D51" s="317"/>
      <c r="E51" s="318"/>
      <c r="F51" s="323"/>
      <c r="G51" s="325"/>
      <c r="H51" s="326"/>
      <c r="I51" s="326"/>
      <c r="J51" s="327"/>
      <c r="K51" s="331"/>
      <c r="L51" s="332"/>
      <c r="M51" s="332"/>
      <c r="N51" s="333"/>
      <c r="O51" s="296" t="s">
        <v>187</v>
      </c>
      <c r="P51" s="297"/>
      <c r="Q51" s="298"/>
      <c r="R51" s="106"/>
      <c r="S51" s="105"/>
      <c r="T51" s="105"/>
      <c r="U51" s="105"/>
      <c r="V51" s="105"/>
      <c r="W51" s="105"/>
      <c r="X51" s="107"/>
      <c r="Y51" s="106"/>
      <c r="Z51" s="105"/>
      <c r="AA51" s="105"/>
      <c r="AB51" s="105"/>
      <c r="AC51" s="105"/>
      <c r="AD51" s="105"/>
      <c r="AE51" s="107"/>
      <c r="AF51" s="106"/>
      <c r="AG51" s="105"/>
      <c r="AH51" s="105"/>
      <c r="AI51" s="105"/>
      <c r="AJ51" s="105"/>
      <c r="AK51" s="105"/>
      <c r="AL51" s="107"/>
      <c r="AM51" s="106"/>
      <c r="AN51" s="105"/>
      <c r="AO51" s="105"/>
      <c r="AP51" s="105"/>
      <c r="AQ51" s="105"/>
      <c r="AR51" s="105"/>
      <c r="AS51" s="107"/>
      <c r="AT51" s="106"/>
      <c r="AU51" s="105"/>
      <c r="AV51" s="105"/>
      <c r="AW51" s="299"/>
      <c r="AX51" s="300"/>
      <c r="AY51" s="301"/>
      <c r="AZ51" s="302"/>
      <c r="BA51" s="290"/>
      <c r="BB51" s="291"/>
      <c r="BC51" s="291"/>
      <c r="BD51" s="291"/>
      <c r="BE51" s="292"/>
    </row>
    <row r="52" spans="2:57" ht="20.25" customHeight="1" x14ac:dyDescent="0.55000000000000004">
      <c r="B52" s="312"/>
      <c r="C52" s="319"/>
      <c r="D52" s="320"/>
      <c r="E52" s="321"/>
      <c r="F52" s="324"/>
      <c r="G52" s="325"/>
      <c r="H52" s="326"/>
      <c r="I52" s="326"/>
      <c r="J52" s="327"/>
      <c r="K52" s="334"/>
      <c r="L52" s="335"/>
      <c r="M52" s="335"/>
      <c r="N52" s="336"/>
      <c r="O52" s="303" t="s">
        <v>186</v>
      </c>
      <c r="P52" s="304"/>
      <c r="Q52" s="305"/>
      <c r="R52" s="103"/>
      <c r="S52" s="102"/>
      <c r="T52" s="102"/>
      <c r="U52" s="102"/>
      <c r="V52" s="102"/>
      <c r="W52" s="102"/>
      <c r="X52" s="104"/>
      <c r="Y52" s="103"/>
      <c r="Z52" s="102"/>
      <c r="AA52" s="102"/>
      <c r="AB52" s="102"/>
      <c r="AC52" s="102"/>
      <c r="AD52" s="102"/>
      <c r="AE52" s="104"/>
      <c r="AF52" s="103"/>
      <c r="AG52" s="102"/>
      <c r="AH52" s="102"/>
      <c r="AI52" s="102"/>
      <c r="AJ52" s="102"/>
      <c r="AK52" s="102"/>
      <c r="AL52" s="104"/>
      <c r="AM52" s="103"/>
      <c r="AN52" s="102"/>
      <c r="AO52" s="102"/>
      <c r="AP52" s="102"/>
      <c r="AQ52" s="102"/>
      <c r="AR52" s="102"/>
      <c r="AS52" s="104"/>
      <c r="AT52" s="103"/>
      <c r="AU52" s="102"/>
      <c r="AV52" s="102"/>
      <c r="AW52" s="306"/>
      <c r="AX52" s="307"/>
      <c r="AY52" s="285"/>
      <c r="AZ52" s="286"/>
      <c r="BA52" s="293"/>
      <c r="BB52" s="294"/>
      <c r="BC52" s="294"/>
      <c r="BD52" s="294"/>
      <c r="BE52" s="295"/>
    </row>
    <row r="53" spans="2:57" ht="20.25" customHeight="1" x14ac:dyDescent="0.55000000000000004">
      <c r="B53" s="312">
        <f>B50+1</f>
        <v>12</v>
      </c>
      <c r="C53" s="313"/>
      <c r="D53" s="314"/>
      <c r="E53" s="315"/>
      <c r="F53" s="322"/>
      <c r="G53" s="325"/>
      <c r="H53" s="326"/>
      <c r="I53" s="326"/>
      <c r="J53" s="327"/>
      <c r="K53" s="328"/>
      <c r="L53" s="329"/>
      <c r="M53" s="329"/>
      <c r="N53" s="330"/>
      <c r="O53" s="337" t="s">
        <v>188</v>
      </c>
      <c r="P53" s="338"/>
      <c r="Q53" s="339"/>
      <c r="R53" s="109"/>
      <c r="S53" s="108"/>
      <c r="T53" s="108"/>
      <c r="U53" s="108"/>
      <c r="V53" s="108"/>
      <c r="W53" s="108"/>
      <c r="X53" s="110"/>
      <c r="Y53" s="109"/>
      <c r="Z53" s="108"/>
      <c r="AA53" s="108"/>
      <c r="AB53" s="108"/>
      <c r="AC53" s="108"/>
      <c r="AD53" s="108"/>
      <c r="AE53" s="110"/>
      <c r="AF53" s="109"/>
      <c r="AG53" s="108"/>
      <c r="AH53" s="108"/>
      <c r="AI53" s="108"/>
      <c r="AJ53" s="108"/>
      <c r="AK53" s="108"/>
      <c r="AL53" s="110"/>
      <c r="AM53" s="109"/>
      <c r="AN53" s="108"/>
      <c r="AO53" s="108"/>
      <c r="AP53" s="108"/>
      <c r="AQ53" s="108"/>
      <c r="AR53" s="108"/>
      <c r="AS53" s="110"/>
      <c r="AT53" s="109"/>
      <c r="AU53" s="108"/>
      <c r="AV53" s="108"/>
      <c r="AW53" s="308"/>
      <c r="AX53" s="309"/>
      <c r="AY53" s="310"/>
      <c r="AZ53" s="311"/>
      <c r="BA53" s="287"/>
      <c r="BB53" s="288"/>
      <c r="BC53" s="288"/>
      <c r="BD53" s="288"/>
      <c r="BE53" s="289"/>
    </row>
    <row r="54" spans="2:57" ht="20.25" customHeight="1" x14ac:dyDescent="0.55000000000000004">
      <c r="B54" s="312"/>
      <c r="C54" s="316"/>
      <c r="D54" s="317"/>
      <c r="E54" s="318"/>
      <c r="F54" s="323"/>
      <c r="G54" s="325"/>
      <c r="H54" s="326"/>
      <c r="I54" s="326"/>
      <c r="J54" s="327"/>
      <c r="K54" s="331"/>
      <c r="L54" s="332"/>
      <c r="M54" s="332"/>
      <c r="N54" s="333"/>
      <c r="O54" s="296" t="s">
        <v>187</v>
      </c>
      <c r="P54" s="297"/>
      <c r="Q54" s="298"/>
      <c r="R54" s="106"/>
      <c r="S54" s="105"/>
      <c r="T54" s="105"/>
      <c r="U54" s="105"/>
      <c r="V54" s="105"/>
      <c r="W54" s="105"/>
      <c r="X54" s="107"/>
      <c r="Y54" s="106"/>
      <c r="Z54" s="105"/>
      <c r="AA54" s="105"/>
      <c r="AB54" s="105"/>
      <c r="AC54" s="105"/>
      <c r="AD54" s="105"/>
      <c r="AE54" s="107"/>
      <c r="AF54" s="106"/>
      <c r="AG54" s="105"/>
      <c r="AH54" s="105"/>
      <c r="AI54" s="105"/>
      <c r="AJ54" s="105"/>
      <c r="AK54" s="105"/>
      <c r="AL54" s="107"/>
      <c r="AM54" s="106"/>
      <c r="AN54" s="105"/>
      <c r="AO54" s="105"/>
      <c r="AP54" s="105"/>
      <c r="AQ54" s="105"/>
      <c r="AR54" s="105"/>
      <c r="AS54" s="107"/>
      <c r="AT54" s="106"/>
      <c r="AU54" s="105"/>
      <c r="AV54" s="105"/>
      <c r="AW54" s="299"/>
      <c r="AX54" s="300"/>
      <c r="AY54" s="301"/>
      <c r="AZ54" s="302"/>
      <c r="BA54" s="290"/>
      <c r="BB54" s="291"/>
      <c r="BC54" s="291"/>
      <c r="BD54" s="291"/>
      <c r="BE54" s="292"/>
    </row>
    <row r="55" spans="2:57" ht="20.25" customHeight="1" x14ac:dyDescent="0.55000000000000004">
      <c r="B55" s="312"/>
      <c r="C55" s="319"/>
      <c r="D55" s="320"/>
      <c r="E55" s="321"/>
      <c r="F55" s="324"/>
      <c r="G55" s="325"/>
      <c r="H55" s="326"/>
      <c r="I55" s="326"/>
      <c r="J55" s="327"/>
      <c r="K55" s="334"/>
      <c r="L55" s="335"/>
      <c r="M55" s="335"/>
      <c r="N55" s="336"/>
      <c r="O55" s="303" t="s">
        <v>186</v>
      </c>
      <c r="P55" s="304"/>
      <c r="Q55" s="305"/>
      <c r="R55" s="103"/>
      <c r="S55" s="102"/>
      <c r="T55" s="102"/>
      <c r="U55" s="102"/>
      <c r="V55" s="102"/>
      <c r="W55" s="102"/>
      <c r="X55" s="104"/>
      <c r="Y55" s="103"/>
      <c r="Z55" s="102"/>
      <c r="AA55" s="102"/>
      <c r="AB55" s="102"/>
      <c r="AC55" s="102"/>
      <c r="AD55" s="102"/>
      <c r="AE55" s="104"/>
      <c r="AF55" s="103"/>
      <c r="AG55" s="102"/>
      <c r="AH55" s="102"/>
      <c r="AI55" s="102"/>
      <c r="AJ55" s="102"/>
      <c r="AK55" s="102"/>
      <c r="AL55" s="104"/>
      <c r="AM55" s="103"/>
      <c r="AN55" s="102"/>
      <c r="AO55" s="102"/>
      <c r="AP55" s="102"/>
      <c r="AQ55" s="102"/>
      <c r="AR55" s="102"/>
      <c r="AS55" s="104"/>
      <c r="AT55" s="103"/>
      <c r="AU55" s="102"/>
      <c r="AV55" s="102"/>
      <c r="AW55" s="306"/>
      <c r="AX55" s="307"/>
      <c r="AY55" s="285"/>
      <c r="AZ55" s="286"/>
      <c r="BA55" s="293"/>
      <c r="BB55" s="294"/>
      <c r="BC55" s="294"/>
      <c r="BD55" s="294"/>
      <c r="BE55" s="295"/>
    </row>
    <row r="56" spans="2:57" ht="20.25" customHeight="1" x14ac:dyDescent="0.55000000000000004">
      <c r="B56" s="312">
        <f>B53+1</f>
        <v>13</v>
      </c>
      <c r="C56" s="313"/>
      <c r="D56" s="314"/>
      <c r="E56" s="315"/>
      <c r="F56" s="322"/>
      <c r="G56" s="325"/>
      <c r="H56" s="326"/>
      <c r="I56" s="326"/>
      <c r="J56" s="327"/>
      <c r="K56" s="328"/>
      <c r="L56" s="329"/>
      <c r="M56" s="329"/>
      <c r="N56" s="330"/>
      <c r="O56" s="337" t="s">
        <v>188</v>
      </c>
      <c r="P56" s="338"/>
      <c r="Q56" s="339"/>
      <c r="R56" s="109"/>
      <c r="S56" s="108"/>
      <c r="T56" s="108"/>
      <c r="U56" s="108"/>
      <c r="V56" s="108"/>
      <c r="W56" s="108"/>
      <c r="X56" s="110"/>
      <c r="Y56" s="109"/>
      <c r="Z56" s="108"/>
      <c r="AA56" s="108"/>
      <c r="AB56" s="108"/>
      <c r="AC56" s="108"/>
      <c r="AD56" s="108"/>
      <c r="AE56" s="110"/>
      <c r="AF56" s="109"/>
      <c r="AG56" s="108"/>
      <c r="AH56" s="108"/>
      <c r="AI56" s="108"/>
      <c r="AJ56" s="108"/>
      <c r="AK56" s="108"/>
      <c r="AL56" s="110"/>
      <c r="AM56" s="109"/>
      <c r="AN56" s="108"/>
      <c r="AO56" s="108"/>
      <c r="AP56" s="108"/>
      <c r="AQ56" s="108"/>
      <c r="AR56" s="108"/>
      <c r="AS56" s="110"/>
      <c r="AT56" s="109"/>
      <c r="AU56" s="108"/>
      <c r="AV56" s="108"/>
      <c r="AW56" s="308"/>
      <c r="AX56" s="309"/>
      <c r="AY56" s="310"/>
      <c r="AZ56" s="311"/>
      <c r="BA56" s="287"/>
      <c r="BB56" s="288"/>
      <c r="BC56" s="288"/>
      <c r="BD56" s="288"/>
      <c r="BE56" s="289"/>
    </row>
    <row r="57" spans="2:57" ht="20.25" customHeight="1" x14ac:dyDescent="0.55000000000000004">
      <c r="B57" s="312"/>
      <c r="C57" s="316"/>
      <c r="D57" s="317"/>
      <c r="E57" s="318"/>
      <c r="F57" s="323"/>
      <c r="G57" s="325"/>
      <c r="H57" s="326"/>
      <c r="I57" s="326"/>
      <c r="J57" s="327"/>
      <c r="K57" s="331"/>
      <c r="L57" s="332"/>
      <c r="M57" s="332"/>
      <c r="N57" s="333"/>
      <c r="O57" s="296" t="s">
        <v>187</v>
      </c>
      <c r="P57" s="297"/>
      <c r="Q57" s="298"/>
      <c r="R57" s="106"/>
      <c r="S57" s="105"/>
      <c r="T57" s="105"/>
      <c r="U57" s="105"/>
      <c r="V57" s="105"/>
      <c r="W57" s="105"/>
      <c r="X57" s="107"/>
      <c r="Y57" s="106"/>
      <c r="Z57" s="105"/>
      <c r="AA57" s="105"/>
      <c r="AB57" s="105"/>
      <c r="AC57" s="105"/>
      <c r="AD57" s="105"/>
      <c r="AE57" s="107"/>
      <c r="AF57" s="106"/>
      <c r="AG57" s="105"/>
      <c r="AH57" s="105"/>
      <c r="AI57" s="105"/>
      <c r="AJ57" s="105"/>
      <c r="AK57" s="105"/>
      <c r="AL57" s="107"/>
      <c r="AM57" s="106"/>
      <c r="AN57" s="105"/>
      <c r="AO57" s="105"/>
      <c r="AP57" s="105"/>
      <c r="AQ57" s="105"/>
      <c r="AR57" s="105"/>
      <c r="AS57" s="107"/>
      <c r="AT57" s="106"/>
      <c r="AU57" s="105"/>
      <c r="AV57" s="105"/>
      <c r="AW57" s="299"/>
      <c r="AX57" s="300"/>
      <c r="AY57" s="301"/>
      <c r="AZ57" s="302"/>
      <c r="BA57" s="290"/>
      <c r="BB57" s="291"/>
      <c r="BC57" s="291"/>
      <c r="BD57" s="291"/>
      <c r="BE57" s="292"/>
    </row>
    <row r="58" spans="2:57" ht="20.25" customHeight="1" x14ac:dyDescent="0.55000000000000004">
      <c r="B58" s="312"/>
      <c r="C58" s="319"/>
      <c r="D58" s="320"/>
      <c r="E58" s="321"/>
      <c r="F58" s="324"/>
      <c r="G58" s="325"/>
      <c r="H58" s="326"/>
      <c r="I58" s="326"/>
      <c r="J58" s="327"/>
      <c r="K58" s="334"/>
      <c r="L58" s="335"/>
      <c r="M58" s="335"/>
      <c r="N58" s="336"/>
      <c r="O58" s="303" t="s">
        <v>186</v>
      </c>
      <c r="P58" s="304"/>
      <c r="Q58" s="305"/>
      <c r="R58" s="103"/>
      <c r="S58" s="102"/>
      <c r="T58" s="102"/>
      <c r="U58" s="102"/>
      <c r="V58" s="102"/>
      <c r="W58" s="102"/>
      <c r="X58" s="104"/>
      <c r="Y58" s="103"/>
      <c r="Z58" s="102"/>
      <c r="AA58" s="102"/>
      <c r="AB58" s="102"/>
      <c r="AC58" s="102"/>
      <c r="AD58" s="102"/>
      <c r="AE58" s="104"/>
      <c r="AF58" s="103"/>
      <c r="AG58" s="102"/>
      <c r="AH58" s="102"/>
      <c r="AI58" s="102"/>
      <c r="AJ58" s="102"/>
      <c r="AK58" s="102"/>
      <c r="AL58" s="104"/>
      <c r="AM58" s="103"/>
      <c r="AN58" s="102"/>
      <c r="AO58" s="102"/>
      <c r="AP58" s="102"/>
      <c r="AQ58" s="102"/>
      <c r="AR58" s="102"/>
      <c r="AS58" s="104"/>
      <c r="AT58" s="103"/>
      <c r="AU58" s="102"/>
      <c r="AV58" s="102"/>
      <c r="AW58" s="306"/>
      <c r="AX58" s="307"/>
      <c r="AY58" s="285"/>
      <c r="AZ58" s="286"/>
      <c r="BA58" s="293"/>
      <c r="BB58" s="294"/>
      <c r="BC58" s="294"/>
      <c r="BD58" s="294"/>
      <c r="BE58" s="295"/>
    </row>
    <row r="59" spans="2:57" ht="20.25" customHeight="1" x14ac:dyDescent="0.55000000000000004">
      <c r="B59" s="312">
        <f>B56+1</f>
        <v>14</v>
      </c>
      <c r="C59" s="313"/>
      <c r="D59" s="314"/>
      <c r="E59" s="315"/>
      <c r="F59" s="322"/>
      <c r="G59" s="325"/>
      <c r="H59" s="326"/>
      <c r="I59" s="326"/>
      <c r="J59" s="327"/>
      <c r="K59" s="328"/>
      <c r="L59" s="329"/>
      <c r="M59" s="329"/>
      <c r="N59" s="330"/>
      <c r="O59" s="337" t="s">
        <v>188</v>
      </c>
      <c r="P59" s="338"/>
      <c r="Q59" s="339"/>
      <c r="R59" s="109"/>
      <c r="S59" s="108"/>
      <c r="T59" s="108"/>
      <c r="U59" s="108"/>
      <c r="V59" s="108"/>
      <c r="W59" s="108"/>
      <c r="X59" s="110"/>
      <c r="Y59" s="109"/>
      <c r="Z59" s="108"/>
      <c r="AA59" s="108"/>
      <c r="AB59" s="108"/>
      <c r="AC59" s="108"/>
      <c r="AD59" s="108"/>
      <c r="AE59" s="110"/>
      <c r="AF59" s="109"/>
      <c r="AG59" s="108"/>
      <c r="AH59" s="108"/>
      <c r="AI59" s="108"/>
      <c r="AJ59" s="108"/>
      <c r="AK59" s="108"/>
      <c r="AL59" s="110"/>
      <c r="AM59" s="109"/>
      <c r="AN59" s="108"/>
      <c r="AO59" s="108"/>
      <c r="AP59" s="108"/>
      <c r="AQ59" s="108"/>
      <c r="AR59" s="108"/>
      <c r="AS59" s="110"/>
      <c r="AT59" s="109"/>
      <c r="AU59" s="108"/>
      <c r="AV59" s="108"/>
      <c r="AW59" s="308"/>
      <c r="AX59" s="309"/>
      <c r="AY59" s="310"/>
      <c r="AZ59" s="311"/>
      <c r="BA59" s="287"/>
      <c r="BB59" s="288"/>
      <c r="BC59" s="288"/>
      <c r="BD59" s="288"/>
      <c r="BE59" s="289"/>
    </row>
    <row r="60" spans="2:57" ht="20.25" customHeight="1" x14ac:dyDescent="0.55000000000000004">
      <c r="B60" s="312"/>
      <c r="C60" s="316"/>
      <c r="D60" s="317"/>
      <c r="E60" s="318"/>
      <c r="F60" s="323"/>
      <c r="G60" s="325"/>
      <c r="H60" s="326"/>
      <c r="I60" s="326"/>
      <c r="J60" s="327"/>
      <c r="K60" s="331"/>
      <c r="L60" s="332"/>
      <c r="M60" s="332"/>
      <c r="N60" s="333"/>
      <c r="O60" s="296" t="s">
        <v>187</v>
      </c>
      <c r="P60" s="297"/>
      <c r="Q60" s="298"/>
      <c r="R60" s="106"/>
      <c r="S60" s="105"/>
      <c r="T60" s="105"/>
      <c r="U60" s="105"/>
      <c r="V60" s="105"/>
      <c r="W60" s="105"/>
      <c r="X60" s="107"/>
      <c r="Y60" s="106"/>
      <c r="Z60" s="105"/>
      <c r="AA60" s="105"/>
      <c r="AB60" s="105"/>
      <c r="AC60" s="105"/>
      <c r="AD60" s="105"/>
      <c r="AE60" s="107"/>
      <c r="AF60" s="106"/>
      <c r="AG60" s="105"/>
      <c r="AH60" s="105"/>
      <c r="AI60" s="105"/>
      <c r="AJ60" s="105"/>
      <c r="AK60" s="105"/>
      <c r="AL60" s="107"/>
      <c r="AM60" s="106"/>
      <c r="AN60" s="105"/>
      <c r="AO60" s="105"/>
      <c r="AP60" s="105"/>
      <c r="AQ60" s="105"/>
      <c r="AR60" s="105"/>
      <c r="AS60" s="107"/>
      <c r="AT60" s="106"/>
      <c r="AU60" s="105"/>
      <c r="AV60" s="105"/>
      <c r="AW60" s="299"/>
      <c r="AX60" s="300"/>
      <c r="AY60" s="301"/>
      <c r="AZ60" s="302"/>
      <c r="BA60" s="290"/>
      <c r="BB60" s="291"/>
      <c r="BC60" s="291"/>
      <c r="BD60" s="291"/>
      <c r="BE60" s="292"/>
    </row>
    <row r="61" spans="2:57" ht="20.25" customHeight="1" x14ac:dyDescent="0.55000000000000004">
      <c r="B61" s="312"/>
      <c r="C61" s="319"/>
      <c r="D61" s="320"/>
      <c r="E61" s="321"/>
      <c r="F61" s="324"/>
      <c r="G61" s="325"/>
      <c r="H61" s="326"/>
      <c r="I61" s="326"/>
      <c r="J61" s="327"/>
      <c r="K61" s="334"/>
      <c r="L61" s="335"/>
      <c r="M61" s="335"/>
      <c r="N61" s="336"/>
      <c r="O61" s="303" t="s">
        <v>186</v>
      </c>
      <c r="P61" s="304"/>
      <c r="Q61" s="305"/>
      <c r="R61" s="103"/>
      <c r="S61" s="102"/>
      <c r="T61" s="102"/>
      <c r="U61" s="102"/>
      <c r="V61" s="102"/>
      <c r="W61" s="102"/>
      <c r="X61" s="104"/>
      <c r="Y61" s="103"/>
      <c r="Z61" s="102"/>
      <c r="AA61" s="102"/>
      <c r="AB61" s="102"/>
      <c r="AC61" s="102"/>
      <c r="AD61" s="102"/>
      <c r="AE61" s="104"/>
      <c r="AF61" s="103"/>
      <c r="AG61" s="102"/>
      <c r="AH61" s="102"/>
      <c r="AI61" s="102"/>
      <c r="AJ61" s="102"/>
      <c r="AK61" s="102"/>
      <c r="AL61" s="104"/>
      <c r="AM61" s="103"/>
      <c r="AN61" s="102"/>
      <c r="AO61" s="102"/>
      <c r="AP61" s="102"/>
      <c r="AQ61" s="102"/>
      <c r="AR61" s="102"/>
      <c r="AS61" s="104"/>
      <c r="AT61" s="103"/>
      <c r="AU61" s="102"/>
      <c r="AV61" s="102"/>
      <c r="AW61" s="306"/>
      <c r="AX61" s="307"/>
      <c r="AY61" s="285"/>
      <c r="AZ61" s="286"/>
      <c r="BA61" s="293"/>
      <c r="BB61" s="294"/>
      <c r="BC61" s="294"/>
      <c r="BD61" s="294"/>
      <c r="BE61" s="295"/>
    </row>
    <row r="62" spans="2:57" ht="20.25" customHeight="1" x14ac:dyDescent="0.55000000000000004">
      <c r="B62" s="312">
        <f>B59+1</f>
        <v>15</v>
      </c>
      <c r="C62" s="313"/>
      <c r="D62" s="314"/>
      <c r="E62" s="315"/>
      <c r="F62" s="322"/>
      <c r="G62" s="325"/>
      <c r="H62" s="326"/>
      <c r="I62" s="326"/>
      <c r="J62" s="327"/>
      <c r="K62" s="328"/>
      <c r="L62" s="329"/>
      <c r="M62" s="329"/>
      <c r="N62" s="330"/>
      <c r="O62" s="337" t="s">
        <v>188</v>
      </c>
      <c r="P62" s="338"/>
      <c r="Q62" s="339"/>
      <c r="R62" s="109"/>
      <c r="S62" s="108"/>
      <c r="T62" s="108"/>
      <c r="U62" s="108"/>
      <c r="V62" s="108"/>
      <c r="W62" s="108"/>
      <c r="X62" s="110"/>
      <c r="Y62" s="109"/>
      <c r="Z62" s="108"/>
      <c r="AA62" s="108"/>
      <c r="AB62" s="108"/>
      <c r="AC62" s="108"/>
      <c r="AD62" s="108"/>
      <c r="AE62" s="110"/>
      <c r="AF62" s="109"/>
      <c r="AG62" s="108"/>
      <c r="AH62" s="108"/>
      <c r="AI62" s="108"/>
      <c r="AJ62" s="108"/>
      <c r="AK62" s="108"/>
      <c r="AL62" s="110"/>
      <c r="AM62" s="109"/>
      <c r="AN62" s="108"/>
      <c r="AO62" s="108"/>
      <c r="AP62" s="108"/>
      <c r="AQ62" s="108"/>
      <c r="AR62" s="108"/>
      <c r="AS62" s="110"/>
      <c r="AT62" s="109"/>
      <c r="AU62" s="108"/>
      <c r="AV62" s="108"/>
      <c r="AW62" s="308"/>
      <c r="AX62" s="309"/>
      <c r="AY62" s="310"/>
      <c r="AZ62" s="311"/>
      <c r="BA62" s="287"/>
      <c r="BB62" s="288"/>
      <c r="BC62" s="288"/>
      <c r="BD62" s="288"/>
      <c r="BE62" s="289"/>
    </row>
    <row r="63" spans="2:57" ht="20.25" customHeight="1" x14ac:dyDescent="0.55000000000000004">
      <c r="B63" s="312"/>
      <c r="C63" s="316"/>
      <c r="D63" s="317"/>
      <c r="E63" s="318"/>
      <c r="F63" s="323"/>
      <c r="G63" s="325"/>
      <c r="H63" s="326"/>
      <c r="I63" s="326"/>
      <c r="J63" s="327"/>
      <c r="K63" s="331"/>
      <c r="L63" s="332"/>
      <c r="M63" s="332"/>
      <c r="N63" s="333"/>
      <c r="O63" s="296" t="s">
        <v>187</v>
      </c>
      <c r="P63" s="297"/>
      <c r="Q63" s="298"/>
      <c r="R63" s="106"/>
      <c r="S63" s="105"/>
      <c r="T63" s="105"/>
      <c r="U63" s="105"/>
      <c r="V63" s="105"/>
      <c r="W63" s="105"/>
      <c r="X63" s="107"/>
      <c r="Y63" s="106"/>
      <c r="Z63" s="105"/>
      <c r="AA63" s="105"/>
      <c r="AB63" s="105"/>
      <c r="AC63" s="105"/>
      <c r="AD63" s="105"/>
      <c r="AE63" s="107"/>
      <c r="AF63" s="106"/>
      <c r="AG63" s="105"/>
      <c r="AH63" s="105"/>
      <c r="AI63" s="105"/>
      <c r="AJ63" s="105"/>
      <c r="AK63" s="105"/>
      <c r="AL63" s="107"/>
      <c r="AM63" s="106"/>
      <c r="AN63" s="105"/>
      <c r="AO63" s="105"/>
      <c r="AP63" s="105"/>
      <c r="AQ63" s="105"/>
      <c r="AR63" s="105"/>
      <c r="AS63" s="107"/>
      <c r="AT63" s="106"/>
      <c r="AU63" s="105"/>
      <c r="AV63" s="105"/>
      <c r="AW63" s="299"/>
      <c r="AX63" s="300"/>
      <c r="AY63" s="301"/>
      <c r="AZ63" s="302"/>
      <c r="BA63" s="290"/>
      <c r="BB63" s="291"/>
      <c r="BC63" s="291"/>
      <c r="BD63" s="291"/>
      <c r="BE63" s="292"/>
    </row>
    <row r="64" spans="2:57" ht="20.25" customHeight="1" x14ac:dyDescent="0.55000000000000004">
      <c r="B64" s="312"/>
      <c r="C64" s="319"/>
      <c r="D64" s="320"/>
      <c r="E64" s="321"/>
      <c r="F64" s="324"/>
      <c r="G64" s="325"/>
      <c r="H64" s="326"/>
      <c r="I64" s="326"/>
      <c r="J64" s="327"/>
      <c r="K64" s="334"/>
      <c r="L64" s="335"/>
      <c r="M64" s="335"/>
      <c r="N64" s="336"/>
      <c r="O64" s="303" t="s">
        <v>186</v>
      </c>
      <c r="P64" s="304"/>
      <c r="Q64" s="305"/>
      <c r="R64" s="103"/>
      <c r="S64" s="102"/>
      <c r="T64" s="102"/>
      <c r="U64" s="102"/>
      <c r="V64" s="102"/>
      <c r="W64" s="102"/>
      <c r="X64" s="104"/>
      <c r="Y64" s="103"/>
      <c r="Z64" s="102"/>
      <c r="AA64" s="102"/>
      <c r="AB64" s="102"/>
      <c r="AC64" s="102"/>
      <c r="AD64" s="102"/>
      <c r="AE64" s="104"/>
      <c r="AF64" s="103"/>
      <c r="AG64" s="102"/>
      <c r="AH64" s="102"/>
      <c r="AI64" s="102"/>
      <c r="AJ64" s="102"/>
      <c r="AK64" s="102"/>
      <c r="AL64" s="104"/>
      <c r="AM64" s="103"/>
      <c r="AN64" s="102"/>
      <c r="AO64" s="102"/>
      <c r="AP64" s="102"/>
      <c r="AQ64" s="102"/>
      <c r="AR64" s="102"/>
      <c r="AS64" s="104"/>
      <c r="AT64" s="103"/>
      <c r="AU64" s="102"/>
      <c r="AV64" s="102"/>
      <c r="AW64" s="306"/>
      <c r="AX64" s="307"/>
      <c r="AY64" s="285"/>
      <c r="AZ64" s="286"/>
      <c r="BA64" s="293"/>
      <c r="BB64" s="294"/>
      <c r="BC64" s="294"/>
      <c r="BD64" s="294"/>
      <c r="BE64" s="295"/>
    </row>
    <row r="65" spans="2:72" ht="20.25" customHeight="1" x14ac:dyDescent="0.55000000000000004">
      <c r="B65" s="312">
        <f>B62+1</f>
        <v>16</v>
      </c>
      <c r="C65" s="313"/>
      <c r="D65" s="314"/>
      <c r="E65" s="315"/>
      <c r="F65" s="322"/>
      <c r="G65" s="325"/>
      <c r="H65" s="326"/>
      <c r="I65" s="326"/>
      <c r="J65" s="327"/>
      <c r="K65" s="328"/>
      <c r="L65" s="329"/>
      <c r="M65" s="329"/>
      <c r="N65" s="330"/>
      <c r="O65" s="337" t="s">
        <v>188</v>
      </c>
      <c r="P65" s="338"/>
      <c r="Q65" s="339"/>
      <c r="R65" s="109"/>
      <c r="S65" s="108"/>
      <c r="T65" s="108"/>
      <c r="U65" s="108"/>
      <c r="V65" s="108"/>
      <c r="W65" s="108"/>
      <c r="X65" s="110"/>
      <c r="Y65" s="109"/>
      <c r="Z65" s="108"/>
      <c r="AA65" s="108"/>
      <c r="AB65" s="108"/>
      <c r="AC65" s="108"/>
      <c r="AD65" s="108"/>
      <c r="AE65" s="110"/>
      <c r="AF65" s="109"/>
      <c r="AG65" s="108"/>
      <c r="AH65" s="108"/>
      <c r="AI65" s="108"/>
      <c r="AJ65" s="108"/>
      <c r="AK65" s="108"/>
      <c r="AL65" s="110"/>
      <c r="AM65" s="109"/>
      <c r="AN65" s="108"/>
      <c r="AO65" s="108"/>
      <c r="AP65" s="108"/>
      <c r="AQ65" s="108"/>
      <c r="AR65" s="108"/>
      <c r="AS65" s="110"/>
      <c r="AT65" s="109"/>
      <c r="AU65" s="108"/>
      <c r="AV65" s="108"/>
      <c r="AW65" s="308"/>
      <c r="AX65" s="309"/>
      <c r="AY65" s="310"/>
      <c r="AZ65" s="311"/>
      <c r="BA65" s="287"/>
      <c r="BB65" s="288"/>
      <c r="BC65" s="288"/>
      <c r="BD65" s="288"/>
      <c r="BE65" s="289"/>
    </row>
    <row r="66" spans="2:72" ht="20.25" customHeight="1" x14ac:dyDescent="0.55000000000000004">
      <c r="B66" s="312"/>
      <c r="C66" s="316"/>
      <c r="D66" s="317"/>
      <c r="E66" s="318"/>
      <c r="F66" s="323"/>
      <c r="G66" s="325"/>
      <c r="H66" s="326"/>
      <c r="I66" s="326"/>
      <c r="J66" s="327"/>
      <c r="K66" s="331"/>
      <c r="L66" s="332"/>
      <c r="M66" s="332"/>
      <c r="N66" s="333"/>
      <c r="O66" s="296" t="s">
        <v>187</v>
      </c>
      <c r="P66" s="297"/>
      <c r="Q66" s="298"/>
      <c r="R66" s="106"/>
      <c r="S66" s="105"/>
      <c r="T66" s="105"/>
      <c r="U66" s="105"/>
      <c r="V66" s="105"/>
      <c r="W66" s="105"/>
      <c r="X66" s="107"/>
      <c r="Y66" s="106"/>
      <c r="Z66" s="105"/>
      <c r="AA66" s="105"/>
      <c r="AB66" s="105"/>
      <c r="AC66" s="105"/>
      <c r="AD66" s="105"/>
      <c r="AE66" s="107"/>
      <c r="AF66" s="106"/>
      <c r="AG66" s="105"/>
      <c r="AH66" s="105"/>
      <c r="AI66" s="105"/>
      <c r="AJ66" s="105"/>
      <c r="AK66" s="105"/>
      <c r="AL66" s="107"/>
      <c r="AM66" s="106"/>
      <c r="AN66" s="105"/>
      <c r="AO66" s="105"/>
      <c r="AP66" s="105"/>
      <c r="AQ66" s="105"/>
      <c r="AR66" s="105"/>
      <c r="AS66" s="107"/>
      <c r="AT66" s="106"/>
      <c r="AU66" s="105"/>
      <c r="AV66" s="105"/>
      <c r="AW66" s="299"/>
      <c r="AX66" s="300"/>
      <c r="AY66" s="301"/>
      <c r="AZ66" s="302"/>
      <c r="BA66" s="290"/>
      <c r="BB66" s="291"/>
      <c r="BC66" s="291"/>
      <c r="BD66" s="291"/>
      <c r="BE66" s="292"/>
    </row>
    <row r="67" spans="2:72" ht="20.25" customHeight="1" x14ac:dyDescent="0.55000000000000004">
      <c r="B67" s="312"/>
      <c r="C67" s="319"/>
      <c r="D67" s="320"/>
      <c r="E67" s="321"/>
      <c r="F67" s="324"/>
      <c r="G67" s="325"/>
      <c r="H67" s="326"/>
      <c r="I67" s="326"/>
      <c r="J67" s="327"/>
      <c r="K67" s="334"/>
      <c r="L67" s="335"/>
      <c r="M67" s="335"/>
      <c r="N67" s="336"/>
      <c r="O67" s="303" t="s">
        <v>186</v>
      </c>
      <c r="P67" s="304"/>
      <c r="Q67" s="305"/>
      <c r="R67" s="103"/>
      <c r="S67" s="102"/>
      <c r="T67" s="102"/>
      <c r="U67" s="102"/>
      <c r="V67" s="102"/>
      <c r="W67" s="102"/>
      <c r="X67" s="104"/>
      <c r="Y67" s="103"/>
      <c r="Z67" s="102"/>
      <c r="AA67" s="102"/>
      <c r="AB67" s="102"/>
      <c r="AC67" s="102"/>
      <c r="AD67" s="102"/>
      <c r="AE67" s="104"/>
      <c r="AF67" s="103"/>
      <c r="AG67" s="102"/>
      <c r="AH67" s="102"/>
      <c r="AI67" s="102"/>
      <c r="AJ67" s="102"/>
      <c r="AK67" s="102"/>
      <c r="AL67" s="104"/>
      <c r="AM67" s="103"/>
      <c r="AN67" s="102"/>
      <c r="AO67" s="102"/>
      <c r="AP67" s="102"/>
      <c r="AQ67" s="102"/>
      <c r="AR67" s="102"/>
      <c r="AS67" s="104"/>
      <c r="AT67" s="103"/>
      <c r="AU67" s="102"/>
      <c r="AV67" s="102"/>
      <c r="AW67" s="306"/>
      <c r="AX67" s="307"/>
      <c r="AY67" s="285"/>
      <c r="AZ67" s="286"/>
      <c r="BA67" s="293"/>
      <c r="BB67" s="294"/>
      <c r="BC67" s="294"/>
      <c r="BD67" s="294"/>
      <c r="BE67" s="295"/>
    </row>
    <row r="68" spans="2:72" ht="20.25" customHeight="1" x14ac:dyDescent="0.55000000000000004">
      <c r="B68" s="312">
        <f>B65+1</f>
        <v>17</v>
      </c>
      <c r="C68" s="313"/>
      <c r="D68" s="314"/>
      <c r="E68" s="315"/>
      <c r="F68" s="322"/>
      <c r="G68" s="325"/>
      <c r="H68" s="326"/>
      <c r="I68" s="326"/>
      <c r="J68" s="327"/>
      <c r="K68" s="328"/>
      <c r="L68" s="329"/>
      <c r="M68" s="329"/>
      <c r="N68" s="330"/>
      <c r="O68" s="337" t="s">
        <v>188</v>
      </c>
      <c r="P68" s="338"/>
      <c r="Q68" s="339"/>
      <c r="R68" s="109"/>
      <c r="S68" s="108"/>
      <c r="T68" s="108"/>
      <c r="U68" s="108"/>
      <c r="V68" s="108"/>
      <c r="W68" s="108"/>
      <c r="X68" s="110"/>
      <c r="Y68" s="109"/>
      <c r="Z68" s="108"/>
      <c r="AA68" s="108"/>
      <c r="AB68" s="108"/>
      <c r="AC68" s="108"/>
      <c r="AD68" s="108"/>
      <c r="AE68" s="110"/>
      <c r="AF68" s="109"/>
      <c r="AG68" s="108"/>
      <c r="AH68" s="108"/>
      <c r="AI68" s="108"/>
      <c r="AJ68" s="108"/>
      <c r="AK68" s="108"/>
      <c r="AL68" s="110"/>
      <c r="AM68" s="109"/>
      <c r="AN68" s="108"/>
      <c r="AO68" s="108"/>
      <c r="AP68" s="108"/>
      <c r="AQ68" s="108"/>
      <c r="AR68" s="108"/>
      <c r="AS68" s="110"/>
      <c r="AT68" s="109"/>
      <c r="AU68" s="108"/>
      <c r="AV68" s="108"/>
      <c r="AW68" s="308"/>
      <c r="AX68" s="309"/>
      <c r="AY68" s="310"/>
      <c r="AZ68" s="311"/>
      <c r="BA68" s="287"/>
      <c r="BB68" s="288"/>
      <c r="BC68" s="288"/>
      <c r="BD68" s="288"/>
      <c r="BE68" s="289"/>
    </row>
    <row r="69" spans="2:72" ht="20.25" customHeight="1" x14ac:dyDescent="0.55000000000000004">
      <c r="B69" s="312"/>
      <c r="C69" s="316"/>
      <c r="D69" s="317"/>
      <c r="E69" s="318"/>
      <c r="F69" s="323"/>
      <c r="G69" s="325"/>
      <c r="H69" s="326"/>
      <c r="I69" s="326"/>
      <c r="J69" s="327"/>
      <c r="K69" s="331"/>
      <c r="L69" s="332"/>
      <c r="M69" s="332"/>
      <c r="N69" s="333"/>
      <c r="O69" s="296" t="s">
        <v>187</v>
      </c>
      <c r="P69" s="297"/>
      <c r="Q69" s="298"/>
      <c r="R69" s="106"/>
      <c r="S69" s="105"/>
      <c r="T69" s="105"/>
      <c r="U69" s="105"/>
      <c r="V69" s="105"/>
      <c r="W69" s="105"/>
      <c r="X69" s="107"/>
      <c r="Y69" s="106"/>
      <c r="Z69" s="105"/>
      <c r="AA69" s="105"/>
      <c r="AB69" s="105"/>
      <c r="AC69" s="105"/>
      <c r="AD69" s="105"/>
      <c r="AE69" s="107"/>
      <c r="AF69" s="106"/>
      <c r="AG69" s="105"/>
      <c r="AH69" s="105"/>
      <c r="AI69" s="105"/>
      <c r="AJ69" s="105"/>
      <c r="AK69" s="105"/>
      <c r="AL69" s="107"/>
      <c r="AM69" s="106"/>
      <c r="AN69" s="105"/>
      <c r="AO69" s="105"/>
      <c r="AP69" s="105"/>
      <c r="AQ69" s="105"/>
      <c r="AR69" s="105"/>
      <c r="AS69" s="107"/>
      <c r="AT69" s="106"/>
      <c r="AU69" s="105"/>
      <c r="AV69" s="105"/>
      <c r="AW69" s="299"/>
      <c r="AX69" s="300"/>
      <c r="AY69" s="301"/>
      <c r="AZ69" s="302"/>
      <c r="BA69" s="290"/>
      <c r="BB69" s="291"/>
      <c r="BC69" s="291"/>
      <c r="BD69" s="291"/>
      <c r="BE69" s="292"/>
    </row>
    <row r="70" spans="2:72" ht="20.25" customHeight="1" thickBot="1" x14ac:dyDescent="0.6">
      <c r="B70" s="312"/>
      <c r="C70" s="319"/>
      <c r="D70" s="320"/>
      <c r="E70" s="321"/>
      <c r="F70" s="324"/>
      <c r="G70" s="325"/>
      <c r="H70" s="326"/>
      <c r="I70" s="326"/>
      <c r="J70" s="327"/>
      <c r="K70" s="334"/>
      <c r="L70" s="335"/>
      <c r="M70" s="335"/>
      <c r="N70" s="336"/>
      <c r="O70" s="303" t="s">
        <v>186</v>
      </c>
      <c r="P70" s="304"/>
      <c r="Q70" s="305"/>
      <c r="R70" s="103"/>
      <c r="S70" s="102"/>
      <c r="T70" s="102"/>
      <c r="U70" s="102"/>
      <c r="V70" s="102"/>
      <c r="W70" s="102"/>
      <c r="X70" s="104"/>
      <c r="Y70" s="103"/>
      <c r="Z70" s="102"/>
      <c r="AA70" s="102"/>
      <c r="AB70" s="102"/>
      <c r="AC70" s="102"/>
      <c r="AD70" s="102"/>
      <c r="AE70" s="104"/>
      <c r="AF70" s="103"/>
      <c r="AG70" s="102"/>
      <c r="AH70" s="102"/>
      <c r="AI70" s="102"/>
      <c r="AJ70" s="102"/>
      <c r="AK70" s="102"/>
      <c r="AL70" s="104"/>
      <c r="AM70" s="103"/>
      <c r="AN70" s="102"/>
      <c r="AO70" s="102"/>
      <c r="AP70" s="102"/>
      <c r="AQ70" s="102"/>
      <c r="AR70" s="102"/>
      <c r="AS70" s="104"/>
      <c r="AT70" s="103"/>
      <c r="AU70" s="102"/>
      <c r="AV70" s="102"/>
      <c r="AW70" s="306"/>
      <c r="AX70" s="307"/>
      <c r="AY70" s="285"/>
      <c r="AZ70" s="286"/>
      <c r="BA70" s="293"/>
      <c r="BB70" s="294"/>
      <c r="BC70" s="294"/>
      <c r="BD70" s="294"/>
      <c r="BE70" s="295"/>
    </row>
    <row r="71" spans="2:72" s="94" customFormat="1" ht="6" customHeight="1" thickBot="1" x14ac:dyDescent="0.6">
      <c r="B71" s="101"/>
      <c r="C71" s="100"/>
      <c r="D71" s="100"/>
      <c r="E71" s="100"/>
      <c r="F71" s="96"/>
      <c r="G71" s="98"/>
      <c r="H71" s="98"/>
      <c r="I71" s="98"/>
      <c r="J71" s="98"/>
      <c r="K71" s="96"/>
      <c r="L71" s="96"/>
      <c r="M71" s="96"/>
      <c r="N71" s="96"/>
      <c r="O71" s="99"/>
      <c r="P71" s="99"/>
      <c r="Q71" s="99"/>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7"/>
      <c r="AX71" s="97"/>
      <c r="AY71" s="97"/>
      <c r="AZ71" s="97"/>
      <c r="BA71" s="96"/>
      <c r="BB71" s="96"/>
      <c r="BC71" s="96"/>
      <c r="BD71" s="96"/>
      <c r="BE71" s="95"/>
    </row>
    <row r="72" spans="2:72" ht="20.25" customHeight="1" x14ac:dyDescent="0.55000000000000004">
      <c r="B72" s="93"/>
      <c r="C72" s="92"/>
      <c r="D72" s="92"/>
      <c r="E72" s="92"/>
      <c r="F72" s="347" t="s">
        <v>185</v>
      </c>
      <c r="G72" s="347"/>
      <c r="H72" s="347"/>
      <c r="I72" s="347"/>
      <c r="J72" s="347"/>
      <c r="K72" s="347"/>
      <c r="L72" s="347"/>
      <c r="M72" s="347"/>
      <c r="N72" s="347"/>
      <c r="O72" s="347"/>
      <c r="P72" s="347"/>
      <c r="Q72" s="348"/>
      <c r="R72" s="91"/>
      <c r="S72" s="90"/>
      <c r="T72" s="90"/>
      <c r="U72" s="90"/>
      <c r="V72" s="90"/>
      <c r="W72" s="90"/>
      <c r="X72" s="89"/>
      <c r="Y72" s="91"/>
      <c r="Z72" s="90"/>
      <c r="AA72" s="90"/>
      <c r="AB72" s="90"/>
      <c r="AC72" s="90"/>
      <c r="AD72" s="90"/>
      <c r="AE72" s="89"/>
      <c r="AF72" s="91"/>
      <c r="AG72" s="90"/>
      <c r="AH72" s="90"/>
      <c r="AI72" s="90"/>
      <c r="AJ72" s="90"/>
      <c r="AK72" s="90"/>
      <c r="AL72" s="89"/>
      <c r="AM72" s="91"/>
      <c r="AN72" s="90"/>
      <c r="AO72" s="90"/>
      <c r="AP72" s="90"/>
      <c r="AQ72" s="90"/>
      <c r="AR72" s="90"/>
      <c r="AS72" s="89"/>
      <c r="AT72" s="91"/>
      <c r="AU72" s="90"/>
      <c r="AV72" s="89"/>
      <c r="AW72" s="349"/>
      <c r="AX72" s="350"/>
      <c r="AY72" s="350"/>
      <c r="AZ72" s="351"/>
      <c r="BA72" s="341"/>
      <c r="BB72" s="342"/>
      <c r="BC72" s="342"/>
      <c r="BD72" s="342"/>
      <c r="BE72" s="343"/>
    </row>
    <row r="73" spans="2:72" ht="20.25" customHeight="1" thickBot="1" x14ac:dyDescent="0.6">
      <c r="B73" s="88"/>
      <c r="C73" s="87"/>
      <c r="D73" s="87"/>
      <c r="E73" s="87"/>
      <c r="F73" s="355" t="s">
        <v>184</v>
      </c>
      <c r="G73" s="355"/>
      <c r="H73" s="355"/>
      <c r="I73" s="355"/>
      <c r="J73" s="355"/>
      <c r="K73" s="355"/>
      <c r="L73" s="355"/>
      <c r="M73" s="355"/>
      <c r="N73" s="355"/>
      <c r="O73" s="355"/>
      <c r="P73" s="355"/>
      <c r="Q73" s="356"/>
      <c r="R73" s="86"/>
      <c r="S73" s="85"/>
      <c r="T73" s="85"/>
      <c r="U73" s="85"/>
      <c r="V73" s="85"/>
      <c r="W73" s="85"/>
      <c r="X73" s="84"/>
      <c r="Y73" s="86"/>
      <c r="Z73" s="85"/>
      <c r="AA73" s="85"/>
      <c r="AB73" s="85"/>
      <c r="AC73" s="85"/>
      <c r="AD73" s="85"/>
      <c r="AE73" s="84"/>
      <c r="AF73" s="86"/>
      <c r="AG73" s="85"/>
      <c r="AH73" s="85"/>
      <c r="AI73" s="85"/>
      <c r="AJ73" s="85"/>
      <c r="AK73" s="85"/>
      <c r="AL73" s="84"/>
      <c r="AM73" s="86"/>
      <c r="AN73" s="85"/>
      <c r="AO73" s="85"/>
      <c r="AP73" s="85"/>
      <c r="AQ73" s="85"/>
      <c r="AR73" s="85"/>
      <c r="AS73" s="84"/>
      <c r="AT73" s="86"/>
      <c r="AU73" s="85"/>
      <c r="AV73" s="84"/>
      <c r="AW73" s="352"/>
      <c r="AX73" s="353"/>
      <c r="AY73" s="353"/>
      <c r="AZ73" s="354"/>
      <c r="BA73" s="344"/>
      <c r="BB73" s="345"/>
      <c r="BC73" s="345"/>
      <c r="BD73" s="345"/>
      <c r="BE73" s="346"/>
    </row>
    <row r="74" spans="2:72" ht="13.5" customHeight="1" x14ac:dyDescent="0.55000000000000004">
      <c r="C74" s="83"/>
      <c r="D74" s="83"/>
      <c r="E74" s="83"/>
      <c r="F74" s="82"/>
      <c r="G74" s="81"/>
      <c r="AE74" s="80"/>
    </row>
    <row r="75" spans="2:72" ht="11.4" customHeight="1" x14ac:dyDescent="0.55000000000000004">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row>
    <row r="76" spans="2:72" s="71" customFormat="1" ht="24.9" customHeight="1" x14ac:dyDescent="0.3">
      <c r="B76" s="71" t="s">
        <v>183</v>
      </c>
      <c r="BM76" s="78"/>
      <c r="BO76" s="78"/>
      <c r="BP76" s="78"/>
      <c r="BQ76" s="78"/>
      <c r="BR76" s="77"/>
      <c r="BS76" s="76"/>
      <c r="BT76" s="76"/>
    </row>
    <row r="77" spans="2:72" s="71" customFormat="1" ht="24.9" customHeight="1" x14ac:dyDescent="0.55000000000000004">
      <c r="B77" s="71" t="s">
        <v>182</v>
      </c>
      <c r="C77" s="75"/>
      <c r="D77" s="75"/>
      <c r="E77" s="75"/>
      <c r="F77" s="75"/>
      <c r="G77" s="74"/>
      <c r="H77" s="74"/>
    </row>
    <row r="78" spans="2:72" s="71" customFormat="1" ht="24.9" customHeight="1" x14ac:dyDescent="0.55000000000000004">
      <c r="B78" s="71" t="s">
        <v>181</v>
      </c>
      <c r="C78" s="74"/>
      <c r="D78" s="74"/>
      <c r="E78" s="74"/>
      <c r="F78" s="74"/>
    </row>
    <row r="79" spans="2:72" s="71" customFormat="1" ht="24.9" customHeight="1" x14ac:dyDescent="0.55000000000000004">
      <c r="B79" s="71" t="s">
        <v>180</v>
      </c>
      <c r="C79" s="74"/>
      <c r="D79" s="74"/>
      <c r="E79" s="74"/>
      <c r="F79" s="74"/>
    </row>
    <row r="80" spans="2:72" s="71" customFormat="1" ht="24.9" customHeight="1" x14ac:dyDescent="0.55000000000000004">
      <c r="B80" s="71" t="s">
        <v>179</v>
      </c>
    </row>
    <row r="81" spans="2:7" s="71" customFormat="1" ht="24.9" customHeight="1" x14ac:dyDescent="0.55000000000000004">
      <c r="B81" s="71" t="s">
        <v>178</v>
      </c>
    </row>
    <row r="82" spans="2:7" s="71" customFormat="1" ht="24.9" customHeight="1" x14ac:dyDescent="0.55000000000000004">
      <c r="B82" s="71" t="s">
        <v>177</v>
      </c>
    </row>
    <row r="83" spans="2:7" s="71" customFormat="1" ht="24.9" customHeight="1" x14ac:dyDescent="0.55000000000000004">
      <c r="B83" s="71" t="s">
        <v>176</v>
      </c>
    </row>
    <row r="84" spans="2:7" s="71" customFormat="1" ht="24.9" customHeight="1" x14ac:dyDescent="0.55000000000000004">
      <c r="B84" s="71" t="s">
        <v>175</v>
      </c>
    </row>
    <row r="85" spans="2:7" s="71" customFormat="1" ht="24.9" customHeight="1" x14ac:dyDescent="0.55000000000000004"/>
    <row r="86" spans="2:7" s="71" customFormat="1" ht="24.9" customHeight="1" x14ac:dyDescent="0.55000000000000004">
      <c r="C86" s="73" t="s">
        <v>174</v>
      </c>
      <c r="D86" s="340" t="s">
        <v>173</v>
      </c>
      <c r="E86" s="340"/>
      <c r="F86" s="340"/>
      <c r="G86" s="340"/>
    </row>
    <row r="87" spans="2:7" s="71" customFormat="1" ht="24.9" customHeight="1" x14ac:dyDescent="0.55000000000000004">
      <c r="C87" s="72" t="s">
        <v>172</v>
      </c>
      <c r="D87" s="340" t="s">
        <v>171</v>
      </c>
      <c r="E87" s="340"/>
      <c r="F87" s="340"/>
      <c r="G87" s="340"/>
    </row>
    <row r="88" spans="2:7" s="71" customFormat="1" ht="24.9" customHeight="1" x14ac:dyDescent="0.55000000000000004">
      <c r="C88" s="72" t="s">
        <v>170</v>
      </c>
      <c r="D88" s="340" t="s">
        <v>169</v>
      </c>
      <c r="E88" s="340"/>
      <c r="F88" s="340"/>
      <c r="G88" s="340"/>
    </row>
    <row r="89" spans="2:7" s="71" customFormat="1" ht="24.9" customHeight="1" x14ac:dyDescent="0.55000000000000004">
      <c r="C89" s="72" t="s">
        <v>168</v>
      </c>
      <c r="D89" s="340" t="s">
        <v>167</v>
      </c>
      <c r="E89" s="340"/>
      <c r="F89" s="340"/>
      <c r="G89" s="340"/>
    </row>
    <row r="90" spans="2:7" s="71" customFormat="1" ht="24.9" customHeight="1" x14ac:dyDescent="0.55000000000000004">
      <c r="C90" s="72" t="s">
        <v>166</v>
      </c>
      <c r="D90" s="340" t="s">
        <v>165</v>
      </c>
      <c r="E90" s="340"/>
      <c r="F90" s="340"/>
      <c r="G90" s="340"/>
    </row>
    <row r="91" spans="2:7" s="71" customFormat="1" ht="24.9" customHeight="1" x14ac:dyDescent="0.55000000000000004"/>
    <row r="92" spans="2:7" s="71" customFormat="1" ht="24.9" customHeight="1" x14ac:dyDescent="0.55000000000000004">
      <c r="C92" s="71" t="s">
        <v>164</v>
      </c>
    </row>
    <row r="93" spans="2:7" s="71" customFormat="1" ht="24.9" customHeight="1" x14ac:dyDescent="0.55000000000000004">
      <c r="C93" s="71" t="s">
        <v>163</v>
      </c>
    </row>
    <row r="94" spans="2:7" s="71" customFormat="1" ht="24.9" customHeight="1" x14ac:dyDescent="0.55000000000000004">
      <c r="C94" s="71" t="s">
        <v>162</v>
      </c>
    </row>
    <row r="95" spans="2:7" s="71" customFormat="1" ht="24.9" customHeight="1" x14ac:dyDescent="0.55000000000000004"/>
    <row r="96" spans="2:7" s="71" customFormat="1" ht="24.9" customHeight="1" x14ac:dyDescent="0.55000000000000004">
      <c r="B96" s="71" t="s">
        <v>161</v>
      </c>
    </row>
    <row r="97" spans="2:2" s="71" customFormat="1" ht="24.9" customHeight="1" x14ac:dyDescent="0.55000000000000004">
      <c r="B97" s="71" t="s">
        <v>160</v>
      </c>
    </row>
    <row r="98" spans="2:2" s="71" customFormat="1" ht="24.9" customHeight="1" x14ac:dyDescent="0.55000000000000004">
      <c r="B98" s="71" t="s">
        <v>159</v>
      </c>
    </row>
    <row r="99" spans="2:2" s="71" customFormat="1" ht="24.9" customHeight="1" x14ac:dyDescent="0.55000000000000004">
      <c r="B99" s="71" t="s">
        <v>158</v>
      </c>
    </row>
    <row r="100" spans="2:2" s="71" customFormat="1" ht="24.9" customHeight="1" x14ac:dyDescent="0.55000000000000004">
      <c r="B100" s="71" t="s">
        <v>157</v>
      </c>
    </row>
    <row r="101" spans="2:2" s="71" customFormat="1" ht="24.9" customHeight="1" x14ac:dyDescent="0.55000000000000004">
      <c r="B101" s="71" t="s">
        <v>156</v>
      </c>
    </row>
    <row r="102" spans="2:2" s="71" customFormat="1" ht="24.9" customHeight="1" x14ac:dyDescent="0.55000000000000004">
      <c r="B102" s="71" t="s">
        <v>155</v>
      </c>
    </row>
    <row r="103" spans="2:2" s="71" customFormat="1" ht="24.9" customHeight="1" x14ac:dyDescent="0.55000000000000004">
      <c r="B103" s="71" t="s">
        <v>154</v>
      </c>
    </row>
    <row r="104" spans="2:2" s="71" customFormat="1" ht="24.9" customHeight="1" x14ac:dyDescent="0.55000000000000004">
      <c r="B104" s="71" t="s">
        <v>153</v>
      </c>
    </row>
    <row r="105" spans="2:2" s="71" customFormat="1" ht="24.9" customHeight="1" x14ac:dyDescent="0.55000000000000004">
      <c r="B105" s="71" t="s">
        <v>152</v>
      </c>
    </row>
    <row r="106" spans="2:2" s="71" customFormat="1" ht="24.9" customHeight="1" x14ac:dyDescent="0.55000000000000004">
      <c r="B106" s="71" t="s">
        <v>151</v>
      </c>
    </row>
    <row r="107" spans="2:2" s="71" customFormat="1" ht="24.9" customHeight="1" x14ac:dyDescent="0.55000000000000004">
      <c r="B107" s="71" t="s">
        <v>150</v>
      </c>
    </row>
    <row r="108" spans="2:2" s="71" customFormat="1" ht="24.9" customHeight="1" x14ac:dyDescent="0.55000000000000004">
      <c r="B108" s="71" t="s">
        <v>149</v>
      </c>
    </row>
    <row r="109" spans="2:2" s="71" customFormat="1" ht="24.9" customHeight="1" x14ac:dyDescent="0.55000000000000004">
      <c r="B109" s="71" t="s">
        <v>148</v>
      </c>
    </row>
    <row r="110" spans="2:2" ht="24.9" customHeight="1" x14ac:dyDescent="0.55000000000000004">
      <c r="B110" s="71" t="s">
        <v>147</v>
      </c>
    </row>
  </sheetData>
  <sheetProtection insertColumns="0" deleteRows="0"/>
  <mergeCells count="294">
    <mergeCell ref="BA8:BC8"/>
    <mergeCell ref="AN10:AP10"/>
    <mergeCell ref="BA10:BC10"/>
    <mergeCell ref="AO1:BD1"/>
    <mergeCell ref="Y2:Z2"/>
    <mergeCell ref="AB2:AC2"/>
    <mergeCell ref="AF2:AG2"/>
    <mergeCell ref="AO2:BD2"/>
    <mergeCell ref="BA3:BD3"/>
    <mergeCell ref="BA4:BD4"/>
    <mergeCell ref="AW6:AX6"/>
    <mergeCell ref="BA6:BB6"/>
    <mergeCell ref="AT12:AV12"/>
    <mergeCell ref="AX12:AZ12"/>
    <mergeCell ref="BB12:BC12"/>
    <mergeCell ref="B15:B19"/>
    <mergeCell ref="C15:E19"/>
    <mergeCell ref="F15:F19"/>
    <mergeCell ref="G15:J19"/>
    <mergeCell ref="K15:N19"/>
    <mergeCell ref="O15:Q19"/>
    <mergeCell ref="R15:AV15"/>
    <mergeCell ref="AY20:AZ20"/>
    <mergeCell ref="BA20:BE22"/>
    <mergeCell ref="O21:Q21"/>
    <mergeCell ref="AW21:AX21"/>
    <mergeCell ref="AY21:AZ21"/>
    <mergeCell ref="O22:Q22"/>
    <mergeCell ref="AW22:AX22"/>
    <mergeCell ref="AY22:AZ22"/>
    <mergeCell ref="AW15:AX19"/>
    <mergeCell ref="AY15:AZ19"/>
    <mergeCell ref="BA15:BE19"/>
    <mergeCell ref="R16:X16"/>
    <mergeCell ref="Y16:AE16"/>
    <mergeCell ref="AF16:AL16"/>
    <mergeCell ref="AM16:AS16"/>
    <mergeCell ref="AT16:AV16"/>
    <mergeCell ref="O20:Q20"/>
    <mergeCell ref="B23:B25"/>
    <mergeCell ref="C23:E25"/>
    <mergeCell ref="F23:F25"/>
    <mergeCell ref="G23:J25"/>
    <mergeCell ref="K23:N25"/>
    <mergeCell ref="O23:Q23"/>
    <mergeCell ref="O24:Q24"/>
    <mergeCell ref="O25:Q25"/>
    <mergeCell ref="AW20:AX20"/>
    <mergeCell ref="B20:B22"/>
    <mergeCell ref="C20:E22"/>
    <mergeCell ref="F20:F22"/>
    <mergeCell ref="G20:J22"/>
    <mergeCell ref="K20:N22"/>
    <mergeCell ref="AW27:AX27"/>
    <mergeCell ref="AY27:AZ27"/>
    <mergeCell ref="O28:Q28"/>
    <mergeCell ref="AW28:AX28"/>
    <mergeCell ref="AY28:AZ28"/>
    <mergeCell ref="AW26:AX26"/>
    <mergeCell ref="AY26:AZ26"/>
    <mergeCell ref="BA26:BE28"/>
    <mergeCell ref="AW23:AX23"/>
    <mergeCell ref="AY23:AZ23"/>
    <mergeCell ref="BA23:BE25"/>
    <mergeCell ref="AW24:AX24"/>
    <mergeCell ref="AY24:AZ24"/>
    <mergeCell ref="AW25:AX25"/>
    <mergeCell ref="AY25:AZ25"/>
    <mergeCell ref="B26:B28"/>
    <mergeCell ref="C26:E28"/>
    <mergeCell ref="F26:F28"/>
    <mergeCell ref="G26:J28"/>
    <mergeCell ref="K26:N28"/>
    <mergeCell ref="O26:Q26"/>
    <mergeCell ref="B32:B34"/>
    <mergeCell ref="C32:E34"/>
    <mergeCell ref="F32:F34"/>
    <mergeCell ref="G32:J34"/>
    <mergeCell ref="K32:N34"/>
    <mergeCell ref="O32:Q32"/>
    <mergeCell ref="O27:Q27"/>
    <mergeCell ref="BA32:BE34"/>
    <mergeCell ref="O33:Q33"/>
    <mergeCell ref="AW33:AX33"/>
    <mergeCell ref="AY33:AZ33"/>
    <mergeCell ref="O34:Q34"/>
    <mergeCell ref="AW34:AX34"/>
    <mergeCell ref="AY34:AZ34"/>
    <mergeCell ref="B29:B31"/>
    <mergeCell ref="C29:E31"/>
    <mergeCell ref="F29:F31"/>
    <mergeCell ref="G29:J31"/>
    <mergeCell ref="K29:N31"/>
    <mergeCell ref="O29:Q29"/>
    <mergeCell ref="BA29:BE31"/>
    <mergeCell ref="O30:Q30"/>
    <mergeCell ref="AW30:AX30"/>
    <mergeCell ref="AY30:AZ30"/>
    <mergeCell ref="O31:Q31"/>
    <mergeCell ref="AW31:AX31"/>
    <mergeCell ref="AY31:AZ31"/>
    <mergeCell ref="AW29:AX29"/>
    <mergeCell ref="AY29:AZ29"/>
    <mergeCell ref="AW32:AX32"/>
    <mergeCell ref="AY32:AZ32"/>
    <mergeCell ref="AY38:AZ38"/>
    <mergeCell ref="BA38:BE40"/>
    <mergeCell ref="O39:Q39"/>
    <mergeCell ref="AW39:AX39"/>
    <mergeCell ref="AY39:AZ39"/>
    <mergeCell ref="O40:Q40"/>
    <mergeCell ref="AW40:AX40"/>
    <mergeCell ref="AY40:AZ40"/>
    <mergeCell ref="B35:B37"/>
    <mergeCell ref="C35:E37"/>
    <mergeCell ref="F35:F37"/>
    <mergeCell ref="G35:J37"/>
    <mergeCell ref="K35:N37"/>
    <mergeCell ref="O35:Q35"/>
    <mergeCell ref="AW35:AX35"/>
    <mergeCell ref="AY35:AZ35"/>
    <mergeCell ref="BA35:BE37"/>
    <mergeCell ref="O36:Q36"/>
    <mergeCell ref="AW36:AX36"/>
    <mergeCell ref="AY36:AZ36"/>
    <mergeCell ref="O37:Q37"/>
    <mergeCell ref="AW37:AX37"/>
    <mergeCell ref="AY37:AZ37"/>
    <mergeCell ref="B38:B40"/>
    <mergeCell ref="B41:B43"/>
    <mergeCell ref="C41:E43"/>
    <mergeCell ref="F41:F43"/>
    <mergeCell ref="G41:J43"/>
    <mergeCell ref="K41:N43"/>
    <mergeCell ref="O41:Q41"/>
    <mergeCell ref="O42:Q42"/>
    <mergeCell ref="O43:Q43"/>
    <mergeCell ref="AW38:AX38"/>
    <mergeCell ref="C38:E40"/>
    <mergeCell ref="F38:F40"/>
    <mergeCell ref="G38:J40"/>
    <mergeCell ref="K38:N40"/>
    <mergeCell ref="O38:Q38"/>
    <mergeCell ref="AW45:AX45"/>
    <mergeCell ref="AY45:AZ45"/>
    <mergeCell ref="O46:Q46"/>
    <mergeCell ref="AW46:AX46"/>
    <mergeCell ref="AY46:AZ46"/>
    <mergeCell ref="AW44:AX44"/>
    <mergeCell ref="AY44:AZ44"/>
    <mergeCell ref="BA44:BE46"/>
    <mergeCell ref="AW41:AX41"/>
    <mergeCell ref="AY41:AZ41"/>
    <mergeCell ref="BA41:BE43"/>
    <mergeCell ref="AW42:AX42"/>
    <mergeCell ref="AY42:AZ42"/>
    <mergeCell ref="AW43:AX43"/>
    <mergeCell ref="AY43:AZ43"/>
    <mergeCell ref="B44:B46"/>
    <mergeCell ref="C44:E46"/>
    <mergeCell ref="F44:F46"/>
    <mergeCell ref="G44:J46"/>
    <mergeCell ref="K44:N46"/>
    <mergeCell ref="O44:Q44"/>
    <mergeCell ref="B50:B52"/>
    <mergeCell ref="C50:E52"/>
    <mergeCell ref="F50:F52"/>
    <mergeCell ref="G50:J52"/>
    <mergeCell ref="K50:N52"/>
    <mergeCell ref="O50:Q50"/>
    <mergeCell ref="O45:Q45"/>
    <mergeCell ref="BA50:BE52"/>
    <mergeCell ref="O51:Q51"/>
    <mergeCell ref="AW51:AX51"/>
    <mergeCell ref="AY51:AZ51"/>
    <mergeCell ref="O52:Q52"/>
    <mergeCell ref="AW52:AX52"/>
    <mergeCell ref="AY52:AZ52"/>
    <mergeCell ref="B47:B49"/>
    <mergeCell ref="C47:E49"/>
    <mergeCell ref="F47:F49"/>
    <mergeCell ref="G47:J49"/>
    <mergeCell ref="K47:N49"/>
    <mergeCell ref="O47:Q47"/>
    <mergeCell ref="BA47:BE49"/>
    <mergeCell ref="O48:Q48"/>
    <mergeCell ref="AW48:AX48"/>
    <mergeCell ref="AY48:AZ48"/>
    <mergeCell ref="O49:Q49"/>
    <mergeCell ref="AW49:AX49"/>
    <mergeCell ref="AY49:AZ49"/>
    <mergeCell ref="AW47:AX47"/>
    <mergeCell ref="AY47:AZ47"/>
    <mergeCell ref="AW50:AX50"/>
    <mergeCell ref="AY50:AZ50"/>
    <mergeCell ref="BA56:BE58"/>
    <mergeCell ref="O57:Q57"/>
    <mergeCell ref="AW57:AX57"/>
    <mergeCell ref="AY57:AZ57"/>
    <mergeCell ref="O58:Q58"/>
    <mergeCell ref="AW58:AX58"/>
    <mergeCell ref="AY58:AZ58"/>
    <mergeCell ref="BA72:BE73"/>
    <mergeCell ref="AW61:AX61"/>
    <mergeCell ref="AY61:AZ61"/>
    <mergeCell ref="F72:Q72"/>
    <mergeCell ref="AW72:AZ73"/>
    <mergeCell ref="F73:Q73"/>
    <mergeCell ref="K65:N67"/>
    <mergeCell ref="O65:Q65"/>
    <mergeCell ref="AW64:AX64"/>
    <mergeCell ref="AY64:AZ64"/>
    <mergeCell ref="G56:J58"/>
    <mergeCell ref="AY55:AZ55"/>
    <mergeCell ref="D86:G86"/>
    <mergeCell ref="D87:G87"/>
    <mergeCell ref="D88:G88"/>
    <mergeCell ref="D89:G89"/>
    <mergeCell ref="D90:G90"/>
    <mergeCell ref="AW56:AX56"/>
    <mergeCell ref="AY56:AZ56"/>
    <mergeCell ref="K53:N55"/>
    <mergeCell ref="O53:Q53"/>
    <mergeCell ref="O55:Q55"/>
    <mergeCell ref="AW55:AX55"/>
    <mergeCell ref="AW60:AX60"/>
    <mergeCell ref="AW53:AX53"/>
    <mergeCell ref="AY53:AZ53"/>
    <mergeCell ref="BA53:BE55"/>
    <mergeCell ref="O54:Q54"/>
    <mergeCell ref="AW54:AX54"/>
    <mergeCell ref="AY54:AZ54"/>
    <mergeCell ref="B65:B67"/>
    <mergeCell ref="C65:E67"/>
    <mergeCell ref="F65:F67"/>
    <mergeCell ref="G65:J67"/>
    <mergeCell ref="K56:N58"/>
    <mergeCell ref="O56:Q56"/>
    <mergeCell ref="C59:E61"/>
    <mergeCell ref="F59:F61"/>
    <mergeCell ref="G59:J61"/>
    <mergeCell ref="K59:N61"/>
    <mergeCell ref="B53:B55"/>
    <mergeCell ref="C53:E55"/>
    <mergeCell ref="F53:F55"/>
    <mergeCell ref="G53:J55"/>
    <mergeCell ref="B59:B61"/>
    <mergeCell ref="B56:B58"/>
    <mergeCell ref="C56:E58"/>
    <mergeCell ref="F56:F58"/>
    <mergeCell ref="BA62:BE64"/>
    <mergeCell ref="O63:Q63"/>
    <mergeCell ref="AW63:AX63"/>
    <mergeCell ref="AY63:AZ63"/>
    <mergeCell ref="O64:Q64"/>
    <mergeCell ref="AY59:AZ59"/>
    <mergeCell ref="BA59:BE61"/>
    <mergeCell ref="O60:Q60"/>
    <mergeCell ref="O61:Q61"/>
    <mergeCell ref="O62:Q62"/>
    <mergeCell ref="B68:B70"/>
    <mergeCell ref="C68:E70"/>
    <mergeCell ref="F68:F70"/>
    <mergeCell ref="G68:J70"/>
    <mergeCell ref="K68:N70"/>
    <mergeCell ref="O68:Q68"/>
    <mergeCell ref="O59:Q59"/>
    <mergeCell ref="AW59:AX59"/>
    <mergeCell ref="AY60:AZ60"/>
    <mergeCell ref="AW62:AX62"/>
    <mergeCell ref="AY62:AZ62"/>
    <mergeCell ref="B62:B64"/>
    <mergeCell ref="C62:E64"/>
    <mergeCell ref="F62:F64"/>
    <mergeCell ref="G62:J64"/>
    <mergeCell ref="K62:N64"/>
    <mergeCell ref="AY70:AZ70"/>
    <mergeCell ref="BA65:BE67"/>
    <mergeCell ref="O66:Q66"/>
    <mergeCell ref="AW66:AX66"/>
    <mergeCell ref="AY66:AZ66"/>
    <mergeCell ref="O67:Q67"/>
    <mergeCell ref="AW67:AX67"/>
    <mergeCell ref="AY67:AZ67"/>
    <mergeCell ref="AW65:AX65"/>
    <mergeCell ref="AY65:AZ65"/>
    <mergeCell ref="AW68:AX68"/>
    <mergeCell ref="AY68:AZ68"/>
    <mergeCell ref="BA68:BE70"/>
    <mergeCell ref="O69:Q69"/>
    <mergeCell ref="AW69:AX69"/>
    <mergeCell ref="AY69:AZ69"/>
    <mergeCell ref="O70:Q70"/>
    <mergeCell ref="AW70:AX70"/>
  </mergeCells>
  <phoneticPr fontId="3"/>
  <conditionalFormatting sqref="R21:AZ22">
    <cfRule type="expression" dxfId="18" priority="17">
      <formula>INDIRECT(ADDRESS(ROW(),COLUMN()))=TRUNC(INDIRECT(ADDRESS(ROW(),COLUMN())))</formula>
    </cfRule>
  </conditionalFormatting>
  <conditionalFormatting sqref="R24:AZ25">
    <cfRule type="expression" dxfId="17" priority="16">
      <formula>INDIRECT(ADDRESS(ROW(),COLUMN()))=TRUNC(INDIRECT(ADDRESS(ROW(),COLUMN())))</formula>
    </cfRule>
  </conditionalFormatting>
  <conditionalFormatting sqref="R27:AZ28">
    <cfRule type="expression" dxfId="16" priority="15">
      <formula>INDIRECT(ADDRESS(ROW(),COLUMN()))=TRUNC(INDIRECT(ADDRESS(ROW(),COLUMN())))</formula>
    </cfRule>
  </conditionalFormatting>
  <conditionalFormatting sqref="R30:AZ31">
    <cfRule type="expression" dxfId="15" priority="14">
      <formula>INDIRECT(ADDRESS(ROW(),COLUMN()))=TRUNC(INDIRECT(ADDRESS(ROW(),COLUMN())))</formula>
    </cfRule>
  </conditionalFormatting>
  <conditionalFormatting sqref="R33:AZ34">
    <cfRule type="expression" dxfId="14" priority="13">
      <formula>INDIRECT(ADDRESS(ROW(),COLUMN()))=TRUNC(INDIRECT(ADDRESS(ROW(),COLUMN())))</formula>
    </cfRule>
  </conditionalFormatting>
  <conditionalFormatting sqref="R36:AZ37">
    <cfRule type="expression" dxfId="13" priority="12">
      <formula>INDIRECT(ADDRESS(ROW(),COLUMN()))=TRUNC(INDIRECT(ADDRESS(ROW(),COLUMN())))</formula>
    </cfRule>
  </conditionalFormatting>
  <conditionalFormatting sqref="R39:AZ40">
    <cfRule type="expression" dxfId="12" priority="11">
      <formula>INDIRECT(ADDRESS(ROW(),COLUMN()))=TRUNC(INDIRECT(ADDRESS(ROW(),COLUMN())))</formula>
    </cfRule>
  </conditionalFormatting>
  <conditionalFormatting sqref="R42:AZ43">
    <cfRule type="expression" dxfId="11" priority="10">
      <formula>INDIRECT(ADDRESS(ROW(),COLUMN()))=TRUNC(INDIRECT(ADDRESS(ROW(),COLUMN())))</formula>
    </cfRule>
  </conditionalFormatting>
  <conditionalFormatting sqref="R45:AZ46">
    <cfRule type="expression" dxfId="10" priority="9">
      <formula>INDIRECT(ADDRESS(ROW(),COLUMN()))=TRUNC(INDIRECT(ADDRESS(ROW(),COLUMN())))</formula>
    </cfRule>
  </conditionalFormatting>
  <conditionalFormatting sqref="R48:AZ49">
    <cfRule type="expression" dxfId="9" priority="8">
      <formula>INDIRECT(ADDRESS(ROW(),COLUMN()))=TRUNC(INDIRECT(ADDRESS(ROW(),COLUMN())))</formula>
    </cfRule>
  </conditionalFormatting>
  <conditionalFormatting sqref="R51:AZ52">
    <cfRule type="expression" dxfId="8" priority="7">
      <formula>INDIRECT(ADDRESS(ROW(),COLUMN()))=TRUNC(INDIRECT(ADDRESS(ROW(),COLUMN())))</formula>
    </cfRule>
  </conditionalFormatting>
  <conditionalFormatting sqref="R54:AZ55">
    <cfRule type="expression" dxfId="7" priority="6">
      <formula>INDIRECT(ADDRESS(ROW(),COLUMN()))=TRUNC(INDIRECT(ADDRESS(ROW(),COLUMN())))</formula>
    </cfRule>
  </conditionalFormatting>
  <conditionalFormatting sqref="R57:AZ58">
    <cfRule type="expression" dxfId="6" priority="5">
      <formula>INDIRECT(ADDRESS(ROW(),COLUMN()))=TRUNC(INDIRECT(ADDRESS(ROW(),COLUMN())))</formula>
    </cfRule>
  </conditionalFormatting>
  <conditionalFormatting sqref="R60:AZ61">
    <cfRule type="expression" dxfId="5" priority="4">
      <formula>INDIRECT(ADDRESS(ROW(),COLUMN()))=TRUNC(INDIRECT(ADDRESS(ROW(),COLUMN())))</formula>
    </cfRule>
  </conditionalFormatting>
  <conditionalFormatting sqref="R63:AZ64">
    <cfRule type="expression" dxfId="4" priority="3">
      <formula>INDIRECT(ADDRESS(ROW(),COLUMN()))=TRUNC(INDIRECT(ADDRESS(ROW(),COLUMN())))</formula>
    </cfRule>
  </conditionalFormatting>
  <conditionalFormatting sqref="R66:AZ67">
    <cfRule type="expression" dxfId="3" priority="2">
      <formula>INDIRECT(ADDRESS(ROW(),COLUMN()))=TRUNC(INDIRECT(ADDRESS(ROW(),COLUMN())))</formula>
    </cfRule>
  </conditionalFormatting>
  <conditionalFormatting sqref="R69:AZ70">
    <cfRule type="expression" dxfId="2" priority="1">
      <formula>INDIRECT(ADDRESS(ROW(),COLUMN()))=TRUNC(INDIRECT(ADDRESS(ROW(),COLUMN())))</formula>
    </cfRule>
  </conditionalFormatting>
  <conditionalFormatting sqref="R72:AZ73">
    <cfRule type="expression" dxfId="1" priority="19">
      <formula>INDIRECT(ADDRESS(ROW(),COLUMN()))=TRUNC(INDIRECT(ADDRESS(ROW(),COLUMN())))</formula>
    </cfRule>
  </conditionalFormatting>
  <conditionalFormatting sqref="BB12:BC12">
    <cfRule type="expression" dxfId="0" priority="18">
      <formula>INDIRECT(ADDRESS(ROW(),COLUMN()))=TRUNC(INDIRECT(ADDRESS(ROW(),COLUMN())))</formula>
    </cfRule>
  </conditionalFormatting>
  <dataValidations count="5">
    <dataValidation type="list" allowBlank="1" showInputMessage="1" showErrorMessage="1" sqref="BA3:BD3" xr:uid="{00000000-0002-0000-0100-000004000000}">
      <formula1>"４週,暦月"</formula1>
    </dataValidation>
    <dataValidation type="list" allowBlank="1" showInputMessage="1" showErrorMessage="1" sqref="AB3" xr:uid="{00000000-0002-0000-0100-000003000000}">
      <formula1>#REF!</formula1>
    </dataValidation>
    <dataValidation type="list" allowBlank="1" showInputMessage="1" showErrorMessage="1" sqref="BA4:BD4" xr:uid="{00000000-0002-0000-0100-000002000000}">
      <formula1>"予定,実績,予定・実績"</formula1>
    </dataValidation>
    <dataValidation type="decimal" allowBlank="1" showInputMessage="1" showErrorMessage="1" error="入力可能範囲　32～40" sqref="AW6" xr:uid="{00000000-0002-0000-0100-000001000000}">
      <formula1>32</formula1>
      <formula2>40</formula2>
    </dataValidation>
    <dataValidation allowBlank="1" showInputMessage="1" sqref="AO1:BD1 R20:AV73" xr:uid="{00000000-0002-0000-0100-000000000000}"/>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48FF-FFFC-458F-84CC-13A59CFB6B0B}">
  <sheetPr>
    <pageSetUpPr fitToPage="1"/>
  </sheetPr>
  <dimension ref="B1:W42"/>
  <sheetViews>
    <sheetView zoomScaleNormal="100" workbookViewId="0"/>
  </sheetViews>
  <sheetFormatPr defaultColWidth="9" defaultRowHeight="26.5" x14ac:dyDescent="0.55000000000000004"/>
  <cols>
    <col min="1" max="1" width="1.58203125" style="148" customWidth="1"/>
    <col min="2" max="2" width="5.58203125" style="149" customWidth="1"/>
    <col min="3" max="3" width="10.58203125" style="149" customWidth="1"/>
    <col min="4" max="4" width="3.4140625" style="149" bestFit="1" customWidth="1"/>
    <col min="5" max="5" width="15.58203125" style="148" customWidth="1"/>
    <col min="6" max="6" width="3.4140625" style="148" bestFit="1" customWidth="1"/>
    <col min="7" max="7" width="15.58203125" style="148" customWidth="1"/>
    <col min="8" max="8" width="3.4140625" style="148" bestFit="1" customWidth="1"/>
    <col min="9" max="9" width="15.58203125" style="149" customWidth="1"/>
    <col min="10" max="10" width="3.4140625" style="148" bestFit="1" customWidth="1"/>
    <col min="11" max="11" width="15.58203125" style="148" customWidth="1"/>
    <col min="12" max="12" width="3.4140625" style="148" customWidth="1"/>
    <col min="13" max="13" width="15.58203125" style="148" customWidth="1"/>
    <col min="14" max="14" width="3.4140625" style="148" customWidth="1"/>
    <col min="15" max="15" width="15.58203125" style="148" customWidth="1"/>
    <col min="16" max="16" width="3.4140625" style="148" customWidth="1"/>
    <col min="17" max="17" width="15.58203125" style="148" customWidth="1"/>
    <col min="18" max="18" width="3.4140625" style="148" customWidth="1"/>
    <col min="19" max="19" width="15.58203125" style="148" customWidth="1"/>
    <col min="20" max="20" width="3.4140625" style="148" customWidth="1"/>
    <col min="21" max="21" width="15.58203125" style="148" customWidth="1"/>
    <col min="22" max="22" width="3.4140625" style="148" customWidth="1"/>
    <col min="23" max="23" width="50.58203125" style="148" customWidth="1"/>
    <col min="24" max="16384" width="9" style="148"/>
  </cols>
  <sheetData>
    <row r="1" spans="2:23" x14ac:dyDescent="0.55000000000000004">
      <c r="B1" s="161" t="s">
        <v>276</v>
      </c>
    </row>
    <row r="2" spans="2:23" x14ac:dyDescent="0.55000000000000004">
      <c r="B2" s="150" t="s">
        <v>275</v>
      </c>
      <c r="E2" s="160"/>
      <c r="I2" s="159"/>
    </row>
    <row r="3" spans="2:23" x14ac:dyDescent="0.55000000000000004">
      <c r="B3" s="159" t="s">
        <v>274</v>
      </c>
      <c r="E3" s="160" t="s">
        <v>273</v>
      </c>
      <c r="I3" s="159"/>
    </row>
    <row r="4" spans="2:23" x14ac:dyDescent="0.55000000000000004">
      <c r="B4" s="150"/>
      <c r="E4" s="871" t="s">
        <v>264</v>
      </c>
      <c r="F4" s="871"/>
      <c r="G4" s="871"/>
      <c r="H4" s="871"/>
      <c r="I4" s="871"/>
      <c r="J4" s="871"/>
      <c r="K4" s="871"/>
      <c r="M4" s="871" t="s">
        <v>272</v>
      </c>
      <c r="N4" s="871"/>
      <c r="O4" s="871"/>
      <c r="Q4" s="871" t="s">
        <v>271</v>
      </c>
      <c r="R4" s="871"/>
      <c r="S4" s="871"/>
      <c r="T4" s="871"/>
      <c r="U4" s="871"/>
      <c r="W4" s="871" t="s">
        <v>270</v>
      </c>
    </row>
    <row r="5" spans="2:23" x14ac:dyDescent="0.55000000000000004">
      <c r="B5" s="149" t="s">
        <v>201</v>
      </c>
      <c r="C5" s="149" t="s">
        <v>174</v>
      </c>
      <c r="E5" s="149" t="s">
        <v>269</v>
      </c>
      <c r="F5" s="149"/>
      <c r="G5" s="149" t="s">
        <v>268</v>
      </c>
      <c r="I5" s="149" t="s">
        <v>267</v>
      </c>
      <c r="K5" s="149" t="s">
        <v>264</v>
      </c>
      <c r="M5" s="149" t="s">
        <v>266</v>
      </c>
      <c r="O5" s="149" t="s">
        <v>265</v>
      </c>
      <c r="Q5" s="149" t="s">
        <v>266</v>
      </c>
      <c r="S5" s="149" t="s">
        <v>265</v>
      </c>
      <c r="U5" s="149" t="s">
        <v>264</v>
      </c>
      <c r="W5" s="871"/>
    </row>
    <row r="6" spans="2:23" x14ac:dyDescent="0.55000000000000004">
      <c r="B6" s="149">
        <v>1</v>
      </c>
      <c r="C6" s="153" t="s">
        <v>263</v>
      </c>
      <c r="D6" s="149" t="s">
        <v>234</v>
      </c>
      <c r="E6" s="157"/>
      <c r="F6" s="149" t="s">
        <v>204</v>
      </c>
      <c r="G6" s="157"/>
      <c r="H6" s="148" t="s">
        <v>233</v>
      </c>
      <c r="I6" s="157">
        <v>0</v>
      </c>
      <c r="J6" s="148" t="s">
        <v>220</v>
      </c>
      <c r="K6" s="154">
        <f t="shared" ref="K6:K25" si="0">(G6-E6-I6)*24</f>
        <v>0</v>
      </c>
      <c r="M6" s="157"/>
      <c r="N6" s="149" t="s">
        <v>204</v>
      </c>
      <c r="O6" s="157"/>
      <c r="Q6" s="156">
        <f t="shared" ref="Q6:Q25" si="1">IF(E6&lt;M6,M6,E6)</f>
        <v>0</v>
      </c>
      <c r="R6" s="149" t="s">
        <v>204</v>
      </c>
      <c r="S6" s="156">
        <f t="shared" ref="S6:S25" si="2">IF(G6&gt;O6,O6,G6)</f>
        <v>0</v>
      </c>
      <c r="U6" s="154">
        <f t="shared" ref="U6:U25" si="3">(S6-Q6)*24</f>
        <v>0</v>
      </c>
      <c r="W6" s="152"/>
    </row>
    <row r="7" spans="2:23" x14ac:dyDescent="0.55000000000000004">
      <c r="B7" s="149">
        <v>2</v>
      </c>
      <c r="C7" s="153" t="s">
        <v>262</v>
      </c>
      <c r="D7" s="149" t="s">
        <v>234</v>
      </c>
      <c r="E7" s="157"/>
      <c r="F7" s="149" t="s">
        <v>204</v>
      </c>
      <c r="G7" s="157"/>
      <c r="H7" s="148" t="s">
        <v>233</v>
      </c>
      <c r="I7" s="157">
        <v>0</v>
      </c>
      <c r="J7" s="148" t="s">
        <v>220</v>
      </c>
      <c r="K7" s="154">
        <f t="shared" si="0"/>
        <v>0</v>
      </c>
      <c r="M7" s="157"/>
      <c r="N7" s="149" t="s">
        <v>204</v>
      </c>
      <c r="O7" s="157"/>
      <c r="Q7" s="156">
        <f t="shared" si="1"/>
        <v>0</v>
      </c>
      <c r="R7" s="149" t="s">
        <v>204</v>
      </c>
      <c r="S7" s="156">
        <f t="shared" si="2"/>
        <v>0</v>
      </c>
      <c r="U7" s="154">
        <f t="shared" si="3"/>
        <v>0</v>
      </c>
      <c r="W7" s="152"/>
    </row>
    <row r="8" spans="2:23" x14ac:dyDescent="0.55000000000000004">
      <c r="B8" s="149">
        <v>3</v>
      </c>
      <c r="C8" s="153" t="s">
        <v>261</v>
      </c>
      <c r="D8" s="149" t="s">
        <v>234</v>
      </c>
      <c r="E8" s="157"/>
      <c r="F8" s="149" t="s">
        <v>204</v>
      </c>
      <c r="G8" s="157"/>
      <c r="H8" s="148" t="s">
        <v>233</v>
      </c>
      <c r="I8" s="157">
        <v>0</v>
      </c>
      <c r="J8" s="148" t="s">
        <v>220</v>
      </c>
      <c r="K8" s="154">
        <f t="shared" si="0"/>
        <v>0</v>
      </c>
      <c r="M8" s="157"/>
      <c r="N8" s="149" t="s">
        <v>204</v>
      </c>
      <c r="O8" s="157"/>
      <c r="Q8" s="156">
        <f t="shared" si="1"/>
        <v>0</v>
      </c>
      <c r="R8" s="149" t="s">
        <v>204</v>
      </c>
      <c r="S8" s="156">
        <f t="shared" si="2"/>
        <v>0</v>
      </c>
      <c r="U8" s="154">
        <f t="shared" si="3"/>
        <v>0</v>
      </c>
      <c r="W8" s="152"/>
    </row>
    <row r="9" spans="2:23" x14ac:dyDescent="0.55000000000000004">
      <c r="B9" s="149">
        <v>4</v>
      </c>
      <c r="C9" s="153" t="s">
        <v>260</v>
      </c>
      <c r="D9" s="149" t="s">
        <v>234</v>
      </c>
      <c r="E9" s="157"/>
      <c r="F9" s="149" t="s">
        <v>204</v>
      </c>
      <c r="G9" s="157"/>
      <c r="H9" s="148" t="s">
        <v>233</v>
      </c>
      <c r="I9" s="157">
        <v>0</v>
      </c>
      <c r="J9" s="148" t="s">
        <v>220</v>
      </c>
      <c r="K9" s="154">
        <f t="shared" si="0"/>
        <v>0</v>
      </c>
      <c r="M9" s="157"/>
      <c r="N9" s="149" t="s">
        <v>204</v>
      </c>
      <c r="O9" s="157"/>
      <c r="Q9" s="156">
        <f t="shared" si="1"/>
        <v>0</v>
      </c>
      <c r="R9" s="149" t="s">
        <v>204</v>
      </c>
      <c r="S9" s="156">
        <f t="shared" si="2"/>
        <v>0</v>
      </c>
      <c r="U9" s="154">
        <f t="shared" si="3"/>
        <v>0</v>
      </c>
      <c r="W9" s="152"/>
    </row>
    <row r="10" spans="2:23" x14ac:dyDescent="0.55000000000000004">
      <c r="B10" s="149">
        <v>5</v>
      </c>
      <c r="C10" s="153" t="s">
        <v>259</v>
      </c>
      <c r="D10" s="149" t="s">
        <v>234</v>
      </c>
      <c r="E10" s="157"/>
      <c r="F10" s="149" t="s">
        <v>204</v>
      </c>
      <c r="G10" s="157"/>
      <c r="H10" s="148" t="s">
        <v>233</v>
      </c>
      <c r="I10" s="157">
        <v>0</v>
      </c>
      <c r="J10" s="148" t="s">
        <v>220</v>
      </c>
      <c r="K10" s="154">
        <f t="shared" si="0"/>
        <v>0</v>
      </c>
      <c r="M10" s="157"/>
      <c r="N10" s="149" t="s">
        <v>204</v>
      </c>
      <c r="O10" s="157"/>
      <c r="Q10" s="156">
        <f t="shared" si="1"/>
        <v>0</v>
      </c>
      <c r="R10" s="149" t="s">
        <v>204</v>
      </c>
      <c r="S10" s="156">
        <f t="shared" si="2"/>
        <v>0</v>
      </c>
      <c r="U10" s="154">
        <f t="shared" si="3"/>
        <v>0</v>
      </c>
      <c r="W10" s="152"/>
    </row>
    <row r="11" spans="2:23" x14ac:dyDescent="0.55000000000000004">
      <c r="B11" s="149">
        <v>6</v>
      </c>
      <c r="C11" s="153" t="s">
        <v>258</v>
      </c>
      <c r="D11" s="149" t="s">
        <v>234</v>
      </c>
      <c r="E11" s="157"/>
      <c r="F11" s="149" t="s">
        <v>204</v>
      </c>
      <c r="G11" s="157"/>
      <c r="H11" s="148" t="s">
        <v>233</v>
      </c>
      <c r="I11" s="157">
        <v>0</v>
      </c>
      <c r="J11" s="148" t="s">
        <v>220</v>
      </c>
      <c r="K11" s="154">
        <f t="shared" si="0"/>
        <v>0</v>
      </c>
      <c r="M11" s="157"/>
      <c r="N11" s="149" t="s">
        <v>204</v>
      </c>
      <c r="O11" s="157"/>
      <c r="Q11" s="156">
        <f t="shared" si="1"/>
        <v>0</v>
      </c>
      <c r="R11" s="149" t="s">
        <v>204</v>
      </c>
      <c r="S11" s="156">
        <f t="shared" si="2"/>
        <v>0</v>
      </c>
      <c r="U11" s="154">
        <f t="shared" si="3"/>
        <v>0</v>
      </c>
      <c r="W11" s="152"/>
    </row>
    <row r="12" spans="2:23" x14ac:dyDescent="0.55000000000000004">
      <c r="B12" s="149">
        <v>7</v>
      </c>
      <c r="C12" s="153" t="s">
        <v>257</v>
      </c>
      <c r="D12" s="149" t="s">
        <v>234</v>
      </c>
      <c r="E12" s="157"/>
      <c r="F12" s="149" t="s">
        <v>204</v>
      </c>
      <c r="G12" s="157"/>
      <c r="H12" s="148" t="s">
        <v>233</v>
      </c>
      <c r="I12" s="157">
        <v>0</v>
      </c>
      <c r="J12" s="148" t="s">
        <v>220</v>
      </c>
      <c r="K12" s="154">
        <f t="shared" si="0"/>
        <v>0</v>
      </c>
      <c r="M12" s="157"/>
      <c r="N12" s="149" t="s">
        <v>204</v>
      </c>
      <c r="O12" s="157"/>
      <c r="Q12" s="156">
        <f t="shared" si="1"/>
        <v>0</v>
      </c>
      <c r="R12" s="149" t="s">
        <v>204</v>
      </c>
      <c r="S12" s="156">
        <f t="shared" si="2"/>
        <v>0</v>
      </c>
      <c r="U12" s="154">
        <f t="shared" si="3"/>
        <v>0</v>
      </c>
      <c r="W12" s="152"/>
    </row>
    <row r="13" spans="2:23" x14ac:dyDescent="0.55000000000000004">
      <c r="B13" s="149">
        <v>8</v>
      </c>
      <c r="C13" s="153" t="s">
        <v>256</v>
      </c>
      <c r="D13" s="149" t="s">
        <v>234</v>
      </c>
      <c r="E13" s="157"/>
      <c r="F13" s="149" t="s">
        <v>204</v>
      </c>
      <c r="G13" s="157"/>
      <c r="H13" s="148" t="s">
        <v>233</v>
      </c>
      <c r="I13" s="157">
        <v>0</v>
      </c>
      <c r="J13" s="148" t="s">
        <v>220</v>
      </c>
      <c r="K13" s="154">
        <f t="shared" si="0"/>
        <v>0</v>
      </c>
      <c r="M13" s="157"/>
      <c r="N13" s="149" t="s">
        <v>204</v>
      </c>
      <c r="O13" s="157"/>
      <c r="Q13" s="156">
        <f t="shared" si="1"/>
        <v>0</v>
      </c>
      <c r="R13" s="149" t="s">
        <v>204</v>
      </c>
      <c r="S13" s="156">
        <f t="shared" si="2"/>
        <v>0</v>
      </c>
      <c r="U13" s="154">
        <f t="shared" si="3"/>
        <v>0</v>
      </c>
      <c r="W13" s="152"/>
    </row>
    <row r="14" spans="2:23" x14ac:dyDescent="0.55000000000000004">
      <c r="B14" s="149">
        <v>9</v>
      </c>
      <c r="C14" s="153" t="s">
        <v>255</v>
      </c>
      <c r="D14" s="149" t="s">
        <v>234</v>
      </c>
      <c r="E14" s="157"/>
      <c r="F14" s="149" t="s">
        <v>204</v>
      </c>
      <c r="G14" s="157"/>
      <c r="H14" s="148" t="s">
        <v>233</v>
      </c>
      <c r="I14" s="157">
        <v>0</v>
      </c>
      <c r="J14" s="148" t="s">
        <v>220</v>
      </c>
      <c r="K14" s="154">
        <f t="shared" si="0"/>
        <v>0</v>
      </c>
      <c r="M14" s="157"/>
      <c r="N14" s="149" t="s">
        <v>204</v>
      </c>
      <c r="O14" s="157"/>
      <c r="Q14" s="156">
        <f t="shared" si="1"/>
        <v>0</v>
      </c>
      <c r="R14" s="149" t="s">
        <v>204</v>
      </c>
      <c r="S14" s="156">
        <f t="shared" si="2"/>
        <v>0</v>
      </c>
      <c r="U14" s="154">
        <f t="shared" si="3"/>
        <v>0</v>
      </c>
      <c r="W14" s="152"/>
    </row>
    <row r="15" spans="2:23" x14ac:dyDescent="0.55000000000000004">
      <c r="B15" s="149">
        <v>10</v>
      </c>
      <c r="C15" s="153" t="s">
        <v>254</v>
      </c>
      <c r="D15" s="149" t="s">
        <v>234</v>
      </c>
      <c r="E15" s="157"/>
      <c r="F15" s="149" t="s">
        <v>204</v>
      </c>
      <c r="G15" s="157"/>
      <c r="H15" s="148" t="s">
        <v>233</v>
      </c>
      <c r="I15" s="157">
        <v>0</v>
      </c>
      <c r="J15" s="148" t="s">
        <v>220</v>
      </c>
      <c r="K15" s="154">
        <f t="shared" si="0"/>
        <v>0</v>
      </c>
      <c r="M15" s="157"/>
      <c r="N15" s="149" t="s">
        <v>204</v>
      </c>
      <c r="O15" s="157"/>
      <c r="Q15" s="156">
        <f t="shared" si="1"/>
        <v>0</v>
      </c>
      <c r="R15" s="149" t="s">
        <v>204</v>
      </c>
      <c r="S15" s="156">
        <f t="shared" si="2"/>
        <v>0</v>
      </c>
      <c r="U15" s="154">
        <f t="shared" si="3"/>
        <v>0</v>
      </c>
      <c r="W15" s="152"/>
    </row>
    <row r="16" spans="2:23" x14ac:dyDescent="0.55000000000000004">
      <c r="B16" s="149">
        <v>11</v>
      </c>
      <c r="C16" s="153" t="s">
        <v>253</v>
      </c>
      <c r="D16" s="149" t="s">
        <v>234</v>
      </c>
      <c r="E16" s="157"/>
      <c r="F16" s="149" t="s">
        <v>204</v>
      </c>
      <c r="G16" s="157"/>
      <c r="H16" s="148" t="s">
        <v>233</v>
      </c>
      <c r="I16" s="157">
        <v>0</v>
      </c>
      <c r="J16" s="148" t="s">
        <v>220</v>
      </c>
      <c r="K16" s="154">
        <f t="shared" si="0"/>
        <v>0</v>
      </c>
      <c r="M16" s="157"/>
      <c r="N16" s="149" t="s">
        <v>204</v>
      </c>
      <c r="O16" s="157"/>
      <c r="Q16" s="156">
        <f t="shared" si="1"/>
        <v>0</v>
      </c>
      <c r="R16" s="149" t="s">
        <v>204</v>
      </c>
      <c r="S16" s="156">
        <f t="shared" si="2"/>
        <v>0</v>
      </c>
      <c r="U16" s="154">
        <f t="shared" si="3"/>
        <v>0</v>
      </c>
      <c r="W16" s="152"/>
    </row>
    <row r="17" spans="2:23" x14ac:dyDescent="0.55000000000000004">
      <c r="B17" s="149">
        <v>12</v>
      </c>
      <c r="C17" s="153" t="s">
        <v>252</v>
      </c>
      <c r="D17" s="149" t="s">
        <v>234</v>
      </c>
      <c r="E17" s="157"/>
      <c r="F17" s="149" t="s">
        <v>204</v>
      </c>
      <c r="G17" s="157"/>
      <c r="H17" s="148" t="s">
        <v>233</v>
      </c>
      <c r="I17" s="157">
        <v>0</v>
      </c>
      <c r="J17" s="148" t="s">
        <v>220</v>
      </c>
      <c r="K17" s="154">
        <f t="shared" si="0"/>
        <v>0</v>
      </c>
      <c r="M17" s="157"/>
      <c r="N17" s="149" t="s">
        <v>204</v>
      </c>
      <c r="O17" s="157"/>
      <c r="Q17" s="156">
        <f t="shared" si="1"/>
        <v>0</v>
      </c>
      <c r="R17" s="149" t="s">
        <v>204</v>
      </c>
      <c r="S17" s="156">
        <f t="shared" si="2"/>
        <v>0</v>
      </c>
      <c r="U17" s="154">
        <f t="shared" si="3"/>
        <v>0</v>
      </c>
      <c r="W17" s="152"/>
    </row>
    <row r="18" spans="2:23" x14ac:dyDescent="0.55000000000000004">
      <c r="B18" s="149">
        <v>13</v>
      </c>
      <c r="C18" s="153" t="s">
        <v>251</v>
      </c>
      <c r="D18" s="149" t="s">
        <v>234</v>
      </c>
      <c r="E18" s="157"/>
      <c r="F18" s="149" t="s">
        <v>204</v>
      </c>
      <c r="G18" s="157"/>
      <c r="H18" s="148" t="s">
        <v>233</v>
      </c>
      <c r="I18" s="157">
        <v>0</v>
      </c>
      <c r="J18" s="148" t="s">
        <v>220</v>
      </c>
      <c r="K18" s="154">
        <f t="shared" si="0"/>
        <v>0</v>
      </c>
      <c r="M18" s="157"/>
      <c r="N18" s="149" t="s">
        <v>204</v>
      </c>
      <c r="O18" s="157"/>
      <c r="Q18" s="156">
        <f t="shared" si="1"/>
        <v>0</v>
      </c>
      <c r="R18" s="149" t="s">
        <v>204</v>
      </c>
      <c r="S18" s="156">
        <f t="shared" si="2"/>
        <v>0</v>
      </c>
      <c r="U18" s="154">
        <f t="shared" si="3"/>
        <v>0</v>
      </c>
      <c r="W18" s="152"/>
    </row>
    <row r="19" spans="2:23" x14ac:dyDescent="0.55000000000000004">
      <c r="B19" s="149">
        <v>14</v>
      </c>
      <c r="C19" s="153" t="s">
        <v>250</v>
      </c>
      <c r="D19" s="149" t="s">
        <v>234</v>
      </c>
      <c r="E19" s="157"/>
      <c r="F19" s="149" t="s">
        <v>204</v>
      </c>
      <c r="G19" s="157"/>
      <c r="H19" s="148" t="s">
        <v>233</v>
      </c>
      <c r="I19" s="157">
        <v>0</v>
      </c>
      <c r="J19" s="148" t="s">
        <v>220</v>
      </c>
      <c r="K19" s="154">
        <f t="shared" si="0"/>
        <v>0</v>
      </c>
      <c r="M19" s="157"/>
      <c r="N19" s="149" t="s">
        <v>204</v>
      </c>
      <c r="O19" s="157"/>
      <c r="Q19" s="156">
        <f t="shared" si="1"/>
        <v>0</v>
      </c>
      <c r="R19" s="149" t="s">
        <v>204</v>
      </c>
      <c r="S19" s="156">
        <f t="shared" si="2"/>
        <v>0</v>
      </c>
      <c r="U19" s="154">
        <f t="shared" si="3"/>
        <v>0</v>
      </c>
      <c r="W19" s="152"/>
    </row>
    <row r="20" spans="2:23" x14ac:dyDescent="0.55000000000000004">
      <c r="B20" s="149">
        <v>15</v>
      </c>
      <c r="C20" s="153" t="s">
        <v>249</v>
      </c>
      <c r="D20" s="149" t="s">
        <v>234</v>
      </c>
      <c r="E20" s="157"/>
      <c r="F20" s="149" t="s">
        <v>204</v>
      </c>
      <c r="G20" s="157"/>
      <c r="H20" s="148" t="s">
        <v>233</v>
      </c>
      <c r="I20" s="157">
        <v>0</v>
      </c>
      <c r="J20" s="148" t="s">
        <v>220</v>
      </c>
      <c r="K20" s="158">
        <f t="shared" si="0"/>
        <v>0</v>
      </c>
      <c r="M20" s="157"/>
      <c r="N20" s="149" t="s">
        <v>204</v>
      </c>
      <c r="O20" s="157"/>
      <c r="Q20" s="156">
        <f t="shared" si="1"/>
        <v>0</v>
      </c>
      <c r="R20" s="149" t="s">
        <v>204</v>
      </c>
      <c r="S20" s="156">
        <f t="shared" si="2"/>
        <v>0</v>
      </c>
      <c r="U20" s="154">
        <f t="shared" si="3"/>
        <v>0</v>
      </c>
      <c r="W20" s="152"/>
    </row>
    <row r="21" spans="2:23" x14ac:dyDescent="0.55000000000000004">
      <c r="B21" s="149">
        <v>16</v>
      </c>
      <c r="C21" s="153" t="s">
        <v>248</v>
      </c>
      <c r="D21" s="149" t="s">
        <v>234</v>
      </c>
      <c r="E21" s="157"/>
      <c r="F21" s="149" t="s">
        <v>204</v>
      </c>
      <c r="G21" s="157"/>
      <c r="H21" s="148" t="s">
        <v>233</v>
      </c>
      <c r="I21" s="157">
        <v>0</v>
      </c>
      <c r="J21" s="148" t="s">
        <v>220</v>
      </c>
      <c r="K21" s="154">
        <f t="shared" si="0"/>
        <v>0</v>
      </c>
      <c r="M21" s="157"/>
      <c r="N21" s="149" t="s">
        <v>204</v>
      </c>
      <c r="O21" s="157"/>
      <c r="Q21" s="156">
        <f t="shared" si="1"/>
        <v>0</v>
      </c>
      <c r="R21" s="149" t="s">
        <v>204</v>
      </c>
      <c r="S21" s="156">
        <f t="shared" si="2"/>
        <v>0</v>
      </c>
      <c r="U21" s="154">
        <f t="shared" si="3"/>
        <v>0</v>
      </c>
      <c r="W21" s="152"/>
    </row>
    <row r="22" spans="2:23" x14ac:dyDescent="0.55000000000000004">
      <c r="B22" s="149">
        <v>17</v>
      </c>
      <c r="C22" s="153" t="s">
        <v>247</v>
      </c>
      <c r="D22" s="149" t="s">
        <v>234</v>
      </c>
      <c r="E22" s="157"/>
      <c r="F22" s="149" t="s">
        <v>204</v>
      </c>
      <c r="G22" s="157"/>
      <c r="H22" s="148" t="s">
        <v>233</v>
      </c>
      <c r="I22" s="157">
        <v>0</v>
      </c>
      <c r="J22" s="148" t="s">
        <v>220</v>
      </c>
      <c r="K22" s="154">
        <f t="shared" si="0"/>
        <v>0</v>
      </c>
      <c r="M22" s="157"/>
      <c r="N22" s="149" t="s">
        <v>204</v>
      </c>
      <c r="O22" s="157"/>
      <c r="Q22" s="156">
        <f t="shared" si="1"/>
        <v>0</v>
      </c>
      <c r="R22" s="149" t="s">
        <v>204</v>
      </c>
      <c r="S22" s="156">
        <f t="shared" si="2"/>
        <v>0</v>
      </c>
      <c r="U22" s="154">
        <f t="shared" si="3"/>
        <v>0</v>
      </c>
      <c r="W22" s="152"/>
    </row>
    <row r="23" spans="2:23" x14ac:dyDescent="0.55000000000000004">
      <c r="B23" s="149">
        <v>18</v>
      </c>
      <c r="C23" s="153" t="s">
        <v>246</v>
      </c>
      <c r="D23" s="149" t="s">
        <v>234</v>
      </c>
      <c r="E23" s="157"/>
      <c r="F23" s="149" t="s">
        <v>204</v>
      </c>
      <c r="G23" s="157"/>
      <c r="H23" s="148" t="s">
        <v>233</v>
      </c>
      <c r="I23" s="157">
        <v>0</v>
      </c>
      <c r="J23" s="148" t="s">
        <v>220</v>
      </c>
      <c r="K23" s="154">
        <f t="shared" si="0"/>
        <v>0</v>
      </c>
      <c r="M23" s="157"/>
      <c r="N23" s="149" t="s">
        <v>204</v>
      </c>
      <c r="O23" s="157"/>
      <c r="Q23" s="156">
        <f t="shared" si="1"/>
        <v>0</v>
      </c>
      <c r="R23" s="149" t="s">
        <v>204</v>
      </c>
      <c r="S23" s="156">
        <f t="shared" si="2"/>
        <v>0</v>
      </c>
      <c r="U23" s="154">
        <f t="shared" si="3"/>
        <v>0</v>
      </c>
      <c r="W23" s="152"/>
    </row>
    <row r="24" spans="2:23" x14ac:dyDescent="0.55000000000000004">
      <c r="B24" s="149">
        <v>19</v>
      </c>
      <c r="C24" s="153" t="s">
        <v>245</v>
      </c>
      <c r="D24" s="149" t="s">
        <v>234</v>
      </c>
      <c r="E24" s="157"/>
      <c r="F24" s="149" t="s">
        <v>204</v>
      </c>
      <c r="G24" s="157"/>
      <c r="H24" s="148" t="s">
        <v>233</v>
      </c>
      <c r="I24" s="157">
        <v>0</v>
      </c>
      <c r="J24" s="148" t="s">
        <v>220</v>
      </c>
      <c r="K24" s="154">
        <f t="shared" si="0"/>
        <v>0</v>
      </c>
      <c r="M24" s="157"/>
      <c r="N24" s="149" t="s">
        <v>204</v>
      </c>
      <c r="O24" s="157"/>
      <c r="Q24" s="156">
        <f t="shared" si="1"/>
        <v>0</v>
      </c>
      <c r="R24" s="149" t="s">
        <v>204</v>
      </c>
      <c r="S24" s="156">
        <f t="shared" si="2"/>
        <v>0</v>
      </c>
      <c r="U24" s="154">
        <f t="shared" si="3"/>
        <v>0</v>
      </c>
      <c r="W24" s="152"/>
    </row>
    <row r="25" spans="2:23" x14ac:dyDescent="0.55000000000000004">
      <c r="B25" s="149">
        <v>20</v>
      </c>
      <c r="C25" s="153" t="s">
        <v>244</v>
      </c>
      <c r="D25" s="149" t="s">
        <v>234</v>
      </c>
      <c r="E25" s="157"/>
      <c r="F25" s="149" t="s">
        <v>204</v>
      </c>
      <c r="G25" s="157"/>
      <c r="H25" s="148" t="s">
        <v>233</v>
      </c>
      <c r="I25" s="157">
        <v>0</v>
      </c>
      <c r="J25" s="148" t="s">
        <v>220</v>
      </c>
      <c r="K25" s="154">
        <f t="shared" si="0"/>
        <v>0</v>
      </c>
      <c r="M25" s="157"/>
      <c r="N25" s="149" t="s">
        <v>204</v>
      </c>
      <c r="O25" s="157"/>
      <c r="Q25" s="156">
        <f t="shared" si="1"/>
        <v>0</v>
      </c>
      <c r="R25" s="149" t="s">
        <v>204</v>
      </c>
      <c r="S25" s="156">
        <f t="shared" si="2"/>
        <v>0</v>
      </c>
      <c r="U25" s="154">
        <f t="shared" si="3"/>
        <v>0</v>
      </c>
      <c r="W25" s="152"/>
    </row>
    <row r="26" spans="2:23" x14ac:dyDescent="0.55000000000000004">
      <c r="B26" s="149">
        <v>21</v>
      </c>
      <c r="C26" s="153" t="s">
        <v>243</v>
      </c>
      <c r="D26" s="149" t="s">
        <v>234</v>
      </c>
      <c r="E26" s="155"/>
      <c r="F26" s="149" t="s">
        <v>204</v>
      </c>
      <c r="G26" s="155"/>
      <c r="H26" s="148" t="s">
        <v>233</v>
      </c>
      <c r="I26" s="155"/>
      <c r="J26" s="148" t="s">
        <v>220</v>
      </c>
      <c r="K26" s="153">
        <v>1</v>
      </c>
      <c r="M26" s="154"/>
      <c r="N26" s="149" t="s">
        <v>204</v>
      </c>
      <c r="O26" s="154"/>
      <c r="Q26" s="154"/>
      <c r="R26" s="149" t="s">
        <v>204</v>
      </c>
      <c r="S26" s="154"/>
      <c r="U26" s="153">
        <v>1</v>
      </c>
      <c r="W26" s="152"/>
    </row>
    <row r="27" spans="2:23" x14ac:dyDescent="0.55000000000000004">
      <c r="B27" s="149">
        <v>22</v>
      </c>
      <c r="C27" s="153" t="s">
        <v>242</v>
      </c>
      <c r="D27" s="149" t="s">
        <v>234</v>
      </c>
      <c r="E27" s="155"/>
      <c r="F27" s="149" t="s">
        <v>204</v>
      </c>
      <c r="G27" s="155"/>
      <c r="H27" s="148" t="s">
        <v>233</v>
      </c>
      <c r="I27" s="155"/>
      <c r="J27" s="148" t="s">
        <v>220</v>
      </c>
      <c r="K27" s="153">
        <v>2</v>
      </c>
      <c r="M27" s="154"/>
      <c r="N27" s="149" t="s">
        <v>204</v>
      </c>
      <c r="O27" s="154"/>
      <c r="Q27" s="154"/>
      <c r="R27" s="149" t="s">
        <v>204</v>
      </c>
      <c r="S27" s="154"/>
      <c r="U27" s="153">
        <v>2</v>
      </c>
      <c r="W27" s="152"/>
    </row>
    <row r="28" spans="2:23" x14ac:dyDescent="0.55000000000000004">
      <c r="B28" s="149">
        <v>23</v>
      </c>
      <c r="C28" s="153" t="s">
        <v>241</v>
      </c>
      <c r="D28" s="149" t="s">
        <v>234</v>
      </c>
      <c r="E28" s="155"/>
      <c r="F28" s="149" t="s">
        <v>204</v>
      </c>
      <c r="G28" s="155"/>
      <c r="H28" s="148" t="s">
        <v>233</v>
      </c>
      <c r="I28" s="155"/>
      <c r="J28" s="148" t="s">
        <v>220</v>
      </c>
      <c r="K28" s="153">
        <v>3</v>
      </c>
      <c r="M28" s="154"/>
      <c r="N28" s="149" t="s">
        <v>204</v>
      </c>
      <c r="O28" s="154"/>
      <c r="Q28" s="154"/>
      <c r="R28" s="149" t="s">
        <v>204</v>
      </c>
      <c r="S28" s="154"/>
      <c r="U28" s="153">
        <v>3</v>
      </c>
      <c r="W28" s="152"/>
    </row>
    <row r="29" spans="2:23" x14ac:dyDescent="0.55000000000000004">
      <c r="B29" s="149">
        <v>24</v>
      </c>
      <c r="C29" s="153" t="s">
        <v>240</v>
      </c>
      <c r="D29" s="149" t="s">
        <v>234</v>
      </c>
      <c r="E29" s="155"/>
      <c r="F29" s="149" t="s">
        <v>204</v>
      </c>
      <c r="G29" s="155"/>
      <c r="H29" s="148" t="s">
        <v>233</v>
      </c>
      <c r="I29" s="155"/>
      <c r="J29" s="148" t="s">
        <v>220</v>
      </c>
      <c r="K29" s="153">
        <v>4</v>
      </c>
      <c r="M29" s="154"/>
      <c r="N29" s="149" t="s">
        <v>204</v>
      </c>
      <c r="O29" s="154"/>
      <c r="Q29" s="154"/>
      <c r="R29" s="149" t="s">
        <v>204</v>
      </c>
      <c r="S29" s="154"/>
      <c r="U29" s="153">
        <v>4</v>
      </c>
      <c r="W29" s="152"/>
    </row>
    <row r="30" spans="2:23" x14ac:dyDescent="0.55000000000000004">
      <c r="B30" s="149">
        <v>25</v>
      </c>
      <c r="C30" s="153" t="s">
        <v>239</v>
      </c>
      <c r="D30" s="149" t="s">
        <v>234</v>
      </c>
      <c r="E30" s="155"/>
      <c r="F30" s="149" t="s">
        <v>204</v>
      </c>
      <c r="G30" s="155"/>
      <c r="H30" s="148" t="s">
        <v>233</v>
      </c>
      <c r="I30" s="155"/>
      <c r="J30" s="148" t="s">
        <v>220</v>
      </c>
      <c r="K30" s="153">
        <v>4</v>
      </c>
      <c r="M30" s="154"/>
      <c r="N30" s="149" t="s">
        <v>204</v>
      </c>
      <c r="O30" s="154"/>
      <c r="Q30" s="154"/>
      <c r="R30" s="149" t="s">
        <v>204</v>
      </c>
      <c r="S30" s="154"/>
      <c r="U30" s="153">
        <v>3</v>
      </c>
      <c r="W30" s="152"/>
    </row>
    <row r="31" spans="2:23" x14ac:dyDescent="0.55000000000000004">
      <c r="B31" s="149">
        <v>26</v>
      </c>
      <c r="C31" s="153" t="s">
        <v>238</v>
      </c>
      <c r="D31" s="149" t="s">
        <v>234</v>
      </c>
      <c r="E31" s="155"/>
      <c r="F31" s="149" t="s">
        <v>204</v>
      </c>
      <c r="G31" s="155"/>
      <c r="H31" s="148" t="s">
        <v>233</v>
      </c>
      <c r="I31" s="155"/>
      <c r="J31" s="148" t="s">
        <v>220</v>
      </c>
      <c r="K31" s="153">
        <v>5</v>
      </c>
      <c r="M31" s="154"/>
      <c r="N31" s="149" t="s">
        <v>204</v>
      </c>
      <c r="O31" s="154"/>
      <c r="Q31" s="154"/>
      <c r="R31" s="149" t="s">
        <v>204</v>
      </c>
      <c r="S31" s="154"/>
      <c r="U31" s="153">
        <v>5</v>
      </c>
      <c r="W31" s="152"/>
    </row>
    <row r="32" spans="2:23" x14ac:dyDescent="0.55000000000000004">
      <c r="B32" s="149">
        <v>27</v>
      </c>
      <c r="C32" s="153" t="s">
        <v>237</v>
      </c>
      <c r="D32" s="149" t="s">
        <v>234</v>
      </c>
      <c r="E32" s="155"/>
      <c r="F32" s="149" t="s">
        <v>204</v>
      </c>
      <c r="G32" s="155"/>
      <c r="H32" s="148" t="s">
        <v>233</v>
      </c>
      <c r="I32" s="155"/>
      <c r="J32" s="148" t="s">
        <v>220</v>
      </c>
      <c r="K32" s="153">
        <v>0</v>
      </c>
      <c r="M32" s="154"/>
      <c r="N32" s="149" t="s">
        <v>204</v>
      </c>
      <c r="O32" s="154"/>
      <c r="Q32" s="154"/>
      <c r="R32" s="149" t="s">
        <v>204</v>
      </c>
      <c r="S32" s="154"/>
      <c r="U32" s="153">
        <v>0</v>
      </c>
      <c r="W32" s="152" t="s">
        <v>236</v>
      </c>
    </row>
    <row r="33" spans="2:23" x14ac:dyDescent="0.55000000000000004">
      <c r="B33" s="149">
        <v>28</v>
      </c>
      <c r="C33" s="153" t="s">
        <v>235</v>
      </c>
      <c r="D33" s="149" t="s">
        <v>234</v>
      </c>
      <c r="E33" s="155"/>
      <c r="F33" s="149" t="s">
        <v>204</v>
      </c>
      <c r="G33" s="155"/>
      <c r="H33" s="148" t="s">
        <v>233</v>
      </c>
      <c r="I33" s="155"/>
      <c r="J33" s="148" t="s">
        <v>220</v>
      </c>
      <c r="K33" s="153"/>
      <c r="M33" s="154"/>
      <c r="N33" s="149" t="s">
        <v>204</v>
      </c>
      <c r="O33" s="154"/>
      <c r="Q33" s="154"/>
      <c r="R33" s="149" t="s">
        <v>204</v>
      </c>
      <c r="S33" s="154"/>
      <c r="U33" s="153"/>
      <c r="W33" s="152"/>
    </row>
    <row r="34" spans="2:23" x14ac:dyDescent="0.55000000000000004">
      <c r="B34" s="149">
        <v>29</v>
      </c>
      <c r="C34" s="153" t="s">
        <v>235</v>
      </c>
      <c r="D34" s="149" t="s">
        <v>234</v>
      </c>
      <c r="E34" s="155"/>
      <c r="F34" s="149" t="s">
        <v>204</v>
      </c>
      <c r="G34" s="155"/>
      <c r="H34" s="148" t="s">
        <v>233</v>
      </c>
      <c r="I34" s="155"/>
      <c r="J34" s="148" t="s">
        <v>220</v>
      </c>
      <c r="K34" s="153"/>
      <c r="M34" s="154"/>
      <c r="N34" s="149" t="s">
        <v>204</v>
      </c>
      <c r="O34" s="154"/>
      <c r="Q34" s="154"/>
      <c r="R34" s="149" t="s">
        <v>204</v>
      </c>
      <c r="S34" s="154"/>
      <c r="U34" s="153"/>
      <c r="W34" s="152"/>
    </row>
    <row r="35" spans="2:23" x14ac:dyDescent="0.55000000000000004">
      <c r="B35" s="149">
        <v>30</v>
      </c>
      <c r="C35" s="153" t="s">
        <v>235</v>
      </c>
      <c r="D35" s="149" t="s">
        <v>234</v>
      </c>
      <c r="E35" s="155"/>
      <c r="F35" s="149" t="s">
        <v>204</v>
      </c>
      <c r="G35" s="155"/>
      <c r="H35" s="148" t="s">
        <v>233</v>
      </c>
      <c r="I35" s="155"/>
      <c r="J35" s="148" t="s">
        <v>220</v>
      </c>
      <c r="K35" s="153"/>
      <c r="M35" s="154"/>
      <c r="N35" s="149" t="s">
        <v>204</v>
      </c>
      <c r="O35" s="154"/>
      <c r="Q35" s="154"/>
      <c r="R35" s="149" t="s">
        <v>204</v>
      </c>
      <c r="S35" s="154"/>
      <c r="U35" s="153"/>
      <c r="W35" s="152"/>
    </row>
    <row r="36" spans="2:23" x14ac:dyDescent="0.55000000000000004">
      <c r="C36" s="151"/>
    </row>
    <row r="37" spans="2:23" x14ac:dyDescent="0.55000000000000004">
      <c r="C37" s="148" t="s">
        <v>232</v>
      </c>
    </row>
    <row r="38" spans="2:23" x14ac:dyDescent="0.55000000000000004">
      <c r="C38" s="148" t="s">
        <v>231</v>
      </c>
    </row>
    <row r="39" spans="2:23" x14ac:dyDescent="0.55000000000000004">
      <c r="C39" s="148" t="s">
        <v>230</v>
      </c>
    </row>
    <row r="40" spans="2:23" x14ac:dyDescent="0.55000000000000004">
      <c r="C40" s="148" t="s">
        <v>229</v>
      </c>
    </row>
    <row r="41" spans="2:23" x14ac:dyDescent="0.55000000000000004">
      <c r="C41" s="150" t="s">
        <v>228</v>
      </c>
    </row>
    <row r="42" spans="2:23" x14ac:dyDescent="0.55000000000000004">
      <c r="C42" s="150" t="s">
        <v>227</v>
      </c>
    </row>
  </sheetData>
  <sheetProtection insertRows="0" deleteRows="0"/>
  <mergeCells count="4">
    <mergeCell ref="E4:K4"/>
    <mergeCell ref="M4:O4"/>
    <mergeCell ref="Q4:U4"/>
    <mergeCell ref="W4:W5"/>
  </mergeCells>
  <phoneticPr fontId="3"/>
  <pageMargins left="0.15748031496062992" right="0.15748031496062992" top="0.55118110236220474" bottom="0.35433070866141736"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22873-86E2-478B-96CF-804C6AD9FFCF}">
  <sheetPr>
    <pageSetUpPr fitToPage="1"/>
  </sheetPr>
  <dimension ref="A1:B16"/>
  <sheetViews>
    <sheetView zoomScaleNormal="100" zoomScaleSheetLayoutView="80" workbookViewId="0"/>
  </sheetViews>
  <sheetFormatPr defaultColWidth="7.33203125" defaultRowHeight="16.5" x14ac:dyDescent="0.55000000000000004"/>
  <cols>
    <col min="1" max="1" width="25.6640625" style="53" customWidth="1"/>
    <col min="2" max="2" width="59" style="53" customWidth="1"/>
    <col min="3" max="3" width="2.5" style="53" customWidth="1"/>
    <col min="4" max="16384" width="7.33203125" style="53"/>
  </cols>
  <sheetData>
    <row r="1" spans="1:2" ht="17" customHeight="1" x14ac:dyDescent="0.55000000000000004">
      <c r="A1" s="68" t="s">
        <v>286</v>
      </c>
    </row>
    <row r="2" spans="1:2" ht="32.4" customHeight="1" thickBot="1" x14ac:dyDescent="0.6">
      <c r="A2" s="872" t="s">
        <v>285</v>
      </c>
      <c r="B2" s="872"/>
    </row>
    <row r="3" spans="1:2" s="162" customFormat="1" ht="24.9" customHeight="1" x14ac:dyDescent="0.55000000000000004">
      <c r="A3" s="169" t="s">
        <v>284</v>
      </c>
      <c r="B3" s="168"/>
    </row>
    <row r="4" spans="1:2" s="162" customFormat="1" ht="24.9" customHeight="1" thickBot="1" x14ac:dyDescent="0.6">
      <c r="A4" s="167" t="s">
        <v>283</v>
      </c>
      <c r="B4" s="166"/>
    </row>
    <row r="5" spans="1:2" s="162" customFormat="1" ht="20.149999999999999" customHeight="1" thickBot="1" x14ac:dyDescent="0.6">
      <c r="A5" s="165"/>
      <c r="B5" s="164"/>
    </row>
    <row r="6" spans="1:2" s="162" customFormat="1" ht="33.75" customHeight="1" x14ac:dyDescent="0.55000000000000004">
      <c r="A6" s="881" t="s">
        <v>282</v>
      </c>
      <c r="B6" s="882"/>
    </row>
    <row r="7" spans="1:2" s="162" customFormat="1" ht="24.9" customHeight="1" x14ac:dyDescent="0.55000000000000004">
      <c r="A7" s="873" t="s">
        <v>281</v>
      </c>
      <c r="B7" s="874"/>
    </row>
    <row r="8" spans="1:2" s="162" customFormat="1" ht="99.9" customHeight="1" x14ac:dyDescent="0.55000000000000004">
      <c r="A8" s="875"/>
      <c r="B8" s="876"/>
    </row>
    <row r="9" spans="1:2" s="162" customFormat="1" ht="24.9" customHeight="1" x14ac:dyDescent="0.55000000000000004">
      <c r="A9" s="877" t="s">
        <v>280</v>
      </c>
      <c r="B9" s="878"/>
    </row>
    <row r="10" spans="1:2" s="162" customFormat="1" ht="99.9" customHeight="1" x14ac:dyDescent="0.55000000000000004">
      <c r="A10" s="875"/>
      <c r="B10" s="876"/>
    </row>
    <row r="11" spans="1:2" s="162" customFormat="1" ht="24.9" customHeight="1" x14ac:dyDescent="0.55000000000000004">
      <c r="A11" s="877" t="s">
        <v>279</v>
      </c>
      <c r="B11" s="878"/>
    </row>
    <row r="12" spans="1:2" s="162" customFormat="1" ht="99.9" customHeight="1" x14ac:dyDescent="0.55000000000000004">
      <c r="A12" s="875"/>
      <c r="B12" s="876"/>
    </row>
    <row r="13" spans="1:2" s="162" customFormat="1" ht="24.9" customHeight="1" x14ac:dyDescent="0.55000000000000004">
      <c r="A13" s="877" t="s">
        <v>278</v>
      </c>
      <c r="B13" s="878"/>
    </row>
    <row r="14" spans="1:2" s="162" customFormat="1" ht="99.9" customHeight="1" thickBot="1" x14ac:dyDescent="0.6">
      <c r="A14" s="879"/>
      <c r="B14" s="880"/>
    </row>
    <row r="15" spans="1:2" s="162" customFormat="1" ht="18" x14ac:dyDescent="0.55000000000000004">
      <c r="A15" s="163"/>
      <c r="B15" s="163"/>
    </row>
    <row r="16" spans="1:2" ht="17" customHeight="1" x14ac:dyDescent="0.55000000000000004">
      <c r="A16" s="68" t="s">
        <v>277</v>
      </c>
    </row>
  </sheetData>
  <mergeCells count="10">
    <mergeCell ref="A13:B13"/>
    <mergeCell ref="A10:B10"/>
    <mergeCell ref="A12:B12"/>
    <mergeCell ref="A14:B14"/>
    <mergeCell ref="A6:B6"/>
    <mergeCell ref="A2:B2"/>
    <mergeCell ref="A7:B7"/>
    <mergeCell ref="A8:B8"/>
    <mergeCell ref="A9:B9"/>
    <mergeCell ref="A11:B11"/>
  </mergeCells>
  <phoneticPr fontId="3"/>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6317-DAC8-42A1-A621-342B6F2E648A}">
  <sheetPr>
    <pageSetUpPr fitToPage="1"/>
  </sheetPr>
  <dimension ref="A1:L25"/>
  <sheetViews>
    <sheetView zoomScaleNormal="100" zoomScaleSheetLayoutView="130" workbookViewId="0">
      <selection sqref="A1:L1"/>
    </sheetView>
  </sheetViews>
  <sheetFormatPr defaultColWidth="7.33203125" defaultRowHeight="17" x14ac:dyDescent="0.55000000000000004"/>
  <cols>
    <col min="1" max="1" width="5.25" style="54" customWidth="1"/>
    <col min="2" max="3" width="12.33203125" style="54" customWidth="1"/>
    <col min="4" max="5" width="10.6640625" style="54" customWidth="1"/>
    <col min="6" max="6" width="14.83203125" style="54" customWidth="1"/>
    <col min="7" max="12" width="4.4140625" style="54" customWidth="1"/>
    <col min="13" max="16384" width="7.33203125" style="54"/>
  </cols>
  <sheetData>
    <row r="1" spans="1:12" x14ac:dyDescent="0.55000000000000004">
      <c r="A1" s="884" t="s">
        <v>303</v>
      </c>
      <c r="B1" s="884"/>
      <c r="C1" s="884"/>
      <c r="D1" s="884"/>
      <c r="E1" s="884"/>
      <c r="F1" s="884"/>
      <c r="G1" s="884"/>
      <c r="H1" s="884"/>
      <c r="I1" s="884"/>
      <c r="J1" s="884"/>
      <c r="K1" s="884"/>
      <c r="L1" s="884"/>
    </row>
    <row r="3" spans="1:12" ht="17" customHeight="1" x14ac:dyDescent="0.55000000000000004">
      <c r="A3" s="872" t="s">
        <v>302</v>
      </c>
      <c r="B3" s="872"/>
      <c r="C3" s="872"/>
      <c r="D3" s="872"/>
      <c r="E3" s="872"/>
      <c r="F3" s="872"/>
      <c r="G3" s="872"/>
      <c r="H3" s="872"/>
      <c r="I3" s="872"/>
      <c r="J3" s="872"/>
      <c r="K3" s="872"/>
      <c r="L3" s="872"/>
    </row>
    <row r="4" spans="1:12" ht="17" customHeight="1" x14ac:dyDescent="0.55000000000000004">
      <c r="A4" s="182"/>
      <c r="B4" s="182"/>
      <c r="C4" s="182"/>
      <c r="D4" s="182"/>
      <c r="E4" s="182"/>
      <c r="F4" s="182"/>
      <c r="G4" s="182"/>
      <c r="H4" s="182"/>
      <c r="I4" s="182"/>
      <c r="J4" s="182"/>
      <c r="K4" s="182"/>
      <c r="L4" s="182"/>
    </row>
    <row r="5" spans="1:12" ht="24" customHeight="1" x14ac:dyDescent="0.55000000000000004">
      <c r="A5" s="179"/>
      <c r="B5" s="179"/>
      <c r="C5" s="179"/>
      <c r="D5" s="179"/>
      <c r="E5" s="179"/>
      <c r="F5" s="179"/>
      <c r="G5" s="181"/>
      <c r="H5" s="180" t="s">
        <v>301</v>
      </c>
      <c r="I5" s="180"/>
      <c r="J5" s="180" t="s">
        <v>300</v>
      </c>
      <c r="K5" s="180"/>
      <c r="L5" s="180" t="s">
        <v>299</v>
      </c>
    </row>
    <row r="6" spans="1:12" ht="17" customHeight="1" x14ac:dyDescent="0.55000000000000004">
      <c r="A6" s="892" t="s">
        <v>298</v>
      </c>
      <c r="B6" s="892"/>
      <c r="C6" s="179" t="s">
        <v>297</v>
      </c>
      <c r="D6" s="179"/>
      <c r="E6" s="179"/>
      <c r="F6" s="179"/>
      <c r="G6" s="179"/>
      <c r="H6" s="179"/>
      <c r="I6" s="179"/>
      <c r="J6" s="179"/>
      <c r="K6" s="179"/>
      <c r="L6" s="179"/>
    </row>
    <row r="7" spans="1:12" ht="17" customHeight="1" x14ac:dyDescent="0.55000000000000004">
      <c r="A7" s="178"/>
      <c r="B7" s="178"/>
      <c r="C7" s="178"/>
      <c r="D7" s="178"/>
      <c r="E7" s="178"/>
      <c r="F7" s="178"/>
      <c r="G7" s="178"/>
      <c r="H7" s="178"/>
      <c r="I7" s="178"/>
      <c r="J7" s="178"/>
      <c r="K7" s="178"/>
      <c r="L7" s="178"/>
    </row>
    <row r="8" spans="1:12" s="176" customFormat="1" ht="21" customHeight="1" x14ac:dyDescent="0.6">
      <c r="A8" s="893" t="s">
        <v>296</v>
      </c>
      <c r="B8" s="893"/>
      <c r="C8" s="893"/>
      <c r="D8" s="177" t="s">
        <v>295</v>
      </c>
      <c r="E8" s="886"/>
      <c r="F8" s="886"/>
      <c r="G8" s="886"/>
      <c r="H8" s="886"/>
      <c r="I8" s="886"/>
      <c r="J8" s="886"/>
      <c r="K8" s="886"/>
      <c r="L8" s="886"/>
    </row>
    <row r="9" spans="1:12" ht="21" customHeight="1" x14ac:dyDescent="0.5">
      <c r="A9" s="174"/>
      <c r="B9" s="174"/>
      <c r="C9" s="174"/>
      <c r="D9" s="175"/>
      <c r="E9" s="887"/>
      <c r="F9" s="887"/>
      <c r="G9" s="887"/>
      <c r="H9" s="887"/>
      <c r="I9" s="887"/>
      <c r="J9" s="887"/>
      <c r="K9" s="887"/>
      <c r="L9" s="887"/>
    </row>
    <row r="10" spans="1:12" ht="21" customHeight="1" x14ac:dyDescent="0.5">
      <c r="A10" s="174"/>
      <c r="B10" s="174"/>
      <c r="C10" s="174"/>
      <c r="D10" s="890" t="s">
        <v>294</v>
      </c>
      <c r="E10" s="890"/>
      <c r="F10" s="888"/>
      <c r="G10" s="888"/>
      <c r="H10" s="888"/>
      <c r="I10" s="888"/>
      <c r="J10" s="888"/>
      <c r="K10" s="888"/>
      <c r="L10" s="888"/>
    </row>
    <row r="11" spans="1:12" ht="21" customHeight="1" x14ac:dyDescent="0.5">
      <c r="D11" s="891"/>
      <c r="E11" s="891"/>
      <c r="F11" s="889"/>
      <c r="G11" s="889"/>
      <c r="H11" s="889"/>
      <c r="I11" s="889"/>
      <c r="J11" s="889"/>
      <c r="K11" s="889"/>
      <c r="L11" s="889"/>
    </row>
    <row r="12" spans="1:12" ht="27.75" customHeight="1" x14ac:dyDescent="0.55000000000000004">
      <c r="A12" s="885"/>
      <c r="B12" s="885"/>
      <c r="C12" s="885"/>
      <c r="D12" s="885"/>
      <c r="E12" s="885"/>
      <c r="F12" s="885"/>
      <c r="G12" s="885"/>
      <c r="H12" s="885"/>
      <c r="I12" s="885"/>
      <c r="J12" s="885"/>
      <c r="K12" s="885"/>
      <c r="L12" s="885"/>
    </row>
    <row r="13" spans="1:12" ht="27.75" customHeight="1" x14ac:dyDescent="0.55000000000000004">
      <c r="A13" s="173"/>
      <c r="B13" s="173"/>
      <c r="C13" s="173"/>
      <c r="D13" s="173"/>
      <c r="E13" s="173"/>
      <c r="F13" s="173"/>
      <c r="G13" s="173"/>
      <c r="H13" s="173"/>
      <c r="I13" s="173"/>
      <c r="J13" s="173"/>
      <c r="K13" s="173"/>
      <c r="L13" s="173"/>
    </row>
    <row r="14" spans="1:12" s="162" customFormat="1" ht="17" customHeight="1" x14ac:dyDescent="0.55000000000000004">
      <c r="A14" s="172" t="s">
        <v>293</v>
      </c>
      <c r="B14" s="171"/>
      <c r="C14" s="171"/>
      <c r="D14" s="171"/>
      <c r="E14" s="171"/>
      <c r="F14" s="171"/>
      <c r="G14" s="171"/>
      <c r="H14" s="171"/>
      <c r="I14" s="171"/>
      <c r="J14" s="171"/>
      <c r="K14" s="171"/>
      <c r="L14" s="171"/>
    </row>
    <row r="20" spans="1:8" ht="19.5" customHeight="1" x14ac:dyDescent="0.55000000000000004">
      <c r="A20" s="170"/>
      <c r="B20" s="883" t="s">
        <v>292</v>
      </c>
      <c r="C20" s="883"/>
      <c r="D20" s="883"/>
      <c r="E20" s="883"/>
      <c r="F20" s="883"/>
      <c r="G20" s="883"/>
      <c r="H20" s="883"/>
    </row>
    <row r="21" spans="1:8" ht="19.5" customHeight="1" x14ac:dyDescent="0.55000000000000004">
      <c r="A21" s="170"/>
      <c r="B21" s="883" t="s">
        <v>291</v>
      </c>
      <c r="C21" s="883"/>
      <c r="D21" s="883"/>
      <c r="E21" s="883"/>
      <c r="F21" s="883"/>
      <c r="G21" s="883"/>
      <c r="H21" s="883"/>
    </row>
    <row r="22" spans="1:8" ht="19.5" customHeight="1" x14ac:dyDescent="0.55000000000000004">
      <c r="A22" s="170"/>
      <c r="B22" s="883" t="s">
        <v>290</v>
      </c>
      <c r="C22" s="883"/>
      <c r="D22" s="883"/>
      <c r="E22" s="883"/>
      <c r="F22" s="883"/>
      <c r="G22" s="883"/>
      <c r="H22" s="883"/>
    </row>
    <row r="23" spans="1:8" ht="19.5" customHeight="1" x14ac:dyDescent="0.55000000000000004">
      <c r="A23" s="170"/>
      <c r="B23" s="883" t="s">
        <v>289</v>
      </c>
      <c r="C23" s="883"/>
      <c r="D23" s="883"/>
      <c r="E23" s="883"/>
      <c r="F23" s="883"/>
      <c r="G23" s="883"/>
      <c r="H23" s="883"/>
    </row>
    <row r="24" spans="1:8" ht="19.5" customHeight="1" x14ac:dyDescent="0.55000000000000004">
      <c r="A24" s="170"/>
      <c r="B24" s="883" t="s">
        <v>288</v>
      </c>
      <c r="C24" s="883"/>
      <c r="D24" s="883"/>
      <c r="E24" s="883"/>
      <c r="F24" s="883"/>
      <c r="G24" s="883"/>
      <c r="H24" s="883"/>
    </row>
    <row r="25" spans="1:8" x14ac:dyDescent="0.55000000000000004">
      <c r="A25" s="54" t="s">
        <v>287</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3"/>
  <printOptions horizont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CB2C9-13B2-42A5-9FE1-426C74B36039}">
  <sheetPr>
    <pageSetUpPr fitToPage="1"/>
  </sheetPr>
  <dimension ref="B1:C22"/>
  <sheetViews>
    <sheetView showGridLines="0" zoomScaleNormal="100" workbookViewId="0"/>
  </sheetViews>
  <sheetFormatPr defaultColWidth="7.75" defaultRowHeight="18" x14ac:dyDescent="0.55000000000000004"/>
  <cols>
    <col min="1" max="1" width="0.83203125" style="183" customWidth="1"/>
    <col min="2" max="2" width="6.5" style="183" customWidth="1"/>
    <col min="3" max="3" width="92.33203125" style="184" customWidth="1"/>
    <col min="4" max="4" width="0.83203125" style="183" customWidth="1"/>
    <col min="5" max="10" width="7.75" style="183"/>
    <col min="11" max="11" width="7.25" style="183" customWidth="1"/>
    <col min="12" max="16384" width="7.75" style="183"/>
  </cols>
  <sheetData>
    <row r="1" spans="2:3" x14ac:dyDescent="0.55000000000000004">
      <c r="B1" s="183" t="s">
        <v>341</v>
      </c>
    </row>
    <row r="2" spans="2:3" x14ac:dyDescent="0.55000000000000004">
      <c r="C2" s="193" t="s">
        <v>340</v>
      </c>
    </row>
    <row r="3" spans="2:3" ht="6" customHeight="1" x14ac:dyDescent="0.55000000000000004"/>
    <row r="4" spans="2:3" x14ac:dyDescent="0.55000000000000004">
      <c r="B4" s="192" t="s">
        <v>339</v>
      </c>
      <c r="C4" s="191" t="s">
        <v>338</v>
      </c>
    </row>
    <row r="5" spans="2:3" ht="26" x14ac:dyDescent="0.55000000000000004">
      <c r="B5" s="189" t="s">
        <v>337</v>
      </c>
      <c r="C5" s="190" t="s">
        <v>336</v>
      </c>
    </row>
    <row r="6" spans="2:3" ht="26" x14ac:dyDescent="0.55000000000000004">
      <c r="B6" s="189" t="s">
        <v>335</v>
      </c>
      <c r="C6" s="190" t="s">
        <v>334</v>
      </c>
    </row>
    <row r="7" spans="2:3" x14ac:dyDescent="0.55000000000000004">
      <c r="B7" s="189" t="s">
        <v>333</v>
      </c>
      <c r="C7" s="190" t="s">
        <v>332</v>
      </c>
    </row>
    <row r="8" spans="2:3" ht="26" x14ac:dyDescent="0.55000000000000004">
      <c r="B8" s="189" t="s">
        <v>331</v>
      </c>
      <c r="C8" s="190" t="s">
        <v>330</v>
      </c>
    </row>
    <row r="9" spans="2:3" ht="26" x14ac:dyDescent="0.55000000000000004">
      <c r="B9" s="189" t="s">
        <v>329</v>
      </c>
      <c r="C9" s="190" t="s">
        <v>328</v>
      </c>
    </row>
    <row r="10" spans="2:3" ht="104" x14ac:dyDescent="0.55000000000000004">
      <c r="B10" s="189" t="s">
        <v>327</v>
      </c>
      <c r="C10" s="190" t="s">
        <v>326</v>
      </c>
    </row>
    <row r="11" spans="2:3" ht="143" x14ac:dyDescent="0.55000000000000004">
      <c r="B11" s="189" t="s">
        <v>325</v>
      </c>
      <c r="C11" s="190" t="s">
        <v>324</v>
      </c>
    </row>
    <row r="12" spans="2:3" ht="104" x14ac:dyDescent="0.55000000000000004">
      <c r="B12" s="189" t="s">
        <v>323</v>
      </c>
      <c r="C12" s="190" t="s">
        <v>322</v>
      </c>
    </row>
    <row r="13" spans="2:3" ht="130" x14ac:dyDescent="0.55000000000000004">
      <c r="B13" s="189" t="s">
        <v>321</v>
      </c>
      <c r="C13" s="190" t="s">
        <v>320</v>
      </c>
    </row>
    <row r="14" spans="2:3" ht="39" x14ac:dyDescent="0.55000000000000004">
      <c r="B14" s="189" t="s">
        <v>319</v>
      </c>
      <c r="C14" s="190" t="s">
        <v>318</v>
      </c>
    </row>
    <row r="15" spans="2:3" ht="52" x14ac:dyDescent="0.55000000000000004">
      <c r="B15" s="189" t="s">
        <v>317</v>
      </c>
      <c r="C15" s="190" t="s">
        <v>316</v>
      </c>
    </row>
    <row r="16" spans="2:3" ht="39" x14ac:dyDescent="0.55000000000000004">
      <c r="B16" s="189" t="s">
        <v>315</v>
      </c>
      <c r="C16" s="190" t="s">
        <v>314</v>
      </c>
    </row>
    <row r="17" spans="2:3" x14ac:dyDescent="0.55000000000000004">
      <c r="B17" s="189" t="s">
        <v>313</v>
      </c>
      <c r="C17" s="190" t="s">
        <v>312</v>
      </c>
    </row>
    <row r="18" spans="2:3" ht="26" x14ac:dyDescent="0.55000000000000004">
      <c r="B18" s="189" t="s">
        <v>311</v>
      </c>
      <c r="C18" s="190" t="s">
        <v>310</v>
      </c>
    </row>
    <row r="19" spans="2:3" ht="26" x14ac:dyDescent="0.55000000000000004">
      <c r="B19" s="189" t="s">
        <v>309</v>
      </c>
      <c r="C19" s="190" t="s">
        <v>308</v>
      </c>
    </row>
    <row r="20" spans="2:3" ht="26" x14ac:dyDescent="0.55000000000000004">
      <c r="B20" s="189" t="s">
        <v>307</v>
      </c>
      <c r="C20" s="188" t="s">
        <v>306</v>
      </c>
    </row>
    <row r="21" spans="2:3" ht="26" x14ac:dyDescent="0.55000000000000004">
      <c r="B21" s="187" t="s">
        <v>305</v>
      </c>
      <c r="C21" s="186" t="s">
        <v>304</v>
      </c>
    </row>
    <row r="22" spans="2:3" x14ac:dyDescent="0.55000000000000004">
      <c r="B22" s="185"/>
    </row>
  </sheetData>
  <phoneticPr fontId="3"/>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チェックリスト</vt:lpstr>
      <vt:lpstr>（別紙様式第一号（二））指定（許可）申請書</vt:lpstr>
      <vt:lpstr>（付表第一号（六））通所介護事業所の指定等に係る記載事項</vt:lpstr>
      <vt:lpstr>（参考）  通所介護事業所の指定等に係る記載事項記入欄不足時の</vt:lpstr>
      <vt:lpstr>（標準様式１）従業者の勤務の体制及び勤務形態一覧表</vt:lpstr>
      <vt:lpstr>（標準様式１）従業者の勤務の体制及び勤務形態一覧表シフト記号表</vt:lpstr>
      <vt:lpstr>（標準様式５）利用者からの苦情を処理するために講ずる措置の概要</vt:lpstr>
      <vt:lpstr>（標準様式６）誓約書</vt:lpstr>
      <vt:lpstr>（別紙①）居宅サービス事業所向け介護保険法第70条第2項</vt:lpstr>
      <vt:lpstr>（別紙２）介護給付費算定に係る体制等に関する届出書</vt:lpstr>
      <vt:lpstr>（別紙1-1）介護給付費算定に係る体制等状況一覧表</vt:lpstr>
      <vt:lpstr>'（参考）  通所介護事業所の指定等に係る記載事項記入欄不足時の'!Print_Area</vt:lpstr>
      <vt:lpstr>'（標準様式１）従業者の勤務の体制及び勤務形態一覧表'!Print_Area</vt:lpstr>
      <vt:lpstr>'（標準様式５）利用者からの苦情を処理するために講ずる措置の概要'!Print_Area</vt:lpstr>
      <vt:lpstr>'（標準様式６）誓約書'!Print_Area</vt:lpstr>
      <vt:lpstr>'（付表第一号（六））通所介護事業所の指定等に係る記載事項'!Print_Area</vt:lpstr>
      <vt:lpstr>'（別紙①）居宅サービス事業所向け介護保険法第70条第2項'!Print_Area</vt:lpstr>
      <vt:lpstr>'（別紙様式第一号（二））指定（許可）申請書'!Print_Area</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未緒</dc:creator>
  <cp:lastModifiedBy>内山 未緒</cp:lastModifiedBy>
  <cp:lastPrinted>2026-09-02T07:50:11Z</cp:lastPrinted>
  <dcterms:created xsi:type="dcterms:W3CDTF">2026-09-02T02:34:40Z</dcterms:created>
  <dcterms:modified xsi:type="dcterms:W3CDTF">2026-09-02T07:51:50Z</dcterms:modified>
</cp:coreProperties>
</file>